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3.xml" ContentType="application/vnd.openxmlformats-officedocument.drawing+xml"/>
  <Override PartName="/xl/ctrlProps/ctrlProp1.xml" ContentType="application/vnd.ms-excel.controlpropertie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4.xml" ContentType="application/vnd.openxmlformats-officedocument.drawing+xml"/>
  <Override PartName="/xl/ctrlProps/ctrlProp2.xml" ContentType="application/vnd.ms-excel.controlproperties+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5.xml" ContentType="application/vnd.openxmlformats-officedocument.drawing+xml"/>
  <Override PartName="/xl/ctrlProps/ctrlProp3.xml" ContentType="application/vnd.ms-excel.controlproperties+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6.xml" ContentType="application/vnd.openxmlformats-officedocument.drawing+xml"/>
  <Override PartName="/xl/tables/table1.xml" ContentType="application/vnd.openxmlformats-officedocument.spreadsheetml.tab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7.xml" ContentType="application/vnd.openxmlformats-officedocument.drawing+xml"/>
  <Override PartName="/xl/tables/table2.xml" ContentType="application/vnd.openxmlformats-officedocument.spreadsheetml.tab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430" codeName="{C5BBEA04-B48B-DB03-FC8F-E18A6752861A}"/>
  <workbookPr codeName="ThisWorkbook"/>
  <mc:AlternateContent xmlns:mc="http://schemas.openxmlformats.org/markup-compatibility/2006">
    <mc:Choice Requires="x15">
      <x15ac:absPath xmlns:x15ac="http://schemas.microsoft.com/office/spreadsheetml/2010/11/ac" url="https://d.docs.live.net/9d0fd310bda9b5d9/Desktop/Resume Projects/CURRENT Resume Projects/"/>
    </mc:Choice>
  </mc:AlternateContent>
  <xr:revisionPtr revIDLastSave="0" documentId="8_{D6168D3E-537D-4BC2-A3D2-FDB22540E776}" xr6:coauthVersionLast="47" xr6:coauthVersionMax="47" xr10:uidLastSave="{00000000-0000-0000-0000-000000000000}"/>
  <bookViews>
    <workbookView xWindow="1440" yWindow="7155" windowWidth="17730" windowHeight="10740" firstSheet="2" activeTab="4" xr2:uid="{00000000-000D-0000-FFFF-FFFF00000000}"/>
  </bookViews>
  <sheets>
    <sheet name="Overview" sheetId="14" r:id="rId1"/>
    <sheet name="Pandemic Modeling" sheetId="16" r:id="rId2"/>
    <sheet name="Revenue Analysis" sheetId="13" r:id="rId3"/>
    <sheet name="Sample Equity Portfolio" sheetId="7" r:id="rId4"/>
    <sheet name="Merit Of Simulation Paths" sheetId="6" r:id="rId5"/>
    <sheet name="Revenue Sim" sheetId="19" state="hidden" r:id="rId6"/>
    <sheet name="Pandemic Data" sheetId="18" state="hidden" r:id="rId7"/>
    <sheet name="Simulation Sheet" sheetId="12" state="hidden" r:id="rId8"/>
    <sheet name="QQQ Single Simulation Demo" sheetId="3" state="hidden" r:id="rId9"/>
    <sheet name="SPY Raw" sheetId="10" state="hidden" r:id="rId10"/>
    <sheet name="VNQ Raw" sheetId="9" state="hidden" r:id="rId11"/>
    <sheet name="JETS Raw" sheetId="8" state="hidden" r:id="rId12"/>
    <sheet name="Raw QQQ Data" sheetId="1" state="hidden" r:id="rId13"/>
    <sheet name="QQQ Series Of Simulations" sheetId="5" state="hidden" r:id="rId14"/>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41" i="13" l="1"/>
  <c r="B42" i="13" s="1"/>
  <c r="B43" i="13" s="1"/>
  <c r="E2" i="19"/>
  <c r="C10" i="19"/>
  <c r="D10" i="19"/>
  <c r="E10" i="19"/>
  <c r="F10" i="19"/>
  <c r="G10" i="19"/>
  <c r="H10" i="19"/>
  <c r="I10" i="19"/>
  <c r="J10" i="19"/>
  <c r="K10" i="19"/>
  <c r="L10" i="19"/>
  <c r="M10" i="19"/>
  <c r="N10" i="19"/>
  <c r="O10" i="19"/>
  <c r="P10" i="19"/>
  <c r="Q10" i="19"/>
  <c r="R10" i="19"/>
  <c r="S10" i="19"/>
  <c r="T10" i="19"/>
  <c r="U10" i="19"/>
  <c r="V10" i="19"/>
  <c r="W10" i="19"/>
  <c r="X10" i="19"/>
  <c r="Y10" i="19"/>
  <c r="Z10" i="19"/>
  <c r="AA10" i="19"/>
  <c r="AB10" i="19"/>
  <c r="AC10" i="19"/>
  <c r="AD10" i="19"/>
  <c r="AE10" i="19"/>
  <c r="AF10" i="19"/>
  <c r="AG10" i="19"/>
  <c r="AH10" i="19"/>
  <c r="AI10" i="19"/>
  <c r="AJ10" i="19"/>
  <c r="AK10" i="19"/>
  <c r="AL10" i="19"/>
  <c r="AM10" i="19"/>
  <c r="AN10" i="19"/>
  <c r="AO10" i="19"/>
  <c r="AP10" i="19"/>
  <c r="AQ10" i="19"/>
  <c r="AR10" i="19"/>
  <c r="AS10" i="19"/>
  <c r="AT10" i="19"/>
  <c r="AU10" i="19"/>
  <c r="AV10" i="19"/>
  <c r="AW10" i="19"/>
  <c r="AX10" i="19"/>
  <c r="AY10" i="19"/>
  <c r="AZ10" i="19"/>
  <c r="BA10" i="19"/>
  <c r="BB10" i="19"/>
  <c r="BC10" i="19"/>
  <c r="BD10" i="19"/>
  <c r="BE10" i="19"/>
  <c r="BF10" i="19"/>
  <c r="BG10" i="19"/>
  <c r="BH10" i="19"/>
  <c r="BI10" i="19"/>
  <c r="BJ10" i="19"/>
  <c r="BK10" i="19"/>
  <c r="BL10" i="19"/>
  <c r="BM10" i="19"/>
  <c r="BN10" i="19"/>
  <c r="BO10" i="19"/>
  <c r="BP10" i="19"/>
  <c r="BQ10" i="19"/>
  <c r="BR10" i="19"/>
  <c r="BS10" i="19"/>
  <c r="BT10" i="19"/>
  <c r="BU10" i="19"/>
  <c r="BV10" i="19"/>
  <c r="BW10" i="19"/>
  <c r="BX10" i="19"/>
  <c r="BY10" i="19"/>
  <c r="BZ10" i="19"/>
  <c r="CA10" i="19"/>
  <c r="CB10" i="19"/>
  <c r="CC10" i="19"/>
  <c r="CD10" i="19"/>
  <c r="CE10" i="19"/>
  <c r="CF10" i="19"/>
  <c r="CG10" i="19"/>
  <c r="CH10" i="19"/>
  <c r="CI10" i="19"/>
  <c r="CJ10" i="19"/>
  <c r="CK10" i="19"/>
  <c r="CL10" i="19"/>
  <c r="CM10" i="19"/>
  <c r="CN10" i="19"/>
  <c r="CO10" i="19"/>
  <c r="CP10" i="19"/>
  <c r="CQ10" i="19"/>
  <c r="CR10" i="19"/>
  <c r="CS10" i="19"/>
  <c r="CT10" i="19"/>
  <c r="CU10" i="19"/>
  <c r="CV10" i="19"/>
  <c r="CW10" i="19"/>
  <c r="CX10" i="19"/>
  <c r="CY10" i="19"/>
  <c r="CZ10" i="19"/>
  <c r="DA10" i="19"/>
  <c r="DB10" i="19"/>
  <c r="DC10" i="19"/>
  <c r="DD10" i="19"/>
  <c r="DE10" i="19"/>
  <c r="DF10" i="19"/>
  <c r="DG10" i="19"/>
  <c r="DH10" i="19"/>
  <c r="DI10" i="19"/>
  <c r="DJ10" i="19"/>
  <c r="DK10" i="19"/>
  <c r="DL10" i="19"/>
  <c r="DM10" i="19"/>
  <c r="DN10" i="19"/>
  <c r="DO10" i="19"/>
  <c r="DP10" i="19"/>
  <c r="DQ10" i="19"/>
  <c r="DR10" i="19"/>
  <c r="DS10" i="19"/>
  <c r="DT10" i="19"/>
  <c r="DU10" i="19"/>
  <c r="DV10" i="19"/>
  <c r="DW10" i="19"/>
  <c r="DX10" i="19"/>
  <c r="DY10" i="19"/>
  <c r="DZ10" i="19"/>
  <c r="EA10" i="19"/>
  <c r="EB10" i="19"/>
  <c r="EC10" i="19"/>
  <c r="ED10" i="19"/>
  <c r="EE10" i="19"/>
  <c r="EF10" i="19"/>
  <c r="EG10" i="19"/>
  <c r="EH10" i="19"/>
  <c r="EI10" i="19"/>
  <c r="EJ10" i="19"/>
  <c r="EK10" i="19"/>
  <c r="EL10" i="19"/>
  <c r="EM10" i="19"/>
  <c r="EN10" i="19"/>
  <c r="EO10" i="19"/>
  <c r="EP10" i="19"/>
  <c r="EQ10" i="19"/>
  <c r="ER10" i="19"/>
  <c r="ES10" i="19"/>
  <c r="ET10" i="19"/>
  <c r="EU10" i="19"/>
  <c r="EV10" i="19"/>
  <c r="EW10" i="19"/>
  <c r="EX10" i="19"/>
  <c r="EY10" i="19"/>
  <c r="EZ10" i="19"/>
  <c r="FA10" i="19"/>
  <c r="FB10" i="19"/>
  <c r="FC10" i="19"/>
  <c r="FD10" i="19"/>
  <c r="FE10" i="19"/>
  <c r="FF10" i="19"/>
  <c r="FG10" i="19"/>
  <c r="FH10" i="19"/>
  <c r="FI10" i="19"/>
  <c r="FJ10" i="19"/>
  <c r="FK10" i="19"/>
  <c r="FL10" i="19"/>
  <c r="FM10" i="19"/>
  <c r="FN10" i="19"/>
  <c r="FO10" i="19"/>
  <c r="FP10" i="19"/>
  <c r="FQ10" i="19"/>
  <c r="FR10" i="19"/>
  <c r="FS10" i="19"/>
  <c r="FT10" i="19"/>
  <c r="FU10" i="19"/>
  <c r="FV10" i="19"/>
  <c r="FW10" i="19"/>
  <c r="FX10" i="19"/>
  <c r="FY10" i="19"/>
  <c r="FZ10" i="19"/>
  <c r="GA10" i="19"/>
  <c r="GB10" i="19"/>
  <c r="GC10" i="19"/>
  <c r="GD10" i="19"/>
  <c r="GE10" i="19"/>
  <c r="GF10" i="19"/>
  <c r="GG10" i="19"/>
  <c r="GH10" i="19"/>
  <c r="GI10" i="19"/>
  <c r="GJ10" i="19"/>
  <c r="GK10" i="19"/>
  <c r="GL10" i="19"/>
  <c r="GM10" i="19"/>
  <c r="GN10" i="19"/>
  <c r="GO10" i="19"/>
  <c r="GP10" i="19"/>
  <c r="GQ10" i="19"/>
  <c r="GR10" i="19"/>
  <c r="GS10" i="19"/>
  <c r="GT10" i="19"/>
  <c r="GU10" i="19"/>
  <c r="GV10" i="19"/>
  <c r="GW10" i="19"/>
  <c r="GX10" i="19"/>
  <c r="GY10" i="19"/>
  <c r="GZ10" i="19"/>
  <c r="HA10" i="19"/>
  <c r="HB10" i="19"/>
  <c r="HC10" i="19"/>
  <c r="HD10" i="19"/>
  <c r="HE10" i="19"/>
  <c r="HF10" i="19"/>
  <c r="HG10" i="19"/>
  <c r="HH10" i="19"/>
  <c r="HI10" i="19"/>
  <c r="HJ10" i="19"/>
  <c r="HK10" i="19"/>
  <c r="HL10" i="19"/>
  <c r="HM10" i="19"/>
  <c r="HN10" i="19"/>
  <c r="HO10" i="19"/>
  <c r="HP10" i="19"/>
  <c r="HQ10" i="19"/>
  <c r="HR10" i="19"/>
  <c r="HS10" i="19"/>
  <c r="HT10" i="19"/>
  <c r="HU10" i="19"/>
  <c r="HV10" i="19"/>
  <c r="HW10" i="19"/>
  <c r="HX10" i="19"/>
  <c r="HY10" i="19"/>
  <c r="HZ10" i="19"/>
  <c r="IA10" i="19"/>
  <c r="IB10" i="19"/>
  <c r="IC10" i="19"/>
  <c r="ID10" i="19"/>
  <c r="IE10" i="19"/>
  <c r="IF10" i="19"/>
  <c r="IG10" i="19"/>
  <c r="IH10" i="19"/>
  <c r="II10" i="19"/>
  <c r="IJ10" i="19"/>
  <c r="IK10" i="19"/>
  <c r="IL10" i="19"/>
  <c r="IM10" i="19"/>
  <c r="IN10" i="19"/>
  <c r="IO10" i="19"/>
  <c r="IP10" i="19"/>
  <c r="IQ10" i="19"/>
  <c r="IR10" i="19"/>
  <c r="IS10" i="19"/>
  <c r="IT10" i="19"/>
  <c r="IU10" i="19"/>
  <c r="IV10" i="19"/>
  <c r="IW10" i="19"/>
  <c r="IX10" i="19"/>
  <c r="IY10" i="19"/>
  <c r="IZ10" i="19"/>
  <c r="JA10" i="19"/>
  <c r="JB10" i="19"/>
  <c r="JC10" i="19"/>
  <c r="JD10" i="19"/>
  <c r="JE10" i="19"/>
  <c r="JF10" i="19"/>
  <c r="JG10" i="19"/>
  <c r="JH10" i="19"/>
  <c r="JI10" i="19"/>
  <c r="JJ10" i="19"/>
  <c r="JK10" i="19"/>
  <c r="JL10" i="19"/>
  <c r="JM10" i="19"/>
  <c r="JN10" i="19"/>
  <c r="JO10" i="19"/>
  <c r="JP10" i="19"/>
  <c r="JQ10" i="19"/>
  <c r="JR10" i="19"/>
  <c r="JS10" i="19"/>
  <c r="JT10" i="19"/>
  <c r="JU10" i="19"/>
  <c r="JV10" i="19"/>
  <c r="JW10" i="19"/>
  <c r="JX10" i="19"/>
  <c r="JY10" i="19"/>
  <c r="JZ10" i="19"/>
  <c r="KA10" i="19"/>
  <c r="KB10" i="19"/>
  <c r="KC10" i="19"/>
  <c r="KD10" i="19"/>
  <c r="KE10" i="19"/>
  <c r="KF10" i="19"/>
  <c r="KG10" i="19"/>
  <c r="B10" i="19"/>
  <c r="B15" i="19" s="1"/>
  <c r="F37" i="13"/>
  <c r="B40" i="13"/>
  <c r="I7" i="13"/>
  <c r="I8" i="13"/>
  <c r="I9" i="13"/>
  <c r="I10" i="13"/>
  <c r="I11" i="13"/>
  <c r="I12" i="13"/>
  <c r="I13" i="13"/>
  <c r="I14" i="13"/>
  <c r="I15" i="13"/>
  <c r="I16" i="13"/>
  <c r="I17" i="13"/>
  <c r="I18" i="13"/>
  <c r="I19" i="13"/>
  <c r="I20" i="13"/>
  <c r="I21" i="13"/>
  <c r="I22" i="13"/>
  <c r="I23" i="13"/>
  <c r="I24" i="13"/>
  <c r="I25" i="13"/>
  <c r="I26" i="13"/>
  <c r="I27" i="13"/>
  <c r="I28" i="13"/>
  <c r="I29" i="13"/>
  <c r="I6" i="13"/>
  <c r="C7" i="13"/>
  <c r="C8" i="13"/>
  <c r="C9" i="13"/>
  <c r="C10" i="13"/>
  <c r="C11" i="13"/>
  <c r="C12" i="13"/>
  <c r="C13" i="13"/>
  <c r="C14" i="13"/>
  <c r="C15" i="13"/>
  <c r="C16" i="13"/>
  <c r="C17" i="13"/>
  <c r="C18" i="13"/>
  <c r="C19" i="13"/>
  <c r="C20" i="13"/>
  <c r="C21" i="13"/>
  <c r="C22" i="13"/>
  <c r="C23" i="13"/>
  <c r="C24" i="13"/>
  <c r="C25" i="13"/>
  <c r="C26" i="13"/>
  <c r="C27" i="13"/>
  <c r="C28" i="13"/>
  <c r="C29" i="13"/>
  <c r="C6" i="13"/>
  <c r="D20" i="16"/>
  <c r="D21" i="16"/>
  <c r="D22" i="16"/>
  <c r="D23" i="16"/>
  <c r="D24" i="16"/>
  <c r="D25" i="16"/>
  <c r="D26" i="16"/>
  <c r="D27" i="16"/>
  <c r="D28" i="16"/>
  <c r="D29" i="16"/>
  <c r="D30" i="16"/>
  <c r="D31" i="16"/>
  <c r="D32" i="16"/>
  <c r="D33" i="16"/>
  <c r="D34" i="16"/>
  <c r="D35" i="16"/>
  <c r="D36" i="16"/>
  <c r="D37" i="16"/>
  <c r="D38" i="16"/>
  <c r="D39" i="16"/>
  <c r="D40" i="16"/>
  <c r="D41" i="16"/>
  <c r="D42" i="16"/>
  <c r="D43" i="16"/>
  <c r="D44" i="16"/>
  <c r="D45" i="16"/>
  <c r="D46" i="16"/>
  <c r="D47" i="16"/>
  <c r="D48" i="16"/>
  <c r="D49" i="16"/>
  <c r="D50" i="16"/>
  <c r="D51" i="16"/>
  <c r="D52" i="16"/>
  <c r="D53" i="16"/>
  <c r="D54" i="16"/>
  <c r="D55" i="16"/>
  <c r="D56" i="16"/>
  <c r="D57" i="16"/>
  <c r="D58" i="16"/>
  <c r="D59" i="16"/>
  <c r="D60" i="16"/>
  <c r="D61" i="16"/>
  <c r="D62" i="16"/>
  <c r="D63" i="16"/>
  <c r="D64" i="16"/>
  <c r="D65" i="16"/>
  <c r="D66" i="16"/>
  <c r="D67" i="16"/>
  <c r="D68" i="16"/>
  <c r="D69" i="16"/>
  <c r="D70" i="16"/>
  <c r="D71" i="16"/>
  <c r="D72" i="16"/>
  <c r="D73" i="16"/>
  <c r="D74" i="16"/>
  <c r="D75" i="16"/>
  <c r="D76" i="16"/>
  <c r="D77" i="16"/>
  <c r="D78" i="16"/>
  <c r="D79" i="16"/>
  <c r="D80" i="16"/>
  <c r="D81" i="16"/>
  <c r="D82" i="16"/>
  <c r="D83" i="16"/>
  <c r="D84" i="16"/>
  <c r="D85" i="16"/>
  <c r="D86" i="16"/>
  <c r="D87" i="16"/>
  <c r="D88" i="16"/>
  <c r="D89" i="16"/>
  <c r="D90" i="16"/>
  <c r="D91" i="16"/>
  <c r="D92" i="16"/>
  <c r="D93" i="16"/>
  <c r="D94" i="16"/>
  <c r="D95" i="16"/>
  <c r="D96" i="16"/>
  <c r="D97" i="16"/>
  <c r="D98" i="16"/>
  <c r="D99" i="16"/>
  <c r="D100" i="16"/>
  <c r="D101" i="16"/>
  <c r="D102" i="16"/>
  <c r="D103" i="16"/>
  <c r="D104" i="16"/>
  <c r="D105" i="16"/>
  <c r="D106" i="16"/>
  <c r="D107" i="16"/>
  <c r="D108" i="16"/>
  <c r="D109" i="16"/>
  <c r="D110" i="16"/>
  <c r="D111" i="16"/>
  <c r="D112" i="16"/>
  <c r="D113" i="16"/>
  <c r="D114" i="16"/>
  <c r="D115" i="16"/>
  <c r="D116" i="16"/>
  <c r="D117" i="16"/>
  <c r="D118" i="16"/>
  <c r="D119" i="16"/>
  <c r="D120" i="16"/>
  <c r="D121" i="16"/>
  <c r="D122" i="16"/>
  <c r="D123" i="16"/>
  <c r="D124" i="16"/>
  <c r="D125" i="16"/>
  <c r="D126" i="16"/>
  <c r="D127" i="16"/>
  <c r="D128" i="16"/>
  <c r="D129" i="16"/>
  <c r="D130" i="16"/>
  <c r="D131" i="16"/>
  <c r="D132" i="16"/>
  <c r="D133" i="16"/>
  <c r="D134" i="16"/>
  <c r="D135" i="16"/>
  <c r="D136" i="16"/>
  <c r="D137" i="16"/>
  <c r="D138" i="16"/>
  <c r="D139" i="16"/>
  <c r="D140" i="16"/>
  <c r="D141" i="16"/>
  <c r="D142" i="16"/>
  <c r="D143" i="16"/>
  <c r="D144" i="16"/>
  <c r="D145" i="16"/>
  <c r="D146" i="16"/>
  <c r="D147" i="16"/>
  <c r="D148" i="16"/>
  <c r="D149" i="16"/>
  <c r="D150" i="16"/>
  <c r="D151" i="16"/>
  <c r="D152" i="16"/>
  <c r="D153" i="16"/>
  <c r="D154" i="16"/>
  <c r="D155" i="16"/>
  <c r="D156" i="16"/>
  <c r="D157" i="16"/>
  <c r="D158" i="16"/>
  <c r="D159" i="16"/>
  <c r="D160" i="16"/>
  <c r="D161" i="16"/>
  <c r="D162" i="16"/>
  <c r="D163" i="16"/>
  <c r="D164" i="16"/>
  <c r="D165" i="16"/>
  <c r="D166" i="16"/>
  <c r="D167" i="16"/>
  <c r="D168" i="16"/>
  <c r="D169" i="16"/>
  <c r="D170" i="16"/>
  <c r="D171" i="16"/>
  <c r="D172" i="16"/>
  <c r="D173" i="16"/>
  <c r="D174" i="16"/>
  <c r="D175" i="16"/>
  <c r="D176" i="16"/>
  <c r="D177" i="16"/>
  <c r="D178" i="16"/>
  <c r="D179" i="16"/>
  <c r="D180" i="16"/>
  <c r="D181" i="16"/>
  <c r="D182" i="16"/>
  <c r="D183" i="16"/>
  <c r="D184" i="16"/>
  <c r="D185" i="16"/>
  <c r="D186" i="16"/>
  <c r="D187" i="16"/>
  <c r="D188" i="16"/>
  <c r="D189" i="16"/>
  <c r="D190" i="16"/>
  <c r="D191" i="16"/>
  <c r="D192" i="16"/>
  <c r="D193" i="16"/>
  <c r="D194" i="16"/>
  <c r="D195" i="16"/>
  <c r="D196" i="16"/>
  <c r="D197" i="16"/>
  <c r="D198" i="16"/>
  <c r="D199" i="16"/>
  <c r="D200" i="16"/>
  <c r="D201" i="16"/>
  <c r="D202" i="16"/>
  <c r="D203" i="16"/>
  <c r="D204" i="16"/>
  <c r="D205" i="16"/>
  <c r="D206" i="16"/>
  <c r="D207" i="16"/>
  <c r="D208" i="16"/>
  <c r="D209" i="16"/>
  <c r="D210" i="16"/>
  <c r="D211" i="16"/>
  <c r="D212" i="16"/>
  <c r="D213" i="16"/>
  <c r="D214" i="16"/>
  <c r="D215" i="16"/>
  <c r="D216" i="16"/>
  <c r="D217" i="16"/>
  <c r="D218" i="16"/>
  <c r="D219" i="16"/>
  <c r="D220" i="16"/>
  <c r="D221" i="16"/>
  <c r="D222" i="16"/>
  <c r="D223" i="16"/>
  <c r="D224" i="16"/>
  <c r="D225" i="16"/>
  <c r="D226" i="16"/>
  <c r="D227" i="16"/>
  <c r="D228" i="16"/>
  <c r="D229" i="16"/>
  <c r="D230" i="16"/>
  <c r="D231" i="16"/>
  <c r="D232" i="16"/>
  <c r="D233" i="16"/>
  <c r="D234" i="16"/>
  <c r="D235" i="16"/>
  <c r="D236" i="16"/>
  <c r="D237" i="16"/>
  <c r="D238" i="16"/>
  <c r="D239" i="16"/>
  <c r="D240" i="16"/>
  <c r="D241" i="16"/>
  <c r="D242" i="16"/>
  <c r="D243" i="16"/>
  <c r="D244" i="16"/>
  <c r="D245" i="16"/>
  <c r="D246" i="16"/>
  <c r="D247" i="16"/>
  <c r="D248" i="16"/>
  <c r="D249" i="16"/>
  <c r="D250" i="16"/>
  <c r="D251" i="16"/>
  <c r="D252" i="16"/>
  <c r="D253" i="16"/>
  <c r="D254" i="16"/>
  <c r="D255" i="16"/>
  <c r="D256" i="16"/>
  <c r="D257" i="16"/>
  <c r="D258" i="16"/>
  <c r="D259" i="16"/>
  <c r="D260" i="16"/>
  <c r="D261" i="16"/>
  <c r="D262" i="16"/>
  <c r="D263" i="16"/>
  <c r="D264" i="16"/>
  <c r="D265" i="16"/>
  <c r="D266" i="16"/>
  <c r="D267" i="16"/>
  <c r="D268" i="16"/>
  <c r="D269" i="16"/>
  <c r="D270" i="16"/>
  <c r="D271" i="16"/>
  <c r="D272" i="16"/>
  <c r="D273" i="16"/>
  <c r="D274" i="16"/>
  <c r="D275" i="16"/>
  <c r="D276" i="16"/>
  <c r="D277" i="16"/>
  <c r="D278" i="16"/>
  <c r="D279" i="16"/>
  <c r="D280" i="16"/>
  <c r="D281" i="16"/>
  <c r="D282" i="16"/>
  <c r="D283" i="16"/>
  <c r="D284" i="16"/>
  <c r="D285" i="16"/>
  <c r="D286" i="16"/>
  <c r="D287" i="16"/>
  <c r="D288" i="16"/>
  <c r="D289" i="16"/>
  <c r="D290" i="16"/>
  <c r="D291" i="16"/>
  <c r="D292" i="16"/>
  <c r="D293" i="16"/>
  <c r="D294" i="16"/>
  <c r="D295" i="16"/>
  <c r="D296" i="16"/>
  <c r="D297" i="16"/>
  <c r="D298" i="16"/>
  <c r="D299" i="16"/>
  <c r="D300" i="16"/>
  <c r="D301" i="16"/>
  <c r="D302" i="16"/>
  <c r="D303" i="16"/>
  <c r="D304" i="16"/>
  <c r="D305" i="16"/>
  <c r="D306" i="16"/>
  <c r="D307" i="16"/>
  <c r="D308" i="16"/>
  <c r="D309" i="16"/>
  <c r="D310" i="16"/>
  <c r="D311" i="16"/>
  <c r="D312" i="16"/>
  <c r="D313" i="16"/>
  <c r="D314" i="16"/>
  <c r="D315" i="16"/>
  <c r="D316" i="16"/>
  <c r="D317" i="16"/>
  <c r="D318" i="16"/>
  <c r="D319" i="16"/>
  <c r="D320" i="16"/>
  <c r="D321" i="16"/>
  <c r="D322" i="16"/>
  <c r="D323" i="16"/>
  <c r="D324" i="16"/>
  <c r="D325" i="16"/>
  <c r="D326" i="16"/>
  <c r="D327" i="16"/>
  <c r="D328" i="16"/>
  <c r="D329" i="16"/>
  <c r="D330" i="16"/>
  <c r="D331" i="16"/>
  <c r="D332" i="16"/>
  <c r="D333" i="16"/>
  <c r="D334" i="16"/>
  <c r="D335" i="16"/>
  <c r="D336" i="16"/>
  <c r="D337" i="16"/>
  <c r="D338" i="16"/>
  <c r="D339" i="16"/>
  <c r="D340" i="16"/>
  <c r="D341" i="16"/>
  <c r="D342" i="16"/>
  <c r="D343" i="16"/>
  <c r="D344" i="16"/>
  <c r="D345" i="16"/>
  <c r="D346" i="16"/>
  <c r="D347" i="16"/>
  <c r="D348" i="16"/>
  <c r="D349" i="16"/>
  <c r="D350" i="16"/>
  <c r="D351" i="16"/>
  <c r="D352" i="16"/>
  <c r="D353" i="16"/>
  <c r="D354" i="16"/>
  <c r="D355" i="16"/>
  <c r="D356" i="16"/>
  <c r="D357" i="16"/>
  <c r="D358" i="16"/>
  <c r="D359" i="16"/>
  <c r="D360" i="16"/>
  <c r="D361" i="16"/>
  <c r="D362" i="16"/>
  <c r="D363" i="16"/>
  <c r="D364" i="16"/>
  <c r="D365" i="16"/>
  <c r="D366" i="16"/>
  <c r="D367" i="16"/>
  <c r="D368" i="16"/>
  <c r="D369" i="16"/>
  <c r="D370" i="16"/>
  <c r="D371" i="16"/>
  <c r="D372" i="16"/>
  <c r="D373" i="16"/>
  <c r="D374" i="16"/>
  <c r="D375" i="16"/>
  <c r="D376" i="16"/>
  <c r="D377" i="16"/>
  <c r="D378" i="16"/>
  <c r="D379" i="16"/>
  <c r="D380" i="16"/>
  <c r="D381" i="16"/>
  <c r="D382" i="16"/>
  <c r="D383" i="16"/>
  <c r="D384" i="16"/>
  <c r="D19" i="16"/>
  <c r="C20" i="16"/>
  <c r="C21" i="16"/>
  <c r="C22" i="16"/>
  <c r="C23" i="16"/>
  <c r="C24" i="16"/>
  <c r="C25" i="16"/>
  <c r="C26" i="16"/>
  <c r="C27" i="16"/>
  <c r="C28" i="16"/>
  <c r="C29" i="16"/>
  <c r="C30" i="16"/>
  <c r="C31" i="16"/>
  <c r="C32" i="16"/>
  <c r="C33" i="16"/>
  <c r="C34" i="16"/>
  <c r="C35" i="16"/>
  <c r="C36" i="16"/>
  <c r="C37" i="16"/>
  <c r="C38" i="16"/>
  <c r="C39" i="16"/>
  <c r="C40" i="16"/>
  <c r="C41" i="16"/>
  <c r="C42" i="16"/>
  <c r="C43" i="16"/>
  <c r="C44" i="16"/>
  <c r="C45" i="16"/>
  <c r="C46" i="16"/>
  <c r="C47" i="16"/>
  <c r="C48" i="16"/>
  <c r="C49" i="16"/>
  <c r="C50" i="16"/>
  <c r="C51" i="16"/>
  <c r="C52" i="16"/>
  <c r="C53" i="16"/>
  <c r="C54" i="16"/>
  <c r="C55" i="16"/>
  <c r="C56" i="16"/>
  <c r="C57" i="16"/>
  <c r="C58" i="16"/>
  <c r="C59" i="16"/>
  <c r="C60" i="16"/>
  <c r="C61" i="16"/>
  <c r="C62" i="16"/>
  <c r="C63" i="16"/>
  <c r="C64" i="16"/>
  <c r="C65" i="16"/>
  <c r="C66" i="16"/>
  <c r="C67" i="16"/>
  <c r="C68" i="16"/>
  <c r="C69" i="16"/>
  <c r="C70" i="16"/>
  <c r="C71" i="16"/>
  <c r="C72" i="16"/>
  <c r="C73" i="16"/>
  <c r="C74" i="16"/>
  <c r="C75" i="16"/>
  <c r="C76" i="16"/>
  <c r="C77" i="16"/>
  <c r="C78" i="16"/>
  <c r="C79" i="16"/>
  <c r="C80" i="16"/>
  <c r="C81" i="16"/>
  <c r="C82" i="16"/>
  <c r="C83" i="16"/>
  <c r="C84" i="16"/>
  <c r="C85" i="16"/>
  <c r="C86" i="16"/>
  <c r="C87" i="16"/>
  <c r="C88" i="16"/>
  <c r="C89" i="16"/>
  <c r="C90" i="16"/>
  <c r="C91" i="16"/>
  <c r="C92" i="16"/>
  <c r="C93" i="16"/>
  <c r="C94" i="16"/>
  <c r="C95" i="16"/>
  <c r="C96" i="16"/>
  <c r="C97" i="16"/>
  <c r="C98" i="16"/>
  <c r="C99" i="16"/>
  <c r="C100" i="16"/>
  <c r="C101" i="16"/>
  <c r="C102" i="16"/>
  <c r="C103" i="16"/>
  <c r="C104" i="16"/>
  <c r="C105" i="16"/>
  <c r="C106" i="16"/>
  <c r="C107" i="16"/>
  <c r="C108" i="16"/>
  <c r="C109" i="16"/>
  <c r="C110" i="16"/>
  <c r="C111" i="16"/>
  <c r="C112" i="16"/>
  <c r="C113" i="16"/>
  <c r="C114" i="16"/>
  <c r="C115" i="16"/>
  <c r="C116" i="16"/>
  <c r="C117" i="16"/>
  <c r="C118" i="16"/>
  <c r="C119" i="16"/>
  <c r="C120" i="16"/>
  <c r="C121" i="16"/>
  <c r="C122" i="16"/>
  <c r="C123" i="16"/>
  <c r="C124" i="16"/>
  <c r="C125" i="16"/>
  <c r="C126" i="16"/>
  <c r="C127" i="16"/>
  <c r="C128" i="16"/>
  <c r="C129" i="16"/>
  <c r="C130" i="16"/>
  <c r="C131" i="16"/>
  <c r="C132" i="16"/>
  <c r="C133" i="16"/>
  <c r="C134" i="16"/>
  <c r="C135" i="16"/>
  <c r="C136" i="16"/>
  <c r="C137" i="16"/>
  <c r="C138" i="16"/>
  <c r="C139" i="16"/>
  <c r="C140" i="16"/>
  <c r="C141" i="16"/>
  <c r="C142" i="16"/>
  <c r="C143" i="16"/>
  <c r="C144" i="16"/>
  <c r="C145" i="16"/>
  <c r="C146" i="16"/>
  <c r="C147" i="16"/>
  <c r="C148" i="16"/>
  <c r="C149" i="16"/>
  <c r="C150" i="16"/>
  <c r="C151" i="16"/>
  <c r="C152" i="16"/>
  <c r="C153" i="16"/>
  <c r="C154" i="16"/>
  <c r="C155" i="16"/>
  <c r="C156" i="16"/>
  <c r="C157" i="16"/>
  <c r="C158" i="16"/>
  <c r="C159" i="16"/>
  <c r="C160" i="16"/>
  <c r="C161" i="16"/>
  <c r="C162" i="16"/>
  <c r="C163" i="16"/>
  <c r="C164" i="16"/>
  <c r="C165" i="16"/>
  <c r="C166" i="16"/>
  <c r="C167" i="16"/>
  <c r="C168" i="16"/>
  <c r="C169" i="16"/>
  <c r="C170" i="16"/>
  <c r="C171" i="16"/>
  <c r="C172" i="16"/>
  <c r="C173" i="16"/>
  <c r="C174" i="16"/>
  <c r="C175" i="16"/>
  <c r="C176" i="16"/>
  <c r="C177" i="16"/>
  <c r="C178" i="16"/>
  <c r="C179" i="16"/>
  <c r="C180" i="16"/>
  <c r="C181" i="16"/>
  <c r="C182" i="16"/>
  <c r="C183" i="16"/>
  <c r="C184" i="16"/>
  <c r="C185" i="16"/>
  <c r="C186" i="16"/>
  <c r="C187" i="16"/>
  <c r="C188" i="16"/>
  <c r="C189" i="16"/>
  <c r="C190" i="16"/>
  <c r="C191" i="16"/>
  <c r="C192" i="16"/>
  <c r="C193" i="16"/>
  <c r="C194" i="16"/>
  <c r="C195" i="16"/>
  <c r="C196" i="16"/>
  <c r="C197" i="16"/>
  <c r="C198" i="16"/>
  <c r="C199" i="16"/>
  <c r="C200" i="16"/>
  <c r="C201" i="16"/>
  <c r="C202" i="16"/>
  <c r="C203" i="16"/>
  <c r="C204" i="16"/>
  <c r="C205" i="16"/>
  <c r="C206" i="16"/>
  <c r="C207" i="16"/>
  <c r="C208" i="16"/>
  <c r="C209" i="16"/>
  <c r="C210" i="16"/>
  <c r="C211" i="16"/>
  <c r="C212" i="16"/>
  <c r="C213" i="16"/>
  <c r="C214" i="16"/>
  <c r="C215" i="16"/>
  <c r="C216" i="16"/>
  <c r="C217" i="16"/>
  <c r="C218" i="16"/>
  <c r="C219" i="16"/>
  <c r="C220" i="16"/>
  <c r="C221" i="16"/>
  <c r="C222" i="16"/>
  <c r="C223" i="16"/>
  <c r="C224" i="16"/>
  <c r="C225" i="16"/>
  <c r="C226" i="16"/>
  <c r="C227" i="16"/>
  <c r="C228" i="16"/>
  <c r="C229" i="16"/>
  <c r="C230" i="16"/>
  <c r="C231" i="16"/>
  <c r="C232" i="16"/>
  <c r="C233" i="16"/>
  <c r="C234" i="16"/>
  <c r="C235" i="16"/>
  <c r="C236" i="16"/>
  <c r="C237" i="16"/>
  <c r="C238" i="16"/>
  <c r="C239" i="16"/>
  <c r="C240" i="16"/>
  <c r="C241" i="16"/>
  <c r="C242" i="16"/>
  <c r="C243" i="16"/>
  <c r="C244" i="16"/>
  <c r="C245" i="16"/>
  <c r="C246" i="16"/>
  <c r="C247" i="16"/>
  <c r="C248" i="16"/>
  <c r="C249" i="16"/>
  <c r="C250" i="16"/>
  <c r="C251" i="16"/>
  <c r="C252" i="16"/>
  <c r="C253" i="16"/>
  <c r="C254" i="16"/>
  <c r="C255" i="16"/>
  <c r="C256" i="16"/>
  <c r="C257" i="16"/>
  <c r="C258" i="16"/>
  <c r="C259" i="16"/>
  <c r="C260" i="16"/>
  <c r="C261" i="16"/>
  <c r="C262" i="16"/>
  <c r="C263" i="16"/>
  <c r="C264" i="16"/>
  <c r="C265" i="16"/>
  <c r="C266" i="16"/>
  <c r="C267" i="16"/>
  <c r="C268" i="16"/>
  <c r="C269" i="16"/>
  <c r="C270" i="16"/>
  <c r="C271" i="16"/>
  <c r="C272" i="16"/>
  <c r="C273" i="16"/>
  <c r="C274" i="16"/>
  <c r="C275" i="16"/>
  <c r="C276" i="16"/>
  <c r="C277" i="16"/>
  <c r="C278" i="16"/>
  <c r="C279" i="16"/>
  <c r="C280" i="16"/>
  <c r="C281" i="16"/>
  <c r="C282" i="16"/>
  <c r="C283" i="16"/>
  <c r="C284" i="16"/>
  <c r="C285" i="16"/>
  <c r="C286" i="16"/>
  <c r="C287" i="16"/>
  <c r="C288" i="16"/>
  <c r="C289" i="16"/>
  <c r="C290" i="16"/>
  <c r="C291" i="16"/>
  <c r="C292" i="16"/>
  <c r="C293" i="16"/>
  <c r="C294" i="16"/>
  <c r="C295" i="16"/>
  <c r="C296" i="16"/>
  <c r="C297" i="16"/>
  <c r="C298" i="16"/>
  <c r="C299" i="16"/>
  <c r="C300" i="16"/>
  <c r="C301" i="16"/>
  <c r="C302" i="16"/>
  <c r="C303" i="16"/>
  <c r="C304" i="16"/>
  <c r="C305" i="16"/>
  <c r="C306" i="16"/>
  <c r="C307" i="16"/>
  <c r="C308" i="16"/>
  <c r="C309" i="16"/>
  <c r="C310" i="16"/>
  <c r="C311" i="16"/>
  <c r="C312" i="16"/>
  <c r="C313" i="16"/>
  <c r="C314" i="16"/>
  <c r="C315" i="16"/>
  <c r="C316" i="16"/>
  <c r="C317" i="16"/>
  <c r="C318" i="16"/>
  <c r="C319" i="16"/>
  <c r="C320" i="16"/>
  <c r="C321" i="16"/>
  <c r="C322" i="16"/>
  <c r="C323" i="16"/>
  <c r="C324" i="16"/>
  <c r="C325" i="16"/>
  <c r="C326" i="16"/>
  <c r="C327" i="16"/>
  <c r="C328" i="16"/>
  <c r="C329" i="16"/>
  <c r="C330" i="16"/>
  <c r="C331" i="16"/>
  <c r="C332" i="16"/>
  <c r="C333" i="16"/>
  <c r="C334" i="16"/>
  <c r="C335" i="16"/>
  <c r="C336" i="16"/>
  <c r="C337" i="16"/>
  <c r="C338" i="16"/>
  <c r="C339" i="16"/>
  <c r="C340" i="16"/>
  <c r="C341" i="16"/>
  <c r="C342" i="16"/>
  <c r="C343" i="16"/>
  <c r="C344" i="16"/>
  <c r="C345" i="16"/>
  <c r="C346" i="16"/>
  <c r="C347" i="16"/>
  <c r="C348" i="16"/>
  <c r="C349" i="16"/>
  <c r="C350" i="16"/>
  <c r="C351" i="16"/>
  <c r="C352" i="16"/>
  <c r="C353" i="16"/>
  <c r="C354" i="16"/>
  <c r="C355" i="16"/>
  <c r="C356" i="16"/>
  <c r="C357" i="16"/>
  <c r="C358" i="16"/>
  <c r="C359" i="16"/>
  <c r="C360" i="16"/>
  <c r="C361" i="16"/>
  <c r="C362" i="16"/>
  <c r="C363" i="16"/>
  <c r="C364" i="16"/>
  <c r="C365" i="16"/>
  <c r="C366" i="16"/>
  <c r="C367" i="16"/>
  <c r="C368" i="16"/>
  <c r="C369" i="16"/>
  <c r="C370" i="16"/>
  <c r="C371" i="16"/>
  <c r="C372" i="16"/>
  <c r="C373" i="16"/>
  <c r="C374" i="16"/>
  <c r="C375" i="16"/>
  <c r="C376" i="16"/>
  <c r="C377" i="16"/>
  <c r="C378" i="16"/>
  <c r="C379" i="16"/>
  <c r="C380" i="16"/>
  <c r="C381" i="16"/>
  <c r="C382" i="16"/>
  <c r="C383" i="16"/>
  <c r="C384" i="16"/>
  <c r="C19" i="16"/>
  <c r="B20" i="16"/>
  <c r="B21" i="16"/>
  <c r="B22" i="16"/>
  <c r="B23" i="16"/>
  <c r="B24" i="16"/>
  <c r="B25" i="16"/>
  <c r="B26" i="16"/>
  <c r="B27" i="16"/>
  <c r="B28" i="16"/>
  <c r="B29" i="16"/>
  <c r="B30" i="16"/>
  <c r="B31" i="16"/>
  <c r="B32" i="16"/>
  <c r="B33" i="16"/>
  <c r="B34" i="16"/>
  <c r="B35" i="16"/>
  <c r="B36" i="16"/>
  <c r="B37" i="16"/>
  <c r="B38" i="16"/>
  <c r="B39" i="16"/>
  <c r="B40" i="16"/>
  <c r="B41" i="16"/>
  <c r="B42" i="16"/>
  <c r="B43" i="16"/>
  <c r="B44" i="16"/>
  <c r="B45" i="16"/>
  <c r="B46" i="16"/>
  <c r="B47" i="16"/>
  <c r="B48" i="16"/>
  <c r="B49" i="16"/>
  <c r="B50" i="16"/>
  <c r="B51" i="16"/>
  <c r="B52" i="16"/>
  <c r="B53" i="16"/>
  <c r="B54" i="16"/>
  <c r="B55" i="16"/>
  <c r="B56" i="16"/>
  <c r="B57" i="16"/>
  <c r="B58" i="16"/>
  <c r="B59" i="16"/>
  <c r="B60" i="16"/>
  <c r="B61" i="16"/>
  <c r="B62" i="16"/>
  <c r="B63" i="16"/>
  <c r="B64" i="16"/>
  <c r="B65" i="16"/>
  <c r="B66" i="16"/>
  <c r="B67" i="16"/>
  <c r="B68" i="16"/>
  <c r="B69" i="16"/>
  <c r="B70" i="16"/>
  <c r="B71" i="16"/>
  <c r="B72" i="16"/>
  <c r="B73" i="16"/>
  <c r="B74" i="16"/>
  <c r="B75" i="16"/>
  <c r="B76" i="16"/>
  <c r="B77" i="16"/>
  <c r="B78" i="16"/>
  <c r="B79" i="16"/>
  <c r="B80" i="16"/>
  <c r="B81" i="16"/>
  <c r="B82" i="16"/>
  <c r="B83" i="16"/>
  <c r="B84" i="16"/>
  <c r="B85" i="16"/>
  <c r="B86" i="16"/>
  <c r="B87" i="16"/>
  <c r="B88" i="16"/>
  <c r="B89" i="16"/>
  <c r="B90" i="16"/>
  <c r="B91" i="16"/>
  <c r="B92" i="16"/>
  <c r="B93" i="16"/>
  <c r="B94" i="16"/>
  <c r="B95" i="16"/>
  <c r="B96" i="16"/>
  <c r="B97" i="16"/>
  <c r="B98" i="16"/>
  <c r="B99" i="16"/>
  <c r="B100" i="16"/>
  <c r="B101" i="16"/>
  <c r="B102" i="16"/>
  <c r="B103" i="16"/>
  <c r="B104" i="16"/>
  <c r="B105" i="16"/>
  <c r="B106" i="16"/>
  <c r="B107" i="16"/>
  <c r="B108" i="16"/>
  <c r="B109" i="16"/>
  <c r="B110" i="16"/>
  <c r="B111" i="16"/>
  <c r="B112" i="16"/>
  <c r="B113" i="16"/>
  <c r="B114" i="16"/>
  <c r="B115" i="16"/>
  <c r="B116" i="16"/>
  <c r="B117" i="16"/>
  <c r="B118" i="16"/>
  <c r="B119" i="16"/>
  <c r="B120" i="16"/>
  <c r="B121" i="16"/>
  <c r="B122" i="16"/>
  <c r="B123" i="16"/>
  <c r="B124" i="16"/>
  <c r="B125" i="16"/>
  <c r="B126" i="16"/>
  <c r="B127" i="16"/>
  <c r="B128" i="16"/>
  <c r="B129" i="16"/>
  <c r="B130" i="16"/>
  <c r="B131" i="16"/>
  <c r="B132" i="16"/>
  <c r="B133" i="16"/>
  <c r="B134" i="16"/>
  <c r="B135" i="16"/>
  <c r="B136" i="16"/>
  <c r="B137" i="16"/>
  <c r="B138" i="16"/>
  <c r="B139" i="16"/>
  <c r="B140" i="16"/>
  <c r="B141" i="16"/>
  <c r="B142" i="16"/>
  <c r="B143" i="16"/>
  <c r="B144" i="16"/>
  <c r="B145" i="16"/>
  <c r="B146" i="16"/>
  <c r="B147" i="16"/>
  <c r="B148" i="16"/>
  <c r="B149" i="16"/>
  <c r="B150" i="16"/>
  <c r="B151" i="16"/>
  <c r="B152" i="16"/>
  <c r="B153" i="16"/>
  <c r="B154" i="16"/>
  <c r="B155" i="16"/>
  <c r="B156" i="16"/>
  <c r="B157" i="16"/>
  <c r="B158" i="16"/>
  <c r="B159" i="16"/>
  <c r="B160" i="16"/>
  <c r="B161" i="16"/>
  <c r="B162" i="16"/>
  <c r="B163" i="16"/>
  <c r="B164" i="16"/>
  <c r="B165" i="16"/>
  <c r="B166" i="16"/>
  <c r="B167" i="16"/>
  <c r="B168" i="16"/>
  <c r="B169" i="16"/>
  <c r="B170" i="16"/>
  <c r="B171" i="16"/>
  <c r="B172" i="16"/>
  <c r="B173" i="16"/>
  <c r="B174" i="16"/>
  <c r="B175" i="16"/>
  <c r="B176" i="16"/>
  <c r="B177" i="16"/>
  <c r="B178" i="16"/>
  <c r="B179" i="16"/>
  <c r="B180" i="16"/>
  <c r="B181" i="16"/>
  <c r="B182" i="16"/>
  <c r="B183" i="16"/>
  <c r="B184" i="16"/>
  <c r="B185" i="16"/>
  <c r="B186" i="16"/>
  <c r="B187" i="16"/>
  <c r="B188" i="16"/>
  <c r="B189" i="16"/>
  <c r="B190" i="16"/>
  <c r="B191" i="16"/>
  <c r="B192" i="16"/>
  <c r="B193" i="16"/>
  <c r="B194" i="16"/>
  <c r="B195" i="16"/>
  <c r="B196" i="16"/>
  <c r="B197" i="16"/>
  <c r="B198" i="16"/>
  <c r="B199" i="16"/>
  <c r="B200" i="16"/>
  <c r="B201" i="16"/>
  <c r="B202" i="16"/>
  <c r="B203" i="16"/>
  <c r="B204" i="16"/>
  <c r="B205" i="16"/>
  <c r="B206" i="16"/>
  <c r="B207" i="16"/>
  <c r="B208" i="16"/>
  <c r="B209" i="16"/>
  <c r="B210" i="16"/>
  <c r="B211" i="16"/>
  <c r="B212" i="16"/>
  <c r="B213" i="16"/>
  <c r="B214" i="16"/>
  <c r="B215" i="16"/>
  <c r="B216" i="16"/>
  <c r="B217" i="16"/>
  <c r="B218" i="16"/>
  <c r="B219" i="16"/>
  <c r="B220" i="16"/>
  <c r="B221" i="16"/>
  <c r="B222" i="16"/>
  <c r="B223" i="16"/>
  <c r="B224" i="16"/>
  <c r="B225" i="16"/>
  <c r="B226" i="16"/>
  <c r="B227" i="16"/>
  <c r="B228" i="16"/>
  <c r="B229" i="16"/>
  <c r="B230" i="16"/>
  <c r="B231" i="16"/>
  <c r="B232" i="16"/>
  <c r="B233" i="16"/>
  <c r="B234" i="16"/>
  <c r="B235" i="16"/>
  <c r="B236" i="16"/>
  <c r="B237" i="16"/>
  <c r="B238" i="16"/>
  <c r="B239" i="16"/>
  <c r="B240" i="16"/>
  <c r="B241" i="16"/>
  <c r="B242" i="16"/>
  <c r="B243" i="16"/>
  <c r="B244" i="16"/>
  <c r="B245" i="16"/>
  <c r="B246" i="16"/>
  <c r="B247" i="16"/>
  <c r="B248" i="16"/>
  <c r="B249" i="16"/>
  <c r="B250" i="16"/>
  <c r="B251" i="16"/>
  <c r="B252" i="16"/>
  <c r="B253" i="16"/>
  <c r="B254" i="16"/>
  <c r="B255" i="16"/>
  <c r="B256" i="16"/>
  <c r="B257" i="16"/>
  <c r="B258" i="16"/>
  <c r="B259" i="16"/>
  <c r="B260" i="16"/>
  <c r="B261" i="16"/>
  <c r="B262" i="16"/>
  <c r="B263" i="16"/>
  <c r="B264" i="16"/>
  <c r="B265" i="16"/>
  <c r="B266" i="16"/>
  <c r="B267" i="16"/>
  <c r="B268" i="16"/>
  <c r="B269" i="16"/>
  <c r="B270" i="16"/>
  <c r="B271" i="16"/>
  <c r="B272" i="16"/>
  <c r="B273" i="16"/>
  <c r="B274" i="16"/>
  <c r="B275" i="16"/>
  <c r="B276" i="16"/>
  <c r="B277" i="16"/>
  <c r="B278" i="16"/>
  <c r="B279" i="16"/>
  <c r="B280" i="16"/>
  <c r="B281" i="16"/>
  <c r="B282" i="16"/>
  <c r="B283" i="16"/>
  <c r="B284" i="16"/>
  <c r="B285" i="16"/>
  <c r="B286" i="16"/>
  <c r="B287" i="16"/>
  <c r="B288" i="16"/>
  <c r="B289" i="16"/>
  <c r="B290" i="16"/>
  <c r="B291" i="16"/>
  <c r="B292" i="16"/>
  <c r="B293" i="16"/>
  <c r="B294" i="16"/>
  <c r="B295" i="16"/>
  <c r="B296" i="16"/>
  <c r="B297" i="16"/>
  <c r="B298" i="16"/>
  <c r="B299" i="16"/>
  <c r="B300" i="16"/>
  <c r="B301" i="16"/>
  <c r="B302" i="16"/>
  <c r="B303" i="16"/>
  <c r="B304" i="16"/>
  <c r="B305" i="16"/>
  <c r="B306" i="16"/>
  <c r="B307" i="16"/>
  <c r="B308" i="16"/>
  <c r="B309" i="16"/>
  <c r="B310" i="16"/>
  <c r="B311" i="16"/>
  <c r="B312" i="16"/>
  <c r="B313" i="16"/>
  <c r="B314" i="16"/>
  <c r="B315" i="16"/>
  <c r="B316" i="16"/>
  <c r="B317" i="16"/>
  <c r="B318" i="16"/>
  <c r="B319" i="16"/>
  <c r="B320" i="16"/>
  <c r="B321" i="16"/>
  <c r="B322" i="16"/>
  <c r="B323" i="16"/>
  <c r="B324" i="16"/>
  <c r="B325" i="16"/>
  <c r="B326" i="16"/>
  <c r="B327" i="16"/>
  <c r="B328" i="16"/>
  <c r="B329" i="16"/>
  <c r="B330" i="16"/>
  <c r="B331" i="16"/>
  <c r="B332" i="16"/>
  <c r="B333" i="16"/>
  <c r="B334" i="16"/>
  <c r="B335" i="16"/>
  <c r="B336" i="16"/>
  <c r="B337" i="16"/>
  <c r="B338" i="16"/>
  <c r="B339" i="16"/>
  <c r="B340" i="16"/>
  <c r="B341" i="16"/>
  <c r="B342" i="16"/>
  <c r="B343" i="16"/>
  <c r="B344" i="16"/>
  <c r="B345" i="16"/>
  <c r="B346" i="16"/>
  <c r="B347" i="16"/>
  <c r="B348" i="16"/>
  <c r="B349" i="16"/>
  <c r="B350" i="16"/>
  <c r="B351" i="16"/>
  <c r="B352" i="16"/>
  <c r="B353" i="16"/>
  <c r="B354" i="16"/>
  <c r="B355" i="16"/>
  <c r="B356" i="16"/>
  <c r="B357" i="16"/>
  <c r="B358" i="16"/>
  <c r="B359" i="16"/>
  <c r="B360" i="16"/>
  <c r="B361" i="16"/>
  <c r="B362" i="16"/>
  <c r="B363" i="16"/>
  <c r="B364" i="16"/>
  <c r="B365" i="16"/>
  <c r="B366" i="16"/>
  <c r="B367" i="16"/>
  <c r="B368" i="16"/>
  <c r="B369" i="16"/>
  <c r="B370" i="16"/>
  <c r="B371" i="16"/>
  <c r="B372" i="16"/>
  <c r="B373" i="16"/>
  <c r="B374" i="16"/>
  <c r="B375" i="16"/>
  <c r="B376" i="16"/>
  <c r="B377" i="16"/>
  <c r="B378" i="16"/>
  <c r="B379" i="16"/>
  <c r="B380" i="16"/>
  <c r="B381" i="16"/>
  <c r="B382" i="16"/>
  <c r="B383" i="16"/>
  <c r="B384" i="16"/>
  <c r="B19" i="16"/>
  <c r="C7" i="7"/>
  <c r="C9" i="7"/>
  <c r="C8" i="7"/>
  <c r="C25" i="7"/>
  <c r="A35" i="12" s="1"/>
  <c r="C24" i="7"/>
  <c r="A68" i="12" s="1"/>
  <c r="MA68" i="12" s="1"/>
  <c r="C23" i="7"/>
  <c r="A2" i="12" s="1"/>
  <c r="MA2" i="12" s="1"/>
  <c r="M3" i="7"/>
  <c r="L3" i="7"/>
  <c r="K3" i="7"/>
  <c r="C17" i="7"/>
  <c r="D17" i="7"/>
  <c r="E34" i="12" s="1"/>
  <c r="E17" i="7"/>
  <c r="F16" i="7"/>
  <c r="C67" i="12" s="1"/>
  <c r="E16" i="7"/>
  <c r="E15" i="7"/>
  <c r="D16" i="7"/>
  <c r="E67" i="12" s="1"/>
  <c r="C16" i="7"/>
  <c r="D15" i="7"/>
  <c r="E1" i="12" s="1"/>
  <c r="C15" i="7"/>
  <c r="E10" i="13" l="1"/>
  <c r="E13" i="13"/>
  <c r="E8" i="13"/>
  <c r="K8" i="13"/>
  <c r="D8" i="13"/>
  <c r="J8" i="13"/>
  <c r="D10" i="13"/>
  <c r="J10" i="13"/>
  <c r="K6" i="13"/>
  <c r="D16" i="16"/>
  <c r="F38" i="13" s="1"/>
  <c r="E6" i="13"/>
  <c r="J6" i="13"/>
  <c r="D6" i="13"/>
  <c r="E69" i="12"/>
  <c r="E70" i="12" s="1"/>
  <c r="E71" i="12" s="1"/>
  <c r="E72" i="12" s="1"/>
  <c r="E73" i="12" s="1"/>
  <c r="E74" i="12" s="1"/>
  <c r="E75" i="12" s="1"/>
  <c r="E76" i="12" s="1"/>
  <c r="E77" i="12" s="1"/>
  <c r="E78" i="12" s="1"/>
  <c r="E79" i="12" s="1"/>
  <c r="E80" i="12" s="1"/>
  <c r="E81" i="12" s="1"/>
  <c r="E82" i="12" s="1"/>
  <c r="E83" i="12" s="1"/>
  <c r="E84" i="12" s="1"/>
  <c r="E85" i="12" s="1"/>
  <c r="E86" i="12" s="1"/>
  <c r="E87" i="12" s="1"/>
  <c r="E88" i="12" s="1"/>
  <c r="E89" i="12" s="1"/>
  <c r="E90" i="12" s="1"/>
  <c r="E91" i="12" s="1"/>
  <c r="E92" i="12" s="1"/>
  <c r="E93" i="12" s="1"/>
  <c r="E94" i="12" s="1"/>
  <c r="E95" i="12" s="1"/>
  <c r="E96" i="12" s="1"/>
  <c r="E97" i="12" s="1"/>
  <c r="E98" i="12" s="1"/>
  <c r="E99" i="12" s="1"/>
  <c r="K69" i="12"/>
  <c r="K70" i="12" s="1"/>
  <c r="K71" i="12" s="1"/>
  <c r="K72" i="12" s="1"/>
  <c r="K73" i="12" s="1"/>
  <c r="K74" i="12" s="1"/>
  <c r="K75" i="12" s="1"/>
  <c r="K76" i="12" s="1"/>
  <c r="K77" i="12" s="1"/>
  <c r="K78" i="12" s="1"/>
  <c r="K79" i="12" s="1"/>
  <c r="K80" i="12" s="1"/>
  <c r="K81" i="12" s="1"/>
  <c r="K82" i="12" s="1"/>
  <c r="K83" i="12" s="1"/>
  <c r="K84" i="12" s="1"/>
  <c r="K85" i="12" s="1"/>
  <c r="K86" i="12" s="1"/>
  <c r="K87" i="12" s="1"/>
  <c r="K88" i="12" s="1"/>
  <c r="K89" i="12" s="1"/>
  <c r="K90" i="12" s="1"/>
  <c r="K91" i="12" s="1"/>
  <c r="K92" i="12" s="1"/>
  <c r="K93" i="12" s="1"/>
  <c r="K94" i="12" s="1"/>
  <c r="K95" i="12" s="1"/>
  <c r="K96" i="12" s="1"/>
  <c r="K97" i="12" s="1"/>
  <c r="K98" i="12" s="1"/>
  <c r="K99" i="12" s="1"/>
  <c r="Q69" i="12"/>
  <c r="Q70" i="12" s="1"/>
  <c r="Q71" i="12" s="1"/>
  <c r="Q72" i="12" s="1"/>
  <c r="Q73" i="12" s="1"/>
  <c r="Q74" i="12" s="1"/>
  <c r="Q75" i="12" s="1"/>
  <c r="Q76" i="12" s="1"/>
  <c r="Q77" i="12" s="1"/>
  <c r="Q78" i="12" s="1"/>
  <c r="Q79" i="12" s="1"/>
  <c r="Q80" i="12" s="1"/>
  <c r="Q81" i="12" s="1"/>
  <c r="Q82" i="12" s="1"/>
  <c r="Q83" i="12" s="1"/>
  <c r="Q84" i="12" s="1"/>
  <c r="Q85" i="12" s="1"/>
  <c r="Q86" i="12" s="1"/>
  <c r="Q87" i="12" s="1"/>
  <c r="Q88" i="12" s="1"/>
  <c r="Q89" i="12" s="1"/>
  <c r="Q90" i="12" s="1"/>
  <c r="Q91" i="12" s="1"/>
  <c r="Q92" i="12" s="1"/>
  <c r="Q93" i="12" s="1"/>
  <c r="Q94" i="12" s="1"/>
  <c r="Q95" i="12" s="1"/>
  <c r="Q96" i="12" s="1"/>
  <c r="Q97" i="12" s="1"/>
  <c r="Q98" i="12" s="1"/>
  <c r="Q99" i="12" s="1"/>
  <c r="W69" i="12"/>
  <c r="W70" i="12" s="1"/>
  <c r="W71" i="12" s="1"/>
  <c r="W72" i="12" s="1"/>
  <c r="W73" i="12" s="1"/>
  <c r="W74" i="12" s="1"/>
  <c r="W75" i="12" s="1"/>
  <c r="W76" i="12" s="1"/>
  <c r="W77" i="12" s="1"/>
  <c r="W78" i="12" s="1"/>
  <c r="W79" i="12" s="1"/>
  <c r="W80" i="12" s="1"/>
  <c r="W81" i="12" s="1"/>
  <c r="W82" i="12" s="1"/>
  <c r="W83" i="12" s="1"/>
  <c r="W84" i="12" s="1"/>
  <c r="W85" i="12" s="1"/>
  <c r="W86" i="12" s="1"/>
  <c r="W87" i="12" s="1"/>
  <c r="W88" i="12" s="1"/>
  <c r="W89" i="12" s="1"/>
  <c r="W90" i="12" s="1"/>
  <c r="W91" i="12" s="1"/>
  <c r="W92" i="12" s="1"/>
  <c r="W93" i="12" s="1"/>
  <c r="W94" i="12" s="1"/>
  <c r="W95" i="12" s="1"/>
  <c r="W96" i="12" s="1"/>
  <c r="W97" i="12" s="1"/>
  <c r="W98" i="12" s="1"/>
  <c r="W99" i="12" s="1"/>
  <c r="AC69" i="12"/>
  <c r="AC70" i="12" s="1"/>
  <c r="AC71" i="12" s="1"/>
  <c r="AC72" i="12" s="1"/>
  <c r="AC73" i="12" s="1"/>
  <c r="AC74" i="12" s="1"/>
  <c r="AC75" i="12" s="1"/>
  <c r="AC76" i="12" s="1"/>
  <c r="AC77" i="12" s="1"/>
  <c r="AC78" i="12" s="1"/>
  <c r="AC79" i="12" s="1"/>
  <c r="AC80" i="12" s="1"/>
  <c r="AC81" i="12" s="1"/>
  <c r="AC82" i="12" s="1"/>
  <c r="AC83" i="12" s="1"/>
  <c r="AC84" i="12" s="1"/>
  <c r="AC85" i="12" s="1"/>
  <c r="AC86" i="12" s="1"/>
  <c r="AC87" i="12" s="1"/>
  <c r="AC88" i="12" s="1"/>
  <c r="AC89" i="12" s="1"/>
  <c r="AC90" i="12" s="1"/>
  <c r="AC91" i="12" s="1"/>
  <c r="AC92" i="12" s="1"/>
  <c r="AC93" i="12" s="1"/>
  <c r="AC94" i="12" s="1"/>
  <c r="AC95" i="12" s="1"/>
  <c r="AC96" i="12" s="1"/>
  <c r="AC97" i="12" s="1"/>
  <c r="AC98" i="12" s="1"/>
  <c r="AC99" i="12" s="1"/>
  <c r="AI69" i="12"/>
  <c r="AI70" i="12" s="1"/>
  <c r="AI71" i="12" s="1"/>
  <c r="AI72" i="12" s="1"/>
  <c r="AI73" i="12" s="1"/>
  <c r="AI74" i="12" s="1"/>
  <c r="AI75" i="12" s="1"/>
  <c r="AI76" i="12" s="1"/>
  <c r="AI77" i="12" s="1"/>
  <c r="AI78" i="12" s="1"/>
  <c r="AI79" i="12" s="1"/>
  <c r="AI80" i="12" s="1"/>
  <c r="AI81" i="12" s="1"/>
  <c r="AI82" i="12" s="1"/>
  <c r="AI83" i="12" s="1"/>
  <c r="AI84" i="12" s="1"/>
  <c r="AI85" i="12" s="1"/>
  <c r="AI86" i="12" s="1"/>
  <c r="AI87" i="12" s="1"/>
  <c r="AI88" i="12" s="1"/>
  <c r="AI89" i="12" s="1"/>
  <c r="AI90" i="12" s="1"/>
  <c r="AI91" i="12" s="1"/>
  <c r="AI92" i="12" s="1"/>
  <c r="AI93" i="12" s="1"/>
  <c r="AI94" i="12" s="1"/>
  <c r="AI95" i="12" s="1"/>
  <c r="AI96" i="12" s="1"/>
  <c r="AI97" i="12" s="1"/>
  <c r="AI98" i="12" s="1"/>
  <c r="AI99" i="12" s="1"/>
  <c r="AO69" i="12"/>
  <c r="AO70" i="12" s="1"/>
  <c r="AO71" i="12" s="1"/>
  <c r="AO72" i="12" s="1"/>
  <c r="AO73" i="12" s="1"/>
  <c r="AO74" i="12" s="1"/>
  <c r="AO75" i="12" s="1"/>
  <c r="AO76" i="12" s="1"/>
  <c r="AO77" i="12" s="1"/>
  <c r="AO78" i="12" s="1"/>
  <c r="AO79" i="12" s="1"/>
  <c r="AO80" i="12" s="1"/>
  <c r="AO81" i="12" s="1"/>
  <c r="AO82" i="12" s="1"/>
  <c r="AO83" i="12" s="1"/>
  <c r="AO84" i="12" s="1"/>
  <c r="AO85" i="12" s="1"/>
  <c r="AO86" i="12" s="1"/>
  <c r="AO87" i="12" s="1"/>
  <c r="AO88" i="12" s="1"/>
  <c r="AO89" i="12" s="1"/>
  <c r="AO90" i="12" s="1"/>
  <c r="AO91" i="12" s="1"/>
  <c r="AO92" i="12" s="1"/>
  <c r="AO93" i="12" s="1"/>
  <c r="AO94" i="12" s="1"/>
  <c r="AO95" i="12" s="1"/>
  <c r="AO96" i="12" s="1"/>
  <c r="AO97" i="12" s="1"/>
  <c r="AO98" i="12" s="1"/>
  <c r="AO99" i="12" s="1"/>
  <c r="AU69" i="12"/>
  <c r="AU70" i="12" s="1"/>
  <c r="AU71" i="12" s="1"/>
  <c r="AU72" i="12" s="1"/>
  <c r="AU73" i="12" s="1"/>
  <c r="AU74" i="12" s="1"/>
  <c r="AU75" i="12" s="1"/>
  <c r="AU76" i="12" s="1"/>
  <c r="AU77" i="12" s="1"/>
  <c r="AU78" i="12" s="1"/>
  <c r="AU79" i="12" s="1"/>
  <c r="AU80" i="12" s="1"/>
  <c r="AU81" i="12" s="1"/>
  <c r="AU82" i="12" s="1"/>
  <c r="AU83" i="12" s="1"/>
  <c r="AU84" i="12" s="1"/>
  <c r="AU85" i="12" s="1"/>
  <c r="AU86" i="12" s="1"/>
  <c r="AU87" i="12" s="1"/>
  <c r="AU88" i="12" s="1"/>
  <c r="AU89" i="12" s="1"/>
  <c r="AU90" i="12" s="1"/>
  <c r="AU91" i="12" s="1"/>
  <c r="AU92" i="12" s="1"/>
  <c r="AU93" i="12" s="1"/>
  <c r="AU94" i="12" s="1"/>
  <c r="AU95" i="12" s="1"/>
  <c r="AU96" i="12" s="1"/>
  <c r="AU97" i="12" s="1"/>
  <c r="AU98" i="12" s="1"/>
  <c r="AU99" i="12" s="1"/>
  <c r="BA69" i="12"/>
  <c r="BA70" i="12" s="1"/>
  <c r="BA71" i="12" s="1"/>
  <c r="BA72" i="12" s="1"/>
  <c r="BA73" i="12" s="1"/>
  <c r="BA74" i="12" s="1"/>
  <c r="BA75" i="12" s="1"/>
  <c r="BA76" i="12" s="1"/>
  <c r="BA77" i="12" s="1"/>
  <c r="BA78" i="12" s="1"/>
  <c r="BA79" i="12" s="1"/>
  <c r="BA80" i="12" s="1"/>
  <c r="BA81" i="12" s="1"/>
  <c r="BA82" i="12" s="1"/>
  <c r="BA83" i="12" s="1"/>
  <c r="BA84" i="12" s="1"/>
  <c r="BA85" i="12" s="1"/>
  <c r="BA86" i="12" s="1"/>
  <c r="BA87" i="12" s="1"/>
  <c r="BA88" i="12" s="1"/>
  <c r="BA89" i="12" s="1"/>
  <c r="BA90" i="12" s="1"/>
  <c r="BA91" i="12" s="1"/>
  <c r="BA92" i="12" s="1"/>
  <c r="BA93" i="12" s="1"/>
  <c r="BA94" i="12" s="1"/>
  <c r="BA95" i="12" s="1"/>
  <c r="BA96" i="12" s="1"/>
  <c r="BA97" i="12" s="1"/>
  <c r="BA98" i="12" s="1"/>
  <c r="BA99" i="12" s="1"/>
  <c r="BG69" i="12"/>
  <c r="BG70" i="12" s="1"/>
  <c r="BG71" i="12" s="1"/>
  <c r="BG72" i="12" s="1"/>
  <c r="BG73" i="12" s="1"/>
  <c r="BG74" i="12" s="1"/>
  <c r="BG75" i="12" s="1"/>
  <c r="BG76" i="12" s="1"/>
  <c r="BG77" i="12" s="1"/>
  <c r="BG78" i="12" s="1"/>
  <c r="BG79" i="12" s="1"/>
  <c r="BG80" i="12" s="1"/>
  <c r="BG81" i="12" s="1"/>
  <c r="BG82" i="12" s="1"/>
  <c r="BG83" i="12" s="1"/>
  <c r="BG84" i="12" s="1"/>
  <c r="BG85" i="12" s="1"/>
  <c r="BG86" i="12" s="1"/>
  <c r="BG87" i="12" s="1"/>
  <c r="BG88" i="12" s="1"/>
  <c r="BG89" i="12" s="1"/>
  <c r="BG90" i="12" s="1"/>
  <c r="BG91" i="12" s="1"/>
  <c r="BG92" i="12" s="1"/>
  <c r="BG93" i="12" s="1"/>
  <c r="BG94" i="12" s="1"/>
  <c r="BG95" i="12" s="1"/>
  <c r="BG96" i="12" s="1"/>
  <c r="BG97" i="12" s="1"/>
  <c r="BG98" i="12" s="1"/>
  <c r="BG99" i="12" s="1"/>
  <c r="BM69" i="12"/>
  <c r="BM70" i="12" s="1"/>
  <c r="BM71" i="12" s="1"/>
  <c r="BM72" i="12" s="1"/>
  <c r="BM73" i="12" s="1"/>
  <c r="BM74" i="12" s="1"/>
  <c r="BM75" i="12" s="1"/>
  <c r="BM76" i="12" s="1"/>
  <c r="BM77" i="12" s="1"/>
  <c r="BM78" i="12" s="1"/>
  <c r="BM79" i="12" s="1"/>
  <c r="BM80" i="12" s="1"/>
  <c r="BM81" i="12" s="1"/>
  <c r="BM82" i="12" s="1"/>
  <c r="BM83" i="12" s="1"/>
  <c r="BM84" i="12" s="1"/>
  <c r="BM85" i="12" s="1"/>
  <c r="BM86" i="12" s="1"/>
  <c r="BM87" i="12" s="1"/>
  <c r="BM88" i="12" s="1"/>
  <c r="BM89" i="12" s="1"/>
  <c r="BM90" i="12" s="1"/>
  <c r="BM91" i="12" s="1"/>
  <c r="BM92" i="12" s="1"/>
  <c r="BM93" i="12" s="1"/>
  <c r="BM94" i="12" s="1"/>
  <c r="BM95" i="12" s="1"/>
  <c r="BM96" i="12" s="1"/>
  <c r="BM97" i="12" s="1"/>
  <c r="BM98" i="12" s="1"/>
  <c r="BM99" i="12" s="1"/>
  <c r="BS69" i="12"/>
  <c r="BS70" i="12" s="1"/>
  <c r="BS71" i="12" s="1"/>
  <c r="BS72" i="12" s="1"/>
  <c r="BS73" i="12" s="1"/>
  <c r="BS74" i="12" s="1"/>
  <c r="BS75" i="12" s="1"/>
  <c r="BS76" i="12" s="1"/>
  <c r="BS77" i="12" s="1"/>
  <c r="BS78" i="12" s="1"/>
  <c r="BS79" i="12" s="1"/>
  <c r="BS80" i="12" s="1"/>
  <c r="BS81" i="12" s="1"/>
  <c r="BS82" i="12" s="1"/>
  <c r="BS83" i="12" s="1"/>
  <c r="BS84" i="12" s="1"/>
  <c r="BS85" i="12" s="1"/>
  <c r="BS86" i="12" s="1"/>
  <c r="BS87" i="12" s="1"/>
  <c r="BS88" i="12" s="1"/>
  <c r="BS89" i="12" s="1"/>
  <c r="BS90" i="12" s="1"/>
  <c r="BS91" i="12" s="1"/>
  <c r="BS92" i="12" s="1"/>
  <c r="BS93" i="12" s="1"/>
  <c r="BS94" i="12" s="1"/>
  <c r="BS95" i="12" s="1"/>
  <c r="BS96" i="12" s="1"/>
  <c r="BS97" i="12" s="1"/>
  <c r="BS98" i="12" s="1"/>
  <c r="BS99" i="12" s="1"/>
  <c r="BY69" i="12"/>
  <c r="BY70" i="12" s="1"/>
  <c r="BY71" i="12" s="1"/>
  <c r="BY72" i="12" s="1"/>
  <c r="BY73" i="12" s="1"/>
  <c r="BY74" i="12" s="1"/>
  <c r="BY75" i="12" s="1"/>
  <c r="BY76" i="12" s="1"/>
  <c r="BY77" i="12" s="1"/>
  <c r="BY78" i="12" s="1"/>
  <c r="BY79" i="12" s="1"/>
  <c r="BY80" i="12" s="1"/>
  <c r="BY81" i="12" s="1"/>
  <c r="BY82" i="12" s="1"/>
  <c r="BY83" i="12" s="1"/>
  <c r="BY84" i="12" s="1"/>
  <c r="BY85" i="12" s="1"/>
  <c r="BY86" i="12" s="1"/>
  <c r="BY87" i="12" s="1"/>
  <c r="BY88" i="12" s="1"/>
  <c r="BY89" i="12" s="1"/>
  <c r="BY90" i="12" s="1"/>
  <c r="BY91" i="12" s="1"/>
  <c r="BY92" i="12" s="1"/>
  <c r="BY93" i="12" s="1"/>
  <c r="BY94" i="12" s="1"/>
  <c r="BY95" i="12" s="1"/>
  <c r="BY96" i="12" s="1"/>
  <c r="BY97" i="12" s="1"/>
  <c r="BY98" i="12" s="1"/>
  <c r="BY99" i="12" s="1"/>
  <c r="CE69" i="12"/>
  <c r="CE70" i="12" s="1"/>
  <c r="CE71" i="12" s="1"/>
  <c r="CE72" i="12" s="1"/>
  <c r="CE73" i="12" s="1"/>
  <c r="CE74" i="12" s="1"/>
  <c r="CE75" i="12" s="1"/>
  <c r="CE76" i="12" s="1"/>
  <c r="CE77" i="12" s="1"/>
  <c r="CE78" i="12" s="1"/>
  <c r="CE79" i="12" s="1"/>
  <c r="CE80" i="12" s="1"/>
  <c r="CE81" i="12" s="1"/>
  <c r="CE82" i="12" s="1"/>
  <c r="CE83" i="12" s="1"/>
  <c r="CE84" i="12" s="1"/>
  <c r="CE85" i="12" s="1"/>
  <c r="CE86" i="12" s="1"/>
  <c r="CE87" i="12" s="1"/>
  <c r="CE88" i="12" s="1"/>
  <c r="CE89" i="12" s="1"/>
  <c r="CE90" i="12" s="1"/>
  <c r="CE91" i="12" s="1"/>
  <c r="CE92" i="12" s="1"/>
  <c r="CE93" i="12" s="1"/>
  <c r="CE94" i="12" s="1"/>
  <c r="CE95" i="12" s="1"/>
  <c r="CE96" i="12" s="1"/>
  <c r="CE97" i="12" s="1"/>
  <c r="CE98" i="12" s="1"/>
  <c r="CE99" i="12" s="1"/>
  <c r="CK69" i="12"/>
  <c r="CK70" i="12" s="1"/>
  <c r="CK71" i="12" s="1"/>
  <c r="CK72" i="12" s="1"/>
  <c r="CK73" i="12" s="1"/>
  <c r="CK74" i="12" s="1"/>
  <c r="CK75" i="12" s="1"/>
  <c r="CK76" i="12" s="1"/>
  <c r="CK77" i="12" s="1"/>
  <c r="CK78" i="12" s="1"/>
  <c r="CK79" i="12" s="1"/>
  <c r="CK80" i="12" s="1"/>
  <c r="CK81" i="12" s="1"/>
  <c r="CK82" i="12" s="1"/>
  <c r="CK83" i="12" s="1"/>
  <c r="CK84" i="12" s="1"/>
  <c r="CK85" i="12" s="1"/>
  <c r="CK86" i="12" s="1"/>
  <c r="CK87" i="12" s="1"/>
  <c r="CK88" i="12" s="1"/>
  <c r="CK89" i="12" s="1"/>
  <c r="CK90" i="12" s="1"/>
  <c r="CK91" i="12" s="1"/>
  <c r="CK92" i="12" s="1"/>
  <c r="CK93" i="12" s="1"/>
  <c r="CK94" i="12" s="1"/>
  <c r="CK95" i="12" s="1"/>
  <c r="CK96" i="12" s="1"/>
  <c r="CK97" i="12" s="1"/>
  <c r="CK98" i="12" s="1"/>
  <c r="CK99" i="12" s="1"/>
  <c r="CQ69" i="12"/>
  <c r="CQ70" i="12" s="1"/>
  <c r="CQ71" i="12" s="1"/>
  <c r="CQ72" i="12" s="1"/>
  <c r="CQ73" i="12" s="1"/>
  <c r="CQ74" i="12" s="1"/>
  <c r="CQ75" i="12" s="1"/>
  <c r="CQ76" i="12" s="1"/>
  <c r="CQ77" i="12" s="1"/>
  <c r="CQ78" i="12" s="1"/>
  <c r="CQ79" i="12" s="1"/>
  <c r="CQ80" i="12" s="1"/>
  <c r="CQ81" i="12" s="1"/>
  <c r="CQ82" i="12" s="1"/>
  <c r="CQ83" i="12" s="1"/>
  <c r="CQ84" i="12" s="1"/>
  <c r="CQ85" i="12" s="1"/>
  <c r="CQ86" i="12" s="1"/>
  <c r="CQ87" i="12" s="1"/>
  <c r="CQ88" i="12" s="1"/>
  <c r="CQ89" i="12" s="1"/>
  <c r="CQ90" i="12" s="1"/>
  <c r="CQ91" i="12" s="1"/>
  <c r="CQ92" i="12" s="1"/>
  <c r="CQ93" i="12" s="1"/>
  <c r="CQ94" i="12" s="1"/>
  <c r="CQ95" i="12" s="1"/>
  <c r="CQ96" i="12" s="1"/>
  <c r="CQ97" i="12" s="1"/>
  <c r="CQ98" i="12" s="1"/>
  <c r="CQ99" i="12" s="1"/>
  <c r="CW69" i="12"/>
  <c r="CW70" i="12" s="1"/>
  <c r="CW71" i="12" s="1"/>
  <c r="CW72" i="12" s="1"/>
  <c r="CW73" i="12" s="1"/>
  <c r="CW74" i="12" s="1"/>
  <c r="CW75" i="12" s="1"/>
  <c r="CW76" i="12" s="1"/>
  <c r="CW77" i="12" s="1"/>
  <c r="CW78" i="12" s="1"/>
  <c r="CW79" i="12" s="1"/>
  <c r="CW80" i="12" s="1"/>
  <c r="CW81" i="12" s="1"/>
  <c r="CW82" i="12" s="1"/>
  <c r="CW83" i="12" s="1"/>
  <c r="CW84" i="12" s="1"/>
  <c r="CW85" i="12" s="1"/>
  <c r="CW86" i="12" s="1"/>
  <c r="CW87" i="12" s="1"/>
  <c r="CW88" i="12" s="1"/>
  <c r="CW89" i="12" s="1"/>
  <c r="CW90" i="12" s="1"/>
  <c r="CW91" i="12" s="1"/>
  <c r="CW92" i="12" s="1"/>
  <c r="CW93" i="12" s="1"/>
  <c r="CW94" i="12" s="1"/>
  <c r="CW95" i="12" s="1"/>
  <c r="CW96" i="12" s="1"/>
  <c r="CW97" i="12" s="1"/>
  <c r="CW98" i="12" s="1"/>
  <c r="CW99" i="12" s="1"/>
  <c r="DC69" i="12"/>
  <c r="DC70" i="12" s="1"/>
  <c r="DC71" i="12" s="1"/>
  <c r="DC72" i="12" s="1"/>
  <c r="DC73" i="12" s="1"/>
  <c r="DC74" i="12" s="1"/>
  <c r="DC75" i="12" s="1"/>
  <c r="DC76" i="12" s="1"/>
  <c r="DC77" i="12" s="1"/>
  <c r="DC78" i="12" s="1"/>
  <c r="DC79" i="12" s="1"/>
  <c r="DC80" i="12" s="1"/>
  <c r="DC81" i="12" s="1"/>
  <c r="DC82" i="12" s="1"/>
  <c r="DC83" i="12" s="1"/>
  <c r="DC84" i="12" s="1"/>
  <c r="DC85" i="12" s="1"/>
  <c r="DC86" i="12" s="1"/>
  <c r="DC87" i="12" s="1"/>
  <c r="DC88" i="12" s="1"/>
  <c r="DC89" i="12" s="1"/>
  <c r="DC90" i="12" s="1"/>
  <c r="DC91" i="12" s="1"/>
  <c r="DC92" i="12" s="1"/>
  <c r="DC93" i="12" s="1"/>
  <c r="DC94" i="12" s="1"/>
  <c r="DC95" i="12" s="1"/>
  <c r="DC96" i="12" s="1"/>
  <c r="DC97" i="12" s="1"/>
  <c r="DC98" i="12" s="1"/>
  <c r="DC99" i="12" s="1"/>
  <c r="DI69" i="12"/>
  <c r="DI70" i="12" s="1"/>
  <c r="DI71" i="12" s="1"/>
  <c r="DI72" i="12" s="1"/>
  <c r="DI73" i="12" s="1"/>
  <c r="DI74" i="12" s="1"/>
  <c r="DI75" i="12" s="1"/>
  <c r="DI76" i="12" s="1"/>
  <c r="DI77" i="12" s="1"/>
  <c r="DI78" i="12" s="1"/>
  <c r="DI79" i="12" s="1"/>
  <c r="DI80" i="12" s="1"/>
  <c r="DI81" i="12" s="1"/>
  <c r="DI82" i="12" s="1"/>
  <c r="DI83" i="12" s="1"/>
  <c r="DI84" i="12" s="1"/>
  <c r="DI85" i="12" s="1"/>
  <c r="DI86" i="12" s="1"/>
  <c r="DI87" i="12" s="1"/>
  <c r="DI88" i="12" s="1"/>
  <c r="DI89" i="12" s="1"/>
  <c r="DI90" i="12" s="1"/>
  <c r="DI91" i="12" s="1"/>
  <c r="DI92" i="12" s="1"/>
  <c r="DI93" i="12" s="1"/>
  <c r="DI94" i="12" s="1"/>
  <c r="DI95" i="12" s="1"/>
  <c r="DI96" i="12" s="1"/>
  <c r="DI97" i="12" s="1"/>
  <c r="DI98" i="12" s="1"/>
  <c r="DI99" i="12" s="1"/>
  <c r="DO69" i="12"/>
  <c r="DO70" i="12" s="1"/>
  <c r="DO71" i="12" s="1"/>
  <c r="DO72" i="12" s="1"/>
  <c r="DO73" i="12" s="1"/>
  <c r="DO74" i="12" s="1"/>
  <c r="DO75" i="12" s="1"/>
  <c r="DO76" i="12" s="1"/>
  <c r="DO77" i="12" s="1"/>
  <c r="DO78" i="12" s="1"/>
  <c r="DO79" i="12" s="1"/>
  <c r="DO80" i="12" s="1"/>
  <c r="DO81" i="12" s="1"/>
  <c r="DO82" i="12" s="1"/>
  <c r="DO83" i="12" s="1"/>
  <c r="DO84" i="12" s="1"/>
  <c r="DO85" i="12" s="1"/>
  <c r="DO86" i="12" s="1"/>
  <c r="DO87" i="12" s="1"/>
  <c r="DO88" i="12" s="1"/>
  <c r="DO89" i="12" s="1"/>
  <c r="DO90" i="12" s="1"/>
  <c r="DO91" i="12" s="1"/>
  <c r="DO92" i="12" s="1"/>
  <c r="DO93" i="12" s="1"/>
  <c r="DO94" i="12" s="1"/>
  <c r="DO95" i="12" s="1"/>
  <c r="DO96" i="12" s="1"/>
  <c r="DO97" i="12" s="1"/>
  <c r="DO98" i="12" s="1"/>
  <c r="DO99" i="12" s="1"/>
  <c r="DU69" i="12"/>
  <c r="DU70" i="12" s="1"/>
  <c r="DU71" i="12" s="1"/>
  <c r="DU72" i="12" s="1"/>
  <c r="DU73" i="12" s="1"/>
  <c r="DU74" i="12" s="1"/>
  <c r="DU75" i="12" s="1"/>
  <c r="DU76" i="12" s="1"/>
  <c r="DU77" i="12" s="1"/>
  <c r="DU78" i="12" s="1"/>
  <c r="DU79" i="12" s="1"/>
  <c r="DU80" i="12" s="1"/>
  <c r="DU81" i="12" s="1"/>
  <c r="DU82" i="12" s="1"/>
  <c r="DU83" i="12" s="1"/>
  <c r="DU84" i="12" s="1"/>
  <c r="DU85" i="12" s="1"/>
  <c r="DU86" i="12" s="1"/>
  <c r="DU87" i="12" s="1"/>
  <c r="DU88" i="12" s="1"/>
  <c r="DU89" i="12" s="1"/>
  <c r="DU90" i="12" s="1"/>
  <c r="DU91" i="12" s="1"/>
  <c r="DU92" i="12" s="1"/>
  <c r="DU93" i="12" s="1"/>
  <c r="DU94" i="12" s="1"/>
  <c r="DU95" i="12" s="1"/>
  <c r="DU96" i="12" s="1"/>
  <c r="DU97" i="12" s="1"/>
  <c r="DU98" i="12" s="1"/>
  <c r="DU99" i="12" s="1"/>
  <c r="EA69" i="12"/>
  <c r="EA70" i="12" s="1"/>
  <c r="EA71" i="12" s="1"/>
  <c r="EA72" i="12" s="1"/>
  <c r="EA73" i="12" s="1"/>
  <c r="EA74" i="12" s="1"/>
  <c r="EA75" i="12" s="1"/>
  <c r="EA76" i="12" s="1"/>
  <c r="EA77" i="12" s="1"/>
  <c r="EA78" i="12" s="1"/>
  <c r="EA79" i="12" s="1"/>
  <c r="EA80" i="12" s="1"/>
  <c r="EA81" i="12" s="1"/>
  <c r="EA82" i="12" s="1"/>
  <c r="EA83" i="12" s="1"/>
  <c r="EA84" i="12" s="1"/>
  <c r="EA85" i="12" s="1"/>
  <c r="EA86" i="12" s="1"/>
  <c r="EA87" i="12" s="1"/>
  <c r="EA88" i="12" s="1"/>
  <c r="EA89" i="12" s="1"/>
  <c r="EA90" i="12" s="1"/>
  <c r="EA91" i="12" s="1"/>
  <c r="EA92" i="12" s="1"/>
  <c r="EA93" i="12" s="1"/>
  <c r="EA94" i="12" s="1"/>
  <c r="EA95" i="12" s="1"/>
  <c r="EA96" i="12" s="1"/>
  <c r="EA97" i="12" s="1"/>
  <c r="EA98" i="12" s="1"/>
  <c r="EA99" i="12" s="1"/>
  <c r="EG69" i="12"/>
  <c r="EG70" i="12" s="1"/>
  <c r="EG71" i="12" s="1"/>
  <c r="EG72" i="12" s="1"/>
  <c r="EG73" i="12" s="1"/>
  <c r="EG74" i="12" s="1"/>
  <c r="EG75" i="12" s="1"/>
  <c r="EG76" i="12" s="1"/>
  <c r="EG77" i="12" s="1"/>
  <c r="EG78" i="12" s="1"/>
  <c r="EG79" i="12" s="1"/>
  <c r="EG80" i="12" s="1"/>
  <c r="EG81" i="12" s="1"/>
  <c r="EG82" i="12" s="1"/>
  <c r="EG83" i="12" s="1"/>
  <c r="EG84" i="12" s="1"/>
  <c r="EG85" i="12" s="1"/>
  <c r="EG86" i="12" s="1"/>
  <c r="EG87" i="12" s="1"/>
  <c r="EG88" i="12" s="1"/>
  <c r="EG89" i="12" s="1"/>
  <c r="EG90" i="12" s="1"/>
  <c r="EG91" i="12" s="1"/>
  <c r="EG92" i="12" s="1"/>
  <c r="EG93" i="12" s="1"/>
  <c r="EG94" i="12" s="1"/>
  <c r="EG95" i="12" s="1"/>
  <c r="EG96" i="12" s="1"/>
  <c r="EG97" i="12" s="1"/>
  <c r="EG98" i="12" s="1"/>
  <c r="EG99" i="12" s="1"/>
  <c r="EM69" i="12"/>
  <c r="EM70" i="12" s="1"/>
  <c r="EM71" i="12" s="1"/>
  <c r="EM72" i="12" s="1"/>
  <c r="EM73" i="12" s="1"/>
  <c r="EM74" i="12" s="1"/>
  <c r="EM75" i="12" s="1"/>
  <c r="EM76" i="12" s="1"/>
  <c r="EM77" i="12" s="1"/>
  <c r="EM78" i="12" s="1"/>
  <c r="EM79" i="12" s="1"/>
  <c r="EM80" i="12" s="1"/>
  <c r="EM81" i="12" s="1"/>
  <c r="EM82" i="12" s="1"/>
  <c r="EM83" i="12" s="1"/>
  <c r="EM84" i="12" s="1"/>
  <c r="EM85" i="12" s="1"/>
  <c r="EM86" i="12" s="1"/>
  <c r="EM87" i="12" s="1"/>
  <c r="EM88" i="12" s="1"/>
  <c r="EM89" i="12" s="1"/>
  <c r="EM90" i="12" s="1"/>
  <c r="EM91" i="12" s="1"/>
  <c r="EM92" i="12" s="1"/>
  <c r="EM93" i="12" s="1"/>
  <c r="EM94" i="12" s="1"/>
  <c r="EM95" i="12" s="1"/>
  <c r="EM96" i="12" s="1"/>
  <c r="EM97" i="12" s="1"/>
  <c r="EM98" i="12" s="1"/>
  <c r="EM99" i="12" s="1"/>
  <c r="ES69" i="12"/>
  <c r="ES70" i="12" s="1"/>
  <c r="ES71" i="12" s="1"/>
  <c r="ES72" i="12" s="1"/>
  <c r="ES73" i="12" s="1"/>
  <c r="ES74" i="12" s="1"/>
  <c r="ES75" i="12" s="1"/>
  <c r="ES76" i="12" s="1"/>
  <c r="ES77" i="12" s="1"/>
  <c r="ES78" i="12" s="1"/>
  <c r="ES79" i="12" s="1"/>
  <c r="ES80" i="12" s="1"/>
  <c r="ES81" i="12" s="1"/>
  <c r="ES82" i="12" s="1"/>
  <c r="ES83" i="12" s="1"/>
  <c r="ES84" i="12" s="1"/>
  <c r="ES85" i="12" s="1"/>
  <c r="ES86" i="12" s="1"/>
  <c r="ES87" i="12" s="1"/>
  <c r="ES88" i="12" s="1"/>
  <c r="ES89" i="12" s="1"/>
  <c r="ES90" i="12" s="1"/>
  <c r="ES91" i="12" s="1"/>
  <c r="ES92" i="12" s="1"/>
  <c r="ES93" i="12" s="1"/>
  <c r="ES94" i="12" s="1"/>
  <c r="ES95" i="12" s="1"/>
  <c r="ES96" i="12" s="1"/>
  <c r="ES97" i="12" s="1"/>
  <c r="ES98" i="12" s="1"/>
  <c r="ES99" i="12" s="1"/>
  <c r="EY69" i="12"/>
  <c r="EY70" i="12" s="1"/>
  <c r="EY71" i="12" s="1"/>
  <c r="EY72" i="12" s="1"/>
  <c r="EY73" i="12" s="1"/>
  <c r="EY74" i="12" s="1"/>
  <c r="EY75" i="12" s="1"/>
  <c r="EY76" i="12" s="1"/>
  <c r="EY77" i="12" s="1"/>
  <c r="EY78" i="12" s="1"/>
  <c r="EY79" i="12" s="1"/>
  <c r="EY80" i="12" s="1"/>
  <c r="EY81" i="12" s="1"/>
  <c r="EY82" i="12" s="1"/>
  <c r="EY83" i="12" s="1"/>
  <c r="EY84" i="12" s="1"/>
  <c r="EY85" i="12" s="1"/>
  <c r="EY86" i="12" s="1"/>
  <c r="EY87" i="12" s="1"/>
  <c r="EY88" i="12" s="1"/>
  <c r="EY89" i="12" s="1"/>
  <c r="EY90" i="12" s="1"/>
  <c r="EY91" i="12" s="1"/>
  <c r="EY92" i="12" s="1"/>
  <c r="EY93" i="12" s="1"/>
  <c r="EY94" i="12" s="1"/>
  <c r="EY95" i="12" s="1"/>
  <c r="EY96" i="12" s="1"/>
  <c r="EY97" i="12" s="1"/>
  <c r="EY98" i="12" s="1"/>
  <c r="EY99" i="12" s="1"/>
  <c r="FE69" i="12"/>
  <c r="FE70" i="12" s="1"/>
  <c r="FE71" i="12" s="1"/>
  <c r="FE72" i="12" s="1"/>
  <c r="FE73" i="12" s="1"/>
  <c r="FE74" i="12" s="1"/>
  <c r="FE75" i="12" s="1"/>
  <c r="FE76" i="12" s="1"/>
  <c r="FE77" i="12" s="1"/>
  <c r="FE78" i="12" s="1"/>
  <c r="FE79" i="12" s="1"/>
  <c r="FE80" i="12" s="1"/>
  <c r="FE81" i="12" s="1"/>
  <c r="FE82" i="12" s="1"/>
  <c r="FE83" i="12" s="1"/>
  <c r="FE84" i="12" s="1"/>
  <c r="FE85" i="12" s="1"/>
  <c r="FE86" i="12" s="1"/>
  <c r="FE87" i="12" s="1"/>
  <c r="FE88" i="12" s="1"/>
  <c r="FE89" i="12" s="1"/>
  <c r="FE90" i="12" s="1"/>
  <c r="FE91" i="12" s="1"/>
  <c r="FE92" i="12" s="1"/>
  <c r="FE93" i="12" s="1"/>
  <c r="FE94" i="12" s="1"/>
  <c r="FE95" i="12" s="1"/>
  <c r="FE96" i="12" s="1"/>
  <c r="FE97" i="12" s="1"/>
  <c r="FE98" i="12" s="1"/>
  <c r="FE99" i="12" s="1"/>
  <c r="FK69" i="12"/>
  <c r="FK70" i="12" s="1"/>
  <c r="FK71" i="12" s="1"/>
  <c r="FK72" i="12" s="1"/>
  <c r="FK73" i="12" s="1"/>
  <c r="FK74" i="12" s="1"/>
  <c r="FK75" i="12" s="1"/>
  <c r="FK76" i="12" s="1"/>
  <c r="FK77" i="12" s="1"/>
  <c r="FK78" i="12" s="1"/>
  <c r="FK79" i="12" s="1"/>
  <c r="FK80" i="12" s="1"/>
  <c r="FK81" i="12" s="1"/>
  <c r="FK82" i="12" s="1"/>
  <c r="FK83" i="12" s="1"/>
  <c r="FK84" i="12" s="1"/>
  <c r="FK85" i="12" s="1"/>
  <c r="FK86" i="12" s="1"/>
  <c r="FK87" i="12" s="1"/>
  <c r="FK88" i="12" s="1"/>
  <c r="FK89" i="12" s="1"/>
  <c r="FK90" i="12" s="1"/>
  <c r="FK91" i="12" s="1"/>
  <c r="FK92" i="12" s="1"/>
  <c r="FK93" i="12" s="1"/>
  <c r="FK94" i="12" s="1"/>
  <c r="FK95" i="12" s="1"/>
  <c r="FK96" i="12" s="1"/>
  <c r="FK97" i="12" s="1"/>
  <c r="FK98" i="12" s="1"/>
  <c r="FK99" i="12" s="1"/>
  <c r="FQ69" i="12"/>
  <c r="FQ70" i="12" s="1"/>
  <c r="FQ71" i="12" s="1"/>
  <c r="FQ72" i="12" s="1"/>
  <c r="FQ73" i="12" s="1"/>
  <c r="FQ74" i="12" s="1"/>
  <c r="FQ75" i="12" s="1"/>
  <c r="FQ76" i="12" s="1"/>
  <c r="FQ77" i="12" s="1"/>
  <c r="FQ78" i="12" s="1"/>
  <c r="FQ79" i="12" s="1"/>
  <c r="FQ80" i="12" s="1"/>
  <c r="FQ81" i="12" s="1"/>
  <c r="FQ82" i="12" s="1"/>
  <c r="FQ83" i="12" s="1"/>
  <c r="FQ84" i="12" s="1"/>
  <c r="FQ85" i="12" s="1"/>
  <c r="FQ86" i="12" s="1"/>
  <c r="FQ87" i="12" s="1"/>
  <c r="FQ88" i="12" s="1"/>
  <c r="FQ89" i="12" s="1"/>
  <c r="FQ90" i="12" s="1"/>
  <c r="FQ91" i="12" s="1"/>
  <c r="FQ92" i="12" s="1"/>
  <c r="FQ93" i="12" s="1"/>
  <c r="FQ94" i="12" s="1"/>
  <c r="FQ95" i="12" s="1"/>
  <c r="FQ96" i="12" s="1"/>
  <c r="FQ97" i="12" s="1"/>
  <c r="FQ98" i="12" s="1"/>
  <c r="FQ99" i="12" s="1"/>
  <c r="FW69" i="12"/>
  <c r="FW70" i="12" s="1"/>
  <c r="FW71" i="12" s="1"/>
  <c r="FW72" i="12" s="1"/>
  <c r="FW73" i="12" s="1"/>
  <c r="FW74" i="12" s="1"/>
  <c r="FW75" i="12" s="1"/>
  <c r="FW76" i="12" s="1"/>
  <c r="FW77" i="12" s="1"/>
  <c r="FW78" i="12" s="1"/>
  <c r="FW79" i="12" s="1"/>
  <c r="FW80" i="12" s="1"/>
  <c r="FW81" i="12" s="1"/>
  <c r="FW82" i="12" s="1"/>
  <c r="FW83" i="12" s="1"/>
  <c r="FW84" i="12" s="1"/>
  <c r="FW85" i="12" s="1"/>
  <c r="FW86" i="12" s="1"/>
  <c r="FW87" i="12" s="1"/>
  <c r="FW88" i="12" s="1"/>
  <c r="FW89" i="12" s="1"/>
  <c r="FW90" i="12" s="1"/>
  <c r="FW91" i="12" s="1"/>
  <c r="FW92" i="12" s="1"/>
  <c r="FW93" i="12" s="1"/>
  <c r="FW94" i="12" s="1"/>
  <c r="FW95" i="12" s="1"/>
  <c r="FW96" i="12" s="1"/>
  <c r="FW97" i="12" s="1"/>
  <c r="FW98" i="12" s="1"/>
  <c r="FW99" i="12" s="1"/>
  <c r="GC69" i="12"/>
  <c r="GC70" i="12" s="1"/>
  <c r="GC71" i="12" s="1"/>
  <c r="GC72" i="12" s="1"/>
  <c r="GC73" i="12" s="1"/>
  <c r="GC74" i="12" s="1"/>
  <c r="GC75" i="12" s="1"/>
  <c r="GC76" i="12" s="1"/>
  <c r="GC77" i="12" s="1"/>
  <c r="GC78" i="12" s="1"/>
  <c r="GC79" i="12" s="1"/>
  <c r="GC80" i="12" s="1"/>
  <c r="GC81" i="12" s="1"/>
  <c r="GC82" i="12" s="1"/>
  <c r="GC83" i="12" s="1"/>
  <c r="GC84" i="12" s="1"/>
  <c r="GC85" i="12" s="1"/>
  <c r="GC86" i="12" s="1"/>
  <c r="GC87" i="12" s="1"/>
  <c r="GC88" i="12" s="1"/>
  <c r="GC89" i="12" s="1"/>
  <c r="GC90" i="12" s="1"/>
  <c r="GC91" i="12" s="1"/>
  <c r="GC92" i="12" s="1"/>
  <c r="GC93" i="12" s="1"/>
  <c r="GC94" i="12" s="1"/>
  <c r="GC95" i="12" s="1"/>
  <c r="GC96" i="12" s="1"/>
  <c r="GC97" i="12" s="1"/>
  <c r="GC98" i="12" s="1"/>
  <c r="GC99" i="12" s="1"/>
  <c r="GI69" i="12"/>
  <c r="GI70" i="12" s="1"/>
  <c r="GI71" i="12" s="1"/>
  <c r="GI72" i="12" s="1"/>
  <c r="GI73" i="12" s="1"/>
  <c r="GI74" i="12" s="1"/>
  <c r="GI75" i="12" s="1"/>
  <c r="GI76" i="12" s="1"/>
  <c r="GI77" i="12" s="1"/>
  <c r="GI78" i="12" s="1"/>
  <c r="GI79" i="12" s="1"/>
  <c r="GI80" i="12" s="1"/>
  <c r="GI81" i="12" s="1"/>
  <c r="GI82" i="12" s="1"/>
  <c r="GI83" i="12" s="1"/>
  <c r="GI84" i="12" s="1"/>
  <c r="GI85" i="12" s="1"/>
  <c r="GI86" i="12" s="1"/>
  <c r="GI87" i="12" s="1"/>
  <c r="GI88" i="12" s="1"/>
  <c r="GI89" i="12" s="1"/>
  <c r="GI90" i="12" s="1"/>
  <c r="GI91" i="12" s="1"/>
  <c r="GI92" i="12" s="1"/>
  <c r="GI93" i="12" s="1"/>
  <c r="GI94" i="12" s="1"/>
  <c r="GI95" i="12" s="1"/>
  <c r="GI96" i="12" s="1"/>
  <c r="GI97" i="12" s="1"/>
  <c r="GI98" i="12" s="1"/>
  <c r="GI99" i="12" s="1"/>
  <c r="GO69" i="12"/>
  <c r="GO70" i="12" s="1"/>
  <c r="GO71" i="12" s="1"/>
  <c r="GO72" i="12" s="1"/>
  <c r="GO73" i="12" s="1"/>
  <c r="GO74" i="12" s="1"/>
  <c r="GO75" i="12" s="1"/>
  <c r="GO76" i="12" s="1"/>
  <c r="GO77" i="12" s="1"/>
  <c r="GO78" i="12" s="1"/>
  <c r="GO79" i="12" s="1"/>
  <c r="GO80" i="12" s="1"/>
  <c r="GO81" i="12" s="1"/>
  <c r="GO82" i="12" s="1"/>
  <c r="GO83" i="12" s="1"/>
  <c r="GO84" i="12" s="1"/>
  <c r="GO85" i="12" s="1"/>
  <c r="GO86" i="12" s="1"/>
  <c r="GO87" i="12" s="1"/>
  <c r="GO88" i="12" s="1"/>
  <c r="GO89" i="12" s="1"/>
  <c r="GO90" i="12" s="1"/>
  <c r="GO91" i="12" s="1"/>
  <c r="GO92" i="12" s="1"/>
  <c r="GO93" i="12" s="1"/>
  <c r="GO94" i="12" s="1"/>
  <c r="GO95" i="12" s="1"/>
  <c r="GO96" i="12" s="1"/>
  <c r="GO97" i="12" s="1"/>
  <c r="GO98" i="12" s="1"/>
  <c r="GO99" i="12" s="1"/>
  <c r="GU69" i="12"/>
  <c r="GU70" i="12" s="1"/>
  <c r="GU71" i="12" s="1"/>
  <c r="GU72" i="12" s="1"/>
  <c r="GU73" i="12" s="1"/>
  <c r="GU74" i="12" s="1"/>
  <c r="GU75" i="12" s="1"/>
  <c r="GU76" i="12" s="1"/>
  <c r="GU77" i="12" s="1"/>
  <c r="GU78" i="12" s="1"/>
  <c r="GU79" i="12" s="1"/>
  <c r="GU80" i="12" s="1"/>
  <c r="GU81" i="12" s="1"/>
  <c r="GU82" i="12" s="1"/>
  <c r="GU83" i="12" s="1"/>
  <c r="GU84" i="12" s="1"/>
  <c r="GU85" i="12" s="1"/>
  <c r="GU86" i="12" s="1"/>
  <c r="GU87" i="12" s="1"/>
  <c r="GU88" i="12" s="1"/>
  <c r="GU89" i="12" s="1"/>
  <c r="GU90" i="12" s="1"/>
  <c r="GU91" i="12" s="1"/>
  <c r="GU92" i="12" s="1"/>
  <c r="GU93" i="12" s="1"/>
  <c r="GU94" i="12" s="1"/>
  <c r="GU95" i="12" s="1"/>
  <c r="GU96" i="12" s="1"/>
  <c r="GU97" i="12" s="1"/>
  <c r="GU98" i="12" s="1"/>
  <c r="GU99" i="12" s="1"/>
  <c r="HA69" i="12"/>
  <c r="HA70" i="12" s="1"/>
  <c r="HA71" i="12" s="1"/>
  <c r="HA72" i="12" s="1"/>
  <c r="HA73" i="12" s="1"/>
  <c r="HA74" i="12" s="1"/>
  <c r="HA75" i="12" s="1"/>
  <c r="HA76" i="12" s="1"/>
  <c r="HA77" i="12" s="1"/>
  <c r="HA78" i="12" s="1"/>
  <c r="HA79" i="12" s="1"/>
  <c r="HA80" i="12" s="1"/>
  <c r="HA81" i="12" s="1"/>
  <c r="HA82" i="12" s="1"/>
  <c r="HA83" i="12" s="1"/>
  <c r="HA84" i="12" s="1"/>
  <c r="HA85" i="12" s="1"/>
  <c r="HA86" i="12" s="1"/>
  <c r="HA87" i="12" s="1"/>
  <c r="HA88" i="12" s="1"/>
  <c r="HA89" i="12" s="1"/>
  <c r="HA90" i="12" s="1"/>
  <c r="HA91" i="12" s="1"/>
  <c r="HA92" i="12" s="1"/>
  <c r="HA93" i="12" s="1"/>
  <c r="HA94" i="12" s="1"/>
  <c r="HA95" i="12" s="1"/>
  <c r="HA96" i="12" s="1"/>
  <c r="HA97" i="12" s="1"/>
  <c r="HA98" i="12" s="1"/>
  <c r="HA99" i="12" s="1"/>
  <c r="HG69" i="12"/>
  <c r="HG70" i="12" s="1"/>
  <c r="HG71" i="12" s="1"/>
  <c r="HG72" i="12" s="1"/>
  <c r="HG73" i="12" s="1"/>
  <c r="HG74" i="12" s="1"/>
  <c r="HG75" i="12" s="1"/>
  <c r="HG76" i="12" s="1"/>
  <c r="HG77" i="12" s="1"/>
  <c r="HG78" i="12" s="1"/>
  <c r="HG79" i="12" s="1"/>
  <c r="HG80" i="12" s="1"/>
  <c r="HG81" i="12" s="1"/>
  <c r="HG82" i="12" s="1"/>
  <c r="HG83" i="12" s="1"/>
  <c r="HG84" i="12" s="1"/>
  <c r="HG85" i="12" s="1"/>
  <c r="HG86" i="12" s="1"/>
  <c r="HG87" i="12" s="1"/>
  <c r="HG88" i="12" s="1"/>
  <c r="HG89" i="12" s="1"/>
  <c r="HG90" i="12" s="1"/>
  <c r="HG91" i="12" s="1"/>
  <c r="HG92" i="12" s="1"/>
  <c r="HG93" i="12" s="1"/>
  <c r="HG94" i="12" s="1"/>
  <c r="HG95" i="12" s="1"/>
  <c r="HG96" i="12" s="1"/>
  <c r="HG97" i="12" s="1"/>
  <c r="HG98" i="12" s="1"/>
  <c r="HG99" i="12" s="1"/>
  <c r="HM69" i="12"/>
  <c r="HM70" i="12" s="1"/>
  <c r="HM71" i="12" s="1"/>
  <c r="HM72" i="12" s="1"/>
  <c r="HM73" i="12" s="1"/>
  <c r="HM74" i="12" s="1"/>
  <c r="HM75" i="12" s="1"/>
  <c r="HM76" i="12" s="1"/>
  <c r="HM77" i="12" s="1"/>
  <c r="HM78" i="12" s="1"/>
  <c r="HM79" i="12" s="1"/>
  <c r="HM80" i="12" s="1"/>
  <c r="HM81" i="12" s="1"/>
  <c r="HM82" i="12" s="1"/>
  <c r="HM83" i="12" s="1"/>
  <c r="HM84" i="12" s="1"/>
  <c r="HM85" i="12" s="1"/>
  <c r="HM86" i="12" s="1"/>
  <c r="HM87" i="12" s="1"/>
  <c r="HM88" i="12" s="1"/>
  <c r="HM89" i="12" s="1"/>
  <c r="HM90" i="12" s="1"/>
  <c r="HM91" i="12" s="1"/>
  <c r="HM92" i="12" s="1"/>
  <c r="HM93" i="12" s="1"/>
  <c r="HM94" i="12" s="1"/>
  <c r="HM95" i="12" s="1"/>
  <c r="HM96" i="12" s="1"/>
  <c r="HM97" i="12" s="1"/>
  <c r="HM98" i="12" s="1"/>
  <c r="HM99" i="12" s="1"/>
  <c r="HS69" i="12"/>
  <c r="HS70" i="12" s="1"/>
  <c r="HS71" i="12" s="1"/>
  <c r="HS72" i="12" s="1"/>
  <c r="HS73" i="12" s="1"/>
  <c r="HS74" i="12" s="1"/>
  <c r="HS75" i="12" s="1"/>
  <c r="HS76" i="12" s="1"/>
  <c r="HS77" i="12" s="1"/>
  <c r="HS78" i="12" s="1"/>
  <c r="HS79" i="12" s="1"/>
  <c r="HS80" i="12" s="1"/>
  <c r="HS81" i="12" s="1"/>
  <c r="HS82" i="12" s="1"/>
  <c r="HS83" i="12" s="1"/>
  <c r="HS84" i="12" s="1"/>
  <c r="HS85" i="12" s="1"/>
  <c r="HS86" i="12" s="1"/>
  <c r="HS87" i="12" s="1"/>
  <c r="HS88" i="12" s="1"/>
  <c r="HS89" i="12" s="1"/>
  <c r="HS90" i="12" s="1"/>
  <c r="HS91" i="12" s="1"/>
  <c r="HS92" i="12" s="1"/>
  <c r="HS93" i="12" s="1"/>
  <c r="HS94" i="12" s="1"/>
  <c r="HS95" i="12" s="1"/>
  <c r="HS96" i="12" s="1"/>
  <c r="HS97" i="12" s="1"/>
  <c r="HS98" i="12" s="1"/>
  <c r="HS99" i="12" s="1"/>
  <c r="HY69" i="12"/>
  <c r="HY70" i="12" s="1"/>
  <c r="HY71" i="12" s="1"/>
  <c r="HY72" i="12" s="1"/>
  <c r="HY73" i="12" s="1"/>
  <c r="HY74" i="12" s="1"/>
  <c r="HY75" i="12" s="1"/>
  <c r="HY76" i="12" s="1"/>
  <c r="HY77" i="12" s="1"/>
  <c r="HY78" i="12" s="1"/>
  <c r="HY79" i="12" s="1"/>
  <c r="HY80" i="12" s="1"/>
  <c r="HY81" i="12" s="1"/>
  <c r="HY82" i="12" s="1"/>
  <c r="HY83" i="12" s="1"/>
  <c r="HY84" i="12" s="1"/>
  <c r="HY85" i="12" s="1"/>
  <c r="HY86" i="12" s="1"/>
  <c r="HY87" i="12" s="1"/>
  <c r="HY88" i="12" s="1"/>
  <c r="HY89" i="12" s="1"/>
  <c r="HY90" i="12" s="1"/>
  <c r="HY91" i="12" s="1"/>
  <c r="HY92" i="12" s="1"/>
  <c r="HY93" i="12" s="1"/>
  <c r="HY94" i="12" s="1"/>
  <c r="HY95" i="12" s="1"/>
  <c r="HY96" i="12" s="1"/>
  <c r="HY97" i="12" s="1"/>
  <c r="HY98" i="12" s="1"/>
  <c r="HY99" i="12" s="1"/>
  <c r="IE69" i="12"/>
  <c r="IE70" i="12" s="1"/>
  <c r="IE71" i="12" s="1"/>
  <c r="IE72" i="12" s="1"/>
  <c r="IE73" i="12" s="1"/>
  <c r="IE74" i="12" s="1"/>
  <c r="IE75" i="12" s="1"/>
  <c r="IE76" i="12" s="1"/>
  <c r="IE77" i="12" s="1"/>
  <c r="IE78" i="12" s="1"/>
  <c r="IE79" i="12" s="1"/>
  <c r="IE80" i="12" s="1"/>
  <c r="IE81" i="12" s="1"/>
  <c r="IE82" i="12" s="1"/>
  <c r="IE83" i="12" s="1"/>
  <c r="IE84" i="12" s="1"/>
  <c r="IE85" i="12" s="1"/>
  <c r="IE86" i="12" s="1"/>
  <c r="IE87" i="12" s="1"/>
  <c r="IE88" i="12" s="1"/>
  <c r="IE89" i="12" s="1"/>
  <c r="IE90" i="12" s="1"/>
  <c r="IE91" i="12" s="1"/>
  <c r="IE92" i="12" s="1"/>
  <c r="IE93" i="12" s="1"/>
  <c r="IE94" i="12" s="1"/>
  <c r="IE95" i="12" s="1"/>
  <c r="IE96" i="12" s="1"/>
  <c r="IE97" i="12" s="1"/>
  <c r="IE98" i="12" s="1"/>
  <c r="IE99" i="12" s="1"/>
  <c r="IK69" i="12"/>
  <c r="IK70" i="12" s="1"/>
  <c r="IK71" i="12" s="1"/>
  <c r="IK72" i="12" s="1"/>
  <c r="IK73" i="12" s="1"/>
  <c r="IK74" i="12" s="1"/>
  <c r="IK75" i="12" s="1"/>
  <c r="IK76" i="12" s="1"/>
  <c r="IK77" i="12" s="1"/>
  <c r="IK78" i="12" s="1"/>
  <c r="IK79" i="12" s="1"/>
  <c r="IK80" i="12" s="1"/>
  <c r="IK81" i="12" s="1"/>
  <c r="IK82" i="12" s="1"/>
  <c r="IK83" i="12" s="1"/>
  <c r="IK84" i="12" s="1"/>
  <c r="IK85" i="12" s="1"/>
  <c r="IK86" i="12" s="1"/>
  <c r="IK87" i="12" s="1"/>
  <c r="IK88" i="12" s="1"/>
  <c r="IK89" i="12" s="1"/>
  <c r="IK90" i="12" s="1"/>
  <c r="IK91" i="12" s="1"/>
  <c r="IK92" i="12" s="1"/>
  <c r="IK93" i="12" s="1"/>
  <c r="IK94" i="12" s="1"/>
  <c r="IK95" i="12" s="1"/>
  <c r="IK96" i="12" s="1"/>
  <c r="IK97" i="12" s="1"/>
  <c r="IK98" i="12" s="1"/>
  <c r="IK99" i="12" s="1"/>
  <c r="IQ69" i="12"/>
  <c r="IQ70" i="12" s="1"/>
  <c r="IQ71" i="12" s="1"/>
  <c r="IQ72" i="12" s="1"/>
  <c r="IQ73" i="12" s="1"/>
  <c r="IQ74" i="12" s="1"/>
  <c r="IQ75" i="12" s="1"/>
  <c r="IQ76" i="12" s="1"/>
  <c r="IQ77" i="12" s="1"/>
  <c r="IQ78" i="12" s="1"/>
  <c r="IQ79" i="12" s="1"/>
  <c r="IQ80" i="12" s="1"/>
  <c r="IQ81" i="12" s="1"/>
  <c r="IQ82" i="12" s="1"/>
  <c r="IQ83" i="12" s="1"/>
  <c r="IQ84" i="12" s="1"/>
  <c r="IQ85" i="12" s="1"/>
  <c r="IQ86" i="12" s="1"/>
  <c r="IQ87" i="12" s="1"/>
  <c r="IQ88" i="12" s="1"/>
  <c r="IQ89" i="12" s="1"/>
  <c r="IQ90" i="12" s="1"/>
  <c r="IQ91" i="12" s="1"/>
  <c r="IQ92" i="12" s="1"/>
  <c r="IQ93" i="12" s="1"/>
  <c r="IQ94" i="12" s="1"/>
  <c r="IQ95" i="12" s="1"/>
  <c r="IQ96" i="12" s="1"/>
  <c r="IQ97" i="12" s="1"/>
  <c r="IQ98" i="12" s="1"/>
  <c r="IQ99" i="12" s="1"/>
  <c r="IW69" i="12"/>
  <c r="IW70" i="12" s="1"/>
  <c r="IW71" i="12" s="1"/>
  <c r="IW72" i="12" s="1"/>
  <c r="IW73" i="12" s="1"/>
  <c r="IW74" i="12" s="1"/>
  <c r="IW75" i="12" s="1"/>
  <c r="IW76" i="12" s="1"/>
  <c r="IW77" i="12" s="1"/>
  <c r="IW78" i="12" s="1"/>
  <c r="IW79" i="12" s="1"/>
  <c r="IW80" i="12" s="1"/>
  <c r="IW81" i="12" s="1"/>
  <c r="IW82" i="12" s="1"/>
  <c r="IW83" i="12" s="1"/>
  <c r="IW84" i="12" s="1"/>
  <c r="IW85" i="12" s="1"/>
  <c r="IW86" i="12" s="1"/>
  <c r="IW87" i="12" s="1"/>
  <c r="IW88" i="12" s="1"/>
  <c r="IW89" i="12" s="1"/>
  <c r="IW90" i="12" s="1"/>
  <c r="IW91" i="12" s="1"/>
  <c r="IW92" i="12" s="1"/>
  <c r="IW93" i="12" s="1"/>
  <c r="IW94" i="12" s="1"/>
  <c r="IW95" i="12" s="1"/>
  <c r="IW96" i="12" s="1"/>
  <c r="IW97" i="12" s="1"/>
  <c r="IW98" i="12" s="1"/>
  <c r="IW99" i="12" s="1"/>
  <c r="JC69" i="12"/>
  <c r="JC70" i="12" s="1"/>
  <c r="JC71" i="12" s="1"/>
  <c r="JC72" i="12" s="1"/>
  <c r="JC73" i="12" s="1"/>
  <c r="JC74" i="12" s="1"/>
  <c r="JC75" i="12" s="1"/>
  <c r="JC76" i="12" s="1"/>
  <c r="JC77" i="12" s="1"/>
  <c r="JC78" i="12" s="1"/>
  <c r="JC79" i="12" s="1"/>
  <c r="JC80" i="12" s="1"/>
  <c r="JC81" i="12" s="1"/>
  <c r="JC82" i="12" s="1"/>
  <c r="JC83" i="12" s="1"/>
  <c r="JC84" i="12" s="1"/>
  <c r="JC85" i="12" s="1"/>
  <c r="JC86" i="12" s="1"/>
  <c r="JC87" i="12" s="1"/>
  <c r="JC88" i="12" s="1"/>
  <c r="JC89" i="12" s="1"/>
  <c r="JC90" i="12" s="1"/>
  <c r="JC91" i="12" s="1"/>
  <c r="JC92" i="12" s="1"/>
  <c r="JC93" i="12" s="1"/>
  <c r="JC94" i="12" s="1"/>
  <c r="JC95" i="12" s="1"/>
  <c r="JC96" i="12" s="1"/>
  <c r="JC97" i="12" s="1"/>
  <c r="JC98" i="12" s="1"/>
  <c r="JC99" i="12" s="1"/>
  <c r="JI69" i="12"/>
  <c r="JI70" i="12" s="1"/>
  <c r="JI71" i="12" s="1"/>
  <c r="JI72" i="12" s="1"/>
  <c r="JI73" i="12" s="1"/>
  <c r="JI74" i="12" s="1"/>
  <c r="JI75" i="12" s="1"/>
  <c r="JI76" i="12" s="1"/>
  <c r="JI77" i="12" s="1"/>
  <c r="JI78" i="12" s="1"/>
  <c r="JI79" i="12" s="1"/>
  <c r="JI80" i="12" s="1"/>
  <c r="JI81" i="12" s="1"/>
  <c r="JI82" i="12" s="1"/>
  <c r="JI83" i="12" s="1"/>
  <c r="JI84" i="12" s="1"/>
  <c r="JI85" i="12" s="1"/>
  <c r="JI86" i="12" s="1"/>
  <c r="JI87" i="12" s="1"/>
  <c r="JI88" i="12" s="1"/>
  <c r="JI89" i="12" s="1"/>
  <c r="JI90" i="12" s="1"/>
  <c r="JI91" i="12" s="1"/>
  <c r="JI92" i="12" s="1"/>
  <c r="JI93" i="12" s="1"/>
  <c r="JI94" i="12" s="1"/>
  <c r="JI95" i="12" s="1"/>
  <c r="JI96" i="12" s="1"/>
  <c r="JI97" i="12" s="1"/>
  <c r="JI98" i="12" s="1"/>
  <c r="JI99" i="12" s="1"/>
  <c r="JO69" i="12"/>
  <c r="JO70" i="12" s="1"/>
  <c r="JO71" i="12" s="1"/>
  <c r="JO72" i="12" s="1"/>
  <c r="JO73" i="12" s="1"/>
  <c r="JO74" i="12" s="1"/>
  <c r="JO75" i="12" s="1"/>
  <c r="JO76" i="12" s="1"/>
  <c r="JO77" i="12" s="1"/>
  <c r="JO78" i="12" s="1"/>
  <c r="JO79" i="12" s="1"/>
  <c r="JO80" i="12" s="1"/>
  <c r="JO81" i="12" s="1"/>
  <c r="JO82" i="12" s="1"/>
  <c r="JO83" i="12" s="1"/>
  <c r="JO84" i="12" s="1"/>
  <c r="JO85" i="12" s="1"/>
  <c r="JO86" i="12" s="1"/>
  <c r="JO87" i="12" s="1"/>
  <c r="JO88" i="12" s="1"/>
  <c r="JO89" i="12" s="1"/>
  <c r="JO90" i="12" s="1"/>
  <c r="JO91" i="12" s="1"/>
  <c r="JO92" i="12" s="1"/>
  <c r="JO93" i="12" s="1"/>
  <c r="JO94" i="12" s="1"/>
  <c r="JO95" i="12" s="1"/>
  <c r="JO96" i="12" s="1"/>
  <c r="JO97" i="12" s="1"/>
  <c r="JO98" i="12" s="1"/>
  <c r="JO99" i="12" s="1"/>
  <c r="JU69" i="12"/>
  <c r="JU70" i="12" s="1"/>
  <c r="JU71" i="12" s="1"/>
  <c r="JU72" i="12" s="1"/>
  <c r="JU73" i="12" s="1"/>
  <c r="JU74" i="12" s="1"/>
  <c r="JU75" i="12" s="1"/>
  <c r="JU76" i="12" s="1"/>
  <c r="JU77" i="12" s="1"/>
  <c r="JU78" i="12" s="1"/>
  <c r="JU79" i="12" s="1"/>
  <c r="JU80" i="12" s="1"/>
  <c r="JU81" i="12" s="1"/>
  <c r="JU82" i="12" s="1"/>
  <c r="JU83" i="12" s="1"/>
  <c r="JU84" i="12" s="1"/>
  <c r="JU85" i="12" s="1"/>
  <c r="JU86" i="12" s="1"/>
  <c r="JU87" i="12" s="1"/>
  <c r="JU88" i="12" s="1"/>
  <c r="JU89" i="12" s="1"/>
  <c r="JU90" i="12" s="1"/>
  <c r="JU91" i="12" s="1"/>
  <c r="JU92" i="12" s="1"/>
  <c r="JU93" i="12" s="1"/>
  <c r="JU94" i="12" s="1"/>
  <c r="JU95" i="12" s="1"/>
  <c r="JU96" i="12" s="1"/>
  <c r="JU97" i="12" s="1"/>
  <c r="JU98" i="12" s="1"/>
  <c r="JU99" i="12" s="1"/>
  <c r="KA69" i="12"/>
  <c r="KA70" i="12" s="1"/>
  <c r="KA71" i="12" s="1"/>
  <c r="KA72" i="12" s="1"/>
  <c r="KA73" i="12" s="1"/>
  <c r="KA74" i="12" s="1"/>
  <c r="KA75" i="12" s="1"/>
  <c r="KA76" i="12" s="1"/>
  <c r="KA77" i="12" s="1"/>
  <c r="KA78" i="12" s="1"/>
  <c r="KA79" i="12" s="1"/>
  <c r="KA80" i="12" s="1"/>
  <c r="KA81" i="12" s="1"/>
  <c r="KA82" i="12" s="1"/>
  <c r="KA83" i="12" s="1"/>
  <c r="KA84" i="12" s="1"/>
  <c r="KA85" i="12" s="1"/>
  <c r="KA86" i="12" s="1"/>
  <c r="KA87" i="12" s="1"/>
  <c r="KA88" i="12" s="1"/>
  <c r="KA89" i="12" s="1"/>
  <c r="KA90" i="12" s="1"/>
  <c r="KA91" i="12" s="1"/>
  <c r="KA92" i="12" s="1"/>
  <c r="KA93" i="12" s="1"/>
  <c r="KA94" i="12" s="1"/>
  <c r="KA95" i="12" s="1"/>
  <c r="KA96" i="12" s="1"/>
  <c r="KA97" i="12" s="1"/>
  <c r="KA98" i="12" s="1"/>
  <c r="KA99" i="12" s="1"/>
  <c r="KG69" i="12"/>
  <c r="KG70" i="12" s="1"/>
  <c r="KG71" i="12" s="1"/>
  <c r="KG72" i="12" s="1"/>
  <c r="KG73" i="12" s="1"/>
  <c r="KG74" i="12" s="1"/>
  <c r="KG75" i="12" s="1"/>
  <c r="KG76" i="12" s="1"/>
  <c r="KG77" i="12" s="1"/>
  <c r="KG78" i="12" s="1"/>
  <c r="KG79" i="12" s="1"/>
  <c r="KG80" i="12" s="1"/>
  <c r="KG81" i="12" s="1"/>
  <c r="KG82" i="12" s="1"/>
  <c r="KG83" i="12" s="1"/>
  <c r="KG84" i="12" s="1"/>
  <c r="KG85" i="12" s="1"/>
  <c r="KG86" i="12" s="1"/>
  <c r="KG87" i="12" s="1"/>
  <c r="KG88" i="12" s="1"/>
  <c r="KG89" i="12" s="1"/>
  <c r="KG90" i="12" s="1"/>
  <c r="KG91" i="12" s="1"/>
  <c r="KG92" i="12" s="1"/>
  <c r="KG93" i="12" s="1"/>
  <c r="KG94" i="12" s="1"/>
  <c r="KG95" i="12" s="1"/>
  <c r="KG96" i="12" s="1"/>
  <c r="KG97" i="12" s="1"/>
  <c r="KG98" i="12" s="1"/>
  <c r="KG99" i="12" s="1"/>
  <c r="KM69" i="12"/>
  <c r="KM70" i="12" s="1"/>
  <c r="KM71" i="12" s="1"/>
  <c r="KM72" i="12" s="1"/>
  <c r="KM73" i="12" s="1"/>
  <c r="KM74" i="12" s="1"/>
  <c r="KM75" i="12" s="1"/>
  <c r="KM76" i="12" s="1"/>
  <c r="KM77" i="12" s="1"/>
  <c r="KM78" i="12" s="1"/>
  <c r="KM79" i="12" s="1"/>
  <c r="KM80" i="12" s="1"/>
  <c r="KM81" i="12" s="1"/>
  <c r="KM82" i="12" s="1"/>
  <c r="KM83" i="12" s="1"/>
  <c r="KM84" i="12" s="1"/>
  <c r="KM85" i="12" s="1"/>
  <c r="KM86" i="12" s="1"/>
  <c r="KM87" i="12" s="1"/>
  <c r="KM88" i="12" s="1"/>
  <c r="KM89" i="12" s="1"/>
  <c r="KM90" i="12" s="1"/>
  <c r="KM91" i="12" s="1"/>
  <c r="KM92" i="12" s="1"/>
  <c r="KM93" i="12" s="1"/>
  <c r="KM94" i="12" s="1"/>
  <c r="KM95" i="12" s="1"/>
  <c r="KM96" i="12" s="1"/>
  <c r="KM97" i="12" s="1"/>
  <c r="KM98" i="12" s="1"/>
  <c r="KM99" i="12" s="1"/>
  <c r="KS69" i="12"/>
  <c r="KS70" i="12" s="1"/>
  <c r="KS71" i="12" s="1"/>
  <c r="KS72" i="12" s="1"/>
  <c r="KS73" i="12" s="1"/>
  <c r="KS74" i="12" s="1"/>
  <c r="KS75" i="12" s="1"/>
  <c r="KS76" i="12" s="1"/>
  <c r="KS77" i="12" s="1"/>
  <c r="KS78" i="12" s="1"/>
  <c r="KS79" i="12" s="1"/>
  <c r="KS80" i="12" s="1"/>
  <c r="KS81" i="12" s="1"/>
  <c r="KS82" i="12" s="1"/>
  <c r="KS83" i="12" s="1"/>
  <c r="KS84" i="12" s="1"/>
  <c r="KS85" i="12" s="1"/>
  <c r="KS86" i="12" s="1"/>
  <c r="KS87" i="12" s="1"/>
  <c r="KS88" i="12" s="1"/>
  <c r="KS89" i="12" s="1"/>
  <c r="KS90" i="12" s="1"/>
  <c r="KS91" i="12" s="1"/>
  <c r="KS92" i="12" s="1"/>
  <c r="KS93" i="12" s="1"/>
  <c r="KS94" i="12" s="1"/>
  <c r="KS95" i="12" s="1"/>
  <c r="KS96" i="12" s="1"/>
  <c r="KS97" i="12" s="1"/>
  <c r="KS98" i="12" s="1"/>
  <c r="KS99" i="12" s="1"/>
  <c r="KY69" i="12"/>
  <c r="KY70" i="12" s="1"/>
  <c r="KY71" i="12" s="1"/>
  <c r="KY72" i="12" s="1"/>
  <c r="KY73" i="12" s="1"/>
  <c r="KY74" i="12" s="1"/>
  <c r="KY75" i="12" s="1"/>
  <c r="KY76" i="12" s="1"/>
  <c r="KY77" i="12" s="1"/>
  <c r="KY78" i="12" s="1"/>
  <c r="KY79" i="12" s="1"/>
  <c r="KY80" i="12" s="1"/>
  <c r="KY81" i="12" s="1"/>
  <c r="KY82" i="12" s="1"/>
  <c r="KY83" i="12" s="1"/>
  <c r="KY84" i="12" s="1"/>
  <c r="KY85" i="12" s="1"/>
  <c r="KY86" i="12" s="1"/>
  <c r="KY87" i="12" s="1"/>
  <c r="KY88" i="12" s="1"/>
  <c r="KY89" i="12" s="1"/>
  <c r="KY90" i="12" s="1"/>
  <c r="KY91" i="12" s="1"/>
  <c r="KY92" i="12" s="1"/>
  <c r="KY93" i="12" s="1"/>
  <c r="KY94" i="12" s="1"/>
  <c r="KY95" i="12" s="1"/>
  <c r="KY96" i="12" s="1"/>
  <c r="KY97" i="12" s="1"/>
  <c r="KY98" i="12" s="1"/>
  <c r="KY99" i="12" s="1"/>
  <c r="LE69" i="12"/>
  <c r="LE70" i="12" s="1"/>
  <c r="LE71" i="12" s="1"/>
  <c r="LE72" i="12" s="1"/>
  <c r="LE73" i="12" s="1"/>
  <c r="LE74" i="12" s="1"/>
  <c r="LE75" i="12" s="1"/>
  <c r="LE76" i="12" s="1"/>
  <c r="LE77" i="12" s="1"/>
  <c r="LE78" i="12" s="1"/>
  <c r="LE79" i="12" s="1"/>
  <c r="LE80" i="12" s="1"/>
  <c r="LE81" i="12" s="1"/>
  <c r="LE82" i="12" s="1"/>
  <c r="LE83" i="12" s="1"/>
  <c r="LE84" i="12" s="1"/>
  <c r="LE85" i="12" s="1"/>
  <c r="LE86" i="12" s="1"/>
  <c r="LE87" i="12" s="1"/>
  <c r="LE88" i="12" s="1"/>
  <c r="LE89" i="12" s="1"/>
  <c r="LE90" i="12" s="1"/>
  <c r="LE91" i="12" s="1"/>
  <c r="LE92" i="12" s="1"/>
  <c r="LE93" i="12" s="1"/>
  <c r="LE94" i="12" s="1"/>
  <c r="LE95" i="12" s="1"/>
  <c r="LE96" i="12" s="1"/>
  <c r="LE97" i="12" s="1"/>
  <c r="LE98" i="12" s="1"/>
  <c r="LE99" i="12" s="1"/>
  <c r="LK69" i="12"/>
  <c r="LK70" i="12" s="1"/>
  <c r="LK71" i="12" s="1"/>
  <c r="LK72" i="12" s="1"/>
  <c r="LK73" i="12" s="1"/>
  <c r="LK74" i="12" s="1"/>
  <c r="LK75" i="12" s="1"/>
  <c r="LK76" i="12" s="1"/>
  <c r="LK77" i="12" s="1"/>
  <c r="LK78" i="12" s="1"/>
  <c r="LK79" i="12" s="1"/>
  <c r="LK80" i="12" s="1"/>
  <c r="LK81" i="12" s="1"/>
  <c r="LK82" i="12" s="1"/>
  <c r="LK83" i="12" s="1"/>
  <c r="LK84" i="12" s="1"/>
  <c r="LK85" i="12" s="1"/>
  <c r="LK86" i="12" s="1"/>
  <c r="LK87" i="12" s="1"/>
  <c r="LK88" i="12" s="1"/>
  <c r="LK89" i="12" s="1"/>
  <c r="LK90" i="12" s="1"/>
  <c r="LK91" i="12" s="1"/>
  <c r="LK92" i="12" s="1"/>
  <c r="LK93" i="12" s="1"/>
  <c r="LK94" i="12" s="1"/>
  <c r="LK95" i="12" s="1"/>
  <c r="LK96" i="12" s="1"/>
  <c r="LK97" i="12" s="1"/>
  <c r="LK98" i="12" s="1"/>
  <c r="LK99" i="12" s="1"/>
  <c r="LQ69" i="12"/>
  <c r="LQ70" i="12" s="1"/>
  <c r="LQ71" i="12" s="1"/>
  <c r="LQ72" i="12" s="1"/>
  <c r="LQ73" i="12" s="1"/>
  <c r="LQ74" i="12" s="1"/>
  <c r="LQ75" i="12" s="1"/>
  <c r="LQ76" i="12" s="1"/>
  <c r="LQ77" i="12" s="1"/>
  <c r="LQ78" i="12" s="1"/>
  <c r="LQ79" i="12" s="1"/>
  <c r="LQ80" i="12" s="1"/>
  <c r="LQ81" i="12" s="1"/>
  <c r="LQ82" i="12" s="1"/>
  <c r="LQ83" i="12" s="1"/>
  <c r="LQ84" i="12" s="1"/>
  <c r="LQ85" i="12" s="1"/>
  <c r="LQ86" i="12" s="1"/>
  <c r="LQ87" i="12" s="1"/>
  <c r="LQ88" i="12" s="1"/>
  <c r="LQ89" i="12" s="1"/>
  <c r="LQ90" i="12" s="1"/>
  <c r="LQ91" i="12" s="1"/>
  <c r="LQ92" i="12" s="1"/>
  <c r="LQ93" i="12" s="1"/>
  <c r="LQ94" i="12" s="1"/>
  <c r="LQ95" i="12" s="1"/>
  <c r="LQ96" i="12" s="1"/>
  <c r="LQ97" i="12" s="1"/>
  <c r="LQ98" i="12" s="1"/>
  <c r="LQ99" i="12" s="1"/>
  <c r="LW69" i="12"/>
  <c r="LW70" i="12" s="1"/>
  <c r="LW71" i="12" s="1"/>
  <c r="LW72" i="12" s="1"/>
  <c r="LW73" i="12" s="1"/>
  <c r="LW74" i="12" s="1"/>
  <c r="LW75" i="12" s="1"/>
  <c r="LW76" i="12" s="1"/>
  <c r="LW77" i="12" s="1"/>
  <c r="LW78" i="12" s="1"/>
  <c r="LW79" i="12" s="1"/>
  <c r="LW80" i="12" s="1"/>
  <c r="LW81" i="12" s="1"/>
  <c r="LW82" i="12" s="1"/>
  <c r="LW83" i="12" s="1"/>
  <c r="LW84" i="12" s="1"/>
  <c r="LW85" i="12" s="1"/>
  <c r="LW86" i="12" s="1"/>
  <c r="LW87" i="12" s="1"/>
  <c r="LW88" i="12" s="1"/>
  <c r="LW89" i="12" s="1"/>
  <c r="LW90" i="12" s="1"/>
  <c r="LW91" i="12" s="1"/>
  <c r="LW92" i="12" s="1"/>
  <c r="LW93" i="12" s="1"/>
  <c r="LW94" i="12" s="1"/>
  <c r="LW95" i="12" s="1"/>
  <c r="LW96" i="12" s="1"/>
  <c r="LW97" i="12" s="1"/>
  <c r="LW98" i="12" s="1"/>
  <c r="LW99" i="12" s="1"/>
  <c r="H69" i="12"/>
  <c r="H70" i="12" s="1"/>
  <c r="H71" i="12" s="1"/>
  <c r="H72" i="12" s="1"/>
  <c r="H73" i="12" s="1"/>
  <c r="H74" i="12" s="1"/>
  <c r="H75" i="12" s="1"/>
  <c r="H76" i="12" s="1"/>
  <c r="H77" i="12" s="1"/>
  <c r="H78" i="12" s="1"/>
  <c r="H79" i="12" s="1"/>
  <c r="H80" i="12" s="1"/>
  <c r="H81" i="12" s="1"/>
  <c r="H82" i="12" s="1"/>
  <c r="H83" i="12" s="1"/>
  <c r="H84" i="12" s="1"/>
  <c r="H85" i="12" s="1"/>
  <c r="H86" i="12" s="1"/>
  <c r="H87" i="12" s="1"/>
  <c r="H88" i="12" s="1"/>
  <c r="H89" i="12" s="1"/>
  <c r="H90" i="12" s="1"/>
  <c r="H91" i="12" s="1"/>
  <c r="H92" i="12" s="1"/>
  <c r="H93" i="12" s="1"/>
  <c r="H94" i="12" s="1"/>
  <c r="H95" i="12" s="1"/>
  <c r="H96" i="12" s="1"/>
  <c r="H97" i="12" s="1"/>
  <c r="H98" i="12" s="1"/>
  <c r="H99" i="12" s="1"/>
  <c r="O69" i="12"/>
  <c r="O70" i="12" s="1"/>
  <c r="O71" i="12" s="1"/>
  <c r="O72" i="12" s="1"/>
  <c r="O73" i="12" s="1"/>
  <c r="O74" i="12" s="1"/>
  <c r="O75" i="12" s="1"/>
  <c r="O76" i="12" s="1"/>
  <c r="O77" i="12" s="1"/>
  <c r="O78" i="12" s="1"/>
  <c r="O79" i="12" s="1"/>
  <c r="O80" i="12" s="1"/>
  <c r="O81" i="12" s="1"/>
  <c r="O82" i="12" s="1"/>
  <c r="O83" i="12" s="1"/>
  <c r="O84" i="12" s="1"/>
  <c r="O85" i="12" s="1"/>
  <c r="O86" i="12" s="1"/>
  <c r="O87" i="12" s="1"/>
  <c r="O88" i="12" s="1"/>
  <c r="O89" i="12" s="1"/>
  <c r="O90" i="12" s="1"/>
  <c r="O91" i="12" s="1"/>
  <c r="O92" i="12" s="1"/>
  <c r="O93" i="12" s="1"/>
  <c r="O94" i="12" s="1"/>
  <c r="O95" i="12" s="1"/>
  <c r="O96" i="12" s="1"/>
  <c r="O97" i="12" s="1"/>
  <c r="O98" i="12" s="1"/>
  <c r="O99" i="12" s="1"/>
  <c r="V69" i="12"/>
  <c r="V70" i="12" s="1"/>
  <c r="V71" i="12" s="1"/>
  <c r="V72" i="12" s="1"/>
  <c r="V73" i="12" s="1"/>
  <c r="V74" i="12" s="1"/>
  <c r="V75" i="12" s="1"/>
  <c r="V76" i="12" s="1"/>
  <c r="V77" i="12" s="1"/>
  <c r="V78" i="12" s="1"/>
  <c r="V79" i="12" s="1"/>
  <c r="V80" i="12" s="1"/>
  <c r="V81" i="12" s="1"/>
  <c r="V82" i="12" s="1"/>
  <c r="V83" i="12" s="1"/>
  <c r="V84" i="12" s="1"/>
  <c r="V85" i="12" s="1"/>
  <c r="V86" i="12" s="1"/>
  <c r="V87" i="12" s="1"/>
  <c r="V88" i="12" s="1"/>
  <c r="V89" i="12" s="1"/>
  <c r="V90" i="12" s="1"/>
  <c r="V91" i="12" s="1"/>
  <c r="V92" i="12" s="1"/>
  <c r="V93" i="12" s="1"/>
  <c r="V94" i="12" s="1"/>
  <c r="V95" i="12" s="1"/>
  <c r="V96" i="12" s="1"/>
  <c r="V97" i="12" s="1"/>
  <c r="V98" i="12" s="1"/>
  <c r="V99" i="12" s="1"/>
  <c r="AD69" i="12"/>
  <c r="AD70" i="12" s="1"/>
  <c r="AD71" i="12" s="1"/>
  <c r="AD72" i="12" s="1"/>
  <c r="AD73" i="12" s="1"/>
  <c r="AD74" i="12" s="1"/>
  <c r="AD75" i="12" s="1"/>
  <c r="AD76" i="12" s="1"/>
  <c r="AD77" i="12" s="1"/>
  <c r="AD78" i="12" s="1"/>
  <c r="AD79" i="12" s="1"/>
  <c r="AD80" i="12" s="1"/>
  <c r="AD81" i="12" s="1"/>
  <c r="AD82" i="12" s="1"/>
  <c r="AD83" i="12" s="1"/>
  <c r="AD84" i="12" s="1"/>
  <c r="AD85" i="12" s="1"/>
  <c r="AD86" i="12" s="1"/>
  <c r="AD87" i="12" s="1"/>
  <c r="AD88" i="12" s="1"/>
  <c r="AD89" i="12" s="1"/>
  <c r="AD90" i="12" s="1"/>
  <c r="AD91" i="12" s="1"/>
  <c r="AD92" i="12" s="1"/>
  <c r="AD93" i="12" s="1"/>
  <c r="AD94" i="12" s="1"/>
  <c r="AD95" i="12" s="1"/>
  <c r="AD96" i="12" s="1"/>
  <c r="AD97" i="12" s="1"/>
  <c r="AD98" i="12" s="1"/>
  <c r="AD99" i="12" s="1"/>
  <c r="AK69" i="12"/>
  <c r="AK70" i="12" s="1"/>
  <c r="AK71" i="12" s="1"/>
  <c r="AK72" i="12" s="1"/>
  <c r="AK73" i="12" s="1"/>
  <c r="AK74" i="12" s="1"/>
  <c r="AK75" i="12" s="1"/>
  <c r="AK76" i="12" s="1"/>
  <c r="AK77" i="12" s="1"/>
  <c r="AK78" i="12" s="1"/>
  <c r="AK79" i="12" s="1"/>
  <c r="AK80" i="12" s="1"/>
  <c r="AK81" i="12" s="1"/>
  <c r="AK82" i="12" s="1"/>
  <c r="AK83" i="12" s="1"/>
  <c r="AK84" i="12" s="1"/>
  <c r="AK85" i="12" s="1"/>
  <c r="AK86" i="12" s="1"/>
  <c r="AK87" i="12" s="1"/>
  <c r="AK88" i="12" s="1"/>
  <c r="AK89" i="12" s="1"/>
  <c r="AK90" i="12" s="1"/>
  <c r="AK91" i="12" s="1"/>
  <c r="AK92" i="12" s="1"/>
  <c r="AK93" i="12" s="1"/>
  <c r="AK94" i="12" s="1"/>
  <c r="AK95" i="12" s="1"/>
  <c r="AK96" i="12" s="1"/>
  <c r="AK97" i="12" s="1"/>
  <c r="AK98" i="12" s="1"/>
  <c r="AK99" i="12" s="1"/>
  <c r="AR69" i="12"/>
  <c r="AR70" i="12" s="1"/>
  <c r="AR71" i="12" s="1"/>
  <c r="AR72" i="12" s="1"/>
  <c r="AR73" i="12" s="1"/>
  <c r="AR74" i="12" s="1"/>
  <c r="AR75" i="12" s="1"/>
  <c r="AR76" i="12" s="1"/>
  <c r="AR77" i="12" s="1"/>
  <c r="AR78" i="12" s="1"/>
  <c r="AR79" i="12" s="1"/>
  <c r="AR80" i="12" s="1"/>
  <c r="AR81" i="12" s="1"/>
  <c r="AR82" i="12" s="1"/>
  <c r="AR83" i="12" s="1"/>
  <c r="AR84" i="12" s="1"/>
  <c r="AR85" i="12" s="1"/>
  <c r="AR86" i="12" s="1"/>
  <c r="AR87" i="12" s="1"/>
  <c r="AR88" i="12" s="1"/>
  <c r="AR89" i="12" s="1"/>
  <c r="AR90" i="12" s="1"/>
  <c r="AR91" i="12" s="1"/>
  <c r="AR92" i="12" s="1"/>
  <c r="AR93" i="12" s="1"/>
  <c r="AR94" i="12" s="1"/>
  <c r="AR95" i="12" s="1"/>
  <c r="AR96" i="12" s="1"/>
  <c r="AR97" i="12" s="1"/>
  <c r="AR98" i="12" s="1"/>
  <c r="AR99" i="12" s="1"/>
  <c r="AY69" i="12"/>
  <c r="AY70" i="12" s="1"/>
  <c r="AY71" i="12" s="1"/>
  <c r="AY72" i="12" s="1"/>
  <c r="AY73" i="12" s="1"/>
  <c r="AY74" i="12" s="1"/>
  <c r="AY75" i="12" s="1"/>
  <c r="AY76" i="12" s="1"/>
  <c r="AY77" i="12" s="1"/>
  <c r="AY78" i="12" s="1"/>
  <c r="AY79" i="12" s="1"/>
  <c r="AY80" i="12" s="1"/>
  <c r="AY81" i="12" s="1"/>
  <c r="AY82" i="12" s="1"/>
  <c r="AY83" i="12" s="1"/>
  <c r="AY84" i="12" s="1"/>
  <c r="AY85" i="12" s="1"/>
  <c r="AY86" i="12" s="1"/>
  <c r="AY87" i="12" s="1"/>
  <c r="AY88" i="12" s="1"/>
  <c r="AY89" i="12" s="1"/>
  <c r="AY90" i="12" s="1"/>
  <c r="AY91" i="12" s="1"/>
  <c r="AY92" i="12" s="1"/>
  <c r="AY93" i="12" s="1"/>
  <c r="AY94" i="12" s="1"/>
  <c r="AY95" i="12" s="1"/>
  <c r="AY96" i="12" s="1"/>
  <c r="AY97" i="12" s="1"/>
  <c r="AY98" i="12" s="1"/>
  <c r="AY99" i="12" s="1"/>
  <c r="BF69" i="12"/>
  <c r="BF70" i="12" s="1"/>
  <c r="BF71" i="12" s="1"/>
  <c r="BF72" i="12" s="1"/>
  <c r="BF73" i="12" s="1"/>
  <c r="BF74" i="12" s="1"/>
  <c r="BF75" i="12" s="1"/>
  <c r="BF76" i="12" s="1"/>
  <c r="BF77" i="12" s="1"/>
  <c r="BF78" i="12" s="1"/>
  <c r="BF79" i="12" s="1"/>
  <c r="BF80" i="12" s="1"/>
  <c r="BF81" i="12" s="1"/>
  <c r="BF82" i="12" s="1"/>
  <c r="BF83" i="12" s="1"/>
  <c r="BF84" i="12" s="1"/>
  <c r="BF85" i="12" s="1"/>
  <c r="BF86" i="12" s="1"/>
  <c r="BF87" i="12" s="1"/>
  <c r="BF88" i="12" s="1"/>
  <c r="BF89" i="12" s="1"/>
  <c r="BF90" i="12" s="1"/>
  <c r="BF91" i="12" s="1"/>
  <c r="BF92" i="12" s="1"/>
  <c r="BF93" i="12" s="1"/>
  <c r="BF94" i="12" s="1"/>
  <c r="BF95" i="12" s="1"/>
  <c r="BF96" i="12" s="1"/>
  <c r="BF97" i="12" s="1"/>
  <c r="BF98" i="12" s="1"/>
  <c r="BF99" i="12" s="1"/>
  <c r="BN69" i="12"/>
  <c r="BN70" i="12" s="1"/>
  <c r="BN71" i="12" s="1"/>
  <c r="BN72" i="12" s="1"/>
  <c r="BN73" i="12" s="1"/>
  <c r="BN74" i="12" s="1"/>
  <c r="BN75" i="12" s="1"/>
  <c r="BN76" i="12" s="1"/>
  <c r="BN77" i="12" s="1"/>
  <c r="BN78" i="12" s="1"/>
  <c r="BN79" i="12" s="1"/>
  <c r="BN80" i="12" s="1"/>
  <c r="BN81" i="12" s="1"/>
  <c r="BN82" i="12" s="1"/>
  <c r="BN83" i="12" s="1"/>
  <c r="BN84" i="12" s="1"/>
  <c r="BN85" i="12" s="1"/>
  <c r="BN86" i="12" s="1"/>
  <c r="BN87" i="12" s="1"/>
  <c r="BN88" i="12" s="1"/>
  <c r="BN89" i="12" s="1"/>
  <c r="BN90" i="12" s="1"/>
  <c r="BN91" i="12" s="1"/>
  <c r="BN92" i="12" s="1"/>
  <c r="BN93" i="12" s="1"/>
  <c r="BN94" i="12" s="1"/>
  <c r="BN95" i="12" s="1"/>
  <c r="BN96" i="12" s="1"/>
  <c r="BN97" i="12" s="1"/>
  <c r="BN98" i="12" s="1"/>
  <c r="BN99" i="12" s="1"/>
  <c r="BU69" i="12"/>
  <c r="BU70" i="12" s="1"/>
  <c r="BU71" i="12" s="1"/>
  <c r="BU72" i="12" s="1"/>
  <c r="BU73" i="12" s="1"/>
  <c r="BU74" i="12" s="1"/>
  <c r="BU75" i="12" s="1"/>
  <c r="BU76" i="12" s="1"/>
  <c r="BU77" i="12" s="1"/>
  <c r="BU78" i="12" s="1"/>
  <c r="BU79" i="12" s="1"/>
  <c r="BU80" i="12" s="1"/>
  <c r="BU81" i="12" s="1"/>
  <c r="BU82" i="12" s="1"/>
  <c r="BU83" i="12" s="1"/>
  <c r="BU84" i="12" s="1"/>
  <c r="BU85" i="12" s="1"/>
  <c r="BU86" i="12" s="1"/>
  <c r="BU87" i="12" s="1"/>
  <c r="BU88" i="12" s="1"/>
  <c r="BU89" i="12" s="1"/>
  <c r="BU90" i="12" s="1"/>
  <c r="BU91" i="12" s="1"/>
  <c r="BU92" i="12" s="1"/>
  <c r="BU93" i="12" s="1"/>
  <c r="BU94" i="12" s="1"/>
  <c r="BU95" i="12" s="1"/>
  <c r="BU96" i="12" s="1"/>
  <c r="BU97" i="12" s="1"/>
  <c r="BU98" i="12" s="1"/>
  <c r="BU99" i="12" s="1"/>
  <c r="CB69" i="12"/>
  <c r="CB70" i="12" s="1"/>
  <c r="CB71" i="12" s="1"/>
  <c r="CB72" i="12" s="1"/>
  <c r="CB73" i="12" s="1"/>
  <c r="CB74" i="12" s="1"/>
  <c r="CB75" i="12" s="1"/>
  <c r="CB76" i="12" s="1"/>
  <c r="CB77" i="12" s="1"/>
  <c r="CB78" i="12" s="1"/>
  <c r="CB79" i="12" s="1"/>
  <c r="CB80" i="12" s="1"/>
  <c r="CB81" i="12" s="1"/>
  <c r="CB82" i="12" s="1"/>
  <c r="CB83" i="12" s="1"/>
  <c r="CB84" i="12" s="1"/>
  <c r="CB85" i="12" s="1"/>
  <c r="CB86" i="12" s="1"/>
  <c r="CB87" i="12" s="1"/>
  <c r="CB88" i="12" s="1"/>
  <c r="CB89" i="12" s="1"/>
  <c r="CB90" i="12" s="1"/>
  <c r="CB91" i="12" s="1"/>
  <c r="CB92" i="12" s="1"/>
  <c r="CB93" i="12" s="1"/>
  <c r="CB94" i="12" s="1"/>
  <c r="CB95" i="12" s="1"/>
  <c r="CB96" i="12" s="1"/>
  <c r="CB97" i="12" s="1"/>
  <c r="CB98" i="12" s="1"/>
  <c r="CB99" i="12" s="1"/>
  <c r="CI69" i="12"/>
  <c r="CI70" i="12" s="1"/>
  <c r="CI71" i="12" s="1"/>
  <c r="CI72" i="12" s="1"/>
  <c r="CI73" i="12" s="1"/>
  <c r="CI74" i="12" s="1"/>
  <c r="CI75" i="12" s="1"/>
  <c r="CI76" i="12" s="1"/>
  <c r="CI77" i="12" s="1"/>
  <c r="CI78" i="12" s="1"/>
  <c r="CI79" i="12" s="1"/>
  <c r="CI80" i="12" s="1"/>
  <c r="CI81" i="12" s="1"/>
  <c r="CI82" i="12" s="1"/>
  <c r="CI83" i="12" s="1"/>
  <c r="CI84" i="12" s="1"/>
  <c r="CI85" i="12" s="1"/>
  <c r="CI86" i="12" s="1"/>
  <c r="CI87" i="12" s="1"/>
  <c r="CI88" i="12" s="1"/>
  <c r="CI89" i="12" s="1"/>
  <c r="CI90" i="12" s="1"/>
  <c r="CI91" i="12" s="1"/>
  <c r="CI92" i="12" s="1"/>
  <c r="CI93" i="12" s="1"/>
  <c r="CI94" i="12" s="1"/>
  <c r="CI95" i="12" s="1"/>
  <c r="CI96" i="12" s="1"/>
  <c r="CI97" i="12" s="1"/>
  <c r="CI98" i="12" s="1"/>
  <c r="CI99" i="12" s="1"/>
  <c r="CP69" i="12"/>
  <c r="CP70" i="12" s="1"/>
  <c r="CP71" i="12" s="1"/>
  <c r="CP72" i="12" s="1"/>
  <c r="CP73" i="12" s="1"/>
  <c r="CP74" i="12" s="1"/>
  <c r="CP75" i="12" s="1"/>
  <c r="CP76" i="12" s="1"/>
  <c r="CP77" i="12" s="1"/>
  <c r="CP78" i="12" s="1"/>
  <c r="CP79" i="12" s="1"/>
  <c r="CP80" i="12" s="1"/>
  <c r="CP81" i="12" s="1"/>
  <c r="CP82" i="12" s="1"/>
  <c r="CP83" i="12" s="1"/>
  <c r="CP84" i="12" s="1"/>
  <c r="CP85" i="12" s="1"/>
  <c r="CP86" i="12" s="1"/>
  <c r="CP87" i="12" s="1"/>
  <c r="CP88" i="12" s="1"/>
  <c r="CP89" i="12" s="1"/>
  <c r="CP90" i="12" s="1"/>
  <c r="CP91" i="12" s="1"/>
  <c r="CP92" i="12" s="1"/>
  <c r="CP93" i="12" s="1"/>
  <c r="CP94" i="12" s="1"/>
  <c r="CP95" i="12" s="1"/>
  <c r="CP96" i="12" s="1"/>
  <c r="CP97" i="12" s="1"/>
  <c r="CP98" i="12" s="1"/>
  <c r="CP99" i="12" s="1"/>
  <c r="CX69" i="12"/>
  <c r="CX70" i="12" s="1"/>
  <c r="CX71" i="12" s="1"/>
  <c r="CX72" i="12" s="1"/>
  <c r="CX73" i="12" s="1"/>
  <c r="CX74" i="12" s="1"/>
  <c r="CX75" i="12" s="1"/>
  <c r="CX76" i="12" s="1"/>
  <c r="CX77" i="12" s="1"/>
  <c r="CX78" i="12" s="1"/>
  <c r="CX79" i="12" s="1"/>
  <c r="CX80" i="12" s="1"/>
  <c r="CX81" i="12" s="1"/>
  <c r="CX82" i="12" s="1"/>
  <c r="CX83" i="12" s="1"/>
  <c r="CX84" i="12" s="1"/>
  <c r="CX85" i="12" s="1"/>
  <c r="CX86" i="12" s="1"/>
  <c r="CX87" i="12" s="1"/>
  <c r="CX88" i="12" s="1"/>
  <c r="CX89" i="12" s="1"/>
  <c r="CX90" i="12" s="1"/>
  <c r="CX91" i="12" s="1"/>
  <c r="CX92" i="12" s="1"/>
  <c r="CX93" i="12" s="1"/>
  <c r="CX94" i="12" s="1"/>
  <c r="CX95" i="12" s="1"/>
  <c r="CX96" i="12" s="1"/>
  <c r="CX97" i="12" s="1"/>
  <c r="CX98" i="12" s="1"/>
  <c r="CX99" i="12" s="1"/>
  <c r="DE69" i="12"/>
  <c r="DE70" i="12" s="1"/>
  <c r="DE71" i="12" s="1"/>
  <c r="DE72" i="12" s="1"/>
  <c r="DE73" i="12" s="1"/>
  <c r="DE74" i="12" s="1"/>
  <c r="DE75" i="12" s="1"/>
  <c r="DE76" i="12" s="1"/>
  <c r="DE77" i="12" s="1"/>
  <c r="DE78" i="12" s="1"/>
  <c r="DE79" i="12" s="1"/>
  <c r="DE80" i="12" s="1"/>
  <c r="DE81" i="12" s="1"/>
  <c r="DE82" i="12" s="1"/>
  <c r="DE83" i="12" s="1"/>
  <c r="DE84" i="12" s="1"/>
  <c r="DE85" i="12" s="1"/>
  <c r="DE86" i="12" s="1"/>
  <c r="DE87" i="12" s="1"/>
  <c r="DE88" i="12" s="1"/>
  <c r="DE89" i="12" s="1"/>
  <c r="DE90" i="12" s="1"/>
  <c r="DE91" i="12" s="1"/>
  <c r="DE92" i="12" s="1"/>
  <c r="DE93" i="12" s="1"/>
  <c r="DE94" i="12" s="1"/>
  <c r="DE95" i="12" s="1"/>
  <c r="DE96" i="12" s="1"/>
  <c r="DE97" i="12" s="1"/>
  <c r="DE98" i="12" s="1"/>
  <c r="DE99" i="12" s="1"/>
  <c r="DL69" i="12"/>
  <c r="DL70" i="12" s="1"/>
  <c r="DL71" i="12" s="1"/>
  <c r="DL72" i="12" s="1"/>
  <c r="DL73" i="12" s="1"/>
  <c r="DL74" i="12" s="1"/>
  <c r="DL75" i="12" s="1"/>
  <c r="DL76" i="12" s="1"/>
  <c r="DL77" i="12" s="1"/>
  <c r="DL78" i="12" s="1"/>
  <c r="DL79" i="12" s="1"/>
  <c r="DL80" i="12" s="1"/>
  <c r="DL81" i="12" s="1"/>
  <c r="DL82" i="12" s="1"/>
  <c r="DL83" i="12" s="1"/>
  <c r="DL84" i="12" s="1"/>
  <c r="DL85" i="12" s="1"/>
  <c r="DL86" i="12" s="1"/>
  <c r="DL87" i="12" s="1"/>
  <c r="DL88" i="12" s="1"/>
  <c r="DL89" i="12" s="1"/>
  <c r="DL90" i="12" s="1"/>
  <c r="DL91" i="12" s="1"/>
  <c r="DL92" i="12" s="1"/>
  <c r="DL93" i="12" s="1"/>
  <c r="DL94" i="12" s="1"/>
  <c r="DL95" i="12" s="1"/>
  <c r="DL96" i="12" s="1"/>
  <c r="DL97" i="12" s="1"/>
  <c r="DL98" i="12" s="1"/>
  <c r="DL99" i="12" s="1"/>
  <c r="DS69" i="12"/>
  <c r="DS70" i="12" s="1"/>
  <c r="DS71" i="12" s="1"/>
  <c r="DS72" i="12" s="1"/>
  <c r="DS73" i="12" s="1"/>
  <c r="DS74" i="12" s="1"/>
  <c r="DS75" i="12" s="1"/>
  <c r="DS76" i="12" s="1"/>
  <c r="DS77" i="12" s="1"/>
  <c r="DS78" i="12" s="1"/>
  <c r="DS79" i="12" s="1"/>
  <c r="DS80" i="12" s="1"/>
  <c r="DS81" i="12" s="1"/>
  <c r="DS82" i="12" s="1"/>
  <c r="DS83" i="12" s="1"/>
  <c r="DS84" i="12" s="1"/>
  <c r="DS85" i="12" s="1"/>
  <c r="DS86" i="12" s="1"/>
  <c r="DS87" i="12" s="1"/>
  <c r="DS88" i="12" s="1"/>
  <c r="DS89" i="12" s="1"/>
  <c r="DS90" i="12" s="1"/>
  <c r="DS91" i="12" s="1"/>
  <c r="DS92" i="12" s="1"/>
  <c r="DS93" i="12" s="1"/>
  <c r="DS94" i="12" s="1"/>
  <c r="DS95" i="12" s="1"/>
  <c r="DS96" i="12" s="1"/>
  <c r="DS97" i="12" s="1"/>
  <c r="DS98" i="12" s="1"/>
  <c r="DS99" i="12" s="1"/>
  <c r="DZ69" i="12"/>
  <c r="DZ70" i="12" s="1"/>
  <c r="DZ71" i="12" s="1"/>
  <c r="DZ72" i="12" s="1"/>
  <c r="DZ73" i="12" s="1"/>
  <c r="DZ74" i="12" s="1"/>
  <c r="DZ75" i="12" s="1"/>
  <c r="DZ76" i="12" s="1"/>
  <c r="DZ77" i="12" s="1"/>
  <c r="DZ78" i="12" s="1"/>
  <c r="DZ79" i="12" s="1"/>
  <c r="DZ80" i="12" s="1"/>
  <c r="DZ81" i="12" s="1"/>
  <c r="DZ82" i="12" s="1"/>
  <c r="DZ83" i="12" s="1"/>
  <c r="DZ84" i="12" s="1"/>
  <c r="DZ85" i="12" s="1"/>
  <c r="DZ86" i="12" s="1"/>
  <c r="DZ87" i="12" s="1"/>
  <c r="DZ88" i="12" s="1"/>
  <c r="DZ89" i="12" s="1"/>
  <c r="DZ90" i="12" s="1"/>
  <c r="DZ91" i="12" s="1"/>
  <c r="DZ92" i="12" s="1"/>
  <c r="DZ93" i="12" s="1"/>
  <c r="DZ94" i="12" s="1"/>
  <c r="DZ95" i="12" s="1"/>
  <c r="DZ96" i="12" s="1"/>
  <c r="DZ97" i="12" s="1"/>
  <c r="DZ98" i="12" s="1"/>
  <c r="DZ99" i="12" s="1"/>
  <c r="EH69" i="12"/>
  <c r="EH70" i="12" s="1"/>
  <c r="EH71" i="12" s="1"/>
  <c r="EH72" i="12" s="1"/>
  <c r="EH73" i="12" s="1"/>
  <c r="EH74" i="12" s="1"/>
  <c r="EH75" i="12" s="1"/>
  <c r="EH76" i="12" s="1"/>
  <c r="EH77" i="12" s="1"/>
  <c r="EH78" i="12" s="1"/>
  <c r="EH79" i="12" s="1"/>
  <c r="EH80" i="12" s="1"/>
  <c r="EH81" i="12" s="1"/>
  <c r="EH82" i="12" s="1"/>
  <c r="EH83" i="12" s="1"/>
  <c r="EH84" i="12" s="1"/>
  <c r="EH85" i="12" s="1"/>
  <c r="EH86" i="12" s="1"/>
  <c r="EH87" i="12" s="1"/>
  <c r="EH88" i="12" s="1"/>
  <c r="EH89" i="12" s="1"/>
  <c r="EH90" i="12" s="1"/>
  <c r="EH91" i="12" s="1"/>
  <c r="EH92" i="12" s="1"/>
  <c r="EH93" i="12" s="1"/>
  <c r="EH94" i="12" s="1"/>
  <c r="EH95" i="12" s="1"/>
  <c r="EH96" i="12" s="1"/>
  <c r="EH97" i="12" s="1"/>
  <c r="EH98" i="12" s="1"/>
  <c r="EH99" i="12" s="1"/>
  <c r="EO69" i="12"/>
  <c r="EO70" i="12" s="1"/>
  <c r="EO71" i="12" s="1"/>
  <c r="EO72" i="12" s="1"/>
  <c r="EO73" i="12" s="1"/>
  <c r="EO74" i="12" s="1"/>
  <c r="EO75" i="12" s="1"/>
  <c r="EO76" i="12" s="1"/>
  <c r="EO77" i="12" s="1"/>
  <c r="EO78" i="12" s="1"/>
  <c r="EO79" i="12" s="1"/>
  <c r="EO80" i="12" s="1"/>
  <c r="EO81" i="12" s="1"/>
  <c r="EO82" i="12" s="1"/>
  <c r="EO83" i="12" s="1"/>
  <c r="EO84" i="12" s="1"/>
  <c r="EO85" i="12" s="1"/>
  <c r="EO86" i="12" s="1"/>
  <c r="EO87" i="12" s="1"/>
  <c r="EO88" i="12" s="1"/>
  <c r="EO89" i="12" s="1"/>
  <c r="EO90" i="12" s="1"/>
  <c r="EO91" i="12" s="1"/>
  <c r="EO92" i="12" s="1"/>
  <c r="EO93" i="12" s="1"/>
  <c r="EO94" i="12" s="1"/>
  <c r="EO95" i="12" s="1"/>
  <c r="EO96" i="12" s="1"/>
  <c r="EO97" i="12" s="1"/>
  <c r="EO98" i="12" s="1"/>
  <c r="EO99" i="12" s="1"/>
  <c r="EV69" i="12"/>
  <c r="EV70" i="12" s="1"/>
  <c r="EV71" i="12" s="1"/>
  <c r="EV72" i="12" s="1"/>
  <c r="EV73" i="12" s="1"/>
  <c r="EV74" i="12" s="1"/>
  <c r="EV75" i="12" s="1"/>
  <c r="EV76" i="12" s="1"/>
  <c r="EV77" i="12" s="1"/>
  <c r="EV78" i="12" s="1"/>
  <c r="EV79" i="12" s="1"/>
  <c r="EV80" i="12" s="1"/>
  <c r="EV81" i="12" s="1"/>
  <c r="EV82" i="12" s="1"/>
  <c r="EV83" i="12" s="1"/>
  <c r="EV84" i="12" s="1"/>
  <c r="EV85" i="12" s="1"/>
  <c r="EV86" i="12" s="1"/>
  <c r="EV87" i="12" s="1"/>
  <c r="EV88" i="12" s="1"/>
  <c r="EV89" i="12" s="1"/>
  <c r="EV90" i="12" s="1"/>
  <c r="EV91" i="12" s="1"/>
  <c r="EV92" i="12" s="1"/>
  <c r="EV93" i="12" s="1"/>
  <c r="EV94" i="12" s="1"/>
  <c r="EV95" i="12" s="1"/>
  <c r="EV96" i="12" s="1"/>
  <c r="EV97" i="12" s="1"/>
  <c r="EV98" i="12" s="1"/>
  <c r="EV99" i="12" s="1"/>
  <c r="FC69" i="12"/>
  <c r="FC70" i="12" s="1"/>
  <c r="FC71" i="12" s="1"/>
  <c r="FC72" i="12" s="1"/>
  <c r="FC73" i="12" s="1"/>
  <c r="FC74" i="12" s="1"/>
  <c r="FC75" i="12" s="1"/>
  <c r="FC76" i="12" s="1"/>
  <c r="FC77" i="12" s="1"/>
  <c r="FC78" i="12" s="1"/>
  <c r="FC79" i="12" s="1"/>
  <c r="FC80" i="12" s="1"/>
  <c r="FC81" i="12" s="1"/>
  <c r="FC82" i="12" s="1"/>
  <c r="FC83" i="12" s="1"/>
  <c r="FC84" i="12" s="1"/>
  <c r="FC85" i="12" s="1"/>
  <c r="FC86" i="12" s="1"/>
  <c r="FC87" i="12" s="1"/>
  <c r="FC88" i="12" s="1"/>
  <c r="FC89" i="12" s="1"/>
  <c r="FC90" i="12" s="1"/>
  <c r="FC91" i="12" s="1"/>
  <c r="FC92" i="12" s="1"/>
  <c r="FC93" i="12" s="1"/>
  <c r="FC94" i="12" s="1"/>
  <c r="FC95" i="12" s="1"/>
  <c r="FC96" i="12" s="1"/>
  <c r="FC97" i="12" s="1"/>
  <c r="FC98" i="12" s="1"/>
  <c r="FC99" i="12" s="1"/>
  <c r="FJ69" i="12"/>
  <c r="FJ70" i="12" s="1"/>
  <c r="FJ71" i="12" s="1"/>
  <c r="FJ72" i="12" s="1"/>
  <c r="FJ73" i="12" s="1"/>
  <c r="FJ74" i="12" s="1"/>
  <c r="FJ75" i="12" s="1"/>
  <c r="FJ76" i="12" s="1"/>
  <c r="FJ77" i="12" s="1"/>
  <c r="FJ78" i="12" s="1"/>
  <c r="FJ79" i="12" s="1"/>
  <c r="FJ80" i="12" s="1"/>
  <c r="FJ81" i="12" s="1"/>
  <c r="FJ82" i="12" s="1"/>
  <c r="FJ83" i="12" s="1"/>
  <c r="FJ84" i="12" s="1"/>
  <c r="FJ85" i="12" s="1"/>
  <c r="FJ86" i="12" s="1"/>
  <c r="FJ87" i="12" s="1"/>
  <c r="FJ88" i="12" s="1"/>
  <c r="FJ89" i="12" s="1"/>
  <c r="FJ90" i="12" s="1"/>
  <c r="FJ91" i="12" s="1"/>
  <c r="FJ92" i="12" s="1"/>
  <c r="FJ93" i="12" s="1"/>
  <c r="FJ94" i="12" s="1"/>
  <c r="FJ95" i="12" s="1"/>
  <c r="FJ96" i="12" s="1"/>
  <c r="FJ97" i="12" s="1"/>
  <c r="FJ98" i="12" s="1"/>
  <c r="FJ99" i="12" s="1"/>
  <c r="FR69" i="12"/>
  <c r="FR70" i="12" s="1"/>
  <c r="FR71" i="12" s="1"/>
  <c r="FR72" i="12" s="1"/>
  <c r="FR73" i="12" s="1"/>
  <c r="FR74" i="12" s="1"/>
  <c r="FR75" i="12" s="1"/>
  <c r="FR76" i="12" s="1"/>
  <c r="FR77" i="12" s="1"/>
  <c r="FR78" i="12" s="1"/>
  <c r="FR79" i="12" s="1"/>
  <c r="FR80" i="12" s="1"/>
  <c r="FR81" i="12" s="1"/>
  <c r="FR82" i="12" s="1"/>
  <c r="FR83" i="12" s="1"/>
  <c r="FR84" i="12" s="1"/>
  <c r="FR85" i="12" s="1"/>
  <c r="FR86" i="12" s="1"/>
  <c r="FR87" i="12" s="1"/>
  <c r="FR88" i="12" s="1"/>
  <c r="FR89" i="12" s="1"/>
  <c r="FR90" i="12" s="1"/>
  <c r="FR91" i="12" s="1"/>
  <c r="FR92" i="12" s="1"/>
  <c r="FR93" i="12" s="1"/>
  <c r="FR94" i="12" s="1"/>
  <c r="FR95" i="12" s="1"/>
  <c r="FR96" i="12" s="1"/>
  <c r="FR97" i="12" s="1"/>
  <c r="FR98" i="12" s="1"/>
  <c r="FR99" i="12" s="1"/>
  <c r="FY69" i="12"/>
  <c r="FY70" i="12" s="1"/>
  <c r="FY71" i="12" s="1"/>
  <c r="FY72" i="12" s="1"/>
  <c r="FY73" i="12" s="1"/>
  <c r="FY74" i="12" s="1"/>
  <c r="FY75" i="12" s="1"/>
  <c r="FY76" i="12" s="1"/>
  <c r="FY77" i="12" s="1"/>
  <c r="FY78" i="12" s="1"/>
  <c r="FY79" i="12" s="1"/>
  <c r="FY80" i="12" s="1"/>
  <c r="FY81" i="12" s="1"/>
  <c r="FY82" i="12" s="1"/>
  <c r="FY83" i="12" s="1"/>
  <c r="FY84" i="12" s="1"/>
  <c r="FY85" i="12" s="1"/>
  <c r="FY86" i="12" s="1"/>
  <c r="FY87" i="12" s="1"/>
  <c r="FY88" i="12" s="1"/>
  <c r="FY89" i="12" s="1"/>
  <c r="FY90" i="12" s="1"/>
  <c r="FY91" i="12" s="1"/>
  <c r="FY92" i="12" s="1"/>
  <c r="FY93" i="12" s="1"/>
  <c r="FY94" i="12" s="1"/>
  <c r="FY95" i="12" s="1"/>
  <c r="FY96" i="12" s="1"/>
  <c r="FY97" i="12" s="1"/>
  <c r="FY98" i="12" s="1"/>
  <c r="FY99" i="12" s="1"/>
  <c r="GF69" i="12"/>
  <c r="GF70" i="12" s="1"/>
  <c r="GF71" i="12" s="1"/>
  <c r="GF72" i="12" s="1"/>
  <c r="GF73" i="12" s="1"/>
  <c r="GF74" i="12" s="1"/>
  <c r="GF75" i="12" s="1"/>
  <c r="GF76" i="12" s="1"/>
  <c r="GF77" i="12" s="1"/>
  <c r="GF78" i="12" s="1"/>
  <c r="GF79" i="12" s="1"/>
  <c r="GF80" i="12" s="1"/>
  <c r="GF81" i="12" s="1"/>
  <c r="GF82" i="12" s="1"/>
  <c r="GF83" i="12" s="1"/>
  <c r="GF84" i="12" s="1"/>
  <c r="GF85" i="12" s="1"/>
  <c r="GF86" i="12" s="1"/>
  <c r="GF87" i="12" s="1"/>
  <c r="GF88" i="12" s="1"/>
  <c r="GF89" i="12" s="1"/>
  <c r="GF90" i="12" s="1"/>
  <c r="GF91" i="12" s="1"/>
  <c r="GF92" i="12" s="1"/>
  <c r="GF93" i="12" s="1"/>
  <c r="GF94" i="12" s="1"/>
  <c r="GF95" i="12" s="1"/>
  <c r="GF96" i="12" s="1"/>
  <c r="GF97" i="12" s="1"/>
  <c r="GF98" i="12" s="1"/>
  <c r="GF99" i="12" s="1"/>
  <c r="GM69" i="12"/>
  <c r="GM70" i="12" s="1"/>
  <c r="GM71" i="12" s="1"/>
  <c r="GM72" i="12" s="1"/>
  <c r="GM73" i="12" s="1"/>
  <c r="GM74" i="12" s="1"/>
  <c r="GM75" i="12" s="1"/>
  <c r="GM76" i="12" s="1"/>
  <c r="GM77" i="12" s="1"/>
  <c r="GM78" i="12" s="1"/>
  <c r="GM79" i="12" s="1"/>
  <c r="GM80" i="12" s="1"/>
  <c r="GM81" i="12" s="1"/>
  <c r="GM82" i="12" s="1"/>
  <c r="GM83" i="12" s="1"/>
  <c r="GM84" i="12" s="1"/>
  <c r="GM85" i="12" s="1"/>
  <c r="GM86" i="12" s="1"/>
  <c r="GM87" i="12" s="1"/>
  <c r="GM88" i="12" s="1"/>
  <c r="GM89" i="12" s="1"/>
  <c r="GM90" i="12" s="1"/>
  <c r="GM91" i="12" s="1"/>
  <c r="GM92" i="12" s="1"/>
  <c r="GM93" i="12" s="1"/>
  <c r="GM94" i="12" s="1"/>
  <c r="GM95" i="12" s="1"/>
  <c r="GM96" i="12" s="1"/>
  <c r="GM97" i="12" s="1"/>
  <c r="GM98" i="12" s="1"/>
  <c r="GM99" i="12" s="1"/>
  <c r="GT69" i="12"/>
  <c r="GT70" i="12" s="1"/>
  <c r="GT71" i="12" s="1"/>
  <c r="GT72" i="12" s="1"/>
  <c r="GT73" i="12" s="1"/>
  <c r="GT74" i="12" s="1"/>
  <c r="GT75" i="12" s="1"/>
  <c r="GT76" i="12" s="1"/>
  <c r="GT77" i="12" s="1"/>
  <c r="GT78" i="12" s="1"/>
  <c r="GT79" i="12" s="1"/>
  <c r="GT80" i="12" s="1"/>
  <c r="GT81" i="12" s="1"/>
  <c r="GT82" i="12" s="1"/>
  <c r="GT83" i="12" s="1"/>
  <c r="GT84" i="12" s="1"/>
  <c r="GT85" i="12" s="1"/>
  <c r="GT86" i="12" s="1"/>
  <c r="GT87" i="12" s="1"/>
  <c r="GT88" i="12" s="1"/>
  <c r="GT89" i="12" s="1"/>
  <c r="GT90" i="12" s="1"/>
  <c r="GT91" i="12" s="1"/>
  <c r="GT92" i="12" s="1"/>
  <c r="GT93" i="12" s="1"/>
  <c r="GT94" i="12" s="1"/>
  <c r="GT95" i="12" s="1"/>
  <c r="GT96" i="12" s="1"/>
  <c r="GT97" i="12" s="1"/>
  <c r="GT98" i="12" s="1"/>
  <c r="GT99" i="12" s="1"/>
  <c r="HB69" i="12"/>
  <c r="HB70" i="12" s="1"/>
  <c r="HB71" i="12" s="1"/>
  <c r="HB72" i="12" s="1"/>
  <c r="HB73" i="12" s="1"/>
  <c r="HB74" i="12" s="1"/>
  <c r="HB75" i="12" s="1"/>
  <c r="HB76" i="12" s="1"/>
  <c r="HB77" i="12" s="1"/>
  <c r="HB78" i="12" s="1"/>
  <c r="HB79" i="12" s="1"/>
  <c r="HB80" i="12" s="1"/>
  <c r="HB81" i="12" s="1"/>
  <c r="HB82" i="12" s="1"/>
  <c r="HB83" i="12" s="1"/>
  <c r="HB84" i="12" s="1"/>
  <c r="HB85" i="12" s="1"/>
  <c r="HB86" i="12" s="1"/>
  <c r="HB87" i="12" s="1"/>
  <c r="HB88" i="12" s="1"/>
  <c r="HB89" i="12" s="1"/>
  <c r="HB90" i="12" s="1"/>
  <c r="HB91" i="12" s="1"/>
  <c r="HB92" i="12" s="1"/>
  <c r="HB93" i="12" s="1"/>
  <c r="HB94" i="12" s="1"/>
  <c r="HB95" i="12" s="1"/>
  <c r="HB96" i="12" s="1"/>
  <c r="HB97" i="12" s="1"/>
  <c r="HB98" i="12" s="1"/>
  <c r="HB99" i="12" s="1"/>
  <c r="HI69" i="12"/>
  <c r="HI70" i="12" s="1"/>
  <c r="HI71" i="12" s="1"/>
  <c r="HI72" i="12" s="1"/>
  <c r="HI73" i="12" s="1"/>
  <c r="HI74" i="12" s="1"/>
  <c r="HI75" i="12" s="1"/>
  <c r="HI76" i="12" s="1"/>
  <c r="HI77" i="12" s="1"/>
  <c r="HI78" i="12" s="1"/>
  <c r="HI79" i="12" s="1"/>
  <c r="HI80" i="12" s="1"/>
  <c r="HI81" i="12" s="1"/>
  <c r="HI82" i="12" s="1"/>
  <c r="HI83" i="12" s="1"/>
  <c r="HI84" i="12" s="1"/>
  <c r="HI85" i="12" s="1"/>
  <c r="HI86" i="12" s="1"/>
  <c r="HI87" i="12" s="1"/>
  <c r="HI88" i="12" s="1"/>
  <c r="HI89" i="12" s="1"/>
  <c r="HI90" i="12" s="1"/>
  <c r="HI91" i="12" s="1"/>
  <c r="HI92" i="12" s="1"/>
  <c r="HI93" i="12" s="1"/>
  <c r="HI94" i="12" s="1"/>
  <c r="HI95" i="12" s="1"/>
  <c r="HI96" i="12" s="1"/>
  <c r="HI97" i="12" s="1"/>
  <c r="HI98" i="12" s="1"/>
  <c r="HI99" i="12" s="1"/>
  <c r="HP69" i="12"/>
  <c r="HP70" i="12" s="1"/>
  <c r="HP71" i="12" s="1"/>
  <c r="HP72" i="12" s="1"/>
  <c r="HP73" i="12" s="1"/>
  <c r="HP74" i="12" s="1"/>
  <c r="HP75" i="12" s="1"/>
  <c r="HP76" i="12" s="1"/>
  <c r="HP77" i="12" s="1"/>
  <c r="HP78" i="12" s="1"/>
  <c r="HP79" i="12" s="1"/>
  <c r="HP80" i="12" s="1"/>
  <c r="HP81" i="12" s="1"/>
  <c r="HP82" i="12" s="1"/>
  <c r="HP83" i="12" s="1"/>
  <c r="HP84" i="12" s="1"/>
  <c r="HP85" i="12" s="1"/>
  <c r="HP86" i="12" s="1"/>
  <c r="HP87" i="12" s="1"/>
  <c r="HP88" i="12" s="1"/>
  <c r="HP89" i="12" s="1"/>
  <c r="HP90" i="12" s="1"/>
  <c r="HP91" i="12" s="1"/>
  <c r="HP92" i="12" s="1"/>
  <c r="HP93" i="12" s="1"/>
  <c r="HP94" i="12" s="1"/>
  <c r="HP95" i="12" s="1"/>
  <c r="HP96" i="12" s="1"/>
  <c r="HP97" i="12" s="1"/>
  <c r="HP98" i="12" s="1"/>
  <c r="HP99" i="12" s="1"/>
  <c r="HW69" i="12"/>
  <c r="HW70" i="12" s="1"/>
  <c r="HW71" i="12" s="1"/>
  <c r="HW72" i="12" s="1"/>
  <c r="HW73" i="12" s="1"/>
  <c r="HW74" i="12" s="1"/>
  <c r="HW75" i="12" s="1"/>
  <c r="HW76" i="12" s="1"/>
  <c r="HW77" i="12" s="1"/>
  <c r="HW78" i="12" s="1"/>
  <c r="HW79" i="12" s="1"/>
  <c r="HW80" i="12" s="1"/>
  <c r="HW81" i="12" s="1"/>
  <c r="HW82" i="12" s="1"/>
  <c r="HW83" i="12" s="1"/>
  <c r="HW84" i="12" s="1"/>
  <c r="HW85" i="12" s="1"/>
  <c r="HW86" i="12" s="1"/>
  <c r="HW87" i="12" s="1"/>
  <c r="HW88" i="12" s="1"/>
  <c r="HW89" i="12" s="1"/>
  <c r="HW90" i="12" s="1"/>
  <c r="HW91" i="12" s="1"/>
  <c r="HW92" i="12" s="1"/>
  <c r="HW93" i="12" s="1"/>
  <c r="HW94" i="12" s="1"/>
  <c r="HW95" i="12" s="1"/>
  <c r="HW96" i="12" s="1"/>
  <c r="HW97" i="12" s="1"/>
  <c r="HW98" i="12" s="1"/>
  <c r="HW99" i="12" s="1"/>
  <c r="ID69" i="12"/>
  <c r="ID70" i="12" s="1"/>
  <c r="ID71" i="12" s="1"/>
  <c r="ID72" i="12" s="1"/>
  <c r="ID73" i="12" s="1"/>
  <c r="ID74" i="12" s="1"/>
  <c r="ID75" i="12" s="1"/>
  <c r="ID76" i="12" s="1"/>
  <c r="ID77" i="12" s="1"/>
  <c r="ID78" i="12" s="1"/>
  <c r="ID79" i="12" s="1"/>
  <c r="ID80" i="12" s="1"/>
  <c r="ID81" i="12" s="1"/>
  <c r="ID82" i="12" s="1"/>
  <c r="ID83" i="12" s="1"/>
  <c r="ID84" i="12" s="1"/>
  <c r="ID85" i="12" s="1"/>
  <c r="ID86" i="12" s="1"/>
  <c r="ID87" i="12" s="1"/>
  <c r="ID88" i="12" s="1"/>
  <c r="ID89" i="12" s="1"/>
  <c r="ID90" i="12" s="1"/>
  <c r="ID91" i="12" s="1"/>
  <c r="ID92" i="12" s="1"/>
  <c r="ID93" i="12" s="1"/>
  <c r="ID94" i="12" s="1"/>
  <c r="ID95" i="12" s="1"/>
  <c r="ID96" i="12" s="1"/>
  <c r="ID97" i="12" s="1"/>
  <c r="ID98" i="12" s="1"/>
  <c r="ID99" i="12" s="1"/>
  <c r="IL69" i="12"/>
  <c r="IL70" i="12" s="1"/>
  <c r="IL71" i="12" s="1"/>
  <c r="IL72" i="12" s="1"/>
  <c r="IL73" i="12" s="1"/>
  <c r="IL74" i="12" s="1"/>
  <c r="IL75" i="12" s="1"/>
  <c r="IL76" i="12" s="1"/>
  <c r="IL77" i="12" s="1"/>
  <c r="IL78" i="12" s="1"/>
  <c r="IL79" i="12" s="1"/>
  <c r="IL80" i="12" s="1"/>
  <c r="IL81" i="12" s="1"/>
  <c r="IL82" i="12" s="1"/>
  <c r="IL83" i="12" s="1"/>
  <c r="IL84" i="12" s="1"/>
  <c r="IL85" i="12" s="1"/>
  <c r="IL86" i="12" s="1"/>
  <c r="IL87" i="12" s="1"/>
  <c r="IL88" i="12" s="1"/>
  <c r="IL89" i="12" s="1"/>
  <c r="IL90" i="12" s="1"/>
  <c r="IL91" i="12" s="1"/>
  <c r="IL92" i="12" s="1"/>
  <c r="IL93" i="12" s="1"/>
  <c r="IL94" i="12" s="1"/>
  <c r="IL95" i="12" s="1"/>
  <c r="IL96" i="12" s="1"/>
  <c r="IL97" i="12" s="1"/>
  <c r="IL98" i="12" s="1"/>
  <c r="IL99" i="12" s="1"/>
  <c r="IS69" i="12"/>
  <c r="IS70" i="12" s="1"/>
  <c r="IS71" i="12" s="1"/>
  <c r="IS72" i="12" s="1"/>
  <c r="IS73" i="12" s="1"/>
  <c r="IS74" i="12" s="1"/>
  <c r="IS75" i="12" s="1"/>
  <c r="IS76" i="12" s="1"/>
  <c r="IS77" i="12" s="1"/>
  <c r="IS78" i="12" s="1"/>
  <c r="IS79" i="12" s="1"/>
  <c r="IS80" i="12" s="1"/>
  <c r="IS81" i="12" s="1"/>
  <c r="IS82" i="12" s="1"/>
  <c r="IS83" i="12" s="1"/>
  <c r="IS84" i="12" s="1"/>
  <c r="IS85" i="12" s="1"/>
  <c r="IS86" i="12" s="1"/>
  <c r="IS87" i="12" s="1"/>
  <c r="IS88" i="12" s="1"/>
  <c r="IS89" i="12" s="1"/>
  <c r="IS90" i="12" s="1"/>
  <c r="IS91" i="12" s="1"/>
  <c r="IS92" i="12" s="1"/>
  <c r="IS93" i="12" s="1"/>
  <c r="IS94" i="12" s="1"/>
  <c r="IS95" i="12" s="1"/>
  <c r="IS96" i="12" s="1"/>
  <c r="IS97" i="12" s="1"/>
  <c r="IS98" i="12" s="1"/>
  <c r="IS99" i="12" s="1"/>
  <c r="IZ69" i="12"/>
  <c r="IZ70" i="12" s="1"/>
  <c r="IZ71" i="12" s="1"/>
  <c r="IZ72" i="12" s="1"/>
  <c r="IZ73" i="12" s="1"/>
  <c r="IZ74" i="12" s="1"/>
  <c r="IZ75" i="12" s="1"/>
  <c r="IZ76" i="12" s="1"/>
  <c r="IZ77" i="12" s="1"/>
  <c r="IZ78" i="12" s="1"/>
  <c r="IZ79" i="12" s="1"/>
  <c r="IZ80" i="12" s="1"/>
  <c r="IZ81" i="12" s="1"/>
  <c r="IZ82" i="12" s="1"/>
  <c r="IZ83" i="12" s="1"/>
  <c r="IZ84" i="12" s="1"/>
  <c r="IZ85" i="12" s="1"/>
  <c r="IZ86" i="12" s="1"/>
  <c r="IZ87" i="12" s="1"/>
  <c r="IZ88" i="12" s="1"/>
  <c r="IZ89" i="12" s="1"/>
  <c r="IZ90" i="12" s="1"/>
  <c r="IZ91" i="12" s="1"/>
  <c r="IZ92" i="12" s="1"/>
  <c r="IZ93" i="12" s="1"/>
  <c r="IZ94" i="12" s="1"/>
  <c r="IZ95" i="12" s="1"/>
  <c r="IZ96" i="12" s="1"/>
  <c r="IZ97" i="12" s="1"/>
  <c r="IZ98" i="12" s="1"/>
  <c r="IZ99" i="12" s="1"/>
  <c r="JG69" i="12"/>
  <c r="JG70" i="12" s="1"/>
  <c r="JG71" i="12" s="1"/>
  <c r="JG72" i="12" s="1"/>
  <c r="JG73" i="12" s="1"/>
  <c r="JG74" i="12" s="1"/>
  <c r="JG75" i="12" s="1"/>
  <c r="JG76" i="12" s="1"/>
  <c r="JG77" i="12" s="1"/>
  <c r="JG78" i="12" s="1"/>
  <c r="JG79" i="12" s="1"/>
  <c r="JG80" i="12" s="1"/>
  <c r="JG81" i="12" s="1"/>
  <c r="JG82" i="12" s="1"/>
  <c r="JG83" i="12" s="1"/>
  <c r="JG84" i="12" s="1"/>
  <c r="JG85" i="12" s="1"/>
  <c r="JG86" i="12" s="1"/>
  <c r="JG87" i="12" s="1"/>
  <c r="JG88" i="12" s="1"/>
  <c r="JG89" i="12" s="1"/>
  <c r="JG90" i="12" s="1"/>
  <c r="JG91" i="12" s="1"/>
  <c r="JG92" i="12" s="1"/>
  <c r="JG93" i="12" s="1"/>
  <c r="JG94" i="12" s="1"/>
  <c r="JG95" i="12" s="1"/>
  <c r="JG96" i="12" s="1"/>
  <c r="JG97" i="12" s="1"/>
  <c r="JG98" i="12" s="1"/>
  <c r="JG99" i="12" s="1"/>
  <c r="JN69" i="12"/>
  <c r="JN70" i="12" s="1"/>
  <c r="JN71" i="12" s="1"/>
  <c r="JN72" i="12" s="1"/>
  <c r="JN73" i="12" s="1"/>
  <c r="JN74" i="12" s="1"/>
  <c r="JN75" i="12" s="1"/>
  <c r="JN76" i="12" s="1"/>
  <c r="JN77" i="12" s="1"/>
  <c r="JN78" i="12" s="1"/>
  <c r="JN79" i="12" s="1"/>
  <c r="JN80" i="12" s="1"/>
  <c r="JN81" i="12" s="1"/>
  <c r="JN82" i="12" s="1"/>
  <c r="JN83" i="12" s="1"/>
  <c r="JN84" i="12" s="1"/>
  <c r="JN85" i="12" s="1"/>
  <c r="JN86" i="12" s="1"/>
  <c r="JN87" i="12" s="1"/>
  <c r="JN88" i="12" s="1"/>
  <c r="JN89" i="12" s="1"/>
  <c r="JN90" i="12" s="1"/>
  <c r="JN91" i="12" s="1"/>
  <c r="JN92" i="12" s="1"/>
  <c r="JN93" i="12" s="1"/>
  <c r="JN94" i="12" s="1"/>
  <c r="JN95" i="12" s="1"/>
  <c r="JN96" i="12" s="1"/>
  <c r="JN97" i="12" s="1"/>
  <c r="JN98" i="12" s="1"/>
  <c r="JN99" i="12" s="1"/>
  <c r="JV69" i="12"/>
  <c r="JV70" i="12" s="1"/>
  <c r="JV71" i="12" s="1"/>
  <c r="JV72" i="12" s="1"/>
  <c r="JV73" i="12" s="1"/>
  <c r="JV74" i="12" s="1"/>
  <c r="JV75" i="12" s="1"/>
  <c r="JV76" i="12" s="1"/>
  <c r="JV77" i="12" s="1"/>
  <c r="JV78" i="12" s="1"/>
  <c r="JV79" i="12" s="1"/>
  <c r="JV80" i="12" s="1"/>
  <c r="JV81" i="12" s="1"/>
  <c r="JV82" i="12" s="1"/>
  <c r="JV83" i="12" s="1"/>
  <c r="JV84" i="12" s="1"/>
  <c r="JV85" i="12" s="1"/>
  <c r="JV86" i="12" s="1"/>
  <c r="JV87" i="12" s="1"/>
  <c r="JV88" i="12" s="1"/>
  <c r="JV89" i="12" s="1"/>
  <c r="JV90" i="12" s="1"/>
  <c r="JV91" i="12" s="1"/>
  <c r="JV92" i="12" s="1"/>
  <c r="JV93" i="12" s="1"/>
  <c r="JV94" i="12" s="1"/>
  <c r="JV95" i="12" s="1"/>
  <c r="JV96" i="12" s="1"/>
  <c r="JV97" i="12" s="1"/>
  <c r="JV98" i="12" s="1"/>
  <c r="JV99" i="12" s="1"/>
  <c r="KC69" i="12"/>
  <c r="KC70" i="12" s="1"/>
  <c r="KC71" i="12" s="1"/>
  <c r="KC72" i="12" s="1"/>
  <c r="KC73" i="12" s="1"/>
  <c r="KC74" i="12" s="1"/>
  <c r="KC75" i="12" s="1"/>
  <c r="KC76" i="12" s="1"/>
  <c r="KC77" i="12" s="1"/>
  <c r="KC78" i="12" s="1"/>
  <c r="KC79" i="12" s="1"/>
  <c r="KC80" i="12" s="1"/>
  <c r="KC81" i="12" s="1"/>
  <c r="KC82" i="12" s="1"/>
  <c r="KC83" i="12" s="1"/>
  <c r="KC84" i="12" s="1"/>
  <c r="KC85" i="12" s="1"/>
  <c r="KC86" i="12" s="1"/>
  <c r="KC87" i="12" s="1"/>
  <c r="KC88" i="12" s="1"/>
  <c r="KC89" i="12" s="1"/>
  <c r="KC90" i="12" s="1"/>
  <c r="KC91" i="12" s="1"/>
  <c r="KC92" i="12" s="1"/>
  <c r="KC93" i="12" s="1"/>
  <c r="KC94" i="12" s="1"/>
  <c r="KC95" i="12" s="1"/>
  <c r="KC96" i="12" s="1"/>
  <c r="KC97" i="12" s="1"/>
  <c r="KC98" i="12" s="1"/>
  <c r="KC99" i="12" s="1"/>
  <c r="KJ69" i="12"/>
  <c r="KJ70" i="12" s="1"/>
  <c r="KJ71" i="12" s="1"/>
  <c r="KJ72" i="12" s="1"/>
  <c r="KJ73" i="12" s="1"/>
  <c r="KJ74" i="12" s="1"/>
  <c r="KJ75" i="12" s="1"/>
  <c r="KJ76" i="12" s="1"/>
  <c r="KJ77" i="12" s="1"/>
  <c r="KJ78" i="12" s="1"/>
  <c r="KJ79" i="12" s="1"/>
  <c r="KJ80" i="12" s="1"/>
  <c r="KJ81" i="12" s="1"/>
  <c r="KJ82" i="12" s="1"/>
  <c r="KJ83" i="12" s="1"/>
  <c r="KJ84" i="12" s="1"/>
  <c r="KJ85" i="12" s="1"/>
  <c r="KJ86" i="12" s="1"/>
  <c r="KJ87" i="12" s="1"/>
  <c r="KJ88" i="12" s="1"/>
  <c r="KJ89" i="12" s="1"/>
  <c r="KJ90" i="12" s="1"/>
  <c r="KJ91" i="12" s="1"/>
  <c r="KJ92" i="12" s="1"/>
  <c r="KJ93" i="12" s="1"/>
  <c r="KJ94" i="12" s="1"/>
  <c r="KJ95" i="12" s="1"/>
  <c r="KJ96" i="12" s="1"/>
  <c r="KJ97" i="12" s="1"/>
  <c r="KJ98" i="12" s="1"/>
  <c r="KJ99" i="12" s="1"/>
  <c r="KQ69" i="12"/>
  <c r="KQ70" i="12" s="1"/>
  <c r="KQ71" i="12" s="1"/>
  <c r="KQ72" i="12" s="1"/>
  <c r="KQ73" i="12" s="1"/>
  <c r="KQ74" i="12" s="1"/>
  <c r="KQ75" i="12" s="1"/>
  <c r="KQ76" i="12" s="1"/>
  <c r="KQ77" i="12" s="1"/>
  <c r="KQ78" i="12" s="1"/>
  <c r="KQ79" i="12" s="1"/>
  <c r="KQ80" i="12" s="1"/>
  <c r="KQ81" i="12" s="1"/>
  <c r="KQ82" i="12" s="1"/>
  <c r="KQ83" i="12" s="1"/>
  <c r="KQ84" i="12" s="1"/>
  <c r="KQ85" i="12" s="1"/>
  <c r="KQ86" i="12" s="1"/>
  <c r="KQ87" i="12" s="1"/>
  <c r="KQ88" i="12" s="1"/>
  <c r="KQ89" i="12" s="1"/>
  <c r="KQ90" i="12" s="1"/>
  <c r="KQ91" i="12" s="1"/>
  <c r="KQ92" i="12" s="1"/>
  <c r="KQ93" i="12" s="1"/>
  <c r="KQ94" i="12" s="1"/>
  <c r="KQ95" i="12" s="1"/>
  <c r="KQ96" i="12" s="1"/>
  <c r="KQ97" i="12" s="1"/>
  <c r="KQ98" i="12" s="1"/>
  <c r="KQ99" i="12" s="1"/>
  <c r="KX69" i="12"/>
  <c r="KX70" i="12" s="1"/>
  <c r="KX71" i="12" s="1"/>
  <c r="KX72" i="12" s="1"/>
  <c r="KX73" i="12" s="1"/>
  <c r="KX74" i="12" s="1"/>
  <c r="KX75" i="12" s="1"/>
  <c r="KX76" i="12" s="1"/>
  <c r="KX77" i="12" s="1"/>
  <c r="KX78" i="12" s="1"/>
  <c r="KX79" i="12" s="1"/>
  <c r="KX80" i="12" s="1"/>
  <c r="KX81" i="12" s="1"/>
  <c r="KX82" i="12" s="1"/>
  <c r="KX83" i="12" s="1"/>
  <c r="KX84" i="12" s="1"/>
  <c r="KX85" i="12" s="1"/>
  <c r="KX86" i="12" s="1"/>
  <c r="KX87" i="12" s="1"/>
  <c r="KX88" i="12" s="1"/>
  <c r="KX89" i="12" s="1"/>
  <c r="KX90" i="12" s="1"/>
  <c r="KX91" i="12" s="1"/>
  <c r="KX92" i="12" s="1"/>
  <c r="KX93" i="12" s="1"/>
  <c r="KX94" i="12" s="1"/>
  <c r="KX95" i="12" s="1"/>
  <c r="KX96" i="12" s="1"/>
  <c r="KX97" i="12" s="1"/>
  <c r="KX98" i="12" s="1"/>
  <c r="KX99" i="12" s="1"/>
  <c r="LF69" i="12"/>
  <c r="LF70" i="12" s="1"/>
  <c r="LF71" i="12" s="1"/>
  <c r="LF72" i="12" s="1"/>
  <c r="LF73" i="12" s="1"/>
  <c r="LF74" i="12" s="1"/>
  <c r="LF75" i="12" s="1"/>
  <c r="LF76" i="12" s="1"/>
  <c r="LF77" i="12" s="1"/>
  <c r="LF78" i="12" s="1"/>
  <c r="LF79" i="12" s="1"/>
  <c r="LF80" i="12" s="1"/>
  <c r="LF81" i="12" s="1"/>
  <c r="LF82" i="12" s="1"/>
  <c r="LF83" i="12" s="1"/>
  <c r="LF84" i="12" s="1"/>
  <c r="LF85" i="12" s="1"/>
  <c r="LF86" i="12" s="1"/>
  <c r="LF87" i="12" s="1"/>
  <c r="LF88" i="12" s="1"/>
  <c r="LF89" i="12" s="1"/>
  <c r="LF90" i="12" s="1"/>
  <c r="LF91" i="12" s="1"/>
  <c r="LF92" i="12" s="1"/>
  <c r="LF93" i="12" s="1"/>
  <c r="LF94" i="12" s="1"/>
  <c r="LF95" i="12" s="1"/>
  <c r="LF96" i="12" s="1"/>
  <c r="LF97" i="12" s="1"/>
  <c r="LF98" i="12" s="1"/>
  <c r="LF99" i="12" s="1"/>
  <c r="LM69" i="12"/>
  <c r="LM70" i="12" s="1"/>
  <c r="LM71" i="12" s="1"/>
  <c r="LM72" i="12" s="1"/>
  <c r="LM73" i="12" s="1"/>
  <c r="LM74" i="12" s="1"/>
  <c r="LM75" i="12" s="1"/>
  <c r="LM76" i="12" s="1"/>
  <c r="LM77" i="12" s="1"/>
  <c r="LM78" i="12" s="1"/>
  <c r="LM79" i="12" s="1"/>
  <c r="LM80" i="12" s="1"/>
  <c r="LM81" i="12" s="1"/>
  <c r="LM82" i="12" s="1"/>
  <c r="LM83" i="12" s="1"/>
  <c r="LM84" i="12" s="1"/>
  <c r="LM85" i="12" s="1"/>
  <c r="LM86" i="12" s="1"/>
  <c r="LM87" i="12" s="1"/>
  <c r="LM88" i="12" s="1"/>
  <c r="LM89" i="12" s="1"/>
  <c r="LM90" i="12" s="1"/>
  <c r="LM91" i="12" s="1"/>
  <c r="LM92" i="12" s="1"/>
  <c r="LM93" i="12" s="1"/>
  <c r="LM94" i="12" s="1"/>
  <c r="LM95" i="12" s="1"/>
  <c r="LM96" i="12" s="1"/>
  <c r="LM97" i="12" s="1"/>
  <c r="LM98" i="12" s="1"/>
  <c r="LM99" i="12" s="1"/>
  <c r="LT69" i="12"/>
  <c r="LT70" i="12" s="1"/>
  <c r="LT71" i="12" s="1"/>
  <c r="LT72" i="12" s="1"/>
  <c r="LT73" i="12" s="1"/>
  <c r="LT74" i="12" s="1"/>
  <c r="LT75" i="12" s="1"/>
  <c r="LT76" i="12" s="1"/>
  <c r="LT77" i="12" s="1"/>
  <c r="LT78" i="12" s="1"/>
  <c r="LT79" i="12" s="1"/>
  <c r="LT80" i="12" s="1"/>
  <c r="LT81" i="12" s="1"/>
  <c r="LT82" i="12" s="1"/>
  <c r="LT83" i="12" s="1"/>
  <c r="LT84" i="12" s="1"/>
  <c r="LT85" i="12" s="1"/>
  <c r="LT86" i="12" s="1"/>
  <c r="LT87" i="12" s="1"/>
  <c r="LT88" i="12" s="1"/>
  <c r="LT89" i="12" s="1"/>
  <c r="LT90" i="12" s="1"/>
  <c r="LT91" i="12" s="1"/>
  <c r="LT92" i="12" s="1"/>
  <c r="LT93" i="12" s="1"/>
  <c r="LT94" i="12" s="1"/>
  <c r="LT95" i="12" s="1"/>
  <c r="LT96" i="12" s="1"/>
  <c r="LT97" i="12" s="1"/>
  <c r="LT98" i="12" s="1"/>
  <c r="LT99" i="12" s="1"/>
  <c r="B69" i="12"/>
  <c r="B70" i="12" s="1"/>
  <c r="B71" i="12" s="1"/>
  <c r="B72" i="12" s="1"/>
  <c r="B73" i="12" s="1"/>
  <c r="B74" i="12" s="1"/>
  <c r="B75" i="12" s="1"/>
  <c r="B76" i="12" s="1"/>
  <c r="B77" i="12" s="1"/>
  <c r="B78" i="12" s="1"/>
  <c r="B79" i="12" s="1"/>
  <c r="B80" i="12" s="1"/>
  <c r="B81" i="12" s="1"/>
  <c r="B82" i="12" s="1"/>
  <c r="B83" i="12" s="1"/>
  <c r="B84" i="12" s="1"/>
  <c r="B85" i="12" s="1"/>
  <c r="B86" i="12" s="1"/>
  <c r="B87" i="12" s="1"/>
  <c r="B88" i="12" s="1"/>
  <c r="B89" i="12" s="1"/>
  <c r="B90" i="12" s="1"/>
  <c r="B91" i="12" s="1"/>
  <c r="B92" i="12" s="1"/>
  <c r="B93" i="12" s="1"/>
  <c r="B94" i="12" s="1"/>
  <c r="B95" i="12" s="1"/>
  <c r="B96" i="12" s="1"/>
  <c r="B97" i="12" s="1"/>
  <c r="B98" i="12" s="1"/>
  <c r="B99" i="12" s="1"/>
  <c r="I69" i="12"/>
  <c r="I70" i="12" s="1"/>
  <c r="I71" i="12" s="1"/>
  <c r="I72" i="12" s="1"/>
  <c r="I73" i="12" s="1"/>
  <c r="I74" i="12" s="1"/>
  <c r="I75" i="12" s="1"/>
  <c r="I76" i="12" s="1"/>
  <c r="I77" i="12" s="1"/>
  <c r="I78" i="12" s="1"/>
  <c r="I79" i="12" s="1"/>
  <c r="I80" i="12" s="1"/>
  <c r="I81" i="12" s="1"/>
  <c r="I82" i="12" s="1"/>
  <c r="I83" i="12" s="1"/>
  <c r="I84" i="12" s="1"/>
  <c r="I85" i="12" s="1"/>
  <c r="I86" i="12" s="1"/>
  <c r="I87" i="12" s="1"/>
  <c r="I88" i="12" s="1"/>
  <c r="I89" i="12" s="1"/>
  <c r="I90" i="12" s="1"/>
  <c r="I91" i="12" s="1"/>
  <c r="I92" i="12" s="1"/>
  <c r="I93" i="12" s="1"/>
  <c r="I94" i="12" s="1"/>
  <c r="I95" i="12" s="1"/>
  <c r="I96" i="12" s="1"/>
  <c r="I97" i="12" s="1"/>
  <c r="I98" i="12" s="1"/>
  <c r="I99" i="12" s="1"/>
  <c r="P69" i="12"/>
  <c r="P70" i="12" s="1"/>
  <c r="P71" i="12" s="1"/>
  <c r="P72" i="12" s="1"/>
  <c r="P73" i="12" s="1"/>
  <c r="P74" i="12" s="1"/>
  <c r="P75" i="12" s="1"/>
  <c r="P76" i="12" s="1"/>
  <c r="P77" i="12" s="1"/>
  <c r="P78" i="12" s="1"/>
  <c r="P79" i="12" s="1"/>
  <c r="P80" i="12" s="1"/>
  <c r="P81" i="12" s="1"/>
  <c r="P82" i="12" s="1"/>
  <c r="P83" i="12" s="1"/>
  <c r="P84" i="12" s="1"/>
  <c r="P85" i="12" s="1"/>
  <c r="P86" i="12" s="1"/>
  <c r="P87" i="12" s="1"/>
  <c r="P88" i="12" s="1"/>
  <c r="P89" i="12" s="1"/>
  <c r="P90" i="12" s="1"/>
  <c r="P91" i="12" s="1"/>
  <c r="P92" i="12" s="1"/>
  <c r="P93" i="12" s="1"/>
  <c r="P94" i="12" s="1"/>
  <c r="P95" i="12" s="1"/>
  <c r="P96" i="12" s="1"/>
  <c r="P97" i="12" s="1"/>
  <c r="P98" i="12" s="1"/>
  <c r="P99" i="12" s="1"/>
  <c r="X69" i="12"/>
  <c r="X70" i="12" s="1"/>
  <c r="X71" i="12" s="1"/>
  <c r="X72" i="12" s="1"/>
  <c r="X73" i="12" s="1"/>
  <c r="X74" i="12" s="1"/>
  <c r="X75" i="12" s="1"/>
  <c r="X76" i="12" s="1"/>
  <c r="X77" i="12" s="1"/>
  <c r="X78" i="12" s="1"/>
  <c r="X79" i="12" s="1"/>
  <c r="X80" i="12" s="1"/>
  <c r="X81" i="12" s="1"/>
  <c r="X82" i="12" s="1"/>
  <c r="X83" i="12" s="1"/>
  <c r="X84" i="12" s="1"/>
  <c r="X85" i="12" s="1"/>
  <c r="X86" i="12" s="1"/>
  <c r="X87" i="12" s="1"/>
  <c r="X88" i="12" s="1"/>
  <c r="X89" i="12" s="1"/>
  <c r="X90" i="12" s="1"/>
  <c r="X91" i="12" s="1"/>
  <c r="X92" i="12" s="1"/>
  <c r="X93" i="12" s="1"/>
  <c r="X94" i="12" s="1"/>
  <c r="X95" i="12" s="1"/>
  <c r="X96" i="12" s="1"/>
  <c r="X97" i="12" s="1"/>
  <c r="X98" i="12" s="1"/>
  <c r="X99" i="12" s="1"/>
  <c r="AE69" i="12"/>
  <c r="AE70" i="12" s="1"/>
  <c r="AE71" i="12" s="1"/>
  <c r="AE72" i="12" s="1"/>
  <c r="AE73" i="12" s="1"/>
  <c r="AE74" i="12" s="1"/>
  <c r="AE75" i="12" s="1"/>
  <c r="AE76" i="12" s="1"/>
  <c r="AE77" i="12" s="1"/>
  <c r="AE78" i="12" s="1"/>
  <c r="AE79" i="12" s="1"/>
  <c r="AE80" i="12" s="1"/>
  <c r="AE81" i="12" s="1"/>
  <c r="AE82" i="12" s="1"/>
  <c r="AE83" i="12" s="1"/>
  <c r="AE84" i="12" s="1"/>
  <c r="AE85" i="12" s="1"/>
  <c r="AE86" i="12" s="1"/>
  <c r="AE87" i="12" s="1"/>
  <c r="AE88" i="12" s="1"/>
  <c r="AE89" i="12" s="1"/>
  <c r="AE90" i="12" s="1"/>
  <c r="AE91" i="12" s="1"/>
  <c r="AE92" i="12" s="1"/>
  <c r="AE93" i="12" s="1"/>
  <c r="AE94" i="12" s="1"/>
  <c r="AE95" i="12" s="1"/>
  <c r="AE96" i="12" s="1"/>
  <c r="AE97" i="12" s="1"/>
  <c r="AE98" i="12" s="1"/>
  <c r="AE99" i="12" s="1"/>
  <c r="AL69" i="12"/>
  <c r="AL70" i="12" s="1"/>
  <c r="AL71" i="12" s="1"/>
  <c r="AL72" i="12" s="1"/>
  <c r="AL73" i="12" s="1"/>
  <c r="AL74" i="12" s="1"/>
  <c r="AL75" i="12" s="1"/>
  <c r="AL76" i="12" s="1"/>
  <c r="AL77" i="12" s="1"/>
  <c r="AL78" i="12" s="1"/>
  <c r="AL79" i="12" s="1"/>
  <c r="AL80" i="12" s="1"/>
  <c r="AL81" i="12" s="1"/>
  <c r="AL82" i="12" s="1"/>
  <c r="AL83" i="12" s="1"/>
  <c r="AL84" i="12" s="1"/>
  <c r="AL85" i="12" s="1"/>
  <c r="AL86" i="12" s="1"/>
  <c r="AL87" i="12" s="1"/>
  <c r="AL88" i="12" s="1"/>
  <c r="AL89" i="12" s="1"/>
  <c r="AL90" i="12" s="1"/>
  <c r="AL91" i="12" s="1"/>
  <c r="AL92" i="12" s="1"/>
  <c r="AL93" i="12" s="1"/>
  <c r="AL94" i="12" s="1"/>
  <c r="AL95" i="12" s="1"/>
  <c r="AL96" i="12" s="1"/>
  <c r="AL97" i="12" s="1"/>
  <c r="AL98" i="12" s="1"/>
  <c r="AL99" i="12" s="1"/>
  <c r="AS69" i="12"/>
  <c r="AS70" i="12" s="1"/>
  <c r="AS71" i="12" s="1"/>
  <c r="AS72" i="12" s="1"/>
  <c r="AS73" i="12" s="1"/>
  <c r="AS74" i="12" s="1"/>
  <c r="AS75" i="12" s="1"/>
  <c r="AS76" i="12" s="1"/>
  <c r="AS77" i="12" s="1"/>
  <c r="AS78" i="12" s="1"/>
  <c r="AS79" i="12" s="1"/>
  <c r="AS80" i="12" s="1"/>
  <c r="AS81" i="12" s="1"/>
  <c r="AS82" i="12" s="1"/>
  <c r="AS83" i="12" s="1"/>
  <c r="AS84" i="12" s="1"/>
  <c r="AS85" i="12" s="1"/>
  <c r="AS86" i="12" s="1"/>
  <c r="AS87" i="12" s="1"/>
  <c r="AS88" i="12" s="1"/>
  <c r="AS89" i="12" s="1"/>
  <c r="AS90" i="12" s="1"/>
  <c r="AS91" i="12" s="1"/>
  <c r="AS92" i="12" s="1"/>
  <c r="AS93" i="12" s="1"/>
  <c r="AS94" i="12" s="1"/>
  <c r="AS95" i="12" s="1"/>
  <c r="AS96" i="12" s="1"/>
  <c r="AS97" i="12" s="1"/>
  <c r="AS98" i="12" s="1"/>
  <c r="AS99" i="12" s="1"/>
  <c r="AZ69" i="12"/>
  <c r="AZ70" i="12" s="1"/>
  <c r="AZ71" i="12" s="1"/>
  <c r="AZ72" i="12" s="1"/>
  <c r="AZ73" i="12" s="1"/>
  <c r="AZ74" i="12" s="1"/>
  <c r="AZ75" i="12" s="1"/>
  <c r="AZ76" i="12" s="1"/>
  <c r="AZ77" i="12" s="1"/>
  <c r="AZ78" i="12" s="1"/>
  <c r="AZ79" i="12" s="1"/>
  <c r="AZ80" i="12" s="1"/>
  <c r="AZ81" i="12" s="1"/>
  <c r="AZ82" i="12" s="1"/>
  <c r="AZ83" i="12" s="1"/>
  <c r="AZ84" i="12" s="1"/>
  <c r="AZ85" i="12" s="1"/>
  <c r="AZ86" i="12" s="1"/>
  <c r="AZ87" i="12" s="1"/>
  <c r="AZ88" i="12" s="1"/>
  <c r="AZ89" i="12" s="1"/>
  <c r="AZ90" i="12" s="1"/>
  <c r="AZ91" i="12" s="1"/>
  <c r="AZ92" i="12" s="1"/>
  <c r="AZ93" i="12" s="1"/>
  <c r="AZ94" i="12" s="1"/>
  <c r="AZ95" i="12" s="1"/>
  <c r="AZ96" i="12" s="1"/>
  <c r="AZ97" i="12" s="1"/>
  <c r="AZ98" i="12" s="1"/>
  <c r="AZ99" i="12" s="1"/>
  <c r="BH69" i="12"/>
  <c r="BH70" i="12" s="1"/>
  <c r="BH71" i="12" s="1"/>
  <c r="BH72" i="12" s="1"/>
  <c r="BH73" i="12" s="1"/>
  <c r="BH74" i="12" s="1"/>
  <c r="BH75" i="12" s="1"/>
  <c r="BH76" i="12" s="1"/>
  <c r="BH77" i="12" s="1"/>
  <c r="BH78" i="12" s="1"/>
  <c r="BH79" i="12" s="1"/>
  <c r="BH80" i="12" s="1"/>
  <c r="BH81" i="12" s="1"/>
  <c r="BH82" i="12" s="1"/>
  <c r="BH83" i="12" s="1"/>
  <c r="BH84" i="12" s="1"/>
  <c r="BH85" i="12" s="1"/>
  <c r="BH86" i="12" s="1"/>
  <c r="BH87" i="12" s="1"/>
  <c r="BH88" i="12" s="1"/>
  <c r="BH89" i="12" s="1"/>
  <c r="BH90" i="12" s="1"/>
  <c r="BH91" i="12" s="1"/>
  <c r="BH92" i="12" s="1"/>
  <c r="BH93" i="12" s="1"/>
  <c r="BH94" i="12" s="1"/>
  <c r="BH95" i="12" s="1"/>
  <c r="BH96" i="12" s="1"/>
  <c r="BH97" i="12" s="1"/>
  <c r="BH98" i="12" s="1"/>
  <c r="BH99" i="12" s="1"/>
  <c r="BO69" i="12"/>
  <c r="BO70" i="12" s="1"/>
  <c r="BO71" i="12" s="1"/>
  <c r="BO72" i="12" s="1"/>
  <c r="BO73" i="12" s="1"/>
  <c r="BO74" i="12" s="1"/>
  <c r="BO75" i="12" s="1"/>
  <c r="BO76" i="12" s="1"/>
  <c r="BO77" i="12" s="1"/>
  <c r="BO78" i="12" s="1"/>
  <c r="BO79" i="12" s="1"/>
  <c r="BO80" i="12" s="1"/>
  <c r="BO81" i="12" s="1"/>
  <c r="BO82" i="12" s="1"/>
  <c r="BO83" i="12" s="1"/>
  <c r="BO84" i="12" s="1"/>
  <c r="BO85" i="12" s="1"/>
  <c r="BO86" i="12" s="1"/>
  <c r="BO87" i="12" s="1"/>
  <c r="BO88" i="12" s="1"/>
  <c r="BO89" i="12" s="1"/>
  <c r="BO90" i="12" s="1"/>
  <c r="BO91" i="12" s="1"/>
  <c r="BO92" i="12" s="1"/>
  <c r="BO93" i="12" s="1"/>
  <c r="BO94" i="12" s="1"/>
  <c r="BO95" i="12" s="1"/>
  <c r="BO96" i="12" s="1"/>
  <c r="BO97" i="12" s="1"/>
  <c r="BO98" i="12" s="1"/>
  <c r="BO99" i="12" s="1"/>
  <c r="BV69" i="12"/>
  <c r="BV70" i="12" s="1"/>
  <c r="BV71" i="12" s="1"/>
  <c r="BV72" i="12" s="1"/>
  <c r="BV73" i="12" s="1"/>
  <c r="BV74" i="12" s="1"/>
  <c r="BV75" i="12" s="1"/>
  <c r="BV76" i="12" s="1"/>
  <c r="BV77" i="12" s="1"/>
  <c r="BV78" i="12" s="1"/>
  <c r="BV79" i="12" s="1"/>
  <c r="BV80" i="12" s="1"/>
  <c r="BV81" i="12" s="1"/>
  <c r="BV82" i="12" s="1"/>
  <c r="BV83" i="12" s="1"/>
  <c r="BV84" i="12" s="1"/>
  <c r="BV85" i="12" s="1"/>
  <c r="BV86" i="12" s="1"/>
  <c r="BV87" i="12" s="1"/>
  <c r="BV88" i="12" s="1"/>
  <c r="BV89" i="12" s="1"/>
  <c r="BV90" i="12" s="1"/>
  <c r="BV91" i="12" s="1"/>
  <c r="BV92" i="12" s="1"/>
  <c r="BV93" i="12" s="1"/>
  <c r="BV94" i="12" s="1"/>
  <c r="BV95" i="12" s="1"/>
  <c r="BV96" i="12" s="1"/>
  <c r="BV97" i="12" s="1"/>
  <c r="BV98" i="12" s="1"/>
  <c r="BV99" i="12" s="1"/>
  <c r="CC69" i="12"/>
  <c r="CC70" i="12" s="1"/>
  <c r="CC71" i="12" s="1"/>
  <c r="CC72" i="12" s="1"/>
  <c r="CC73" i="12" s="1"/>
  <c r="CC74" i="12" s="1"/>
  <c r="CC75" i="12" s="1"/>
  <c r="CC76" i="12" s="1"/>
  <c r="CC77" i="12" s="1"/>
  <c r="CC78" i="12" s="1"/>
  <c r="CC79" i="12" s="1"/>
  <c r="CC80" i="12" s="1"/>
  <c r="CC81" i="12" s="1"/>
  <c r="CC82" i="12" s="1"/>
  <c r="CC83" i="12" s="1"/>
  <c r="CC84" i="12" s="1"/>
  <c r="CC85" i="12" s="1"/>
  <c r="CC86" i="12" s="1"/>
  <c r="CC87" i="12" s="1"/>
  <c r="CC88" i="12" s="1"/>
  <c r="CC89" i="12" s="1"/>
  <c r="CC90" i="12" s="1"/>
  <c r="CC91" i="12" s="1"/>
  <c r="CC92" i="12" s="1"/>
  <c r="CC93" i="12" s="1"/>
  <c r="CC94" i="12" s="1"/>
  <c r="CC95" i="12" s="1"/>
  <c r="CC96" i="12" s="1"/>
  <c r="CC97" i="12" s="1"/>
  <c r="CC98" i="12" s="1"/>
  <c r="CC99" i="12" s="1"/>
  <c r="CJ69" i="12"/>
  <c r="CJ70" i="12" s="1"/>
  <c r="CJ71" i="12" s="1"/>
  <c r="CJ72" i="12" s="1"/>
  <c r="CJ73" i="12" s="1"/>
  <c r="CJ74" i="12" s="1"/>
  <c r="CJ75" i="12" s="1"/>
  <c r="CJ76" i="12" s="1"/>
  <c r="CJ77" i="12" s="1"/>
  <c r="CJ78" i="12" s="1"/>
  <c r="CJ79" i="12" s="1"/>
  <c r="CJ80" i="12" s="1"/>
  <c r="CJ81" i="12" s="1"/>
  <c r="CJ82" i="12" s="1"/>
  <c r="CJ83" i="12" s="1"/>
  <c r="CJ84" i="12" s="1"/>
  <c r="CJ85" i="12" s="1"/>
  <c r="CJ86" i="12" s="1"/>
  <c r="CJ87" i="12" s="1"/>
  <c r="CJ88" i="12" s="1"/>
  <c r="CJ89" i="12" s="1"/>
  <c r="CJ90" i="12" s="1"/>
  <c r="CJ91" i="12" s="1"/>
  <c r="CJ92" i="12" s="1"/>
  <c r="CJ93" i="12" s="1"/>
  <c r="CJ94" i="12" s="1"/>
  <c r="CJ95" i="12" s="1"/>
  <c r="CJ96" i="12" s="1"/>
  <c r="CJ97" i="12" s="1"/>
  <c r="CJ98" i="12" s="1"/>
  <c r="CJ99" i="12" s="1"/>
  <c r="CR69" i="12"/>
  <c r="CR70" i="12" s="1"/>
  <c r="CR71" i="12" s="1"/>
  <c r="CR72" i="12" s="1"/>
  <c r="CR73" i="12" s="1"/>
  <c r="CR74" i="12" s="1"/>
  <c r="CR75" i="12" s="1"/>
  <c r="CR76" i="12" s="1"/>
  <c r="CR77" i="12" s="1"/>
  <c r="CR78" i="12" s="1"/>
  <c r="CR79" i="12" s="1"/>
  <c r="CR80" i="12" s="1"/>
  <c r="CR81" i="12" s="1"/>
  <c r="CR82" i="12" s="1"/>
  <c r="CR83" i="12" s="1"/>
  <c r="CR84" i="12" s="1"/>
  <c r="CR85" i="12" s="1"/>
  <c r="CR86" i="12" s="1"/>
  <c r="CR87" i="12" s="1"/>
  <c r="CR88" i="12" s="1"/>
  <c r="CR89" i="12" s="1"/>
  <c r="CR90" i="12" s="1"/>
  <c r="CR91" i="12" s="1"/>
  <c r="CR92" i="12" s="1"/>
  <c r="CR93" i="12" s="1"/>
  <c r="CR94" i="12" s="1"/>
  <c r="CR95" i="12" s="1"/>
  <c r="CR96" i="12" s="1"/>
  <c r="CR97" i="12" s="1"/>
  <c r="CR98" i="12" s="1"/>
  <c r="CR99" i="12" s="1"/>
  <c r="CY69" i="12"/>
  <c r="CY70" i="12" s="1"/>
  <c r="CY71" i="12" s="1"/>
  <c r="CY72" i="12" s="1"/>
  <c r="CY73" i="12" s="1"/>
  <c r="CY74" i="12" s="1"/>
  <c r="CY75" i="12" s="1"/>
  <c r="CY76" i="12" s="1"/>
  <c r="CY77" i="12" s="1"/>
  <c r="CY78" i="12" s="1"/>
  <c r="CY79" i="12" s="1"/>
  <c r="CY80" i="12" s="1"/>
  <c r="CY81" i="12" s="1"/>
  <c r="CY82" i="12" s="1"/>
  <c r="CY83" i="12" s="1"/>
  <c r="CY84" i="12" s="1"/>
  <c r="CY85" i="12" s="1"/>
  <c r="CY86" i="12" s="1"/>
  <c r="CY87" i="12" s="1"/>
  <c r="CY88" i="12" s="1"/>
  <c r="CY89" i="12" s="1"/>
  <c r="CY90" i="12" s="1"/>
  <c r="CY91" i="12" s="1"/>
  <c r="CY92" i="12" s="1"/>
  <c r="CY93" i="12" s="1"/>
  <c r="CY94" i="12" s="1"/>
  <c r="CY95" i="12" s="1"/>
  <c r="CY96" i="12" s="1"/>
  <c r="CY97" i="12" s="1"/>
  <c r="CY98" i="12" s="1"/>
  <c r="CY99" i="12" s="1"/>
  <c r="DF69" i="12"/>
  <c r="DF70" i="12" s="1"/>
  <c r="DF71" i="12" s="1"/>
  <c r="DF72" i="12" s="1"/>
  <c r="DF73" i="12" s="1"/>
  <c r="DF74" i="12" s="1"/>
  <c r="DF75" i="12" s="1"/>
  <c r="DF76" i="12" s="1"/>
  <c r="DF77" i="12" s="1"/>
  <c r="DF78" i="12" s="1"/>
  <c r="DF79" i="12" s="1"/>
  <c r="DF80" i="12" s="1"/>
  <c r="DF81" i="12" s="1"/>
  <c r="DF82" i="12" s="1"/>
  <c r="DF83" i="12" s="1"/>
  <c r="DF84" i="12" s="1"/>
  <c r="DF85" i="12" s="1"/>
  <c r="DF86" i="12" s="1"/>
  <c r="DF87" i="12" s="1"/>
  <c r="DF88" i="12" s="1"/>
  <c r="DF89" i="12" s="1"/>
  <c r="DF90" i="12" s="1"/>
  <c r="DF91" i="12" s="1"/>
  <c r="DF92" i="12" s="1"/>
  <c r="DF93" i="12" s="1"/>
  <c r="DF94" i="12" s="1"/>
  <c r="DF95" i="12" s="1"/>
  <c r="DF96" i="12" s="1"/>
  <c r="DF97" i="12" s="1"/>
  <c r="DF98" i="12" s="1"/>
  <c r="DF99" i="12" s="1"/>
  <c r="DM69" i="12"/>
  <c r="DM70" i="12" s="1"/>
  <c r="DM71" i="12" s="1"/>
  <c r="DM72" i="12" s="1"/>
  <c r="DM73" i="12" s="1"/>
  <c r="DM74" i="12" s="1"/>
  <c r="DM75" i="12" s="1"/>
  <c r="DM76" i="12" s="1"/>
  <c r="DM77" i="12" s="1"/>
  <c r="DM78" i="12" s="1"/>
  <c r="DM79" i="12" s="1"/>
  <c r="DM80" i="12" s="1"/>
  <c r="DM81" i="12" s="1"/>
  <c r="DM82" i="12" s="1"/>
  <c r="DM83" i="12" s="1"/>
  <c r="DM84" i="12" s="1"/>
  <c r="DM85" i="12" s="1"/>
  <c r="DM86" i="12" s="1"/>
  <c r="DM87" i="12" s="1"/>
  <c r="DM88" i="12" s="1"/>
  <c r="DM89" i="12" s="1"/>
  <c r="DM90" i="12" s="1"/>
  <c r="DM91" i="12" s="1"/>
  <c r="DM92" i="12" s="1"/>
  <c r="DM93" i="12" s="1"/>
  <c r="DM94" i="12" s="1"/>
  <c r="DM95" i="12" s="1"/>
  <c r="DM96" i="12" s="1"/>
  <c r="DM97" i="12" s="1"/>
  <c r="DM98" i="12" s="1"/>
  <c r="DM99" i="12" s="1"/>
  <c r="DT69" i="12"/>
  <c r="DT70" i="12" s="1"/>
  <c r="DT71" i="12" s="1"/>
  <c r="DT72" i="12" s="1"/>
  <c r="DT73" i="12" s="1"/>
  <c r="DT74" i="12" s="1"/>
  <c r="DT75" i="12" s="1"/>
  <c r="DT76" i="12" s="1"/>
  <c r="DT77" i="12" s="1"/>
  <c r="DT78" i="12" s="1"/>
  <c r="DT79" i="12" s="1"/>
  <c r="DT80" i="12" s="1"/>
  <c r="DT81" i="12" s="1"/>
  <c r="DT82" i="12" s="1"/>
  <c r="DT83" i="12" s="1"/>
  <c r="DT84" i="12" s="1"/>
  <c r="DT85" i="12" s="1"/>
  <c r="DT86" i="12" s="1"/>
  <c r="DT87" i="12" s="1"/>
  <c r="DT88" i="12" s="1"/>
  <c r="DT89" i="12" s="1"/>
  <c r="DT90" i="12" s="1"/>
  <c r="DT91" i="12" s="1"/>
  <c r="DT92" i="12" s="1"/>
  <c r="DT93" i="12" s="1"/>
  <c r="DT94" i="12" s="1"/>
  <c r="DT95" i="12" s="1"/>
  <c r="DT96" i="12" s="1"/>
  <c r="DT97" i="12" s="1"/>
  <c r="DT98" i="12" s="1"/>
  <c r="DT99" i="12" s="1"/>
  <c r="EB69" i="12"/>
  <c r="EB70" i="12" s="1"/>
  <c r="EB71" i="12" s="1"/>
  <c r="EB72" i="12" s="1"/>
  <c r="EB73" i="12" s="1"/>
  <c r="EB74" i="12" s="1"/>
  <c r="EB75" i="12" s="1"/>
  <c r="EB76" i="12" s="1"/>
  <c r="EB77" i="12" s="1"/>
  <c r="EB78" i="12" s="1"/>
  <c r="EB79" i="12" s="1"/>
  <c r="EB80" i="12" s="1"/>
  <c r="EB81" i="12" s="1"/>
  <c r="EB82" i="12" s="1"/>
  <c r="EB83" i="12" s="1"/>
  <c r="EB84" i="12" s="1"/>
  <c r="EB85" i="12" s="1"/>
  <c r="EB86" i="12" s="1"/>
  <c r="EB87" i="12" s="1"/>
  <c r="EB88" i="12" s="1"/>
  <c r="EB89" i="12" s="1"/>
  <c r="EB90" i="12" s="1"/>
  <c r="EB91" i="12" s="1"/>
  <c r="EB92" i="12" s="1"/>
  <c r="EB93" i="12" s="1"/>
  <c r="EB94" i="12" s="1"/>
  <c r="EB95" i="12" s="1"/>
  <c r="EB96" i="12" s="1"/>
  <c r="EB97" i="12" s="1"/>
  <c r="EB98" i="12" s="1"/>
  <c r="EB99" i="12" s="1"/>
  <c r="EI69" i="12"/>
  <c r="EI70" i="12" s="1"/>
  <c r="EI71" i="12" s="1"/>
  <c r="EI72" i="12" s="1"/>
  <c r="EI73" i="12" s="1"/>
  <c r="EI74" i="12" s="1"/>
  <c r="EI75" i="12" s="1"/>
  <c r="EI76" i="12" s="1"/>
  <c r="EI77" i="12" s="1"/>
  <c r="EI78" i="12" s="1"/>
  <c r="EI79" i="12" s="1"/>
  <c r="EI80" i="12" s="1"/>
  <c r="EI81" i="12" s="1"/>
  <c r="EI82" i="12" s="1"/>
  <c r="EI83" i="12" s="1"/>
  <c r="EI84" i="12" s="1"/>
  <c r="EI85" i="12" s="1"/>
  <c r="EI86" i="12" s="1"/>
  <c r="EI87" i="12" s="1"/>
  <c r="EI88" i="12" s="1"/>
  <c r="EI89" i="12" s="1"/>
  <c r="EI90" i="12" s="1"/>
  <c r="EI91" i="12" s="1"/>
  <c r="EI92" i="12" s="1"/>
  <c r="EI93" i="12" s="1"/>
  <c r="EI94" i="12" s="1"/>
  <c r="EI95" i="12" s="1"/>
  <c r="EI96" i="12" s="1"/>
  <c r="EI97" i="12" s="1"/>
  <c r="EI98" i="12" s="1"/>
  <c r="EI99" i="12" s="1"/>
  <c r="EP69" i="12"/>
  <c r="EP70" i="12" s="1"/>
  <c r="EP71" i="12" s="1"/>
  <c r="EP72" i="12" s="1"/>
  <c r="EP73" i="12" s="1"/>
  <c r="EP74" i="12" s="1"/>
  <c r="EP75" i="12" s="1"/>
  <c r="EP76" i="12" s="1"/>
  <c r="EP77" i="12" s="1"/>
  <c r="EP78" i="12" s="1"/>
  <c r="EP79" i="12" s="1"/>
  <c r="EP80" i="12" s="1"/>
  <c r="EP81" i="12" s="1"/>
  <c r="EP82" i="12" s="1"/>
  <c r="EP83" i="12" s="1"/>
  <c r="EP84" i="12" s="1"/>
  <c r="EP85" i="12" s="1"/>
  <c r="EP86" i="12" s="1"/>
  <c r="EP87" i="12" s="1"/>
  <c r="EP88" i="12" s="1"/>
  <c r="EP89" i="12" s="1"/>
  <c r="EP90" i="12" s="1"/>
  <c r="EP91" i="12" s="1"/>
  <c r="EP92" i="12" s="1"/>
  <c r="EP93" i="12" s="1"/>
  <c r="EP94" i="12" s="1"/>
  <c r="EP95" i="12" s="1"/>
  <c r="EP96" i="12" s="1"/>
  <c r="EP97" i="12" s="1"/>
  <c r="EP98" i="12" s="1"/>
  <c r="EP99" i="12" s="1"/>
  <c r="EW69" i="12"/>
  <c r="EW70" i="12" s="1"/>
  <c r="EW71" i="12" s="1"/>
  <c r="EW72" i="12" s="1"/>
  <c r="EW73" i="12" s="1"/>
  <c r="EW74" i="12" s="1"/>
  <c r="EW75" i="12" s="1"/>
  <c r="EW76" i="12" s="1"/>
  <c r="EW77" i="12" s="1"/>
  <c r="EW78" i="12" s="1"/>
  <c r="EW79" i="12" s="1"/>
  <c r="EW80" i="12" s="1"/>
  <c r="EW81" i="12" s="1"/>
  <c r="EW82" i="12" s="1"/>
  <c r="EW83" i="12" s="1"/>
  <c r="EW84" i="12" s="1"/>
  <c r="EW85" i="12" s="1"/>
  <c r="EW86" i="12" s="1"/>
  <c r="EW87" i="12" s="1"/>
  <c r="EW88" i="12" s="1"/>
  <c r="EW89" i="12" s="1"/>
  <c r="EW90" i="12" s="1"/>
  <c r="EW91" i="12" s="1"/>
  <c r="EW92" i="12" s="1"/>
  <c r="EW93" i="12" s="1"/>
  <c r="EW94" i="12" s="1"/>
  <c r="EW95" i="12" s="1"/>
  <c r="EW96" i="12" s="1"/>
  <c r="EW97" i="12" s="1"/>
  <c r="EW98" i="12" s="1"/>
  <c r="EW99" i="12" s="1"/>
  <c r="FD69" i="12"/>
  <c r="FD70" i="12" s="1"/>
  <c r="FD71" i="12" s="1"/>
  <c r="FD72" i="12" s="1"/>
  <c r="FD73" i="12" s="1"/>
  <c r="FD74" i="12" s="1"/>
  <c r="FD75" i="12" s="1"/>
  <c r="FD76" i="12" s="1"/>
  <c r="FD77" i="12" s="1"/>
  <c r="FD78" i="12" s="1"/>
  <c r="FD79" i="12" s="1"/>
  <c r="FD80" i="12" s="1"/>
  <c r="FD81" i="12" s="1"/>
  <c r="FD82" i="12" s="1"/>
  <c r="FD83" i="12" s="1"/>
  <c r="FD84" i="12" s="1"/>
  <c r="FD85" i="12" s="1"/>
  <c r="FD86" i="12" s="1"/>
  <c r="FD87" i="12" s="1"/>
  <c r="FD88" i="12" s="1"/>
  <c r="FD89" i="12" s="1"/>
  <c r="FD90" i="12" s="1"/>
  <c r="FD91" i="12" s="1"/>
  <c r="FD92" i="12" s="1"/>
  <c r="FD93" i="12" s="1"/>
  <c r="FD94" i="12" s="1"/>
  <c r="FD95" i="12" s="1"/>
  <c r="FD96" i="12" s="1"/>
  <c r="FD97" i="12" s="1"/>
  <c r="FD98" i="12" s="1"/>
  <c r="FD99" i="12" s="1"/>
  <c r="FL69" i="12"/>
  <c r="FL70" i="12" s="1"/>
  <c r="FL71" i="12" s="1"/>
  <c r="FL72" i="12" s="1"/>
  <c r="FL73" i="12" s="1"/>
  <c r="FL74" i="12" s="1"/>
  <c r="FL75" i="12" s="1"/>
  <c r="FL76" i="12" s="1"/>
  <c r="FL77" i="12" s="1"/>
  <c r="FL78" i="12" s="1"/>
  <c r="FL79" i="12" s="1"/>
  <c r="FL80" i="12" s="1"/>
  <c r="FL81" i="12" s="1"/>
  <c r="FL82" i="12" s="1"/>
  <c r="FL83" i="12" s="1"/>
  <c r="FL84" i="12" s="1"/>
  <c r="FL85" i="12" s="1"/>
  <c r="FL86" i="12" s="1"/>
  <c r="FL87" i="12" s="1"/>
  <c r="FL88" i="12" s="1"/>
  <c r="FL89" i="12" s="1"/>
  <c r="FL90" i="12" s="1"/>
  <c r="FL91" i="12" s="1"/>
  <c r="FL92" i="12" s="1"/>
  <c r="FL93" i="12" s="1"/>
  <c r="FL94" i="12" s="1"/>
  <c r="FL95" i="12" s="1"/>
  <c r="FL96" i="12" s="1"/>
  <c r="FL97" i="12" s="1"/>
  <c r="FL98" i="12" s="1"/>
  <c r="FL99" i="12" s="1"/>
  <c r="FS69" i="12"/>
  <c r="FS70" i="12" s="1"/>
  <c r="FS71" i="12" s="1"/>
  <c r="FS72" i="12" s="1"/>
  <c r="FS73" i="12" s="1"/>
  <c r="FS74" i="12" s="1"/>
  <c r="FS75" i="12" s="1"/>
  <c r="FS76" i="12" s="1"/>
  <c r="FS77" i="12" s="1"/>
  <c r="FS78" i="12" s="1"/>
  <c r="FS79" i="12" s="1"/>
  <c r="FS80" i="12" s="1"/>
  <c r="FS81" i="12" s="1"/>
  <c r="FS82" i="12" s="1"/>
  <c r="FS83" i="12" s="1"/>
  <c r="FS84" i="12" s="1"/>
  <c r="FS85" i="12" s="1"/>
  <c r="FS86" i="12" s="1"/>
  <c r="FS87" i="12" s="1"/>
  <c r="FS88" i="12" s="1"/>
  <c r="FS89" i="12" s="1"/>
  <c r="FS90" i="12" s="1"/>
  <c r="FS91" i="12" s="1"/>
  <c r="FS92" i="12" s="1"/>
  <c r="FS93" i="12" s="1"/>
  <c r="FS94" i="12" s="1"/>
  <c r="FS95" i="12" s="1"/>
  <c r="FS96" i="12" s="1"/>
  <c r="FS97" i="12" s="1"/>
  <c r="FS98" i="12" s="1"/>
  <c r="FS99" i="12" s="1"/>
  <c r="FZ69" i="12"/>
  <c r="FZ70" i="12" s="1"/>
  <c r="FZ71" i="12" s="1"/>
  <c r="FZ72" i="12" s="1"/>
  <c r="FZ73" i="12" s="1"/>
  <c r="FZ74" i="12" s="1"/>
  <c r="FZ75" i="12" s="1"/>
  <c r="FZ76" i="12" s="1"/>
  <c r="FZ77" i="12" s="1"/>
  <c r="FZ78" i="12" s="1"/>
  <c r="FZ79" i="12" s="1"/>
  <c r="FZ80" i="12" s="1"/>
  <c r="FZ81" i="12" s="1"/>
  <c r="FZ82" i="12" s="1"/>
  <c r="FZ83" i="12" s="1"/>
  <c r="FZ84" i="12" s="1"/>
  <c r="FZ85" i="12" s="1"/>
  <c r="FZ86" i="12" s="1"/>
  <c r="FZ87" i="12" s="1"/>
  <c r="FZ88" i="12" s="1"/>
  <c r="FZ89" i="12" s="1"/>
  <c r="FZ90" i="12" s="1"/>
  <c r="FZ91" i="12" s="1"/>
  <c r="FZ92" i="12" s="1"/>
  <c r="FZ93" i="12" s="1"/>
  <c r="FZ94" i="12" s="1"/>
  <c r="FZ95" i="12" s="1"/>
  <c r="FZ96" i="12" s="1"/>
  <c r="FZ97" i="12" s="1"/>
  <c r="FZ98" i="12" s="1"/>
  <c r="FZ99" i="12" s="1"/>
  <c r="GG69" i="12"/>
  <c r="GG70" i="12" s="1"/>
  <c r="GG71" i="12" s="1"/>
  <c r="GG72" i="12" s="1"/>
  <c r="GG73" i="12" s="1"/>
  <c r="GG74" i="12" s="1"/>
  <c r="GG75" i="12" s="1"/>
  <c r="GG76" i="12" s="1"/>
  <c r="GG77" i="12" s="1"/>
  <c r="GG78" i="12" s="1"/>
  <c r="GG79" i="12" s="1"/>
  <c r="GG80" i="12" s="1"/>
  <c r="GG81" i="12" s="1"/>
  <c r="GG82" i="12" s="1"/>
  <c r="GG83" i="12" s="1"/>
  <c r="GG84" i="12" s="1"/>
  <c r="GG85" i="12" s="1"/>
  <c r="GG86" i="12" s="1"/>
  <c r="GG87" i="12" s="1"/>
  <c r="GG88" i="12" s="1"/>
  <c r="GG89" i="12" s="1"/>
  <c r="GG90" i="12" s="1"/>
  <c r="GG91" i="12" s="1"/>
  <c r="GG92" i="12" s="1"/>
  <c r="GG93" i="12" s="1"/>
  <c r="GG94" i="12" s="1"/>
  <c r="GG95" i="12" s="1"/>
  <c r="GG96" i="12" s="1"/>
  <c r="GG97" i="12" s="1"/>
  <c r="GG98" i="12" s="1"/>
  <c r="GG99" i="12" s="1"/>
  <c r="GN69" i="12"/>
  <c r="GN70" i="12" s="1"/>
  <c r="GN71" i="12" s="1"/>
  <c r="GN72" i="12" s="1"/>
  <c r="GN73" i="12" s="1"/>
  <c r="GN74" i="12" s="1"/>
  <c r="GN75" i="12" s="1"/>
  <c r="GN76" i="12" s="1"/>
  <c r="GN77" i="12" s="1"/>
  <c r="GN78" i="12" s="1"/>
  <c r="GN79" i="12" s="1"/>
  <c r="GN80" i="12" s="1"/>
  <c r="GN81" i="12" s="1"/>
  <c r="GN82" i="12" s="1"/>
  <c r="GN83" i="12" s="1"/>
  <c r="GN84" i="12" s="1"/>
  <c r="GN85" i="12" s="1"/>
  <c r="GN86" i="12" s="1"/>
  <c r="GN87" i="12" s="1"/>
  <c r="GN88" i="12" s="1"/>
  <c r="GN89" i="12" s="1"/>
  <c r="GN90" i="12" s="1"/>
  <c r="GN91" i="12" s="1"/>
  <c r="GN92" i="12" s="1"/>
  <c r="GN93" i="12" s="1"/>
  <c r="GN94" i="12" s="1"/>
  <c r="GN95" i="12" s="1"/>
  <c r="GN96" i="12" s="1"/>
  <c r="GN97" i="12" s="1"/>
  <c r="GN98" i="12" s="1"/>
  <c r="GN99" i="12" s="1"/>
  <c r="GV69" i="12"/>
  <c r="GV70" i="12" s="1"/>
  <c r="GV71" i="12" s="1"/>
  <c r="GV72" i="12" s="1"/>
  <c r="GV73" i="12" s="1"/>
  <c r="GV74" i="12" s="1"/>
  <c r="GV75" i="12" s="1"/>
  <c r="GV76" i="12" s="1"/>
  <c r="GV77" i="12" s="1"/>
  <c r="GV78" i="12" s="1"/>
  <c r="GV79" i="12" s="1"/>
  <c r="GV80" i="12" s="1"/>
  <c r="GV81" i="12" s="1"/>
  <c r="GV82" i="12" s="1"/>
  <c r="GV83" i="12" s="1"/>
  <c r="GV84" i="12" s="1"/>
  <c r="GV85" i="12" s="1"/>
  <c r="GV86" i="12" s="1"/>
  <c r="GV87" i="12" s="1"/>
  <c r="GV88" i="12" s="1"/>
  <c r="GV89" i="12" s="1"/>
  <c r="GV90" i="12" s="1"/>
  <c r="GV91" i="12" s="1"/>
  <c r="GV92" i="12" s="1"/>
  <c r="GV93" i="12" s="1"/>
  <c r="GV94" i="12" s="1"/>
  <c r="GV95" i="12" s="1"/>
  <c r="GV96" i="12" s="1"/>
  <c r="GV97" i="12" s="1"/>
  <c r="GV98" i="12" s="1"/>
  <c r="GV99" i="12" s="1"/>
  <c r="HC69" i="12"/>
  <c r="HC70" i="12" s="1"/>
  <c r="HC71" i="12" s="1"/>
  <c r="HC72" i="12" s="1"/>
  <c r="HC73" i="12" s="1"/>
  <c r="HC74" i="12" s="1"/>
  <c r="HC75" i="12" s="1"/>
  <c r="HC76" i="12" s="1"/>
  <c r="HC77" i="12" s="1"/>
  <c r="HC78" i="12" s="1"/>
  <c r="HC79" i="12" s="1"/>
  <c r="HC80" i="12" s="1"/>
  <c r="HC81" i="12" s="1"/>
  <c r="HC82" i="12" s="1"/>
  <c r="HC83" i="12" s="1"/>
  <c r="HC84" i="12" s="1"/>
  <c r="HC85" i="12" s="1"/>
  <c r="HC86" i="12" s="1"/>
  <c r="HC87" i="12" s="1"/>
  <c r="HC88" i="12" s="1"/>
  <c r="HC89" i="12" s="1"/>
  <c r="HC90" i="12" s="1"/>
  <c r="HC91" i="12" s="1"/>
  <c r="HC92" i="12" s="1"/>
  <c r="HC93" i="12" s="1"/>
  <c r="HC94" i="12" s="1"/>
  <c r="HC95" i="12" s="1"/>
  <c r="HC96" i="12" s="1"/>
  <c r="HC97" i="12" s="1"/>
  <c r="HC98" i="12" s="1"/>
  <c r="HC99" i="12" s="1"/>
  <c r="HJ69" i="12"/>
  <c r="HJ70" i="12" s="1"/>
  <c r="HJ71" i="12" s="1"/>
  <c r="HJ72" i="12" s="1"/>
  <c r="HJ73" i="12" s="1"/>
  <c r="HJ74" i="12" s="1"/>
  <c r="HJ75" i="12" s="1"/>
  <c r="HJ76" i="12" s="1"/>
  <c r="HJ77" i="12" s="1"/>
  <c r="HJ78" i="12" s="1"/>
  <c r="HJ79" i="12" s="1"/>
  <c r="HJ80" i="12" s="1"/>
  <c r="HJ81" i="12" s="1"/>
  <c r="HJ82" i="12" s="1"/>
  <c r="HJ83" i="12" s="1"/>
  <c r="HJ84" i="12" s="1"/>
  <c r="HJ85" i="12" s="1"/>
  <c r="HJ86" i="12" s="1"/>
  <c r="HJ87" i="12" s="1"/>
  <c r="HJ88" i="12" s="1"/>
  <c r="HJ89" i="12" s="1"/>
  <c r="HJ90" i="12" s="1"/>
  <c r="HJ91" i="12" s="1"/>
  <c r="HJ92" i="12" s="1"/>
  <c r="HJ93" i="12" s="1"/>
  <c r="HJ94" i="12" s="1"/>
  <c r="HJ95" i="12" s="1"/>
  <c r="HJ96" i="12" s="1"/>
  <c r="HJ97" i="12" s="1"/>
  <c r="HJ98" i="12" s="1"/>
  <c r="HJ99" i="12" s="1"/>
  <c r="HQ69" i="12"/>
  <c r="HQ70" i="12" s="1"/>
  <c r="HQ71" i="12" s="1"/>
  <c r="HQ72" i="12" s="1"/>
  <c r="HQ73" i="12" s="1"/>
  <c r="HQ74" i="12" s="1"/>
  <c r="HQ75" i="12" s="1"/>
  <c r="HQ76" i="12" s="1"/>
  <c r="HQ77" i="12" s="1"/>
  <c r="HQ78" i="12" s="1"/>
  <c r="HQ79" i="12" s="1"/>
  <c r="HQ80" i="12" s="1"/>
  <c r="HQ81" i="12" s="1"/>
  <c r="HQ82" i="12" s="1"/>
  <c r="HQ83" i="12" s="1"/>
  <c r="HQ84" i="12" s="1"/>
  <c r="HQ85" i="12" s="1"/>
  <c r="HQ86" i="12" s="1"/>
  <c r="HQ87" i="12" s="1"/>
  <c r="HQ88" i="12" s="1"/>
  <c r="HQ89" i="12" s="1"/>
  <c r="HQ90" i="12" s="1"/>
  <c r="HQ91" i="12" s="1"/>
  <c r="HQ92" i="12" s="1"/>
  <c r="HQ93" i="12" s="1"/>
  <c r="HQ94" i="12" s="1"/>
  <c r="HQ95" i="12" s="1"/>
  <c r="HQ96" i="12" s="1"/>
  <c r="HQ97" i="12" s="1"/>
  <c r="HQ98" i="12" s="1"/>
  <c r="HQ99" i="12" s="1"/>
  <c r="HX69" i="12"/>
  <c r="HX70" i="12" s="1"/>
  <c r="HX71" i="12" s="1"/>
  <c r="HX72" i="12" s="1"/>
  <c r="HX73" i="12" s="1"/>
  <c r="HX74" i="12" s="1"/>
  <c r="HX75" i="12" s="1"/>
  <c r="HX76" i="12" s="1"/>
  <c r="HX77" i="12" s="1"/>
  <c r="HX78" i="12" s="1"/>
  <c r="HX79" i="12" s="1"/>
  <c r="HX80" i="12" s="1"/>
  <c r="HX81" i="12" s="1"/>
  <c r="HX82" i="12" s="1"/>
  <c r="HX83" i="12" s="1"/>
  <c r="HX84" i="12" s="1"/>
  <c r="HX85" i="12" s="1"/>
  <c r="HX86" i="12" s="1"/>
  <c r="HX87" i="12" s="1"/>
  <c r="HX88" i="12" s="1"/>
  <c r="HX89" i="12" s="1"/>
  <c r="HX90" i="12" s="1"/>
  <c r="HX91" i="12" s="1"/>
  <c r="HX92" i="12" s="1"/>
  <c r="HX93" i="12" s="1"/>
  <c r="HX94" i="12" s="1"/>
  <c r="HX95" i="12" s="1"/>
  <c r="HX96" i="12" s="1"/>
  <c r="HX97" i="12" s="1"/>
  <c r="HX98" i="12" s="1"/>
  <c r="HX99" i="12" s="1"/>
  <c r="IF69" i="12"/>
  <c r="IF70" i="12" s="1"/>
  <c r="IF71" i="12" s="1"/>
  <c r="IF72" i="12" s="1"/>
  <c r="IF73" i="12" s="1"/>
  <c r="IF74" i="12" s="1"/>
  <c r="IF75" i="12" s="1"/>
  <c r="IF76" i="12" s="1"/>
  <c r="IF77" i="12" s="1"/>
  <c r="IF78" i="12" s="1"/>
  <c r="IF79" i="12" s="1"/>
  <c r="IF80" i="12" s="1"/>
  <c r="IF81" i="12" s="1"/>
  <c r="IF82" i="12" s="1"/>
  <c r="IF83" i="12" s="1"/>
  <c r="IF84" i="12" s="1"/>
  <c r="IF85" i="12" s="1"/>
  <c r="IF86" i="12" s="1"/>
  <c r="IF87" i="12" s="1"/>
  <c r="IF88" i="12" s="1"/>
  <c r="IF89" i="12" s="1"/>
  <c r="IF90" i="12" s="1"/>
  <c r="IF91" i="12" s="1"/>
  <c r="IF92" i="12" s="1"/>
  <c r="IF93" i="12" s="1"/>
  <c r="IF94" i="12" s="1"/>
  <c r="IF95" i="12" s="1"/>
  <c r="IF96" i="12" s="1"/>
  <c r="IF97" i="12" s="1"/>
  <c r="IF98" i="12" s="1"/>
  <c r="IF99" i="12" s="1"/>
  <c r="IM69" i="12"/>
  <c r="IM70" i="12" s="1"/>
  <c r="IM71" i="12" s="1"/>
  <c r="IM72" i="12" s="1"/>
  <c r="IM73" i="12" s="1"/>
  <c r="IM74" i="12" s="1"/>
  <c r="IM75" i="12" s="1"/>
  <c r="IM76" i="12" s="1"/>
  <c r="IM77" i="12" s="1"/>
  <c r="IM78" i="12" s="1"/>
  <c r="IM79" i="12" s="1"/>
  <c r="IM80" i="12" s="1"/>
  <c r="IM81" i="12" s="1"/>
  <c r="IM82" i="12" s="1"/>
  <c r="IM83" i="12" s="1"/>
  <c r="IM84" i="12" s="1"/>
  <c r="IM85" i="12" s="1"/>
  <c r="IM86" i="12" s="1"/>
  <c r="IM87" i="12" s="1"/>
  <c r="IM88" i="12" s="1"/>
  <c r="IM89" i="12" s="1"/>
  <c r="IM90" i="12" s="1"/>
  <c r="IM91" i="12" s="1"/>
  <c r="IM92" i="12" s="1"/>
  <c r="IM93" i="12" s="1"/>
  <c r="IM94" i="12" s="1"/>
  <c r="IM95" i="12" s="1"/>
  <c r="IM96" i="12" s="1"/>
  <c r="IM97" i="12" s="1"/>
  <c r="IM98" i="12" s="1"/>
  <c r="IM99" i="12" s="1"/>
  <c r="IT69" i="12"/>
  <c r="IT70" i="12" s="1"/>
  <c r="IT71" i="12" s="1"/>
  <c r="IT72" i="12" s="1"/>
  <c r="IT73" i="12" s="1"/>
  <c r="IT74" i="12" s="1"/>
  <c r="IT75" i="12" s="1"/>
  <c r="IT76" i="12" s="1"/>
  <c r="IT77" i="12" s="1"/>
  <c r="IT78" i="12" s="1"/>
  <c r="IT79" i="12" s="1"/>
  <c r="IT80" i="12" s="1"/>
  <c r="IT81" i="12" s="1"/>
  <c r="IT82" i="12" s="1"/>
  <c r="IT83" i="12" s="1"/>
  <c r="IT84" i="12" s="1"/>
  <c r="IT85" i="12" s="1"/>
  <c r="IT86" i="12" s="1"/>
  <c r="IT87" i="12" s="1"/>
  <c r="IT88" i="12" s="1"/>
  <c r="IT89" i="12" s="1"/>
  <c r="IT90" i="12" s="1"/>
  <c r="IT91" i="12" s="1"/>
  <c r="IT92" i="12" s="1"/>
  <c r="IT93" i="12" s="1"/>
  <c r="IT94" i="12" s="1"/>
  <c r="IT95" i="12" s="1"/>
  <c r="IT96" i="12" s="1"/>
  <c r="IT97" i="12" s="1"/>
  <c r="IT98" i="12" s="1"/>
  <c r="IT99" i="12" s="1"/>
  <c r="JA69" i="12"/>
  <c r="JA70" i="12" s="1"/>
  <c r="JA71" i="12" s="1"/>
  <c r="JA72" i="12" s="1"/>
  <c r="JA73" i="12" s="1"/>
  <c r="JA74" i="12" s="1"/>
  <c r="JA75" i="12" s="1"/>
  <c r="JA76" i="12" s="1"/>
  <c r="JA77" i="12" s="1"/>
  <c r="JA78" i="12" s="1"/>
  <c r="JA79" i="12" s="1"/>
  <c r="JA80" i="12" s="1"/>
  <c r="JA81" i="12" s="1"/>
  <c r="JA82" i="12" s="1"/>
  <c r="JA83" i="12" s="1"/>
  <c r="JA84" i="12" s="1"/>
  <c r="JA85" i="12" s="1"/>
  <c r="JA86" i="12" s="1"/>
  <c r="JA87" i="12" s="1"/>
  <c r="JA88" i="12" s="1"/>
  <c r="JA89" i="12" s="1"/>
  <c r="JA90" i="12" s="1"/>
  <c r="JA91" i="12" s="1"/>
  <c r="JA92" i="12" s="1"/>
  <c r="JA93" i="12" s="1"/>
  <c r="JA94" i="12" s="1"/>
  <c r="JA95" i="12" s="1"/>
  <c r="JA96" i="12" s="1"/>
  <c r="JA97" i="12" s="1"/>
  <c r="JA98" i="12" s="1"/>
  <c r="JA99" i="12" s="1"/>
  <c r="JH69" i="12"/>
  <c r="JH70" i="12" s="1"/>
  <c r="JH71" i="12" s="1"/>
  <c r="JH72" i="12" s="1"/>
  <c r="JH73" i="12" s="1"/>
  <c r="JH74" i="12" s="1"/>
  <c r="JH75" i="12" s="1"/>
  <c r="JH76" i="12" s="1"/>
  <c r="JH77" i="12" s="1"/>
  <c r="JH78" i="12" s="1"/>
  <c r="JH79" i="12" s="1"/>
  <c r="JH80" i="12" s="1"/>
  <c r="JH81" i="12" s="1"/>
  <c r="JH82" i="12" s="1"/>
  <c r="JH83" i="12" s="1"/>
  <c r="JH84" i="12" s="1"/>
  <c r="JH85" i="12" s="1"/>
  <c r="JH86" i="12" s="1"/>
  <c r="JH87" i="12" s="1"/>
  <c r="JH88" i="12" s="1"/>
  <c r="JH89" i="12" s="1"/>
  <c r="JH90" i="12" s="1"/>
  <c r="JH91" i="12" s="1"/>
  <c r="JH92" i="12" s="1"/>
  <c r="JH93" i="12" s="1"/>
  <c r="JH94" i="12" s="1"/>
  <c r="JH95" i="12" s="1"/>
  <c r="JH96" i="12" s="1"/>
  <c r="JH97" i="12" s="1"/>
  <c r="JH98" i="12" s="1"/>
  <c r="JH99" i="12" s="1"/>
  <c r="JP69" i="12"/>
  <c r="JP70" i="12" s="1"/>
  <c r="JP71" i="12" s="1"/>
  <c r="JP72" i="12" s="1"/>
  <c r="JP73" i="12" s="1"/>
  <c r="JP74" i="12" s="1"/>
  <c r="JP75" i="12" s="1"/>
  <c r="JP76" i="12" s="1"/>
  <c r="JP77" i="12" s="1"/>
  <c r="JP78" i="12" s="1"/>
  <c r="JP79" i="12" s="1"/>
  <c r="JP80" i="12" s="1"/>
  <c r="JP81" i="12" s="1"/>
  <c r="JP82" i="12" s="1"/>
  <c r="JP83" i="12" s="1"/>
  <c r="JP84" i="12" s="1"/>
  <c r="JP85" i="12" s="1"/>
  <c r="JP86" i="12" s="1"/>
  <c r="JP87" i="12" s="1"/>
  <c r="JP88" i="12" s="1"/>
  <c r="JP89" i="12" s="1"/>
  <c r="JP90" i="12" s="1"/>
  <c r="JP91" i="12" s="1"/>
  <c r="JP92" i="12" s="1"/>
  <c r="JP93" i="12" s="1"/>
  <c r="JP94" i="12" s="1"/>
  <c r="JP95" i="12" s="1"/>
  <c r="JP96" i="12" s="1"/>
  <c r="JP97" i="12" s="1"/>
  <c r="JP98" i="12" s="1"/>
  <c r="JP99" i="12" s="1"/>
  <c r="JW69" i="12"/>
  <c r="JW70" i="12" s="1"/>
  <c r="JW71" i="12" s="1"/>
  <c r="JW72" i="12" s="1"/>
  <c r="JW73" i="12" s="1"/>
  <c r="JW74" i="12" s="1"/>
  <c r="JW75" i="12" s="1"/>
  <c r="JW76" i="12" s="1"/>
  <c r="JW77" i="12" s="1"/>
  <c r="JW78" i="12" s="1"/>
  <c r="JW79" i="12" s="1"/>
  <c r="JW80" i="12" s="1"/>
  <c r="JW81" i="12" s="1"/>
  <c r="JW82" i="12" s="1"/>
  <c r="JW83" i="12" s="1"/>
  <c r="JW84" i="12" s="1"/>
  <c r="JW85" i="12" s="1"/>
  <c r="JW86" i="12" s="1"/>
  <c r="JW87" i="12" s="1"/>
  <c r="JW88" i="12" s="1"/>
  <c r="JW89" i="12" s="1"/>
  <c r="JW90" i="12" s="1"/>
  <c r="JW91" i="12" s="1"/>
  <c r="JW92" i="12" s="1"/>
  <c r="JW93" i="12" s="1"/>
  <c r="JW94" i="12" s="1"/>
  <c r="JW95" i="12" s="1"/>
  <c r="JW96" i="12" s="1"/>
  <c r="JW97" i="12" s="1"/>
  <c r="JW98" i="12" s="1"/>
  <c r="JW99" i="12" s="1"/>
  <c r="KD69" i="12"/>
  <c r="KD70" i="12" s="1"/>
  <c r="KD71" i="12" s="1"/>
  <c r="KD72" i="12" s="1"/>
  <c r="KD73" i="12" s="1"/>
  <c r="KD74" i="12" s="1"/>
  <c r="KD75" i="12" s="1"/>
  <c r="KD76" i="12" s="1"/>
  <c r="KD77" i="12" s="1"/>
  <c r="KD78" i="12" s="1"/>
  <c r="KD79" i="12" s="1"/>
  <c r="KD80" i="12" s="1"/>
  <c r="KD81" i="12" s="1"/>
  <c r="KD82" i="12" s="1"/>
  <c r="KD83" i="12" s="1"/>
  <c r="KD84" i="12" s="1"/>
  <c r="KD85" i="12" s="1"/>
  <c r="KD86" i="12" s="1"/>
  <c r="KD87" i="12" s="1"/>
  <c r="KD88" i="12" s="1"/>
  <c r="KD89" i="12" s="1"/>
  <c r="KD90" i="12" s="1"/>
  <c r="KD91" i="12" s="1"/>
  <c r="KD92" i="12" s="1"/>
  <c r="KD93" i="12" s="1"/>
  <c r="KD94" i="12" s="1"/>
  <c r="KD95" i="12" s="1"/>
  <c r="KD96" i="12" s="1"/>
  <c r="KD97" i="12" s="1"/>
  <c r="KD98" i="12" s="1"/>
  <c r="KD99" i="12" s="1"/>
  <c r="KK69" i="12"/>
  <c r="KK70" i="12" s="1"/>
  <c r="KK71" i="12" s="1"/>
  <c r="KK72" i="12" s="1"/>
  <c r="KK73" i="12" s="1"/>
  <c r="KK74" i="12" s="1"/>
  <c r="KK75" i="12" s="1"/>
  <c r="KK76" i="12" s="1"/>
  <c r="KK77" i="12" s="1"/>
  <c r="KK78" i="12" s="1"/>
  <c r="KK79" i="12" s="1"/>
  <c r="KK80" i="12" s="1"/>
  <c r="KK81" i="12" s="1"/>
  <c r="KK82" i="12" s="1"/>
  <c r="KK83" i="12" s="1"/>
  <c r="KK84" i="12" s="1"/>
  <c r="KK85" i="12" s="1"/>
  <c r="KK86" i="12" s="1"/>
  <c r="KK87" i="12" s="1"/>
  <c r="KK88" i="12" s="1"/>
  <c r="KK89" i="12" s="1"/>
  <c r="KK90" i="12" s="1"/>
  <c r="KK91" i="12" s="1"/>
  <c r="KK92" i="12" s="1"/>
  <c r="KK93" i="12" s="1"/>
  <c r="KK94" i="12" s="1"/>
  <c r="KK95" i="12" s="1"/>
  <c r="KK96" i="12" s="1"/>
  <c r="KK97" i="12" s="1"/>
  <c r="KK98" i="12" s="1"/>
  <c r="KK99" i="12" s="1"/>
  <c r="KR69" i="12"/>
  <c r="KR70" i="12" s="1"/>
  <c r="KR71" i="12" s="1"/>
  <c r="KR72" i="12" s="1"/>
  <c r="KR73" i="12" s="1"/>
  <c r="KR74" i="12" s="1"/>
  <c r="KR75" i="12" s="1"/>
  <c r="KR76" i="12" s="1"/>
  <c r="KR77" i="12" s="1"/>
  <c r="KR78" i="12" s="1"/>
  <c r="KR79" i="12" s="1"/>
  <c r="KR80" i="12" s="1"/>
  <c r="KR81" i="12" s="1"/>
  <c r="KR82" i="12" s="1"/>
  <c r="KR83" i="12" s="1"/>
  <c r="KR84" i="12" s="1"/>
  <c r="KR85" i="12" s="1"/>
  <c r="KR86" i="12" s="1"/>
  <c r="KR87" i="12" s="1"/>
  <c r="KR88" i="12" s="1"/>
  <c r="KR89" i="12" s="1"/>
  <c r="KR90" i="12" s="1"/>
  <c r="KR91" i="12" s="1"/>
  <c r="KR92" i="12" s="1"/>
  <c r="KR93" i="12" s="1"/>
  <c r="KR94" i="12" s="1"/>
  <c r="KR95" i="12" s="1"/>
  <c r="KR96" i="12" s="1"/>
  <c r="KR97" i="12" s="1"/>
  <c r="KR98" i="12" s="1"/>
  <c r="KR99" i="12" s="1"/>
  <c r="KZ69" i="12"/>
  <c r="KZ70" i="12" s="1"/>
  <c r="KZ71" i="12" s="1"/>
  <c r="KZ72" i="12" s="1"/>
  <c r="KZ73" i="12" s="1"/>
  <c r="KZ74" i="12" s="1"/>
  <c r="KZ75" i="12" s="1"/>
  <c r="KZ76" i="12" s="1"/>
  <c r="KZ77" i="12" s="1"/>
  <c r="KZ78" i="12" s="1"/>
  <c r="KZ79" i="12" s="1"/>
  <c r="KZ80" i="12" s="1"/>
  <c r="KZ81" i="12" s="1"/>
  <c r="KZ82" i="12" s="1"/>
  <c r="KZ83" i="12" s="1"/>
  <c r="KZ84" i="12" s="1"/>
  <c r="KZ85" i="12" s="1"/>
  <c r="KZ86" i="12" s="1"/>
  <c r="KZ87" i="12" s="1"/>
  <c r="KZ88" i="12" s="1"/>
  <c r="KZ89" i="12" s="1"/>
  <c r="KZ90" i="12" s="1"/>
  <c r="KZ91" i="12" s="1"/>
  <c r="KZ92" i="12" s="1"/>
  <c r="KZ93" i="12" s="1"/>
  <c r="KZ94" i="12" s="1"/>
  <c r="KZ95" i="12" s="1"/>
  <c r="KZ96" i="12" s="1"/>
  <c r="KZ97" i="12" s="1"/>
  <c r="KZ98" i="12" s="1"/>
  <c r="KZ99" i="12" s="1"/>
  <c r="LG69" i="12"/>
  <c r="LG70" i="12" s="1"/>
  <c r="LG71" i="12" s="1"/>
  <c r="LG72" i="12" s="1"/>
  <c r="LG73" i="12" s="1"/>
  <c r="LG74" i="12" s="1"/>
  <c r="LG75" i="12" s="1"/>
  <c r="LG76" i="12" s="1"/>
  <c r="LG77" i="12" s="1"/>
  <c r="LG78" i="12" s="1"/>
  <c r="LG79" i="12" s="1"/>
  <c r="LG80" i="12" s="1"/>
  <c r="LG81" i="12" s="1"/>
  <c r="LG82" i="12" s="1"/>
  <c r="LG83" i="12" s="1"/>
  <c r="LG84" i="12" s="1"/>
  <c r="LG85" i="12" s="1"/>
  <c r="LG86" i="12" s="1"/>
  <c r="LG87" i="12" s="1"/>
  <c r="LG88" i="12" s="1"/>
  <c r="LG89" i="12" s="1"/>
  <c r="LG90" i="12" s="1"/>
  <c r="LG91" i="12" s="1"/>
  <c r="LG92" i="12" s="1"/>
  <c r="LG93" i="12" s="1"/>
  <c r="LG94" i="12" s="1"/>
  <c r="LG95" i="12" s="1"/>
  <c r="LG96" i="12" s="1"/>
  <c r="LG97" i="12" s="1"/>
  <c r="LG98" i="12" s="1"/>
  <c r="LG99" i="12" s="1"/>
  <c r="LN69" i="12"/>
  <c r="LN70" i="12" s="1"/>
  <c r="LN71" i="12" s="1"/>
  <c r="LN72" i="12" s="1"/>
  <c r="LN73" i="12" s="1"/>
  <c r="LN74" i="12" s="1"/>
  <c r="LN75" i="12" s="1"/>
  <c r="LN76" i="12" s="1"/>
  <c r="LN77" i="12" s="1"/>
  <c r="LN78" i="12" s="1"/>
  <c r="LN79" i="12" s="1"/>
  <c r="LN80" i="12" s="1"/>
  <c r="LN81" i="12" s="1"/>
  <c r="LN82" i="12" s="1"/>
  <c r="LN83" i="12" s="1"/>
  <c r="LN84" i="12" s="1"/>
  <c r="LN85" i="12" s="1"/>
  <c r="LN86" i="12" s="1"/>
  <c r="LN87" i="12" s="1"/>
  <c r="LN88" i="12" s="1"/>
  <c r="LN89" i="12" s="1"/>
  <c r="LN90" i="12" s="1"/>
  <c r="LN91" i="12" s="1"/>
  <c r="LN92" i="12" s="1"/>
  <c r="LN93" i="12" s="1"/>
  <c r="LN94" i="12" s="1"/>
  <c r="LN95" i="12" s="1"/>
  <c r="LN96" i="12" s="1"/>
  <c r="LN97" i="12" s="1"/>
  <c r="LN98" i="12" s="1"/>
  <c r="LN99" i="12" s="1"/>
  <c r="LU69" i="12"/>
  <c r="LU70" i="12" s="1"/>
  <c r="LU71" i="12" s="1"/>
  <c r="LU72" i="12" s="1"/>
  <c r="LU73" i="12" s="1"/>
  <c r="LU74" i="12" s="1"/>
  <c r="LU75" i="12" s="1"/>
  <c r="LU76" i="12" s="1"/>
  <c r="LU77" i="12" s="1"/>
  <c r="LU78" i="12" s="1"/>
  <c r="LU79" i="12" s="1"/>
  <c r="LU80" i="12" s="1"/>
  <c r="LU81" i="12" s="1"/>
  <c r="LU82" i="12" s="1"/>
  <c r="LU83" i="12" s="1"/>
  <c r="LU84" i="12" s="1"/>
  <c r="LU85" i="12" s="1"/>
  <c r="LU86" i="12" s="1"/>
  <c r="LU87" i="12" s="1"/>
  <c r="LU88" i="12" s="1"/>
  <c r="LU89" i="12" s="1"/>
  <c r="LU90" i="12" s="1"/>
  <c r="LU91" i="12" s="1"/>
  <c r="LU92" i="12" s="1"/>
  <c r="LU93" i="12" s="1"/>
  <c r="LU94" i="12" s="1"/>
  <c r="LU95" i="12" s="1"/>
  <c r="LU96" i="12" s="1"/>
  <c r="LU97" i="12" s="1"/>
  <c r="LU98" i="12" s="1"/>
  <c r="LU99" i="12" s="1"/>
  <c r="C69" i="12"/>
  <c r="C70" i="12" s="1"/>
  <c r="C71" i="12" s="1"/>
  <c r="C72" i="12" s="1"/>
  <c r="C73" i="12" s="1"/>
  <c r="C74" i="12" s="1"/>
  <c r="C75" i="12" s="1"/>
  <c r="C76" i="12" s="1"/>
  <c r="C77" i="12" s="1"/>
  <c r="C78" i="12" s="1"/>
  <c r="C79" i="12" s="1"/>
  <c r="C80" i="12" s="1"/>
  <c r="C81" i="12" s="1"/>
  <c r="C82" i="12" s="1"/>
  <c r="C83" i="12" s="1"/>
  <c r="C84" i="12" s="1"/>
  <c r="C85" i="12" s="1"/>
  <c r="C86" i="12" s="1"/>
  <c r="C87" i="12" s="1"/>
  <c r="C88" i="12" s="1"/>
  <c r="C89" i="12" s="1"/>
  <c r="C90" i="12" s="1"/>
  <c r="C91" i="12" s="1"/>
  <c r="C92" i="12" s="1"/>
  <c r="C93" i="12" s="1"/>
  <c r="C94" i="12" s="1"/>
  <c r="C95" i="12" s="1"/>
  <c r="C96" i="12" s="1"/>
  <c r="C97" i="12" s="1"/>
  <c r="C98" i="12" s="1"/>
  <c r="C99" i="12" s="1"/>
  <c r="F69" i="12"/>
  <c r="F70" i="12" s="1"/>
  <c r="F71" i="12" s="1"/>
  <c r="F72" i="12" s="1"/>
  <c r="F73" i="12" s="1"/>
  <c r="F74" i="12" s="1"/>
  <c r="F75" i="12" s="1"/>
  <c r="F76" i="12" s="1"/>
  <c r="F77" i="12" s="1"/>
  <c r="F78" i="12" s="1"/>
  <c r="F79" i="12" s="1"/>
  <c r="F80" i="12" s="1"/>
  <c r="F81" i="12" s="1"/>
  <c r="F82" i="12" s="1"/>
  <c r="F83" i="12" s="1"/>
  <c r="F84" i="12" s="1"/>
  <c r="F85" i="12" s="1"/>
  <c r="F86" i="12" s="1"/>
  <c r="F87" i="12" s="1"/>
  <c r="F88" i="12" s="1"/>
  <c r="F89" i="12" s="1"/>
  <c r="F90" i="12" s="1"/>
  <c r="F91" i="12" s="1"/>
  <c r="F92" i="12" s="1"/>
  <c r="F93" i="12" s="1"/>
  <c r="F94" i="12" s="1"/>
  <c r="F95" i="12" s="1"/>
  <c r="F96" i="12" s="1"/>
  <c r="F97" i="12" s="1"/>
  <c r="F98" i="12" s="1"/>
  <c r="F99" i="12" s="1"/>
  <c r="M69" i="12"/>
  <c r="M70" i="12" s="1"/>
  <c r="M71" i="12" s="1"/>
  <c r="M72" i="12" s="1"/>
  <c r="M73" i="12" s="1"/>
  <c r="M74" i="12" s="1"/>
  <c r="M75" i="12" s="1"/>
  <c r="M76" i="12" s="1"/>
  <c r="M77" i="12" s="1"/>
  <c r="M78" i="12" s="1"/>
  <c r="M79" i="12" s="1"/>
  <c r="M80" i="12" s="1"/>
  <c r="M81" i="12" s="1"/>
  <c r="M82" i="12" s="1"/>
  <c r="M83" i="12" s="1"/>
  <c r="M84" i="12" s="1"/>
  <c r="M85" i="12" s="1"/>
  <c r="M86" i="12" s="1"/>
  <c r="M87" i="12" s="1"/>
  <c r="M88" i="12" s="1"/>
  <c r="M89" i="12" s="1"/>
  <c r="M90" i="12" s="1"/>
  <c r="M91" i="12" s="1"/>
  <c r="M92" i="12" s="1"/>
  <c r="M93" i="12" s="1"/>
  <c r="M94" i="12" s="1"/>
  <c r="M95" i="12" s="1"/>
  <c r="M96" i="12" s="1"/>
  <c r="M97" i="12" s="1"/>
  <c r="M98" i="12" s="1"/>
  <c r="M99" i="12" s="1"/>
  <c r="T69" i="12"/>
  <c r="T70" i="12" s="1"/>
  <c r="T71" i="12" s="1"/>
  <c r="T72" i="12" s="1"/>
  <c r="T73" i="12" s="1"/>
  <c r="T74" i="12" s="1"/>
  <c r="T75" i="12" s="1"/>
  <c r="T76" i="12" s="1"/>
  <c r="T77" i="12" s="1"/>
  <c r="T78" i="12" s="1"/>
  <c r="T79" i="12" s="1"/>
  <c r="T80" i="12" s="1"/>
  <c r="T81" i="12" s="1"/>
  <c r="T82" i="12" s="1"/>
  <c r="T83" i="12" s="1"/>
  <c r="T84" i="12" s="1"/>
  <c r="T85" i="12" s="1"/>
  <c r="T86" i="12" s="1"/>
  <c r="T87" i="12" s="1"/>
  <c r="T88" i="12" s="1"/>
  <c r="T89" i="12" s="1"/>
  <c r="T90" i="12" s="1"/>
  <c r="T91" i="12" s="1"/>
  <c r="T92" i="12" s="1"/>
  <c r="T93" i="12" s="1"/>
  <c r="T94" i="12" s="1"/>
  <c r="T95" i="12" s="1"/>
  <c r="T96" i="12" s="1"/>
  <c r="T97" i="12" s="1"/>
  <c r="T98" i="12" s="1"/>
  <c r="T99" i="12" s="1"/>
  <c r="AA69" i="12"/>
  <c r="AA70" i="12" s="1"/>
  <c r="AA71" i="12" s="1"/>
  <c r="AA72" i="12" s="1"/>
  <c r="AA73" i="12" s="1"/>
  <c r="AA74" i="12" s="1"/>
  <c r="AA75" i="12" s="1"/>
  <c r="AA76" i="12" s="1"/>
  <c r="AA77" i="12" s="1"/>
  <c r="AA78" i="12" s="1"/>
  <c r="AA79" i="12" s="1"/>
  <c r="AA80" i="12" s="1"/>
  <c r="AA81" i="12" s="1"/>
  <c r="AA82" i="12" s="1"/>
  <c r="AA83" i="12" s="1"/>
  <c r="AA84" i="12" s="1"/>
  <c r="AA85" i="12" s="1"/>
  <c r="AA86" i="12" s="1"/>
  <c r="AA87" i="12" s="1"/>
  <c r="AA88" i="12" s="1"/>
  <c r="AA89" i="12" s="1"/>
  <c r="AA90" i="12" s="1"/>
  <c r="AA91" i="12" s="1"/>
  <c r="AA92" i="12" s="1"/>
  <c r="AA93" i="12" s="1"/>
  <c r="AA94" i="12" s="1"/>
  <c r="AA95" i="12" s="1"/>
  <c r="AA96" i="12" s="1"/>
  <c r="AA97" i="12" s="1"/>
  <c r="AA98" i="12" s="1"/>
  <c r="AA99" i="12" s="1"/>
  <c r="AH69" i="12"/>
  <c r="AH70" i="12" s="1"/>
  <c r="AH71" i="12" s="1"/>
  <c r="AH72" i="12" s="1"/>
  <c r="AH73" i="12" s="1"/>
  <c r="AH74" i="12" s="1"/>
  <c r="AH75" i="12" s="1"/>
  <c r="AH76" i="12" s="1"/>
  <c r="AH77" i="12" s="1"/>
  <c r="AH78" i="12" s="1"/>
  <c r="AH79" i="12" s="1"/>
  <c r="AH80" i="12" s="1"/>
  <c r="AH81" i="12" s="1"/>
  <c r="AH82" i="12" s="1"/>
  <c r="AH83" i="12" s="1"/>
  <c r="AH84" i="12" s="1"/>
  <c r="AH85" i="12" s="1"/>
  <c r="AH86" i="12" s="1"/>
  <c r="AH87" i="12" s="1"/>
  <c r="AH88" i="12" s="1"/>
  <c r="AH89" i="12" s="1"/>
  <c r="AH90" i="12" s="1"/>
  <c r="AH91" i="12" s="1"/>
  <c r="AH92" i="12" s="1"/>
  <c r="AH93" i="12" s="1"/>
  <c r="AH94" i="12" s="1"/>
  <c r="AH95" i="12" s="1"/>
  <c r="AH96" i="12" s="1"/>
  <c r="AH97" i="12" s="1"/>
  <c r="AH98" i="12" s="1"/>
  <c r="AH99" i="12" s="1"/>
  <c r="AP69" i="12"/>
  <c r="AP70" i="12" s="1"/>
  <c r="AP71" i="12" s="1"/>
  <c r="AP72" i="12" s="1"/>
  <c r="AP73" i="12" s="1"/>
  <c r="AP74" i="12" s="1"/>
  <c r="AP75" i="12" s="1"/>
  <c r="AP76" i="12" s="1"/>
  <c r="AP77" i="12" s="1"/>
  <c r="AP78" i="12" s="1"/>
  <c r="AP79" i="12" s="1"/>
  <c r="AP80" i="12" s="1"/>
  <c r="AP81" i="12" s="1"/>
  <c r="AP82" i="12" s="1"/>
  <c r="AP83" i="12" s="1"/>
  <c r="AP84" i="12" s="1"/>
  <c r="AP85" i="12" s="1"/>
  <c r="AP86" i="12" s="1"/>
  <c r="AP87" i="12" s="1"/>
  <c r="AP88" i="12" s="1"/>
  <c r="AP89" i="12" s="1"/>
  <c r="AP90" i="12" s="1"/>
  <c r="AP91" i="12" s="1"/>
  <c r="AP92" i="12" s="1"/>
  <c r="AP93" i="12" s="1"/>
  <c r="AP94" i="12" s="1"/>
  <c r="AP95" i="12" s="1"/>
  <c r="AP96" i="12" s="1"/>
  <c r="AP97" i="12" s="1"/>
  <c r="AP98" i="12" s="1"/>
  <c r="AP99" i="12" s="1"/>
  <c r="AW69" i="12"/>
  <c r="AW70" i="12" s="1"/>
  <c r="AW71" i="12" s="1"/>
  <c r="AW72" i="12" s="1"/>
  <c r="AW73" i="12" s="1"/>
  <c r="AW74" i="12" s="1"/>
  <c r="AW75" i="12" s="1"/>
  <c r="AW76" i="12" s="1"/>
  <c r="AW77" i="12" s="1"/>
  <c r="AW78" i="12" s="1"/>
  <c r="AW79" i="12" s="1"/>
  <c r="AW80" i="12" s="1"/>
  <c r="AW81" i="12" s="1"/>
  <c r="AW82" i="12" s="1"/>
  <c r="AW83" i="12" s="1"/>
  <c r="AW84" i="12" s="1"/>
  <c r="AW85" i="12" s="1"/>
  <c r="AW86" i="12" s="1"/>
  <c r="AW87" i="12" s="1"/>
  <c r="AW88" i="12" s="1"/>
  <c r="AW89" i="12" s="1"/>
  <c r="AW90" i="12" s="1"/>
  <c r="AW91" i="12" s="1"/>
  <c r="AW92" i="12" s="1"/>
  <c r="AW93" i="12" s="1"/>
  <c r="AW94" i="12" s="1"/>
  <c r="AW95" i="12" s="1"/>
  <c r="AW96" i="12" s="1"/>
  <c r="AW97" i="12" s="1"/>
  <c r="AW98" i="12" s="1"/>
  <c r="AW99" i="12" s="1"/>
  <c r="BD69" i="12"/>
  <c r="BD70" i="12" s="1"/>
  <c r="BD71" i="12" s="1"/>
  <c r="BD72" i="12" s="1"/>
  <c r="BD73" i="12" s="1"/>
  <c r="BD74" i="12" s="1"/>
  <c r="BD75" i="12" s="1"/>
  <c r="BD76" i="12" s="1"/>
  <c r="BD77" i="12" s="1"/>
  <c r="BD78" i="12" s="1"/>
  <c r="BD79" i="12" s="1"/>
  <c r="BD80" i="12" s="1"/>
  <c r="BD81" i="12" s="1"/>
  <c r="BD82" i="12" s="1"/>
  <c r="BD83" i="12" s="1"/>
  <c r="BD84" i="12" s="1"/>
  <c r="BD85" i="12" s="1"/>
  <c r="BD86" i="12" s="1"/>
  <c r="BD87" i="12" s="1"/>
  <c r="BD88" i="12" s="1"/>
  <c r="BD89" i="12" s="1"/>
  <c r="BD90" i="12" s="1"/>
  <c r="BD91" i="12" s="1"/>
  <c r="BD92" i="12" s="1"/>
  <c r="BD93" i="12" s="1"/>
  <c r="BD94" i="12" s="1"/>
  <c r="BD95" i="12" s="1"/>
  <c r="BD96" i="12" s="1"/>
  <c r="BD97" i="12" s="1"/>
  <c r="BD98" i="12" s="1"/>
  <c r="BD99" i="12" s="1"/>
  <c r="BK69" i="12"/>
  <c r="BK70" i="12" s="1"/>
  <c r="BK71" i="12" s="1"/>
  <c r="BK72" i="12" s="1"/>
  <c r="BK73" i="12" s="1"/>
  <c r="BK74" i="12" s="1"/>
  <c r="BK75" i="12" s="1"/>
  <c r="BK76" i="12" s="1"/>
  <c r="BK77" i="12" s="1"/>
  <c r="BK78" i="12" s="1"/>
  <c r="BK79" i="12" s="1"/>
  <c r="BK80" i="12" s="1"/>
  <c r="BK81" i="12" s="1"/>
  <c r="BK82" i="12" s="1"/>
  <c r="BK83" i="12" s="1"/>
  <c r="BK84" i="12" s="1"/>
  <c r="BK85" i="12" s="1"/>
  <c r="BK86" i="12" s="1"/>
  <c r="BK87" i="12" s="1"/>
  <c r="BK88" i="12" s="1"/>
  <c r="BK89" i="12" s="1"/>
  <c r="BK90" i="12" s="1"/>
  <c r="BK91" i="12" s="1"/>
  <c r="BK92" i="12" s="1"/>
  <c r="BK93" i="12" s="1"/>
  <c r="BK94" i="12" s="1"/>
  <c r="BK95" i="12" s="1"/>
  <c r="BK96" i="12" s="1"/>
  <c r="BK97" i="12" s="1"/>
  <c r="BK98" i="12" s="1"/>
  <c r="BK99" i="12" s="1"/>
  <c r="BR69" i="12"/>
  <c r="BR70" i="12" s="1"/>
  <c r="BR71" i="12" s="1"/>
  <c r="BR72" i="12" s="1"/>
  <c r="BR73" i="12" s="1"/>
  <c r="BR74" i="12" s="1"/>
  <c r="BR75" i="12" s="1"/>
  <c r="BR76" i="12" s="1"/>
  <c r="BR77" i="12" s="1"/>
  <c r="BR78" i="12" s="1"/>
  <c r="BR79" i="12" s="1"/>
  <c r="BR80" i="12" s="1"/>
  <c r="BR81" i="12" s="1"/>
  <c r="BR82" i="12" s="1"/>
  <c r="BR83" i="12" s="1"/>
  <c r="BR84" i="12" s="1"/>
  <c r="BR85" i="12" s="1"/>
  <c r="BR86" i="12" s="1"/>
  <c r="BR87" i="12" s="1"/>
  <c r="BR88" i="12" s="1"/>
  <c r="BR89" i="12" s="1"/>
  <c r="BR90" i="12" s="1"/>
  <c r="BR91" i="12" s="1"/>
  <c r="BR92" i="12" s="1"/>
  <c r="BR93" i="12" s="1"/>
  <c r="BR94" i="12" s="1"/>
  <c r="BR95" i="12" s="1"/>
  <c r="BR96" i="12" s="1"/>
  <c r="BR97" i="12" s="1"/>
  <c r="BR98" i="12" s="1"/>
  <c r="BR99" i="12" s="1"/>
  <c r="BZ69" i="12"/>
  <c r="BZ70" i="12" s="1"/>
  <c r="BZ71" i="12" s="1"/>
  <c r="BZ72" i="12" s="1"/>
  <c r="BZ73" i="12" s="1"/>
  <c r="BZ74" i="12" s="1"/>
  <c r="BZ75" i="12" s="1"/>
  <c r="BZ76" i="12" s="1"/>
  <c r="BZ77" i="12" s="1"/>
  <c r="BZ78" i="12" s="1"/>
  <c r="BZ79" i="12" s="1"/>
  <c r="BZ80" i="12" s="1"/>
  <c r="BZ81" i="12" s="1"/>
  <c r="BZ82" i="12" s="1"/>
  <c r="BZ83" i="12" s="1"/>
  <c r="BZ84" i="12" s="1"/>
  <c r="BZ85" i="12" s="1"/>
  <c r="BZ86" i="12" s="1"/>
  <c r="BZ87" i="12" s="1"/>
  <c r="BZ88" i="12" s="1"/>
  <c r="BZ89" i="12" s="1"/>
  <c r="BZ90" i="12" s="1"/>
  <c r="BZ91" i="12" s="1"/>
  <c r="BZ92" i="12" s="1"/>
  <c r="BZ93" i="12" s="1"/>
  <c r="BZ94" i="12" s="1"/>
  <c r="BZ95" i="12" s="1"/>
  <c r="BZ96" i="12" s="1"/>
  <c r="BZ97" i="12" s="1"/>
  <c r="BZ98" i="12" s="1"/>
  <c r="BZ99" i="12" s="1"/>
  <c r="CG69" i="12"/>
  <c r="CG70" i="12" s="1"/>
  <c r="CG71" i="12" s="1"/>
  <c r="CG72" i="12" s="1"/>
  <c r="CG73" i="12" s="1"/>
  <c r="CG74" i="12" s="1"/>
  <c r="CG75" i="12" s="1"/>
  <c r="CG76" i="12" s="1"/>
  <c r="CG77" i="12" s="1"/>
  <c r="CG78" i="12" s="1"/>
  <c r="CG79" i="12" s="1"/>
  <c r="CG80" i="12" s="1"/>
  <c r="CG81" i="12" s="1"/>
  <c r="CG82" i="12" s="1"/>
  <c r="CG83" i="12" s="1"/>
  <c r="CG84" i="12" s="1"/>
  <c r="CG85" i="12" s="1"/>
  <c r="CG86" i="12" s="1"/>
  <c r="CG87" i="12" s="1"/>
  <c r="CG88" i="12" s="1"/>
  <c r="CG89" i="12" s="1"/>
  <c r="CG90" i="12" s="1"/>
  <c r="CG91" i="12" s="1"/>
  <c r="CG92" i="12" s="1"/>
  <c r="CG93" i="12" s="1"/>
  <c r="CG94" i="12" s="1"/>
  <c r="CG95" i="12" s="1"/>
  <c r="CG96" i="12" s="1"/>
  <c r="CG97" i="12" s="1"/>
  <c r="CG98" i="12" s="1"/>
  <c r="CG99" i="12" s="1"/>
  <c r="CN69" i="12"/>
  <c r="CN70" i="12" s="1"/>
  <c r="CN71" i="12" s="1"/>
  <c r="CN72" i="12" s="1"/>
  <c r="CN73" i="12" s="1"/>
  <c r="CN74" i="12" s="1"/>
  <c r="CN75" i="12" s="1"/>
  <c r="CN76" i="12" s="1"/>
  <c r="CN77" i="12" s="1"/>
  <c r="CN78" i="12" s="1"/>
  <c r="CN79" i="12" s="1"/>
  <c r="CN80" i="12" s="1"/>
  <c r="CN81" i="12" s="1"/>
  <c r="CN82" i="12" s="1"/>
  <c r="CN83" i="12" s="1"/>
  <c r="CN84" i="12" s="1"/>
  <c r="CN85" i="12" s="1"/>
  <c r="CN86" i="12" s="1"/>
  <c r="CN87" i="12" s="1"/>
  <c r="CN88" i="12" s="1"/>
  <c r="CN89" i="12" s="1"/>
  <c r="CN90" i="12" s="1"/>
  <c r="CN91" i="12" s="1"/>
  <c r="CN92" i="12" s="1"/>
  <c r="CN93" i="12" s="1"/>
  <c r="CN94" i="12" s="1"/>
  <c r="CN95" i="12" s="1"/>
  <c r="CN96" i="12" s="1"/>
  <c r="CN97" i="12" s="1"/>
  <c r="CN98" i="12" s="1"/>
  <c r="CN99" i="12" s="1"/>
  <c r="CU69" i="12"/>
  <c r="CU70" i="12" s="1"/>
  <c r="CU71" i="12" s="1"/>
  <c r="CU72" i="12" s="1"/>
  <c r="CU73" i="12" s="1"/>
  <c r="CU74" i="12" s="1"/>
  <c r="CU75" i="12" s="1"/>
  <c r="CU76" i="12" s="1"/>
  <c r="CU77" i="12" s="1"/>
  <c r="CU78" i="12" s="1"/>
  <c r="CU79" i="12" s="1"/>
  <c r="CU80" i="12" s="1"/>
  <c r="CU81" i="12" s="1"/>
  <c r="CU82" i="12" s="1"/>
  <c r="CU83" i="12" s="1"/>
  <c r="CU84" i="12" s="1"/>
  <c r="CU85" i="12" s="1"/>
  <c r="CU86" i="12" s="1"/>
  <c r="CU87" i="12" s="1"/>
  <c r="CU88" i="12" s="1"/>
  <c r="CU89" i="12" s="1"/>
  <c r="CU90" i="12" s="1"/>
  <c r="CU91" i="12" s="1"/>
  <c r="CU92" i="12" s="1"/>
  <c r="CU93" i="12" s="1"/>
  <c r="CU94" i="12" s="1"/>
  <c r="CU95" i="12" s="1"/>
  <c r="CU96" i="12" s="1"/>
  <c r="CU97" i="12" s="1"/>
  <c r="CU98" i="12" s="1"/>
  <c r="CU99" i="12" s="1"/>
  <c r="DB69" i="12"/>
  <c r="DB70" i="12" s="1"/>
  <c r="DB71" i="12" s="1"/>
  <c r="DB72" i="12" s="1"/>
  <c r="DB73" i="12" s="1"/>
  <c r="DB74" i="12" s="1"/>
  <c r="DB75" i="12" s="1"/>
  <c r="DB76" i="12" s="1"/>
  <c r="DB77" i="12" s="1"/>
  <c r="DB78" i="12" s="1"/>
  <c r="DB79" i="12" s="1"/>
  <c r="DB80" i="12" s="1"/>
  <c r="DB81" i="12" s="1"/>
  <c r="DB82" i="12" s="1"/>
  <c r="DB83" i="12" s="1"/>
  <c r="DB84" i="12" s="1"/>
  <c r="DB85" i="12" s="1"/>
  <c r="DB86" i="12" s="1"/>
  <c r="DB87" i="12" s="1"/>
  <c r="DB88" i="12" s="1"/>
  <c r="DB89" i="12" s="1"/>
  <c r="DB90" i="12" s="1"/>
  <c r="DB91" i="12" s="1"/>
  <c r="DB92" i="12" s="1"/>
  <c r="DB93" i="12" s="1"/>
  <c r="DB94" i="12" s="1"/>
  <c r="DB95" i="12" s="1"/>
  <c r="DB96" i="12" s="1"/>
  <c r="DB97" i="12" s="1"/>
  <c r="DB98" i="12" s="1"/>
  <c r="DB99" i="12" s="1"/>
  <c r="DJ69" i="12"/>
  <c r="DJ70" i="12" s="1"/>
  <c r="DJ71" i="12" s="1"/>
  <c r="DJ72" i="12" s="1"/>
  <c r="DJ73" i="12" s="1"/>
  <c r="DJ74" i="12" s="1"/>
  <c r="DJ75" i="12" s="1"/>
  <c r="DJ76" i="12" s="1"/>
  <c r="DJ77" i="12" s="1"/>
  <c r="DJ78" i="12" s="1"/>
  <c r="DJ79" i="12" s="1"/>
  <c r="DJ80" i="12" s="1"/>
  <c r="DJ81" i="12" s="1"/>
  <c r="DJ82" i="12" s="1"/>
  <c r="DJ83" i="12" s="1"/>
  <c r="DJ84" i="12" s="1"/>
  <c r="DJ85" i="12" s="1"/>
  <c r="DJ86" i="12" s="1"/>
  <c r="DJ87" i="12" s="1"/>
  <c r="DJ88" i="12" s="1"/>
  <c r="DJ89" i="12" s="1"/>
  <c r="DJ90" i="12" s="1"/>
  <c r="DJ91" i="12" s="1"/>
  <c r="DJ92" i="12" s="1"/>
  <c r="DJ93" i="12" s="1"/>
  <c r="DJ94" i="12" s="1"/>
  <c r="DJ95" i="12" s="1"/>
  <c r="DJ96" i="12" s="1"/>
  <c r="DJ97" i="12" s="1"/>
  <c r="DJ98" i="12" s="1"/>
  <c r="DJ99" i="12" s="1"/>
  <c r="DQ69" i="12"/>
  <c r="DQ70" i="12" s="1"/>
  <c r="DQ71" i="12" s="1"/>
  <c r="DQ72" i="12" s="1"/>
  <c r="DQ73" i="12" s="1"/>
  <c r="DQ74" i="12" s="1"/>
  <c r="DQ75" i="12" s="1"/>
  <c r="DQ76" i="12" s="1"/>
  <c r="DQ77" i="12" s="1"/>
  <c r="DQ78" i="12" s="1"/>
  <c r="DQ79" i="12" s="1"/>
  <c r="DQ80" i="12" s="1"/>
  <c r="DQ81" i="12" s="1"/>
  <c r="DQ82" i="12" s="1"/>
  <c r="DQ83" i="12" s="1"/>
  <c r="DQ84" i="12" s="1"/>
  <c r="DQ85" i="12" s="1"/>
  <c r="DQ86" i="12" s="1"/>
  <c r="DQ87" i="12" s="1"/>
  <c r="DQ88" i="12" s="1"/>
  <c r="DQ89" i="12" s="1"/>
  <c r="DQ90" i="12" s="1"/>
  <c r="DQ91" i="12" s="1"/>
  <c r="DQ92" i="12" s="1"/>
  <c r="DQ93" i="12" s="1"/>
  <c r="DQ94" i="12" s="1"/>
  <c r="DQ95" i="12" s="1"/>
  <c r="DQ96" i="12" s="1"/>
  <c r="DQ97" i="12" s="1"/>
  <c r="DQ98" i="12" s="1"/>
  <c r="DQ99" i="12" s="1"/>
  <c r="DX69" i="12"/>
  <c r="DX70" i="12" s="1"/>
  <c r="DX71" i="12" s="1"/>
  <c r="DX72" i="12" s="1"/>
  <c r="DX73" i="12" s="1"/>
  <c r="DX74" i="12" s="1"/>
  <c r="DX75" i="12" s="1"/>
  <c r="DX76" i="12" s="1"/>
  <c r="DX77" i="12" s="1"/>
  <c r="DX78" i="12" s="1"/>
  <c r="DX79" i="12" s="1"/>
  <c r="DX80" i="12" s="1"/>
  <c r="DX81" i="12" s="1"/>
  <c r="DX82" i="12" s="1"/>
  <c r="DX83" i="12" s="1"/>
  <c r="DX84" i="12" s="1"/>
  <c r="DX85" i="12" s="1"/>
  <c r="DX86" i="12" s="1"/>
  <c r="DX87" i="12" s="1"/>
  <c r="DX88" i="12" s="1"/>
  <c r="DX89" i="12" s="1"/>
  <c r="DX90" i="12" s="1"/>
  <c r="DX91" i="12" s="1"/>
  <c r="DX92" i="12" s="1"/>
  <c r="DX93" i="12" s="1"/>
  <c r="DX94" i="12" s="1"/>
  <c r="DX95" i="12" s="1"/>
  <c r="DX96" i="12" s="1"/>
  <c r="DX97" i="12" s="1"/>
  <c r="DX98" i="12" s="1"/>
  <c r="DX99" i="12" s="1"/>
  <c r="EE69" i="12"/>
  <c r="EE70" i="12" s="1"/>
  <c r="EE71" i="12" s="1"/>
  <c r="EE72" i="12" s="1"/>
  <c r="EE73" i="12" s="1"/>
  <c r="EE74" i="12" s="1"/>
  <c r="EE75" i="12" s="1"/>
  <c r="EE76" i="12" s="1"/>
  <c r="EE77" i="12" s="1"/>
  <c r="EE78" i="12" s="1"/>
  <c r="EE79" i="12" s="1"/>
  <c r="EE80" i="12" s="1"/>
  <c r="EE81" i="12" s="1"/>
  <c r="EE82" i="12" s="1"/>
  <c r="EE83" i="12" s="1"/>
  <c r="EE84" i="12" s="1"/>
  <c r="EE85" i="12" s="1"/>
  <c r="EE86" i="12" s="1"/>
  <c r="EE87" i="12" s="1"/>
  <c r="EE88" i="12" s="1"/>
  <c r="EE89" i="12" s="1"/>
  <c r="EE90" i="12" s="1"/>
  <c r="EE91" i="12" s="1"/>
  <c r="EE92" i="12" s="1"/>
  <c r="EE93" i="12" s="1"/>
  <c r="EE94" i="12" s="1"/>
  <c r="EE95" i="12" s="1"/>
  <c r="EE96" i="12" s="1"/>
  <c r="EE97" i="12" s="1"/>
  <c r="EE98" i="12" s="1"/>
  <c r="EE99" i="12" s="1"/>
  <c r="EL69" i="12"/>
  <c r="EL70" i="12" s="1"/>
  <c r="EL71" i="12" s="1"/>
  <c r="EL72" i="12" s="1"/>
  <c r="EL73" i="12" s="1"/>
  <c r="EL74" i="12" s="1"/>
  <c r="EL75" i="12" s="1"/>
  <c r="EL76" i="12" s="1"/>
  <c r="EL77" i="12" s="1"/>
  <c r="EL78" i="12" s="1"/>
  <c r="EL79" i="12" s="1"/>
  <c r="EL80" i="12" s="1"/>
  <c r="EL81" i="12" s="1"/>
  <c r="EL82" i="12" s="1"/>
  <c r="EL83" i="12" s="1"/>
  <c r="EL84" i="12" s="1"/>
  <c r="EL85" i="12" s="1"/>
  <c r="EL86" i="12" s="1"/>
  <c r="EL87" i="12" s="1"/>
  <c r="EL88" i="12" s="1"/>
  <c r="EL89" i="12" s="1"/>
  <c r="EL90" i="12" s="1"/>
  <c r="EL91" i="12" s="1"/>
  <c r="EL92" i="12" s="1"/>
  <c r="EL93" i="12" s="1"/>
  <c r="EL94" i="12" s="1"/>
  <c r="EL95" i="12" s="1"/>
  <c r="EL96" i="12" s="1"/>
  <c r="EL97" i="12" s="1"/>
  <c r="EL98" i="12" s="1"/>
  <c r="EL99" i="12" s="1"/>
  <c r="ET69" i="12"/>
  <c r="ET70" i="12" s="1"/>
  <c r="ET71" i="12" s="1"/>
  <c r="ET72" i="12" s="1"/>
  <c r="ET73" i="12" s="1"/>
  <c r="ET74" i="12" s="1"/>
  <c r="ET75" i="12" s="1"/>
  <c r="ET76" i="12" s="1"/>
  <c r="ET77" i="12" s="1"/>
  <c r="ET78" i="12" s="1"/>
  <c r="ET79" i="12" s="1"/>
  <c r="ET80" i="12" s="1"/>
  <c r="ET81" i="12" s="1"/>
  <c r="ET82" i="12" s="1"/>
  <c r="ET83" i="12" s="1"/>
  <c r="ET84" i="12" s="1"/>
  <c r="ET85" i="12" s="1"/>
  <c r="ET86" i="12" s="1"/>
  <c r="ET87" i="12" s="1"/>
  <c r="ET88" i="12" s="1"/>
  <c r="ET89" i="12" s="1"/>
  <c r="ET90" i="12" s="1"/>
  <c r="ET91" i="12" s="1"/>
  <c r="ET92" i="12" s="1"/>
  <c r="ET93" i="12" s="1"/>
  <c r="ET94" i="12" s="1"/>
  <c r="ET95" i="12" s="1"/>
  <c r="ET96" i="12" s="1"/>
  <c r="ET97" i="12" s="1"/>
  <c r="ET98" i="12" s="1"/>
  <c r="ET99" i="12" s="1"/>
  <c r="FA69" i="12"/>
  <c r="FA70" i="12" s="1"/>
  <c r="FA71" i="12" s="1"/>
  <c r="FA72" i="12" s="1"/>
  <c r="FA73" i="12" s="1"/>
  <c r="FA74" i="12" s="1"/>
  <c r="FA75" i="12" s="1"/>
  <c r="FA76" i="12" s="1"/>
  <c r="FA77" i="12" s="1"/>
  <c r="FA78" i="12" s="1"/>
  <c r="FA79" i="12" s="1"/>
  <c r="FA80" i="12" s="1"/>
  <c r="FA81" i="12" s="1"/>
  <c r="FA82" i="12" s="1"/>
  <c r="FA83" i="12" s="1"/>
  <c r="FA84" i="12" s="1"/>
  <c r="FA85" i="12" s="1"/>
  <c r="FA86" i="12" s="1"/>
  <c r="FA87" i="12" s="1"/>
  <c r="FA88" i="12" s="1"/>
  <c r="FA89" i="12" s="1"/>
  <c r="FA90" i="12" s="1"/>
  <c r="FA91" i="12" s="1"/>
  <c r="FA92" i="12" s="1"/>
  <c r="FA93" i="12" s="1"/>
  <c r="FA94" i="12" s="1"/>
  <c r="FA95" i="12" s="1"/>
  <c r="FA96" i="12" s="1"/>
  <c r="FA97" i="12" s="1"/>
  <c r="FA98" i="12" s="1"/>
  <c r="FA99" i="12" s="1"/>
  <c r="FH69" i="12"/>
  <c r="FH70" i="12" s="1"/>
  <c r="FH71" i="12" s="1"/>
  <c r="FH72" i="12" s="1"/>
  <c r="FH73" i="12" s="1"/>
  <c r="FH74" i="12" s="1"/>
  <c r="FH75" i="12" s="1"/>
  <c r="FH76" i="12" s="1"/>
  <c r="FH77" i="12" s="1"/>
  <c r="FH78" i="12" s="1"/>
  <c r="FH79" i="12" s="1"/>
  <c r="FH80" i="12" s="1"/>
  <c r="FH81" i="12" s="1"/>
  <c r="FH82" i="12" s="1"/>
  <c r="FH83" i="12" s="1"/>
  <c r="FH84" i="12" s="1"/>
  <c r="FH85" i="12" s="1"/>
  <c r="FH86" i="12" s="1"/>
  <c r="FH87" i="12" s="1"/>
  <c r="FH88" i="12" s="1"/>
  <c r="FH89" i="12" s="1"/>
  <c r="FH90" i="12" s="1"/>
  <c r="FH91" i="12" s="1"/>
  <c r="FH92" i="12" s="1"/>
  <c r="FH93" i="12" s="1"/>
  <c r="FH94" i="12" s="1"/>
  <c r="FH95" i="12" s="1"/>
  <c r="FH96" i="12" s="1"/>
  <c r="FH97" i="12" s="1"/>
  <c r="FH98" i="12" s="1"/>
  <c r="FH99" i="12" s="1"/>
  <c r="FO69" i="12"/>
  <c r="FO70" i="12" s="1"/>
  <c r="FO71" i="12" s="1"/>
  <c r="FO72" i="12" s="1"/>
  <c r="FO73" i="12" s="1"/>
  <c r="FO74" i="12" s="1"/>
  <c r="FO75" i="12" s="1"/>
  <c r="FO76" i="12" s="1"/>
  <c r="FO77" i="12" s="1"/>
  <c r="FO78" i="12" s="1"/>
  <c r="FO79" i="12" s="1"/>
  <c r="FO80" i="12" s="1"/>
  <c r="FO81" i="12" s="1"/>
  <c r="FO82" i="12" s="1"/>
  <c r="FO83" i="12" s="1"/>
  <c r="FO84" i="12" s="1"/>
  <c r="FO85" i="12" s="1"/>
  <c r="FO86" i="12" s="1"/>
  <c r="FO87" i="12" s="1"/>
  <c r="FO88" i="12" s="1"/>
  <c r="FO89" i="12" s="1"/>
  <c r="FO90" i="12" s="1"/>
  <c r="FO91" i="12" s="1"/>
  <c r="FO92" i="12" s="1"/>
  <c r="FO93" i="12" s="1"/>
  <c r="FO94" i="12" s="1"/>
  <c r="FO95" i="12" s="1"/>
  <c r="FO96" i="12" s="1"/>
  <c r="FO97" i="12" s="1"/>
  <c r="FO98" i="12" s="1"/>
  <c r="FO99" i="12" s="1"/>
  <c r="FV69" i="12"/>
  <c r="FV70" i="12" s="1"/>
  <c r="FV71" i="12" s="1"/>
  <c r="FV72" i="12" s="1"/>
  <c r="FV73" i="12" s="1"/>
  <c r="FV74" i="12" s="1"/>
  <c r="FV75" i="12" s="1"/>
  <c r="FV76" i="12" s="1"/>
  <c r="FV77" i="12" s="1"/>
  <c r="FV78" i="12" s="1"/>
  <c r="FV79" i="12" s="1"/>
  <c r="FV80" i="12" s="1"/>
  <c r="FV81" i="12" s="1"/>
  <c r="FV82" i="12" s="1"/>
  <c r="FV83" i="12" s="1"/>
  <c r="FV84" i="12" s="1"/>
  <c r="FV85" i="12" s="1"/>
  <c r="FV86" i="12" s="1"/>
  <c r="FV87" i="12" s="1"/>
  <c r="FV88" i="12" s="1"/>
  <c r="FV89" i="12" s="1"/>
  <c r="FV90" i="12" s="1"/>
  <c r="FV91" i="12" s="1"/>
  <c r="FV92" i="12" s="1"/>
  <c r="FV93" i="12" s="1"/>
  <c r="FV94" i="12" s="1"/>
  <c r="FV95" i="12" s="1"/>
  <c r="FV96" i="12" s="1"/>
  <c r="FV97" i="12" s="1"/>
  <c r="FV98" i="12" s="1"/>
  <c r="FV99" i="12" s="1"/>
  <c r="GD69" i="12"/>
  <c r="GD70" i="12" s="1"/>
  <c r="GD71" i="12" s="1"/>
  <c r="GD72" i="12" s="1"/>
  <c r="GD73" i="12" s="1"/>
  <c r="GD74" i="12" s="1"/>
  <c r="GD75" i="12" s="1"/>
  <c r="GD76" i="12" s="1"/>
  <c r="GD77" i="12" s="1"/>
  <c r="GD78" i="12" s="1"/>
  <c r="GD79" i="12" s="1"/>
  <c r="GD80" i="12" s="1"/>
  <c r="GD81" i="12" s="1"/>
  <c r="GD82" i="12" s="1"/>
  <c r="GD83" i="12" s="1"/>
  <c r="GD84" i="12" s="1"/>
  <c r="GD85" i="12" s="1"/>
  <c r="GD86" i="12" s="1"/>
  <c r="GD87" i="12" s="1"/>
  <c r="GD88" i="12" s="1"/>
  <c r="GD89" i="12" s="1"/>
  <c r="GD90" i="12" s="1"/>
  <c r="GD91" i="12" s="1"/>
  <c r="GD92" i="12" s="1"/>
  <c r="GD93" i="12" s="1"/>
  <c r="GD94" i="12" s="1"/>
  <c r="GD95" i="12" s="1"/>
  <c r="GD96" i="12" s="1"/>
  <c r="GD97" i="12" s="1"/>
  <c r="GD98" i="12" s="1"/>
  <c r="GD99" i="12" s="1"/>
  <c r="GK69" i="12"/>
  <c r="GK70" i="12" s="1"/>
  <c r="GK71" i="12" s="1"/>
  <c r="GK72" i="12" s="1"/>
  <c r="GK73" i="12" s="1"/>
  <c r="GK74" i="12" s="1"/>
  <c r="GK75" i="12" s="1"/>
  <c r="GK76" i="12" s="1"/>
  <c r="GK77" i="12" s="1"/>
  <c r="GK78" i="12" s="1"/>
  <c r="GK79" i="12" s="1"/>
  <c r="GK80" i="12" s="1"/>
  <c r="GK81" i="12" s="1"/>
  <c r="GK82" i="12" s="1"/>
  <c r="GK83" i="12" s="1"/>
  <c r="GK84" i="12" s="1"/>
  <c r="GK85" i="12" s="1"/>
  <c r="GK86" i="12" s="1"/>
  <c r="GK87" i="12" s="1"/>
  <c r="GK88" i="12" s="1"/>
  <c r="GK89" i="12" s="1"/>
  <c r="GK90" i="12" s="1"/>
  <c r="GK91" i="12" s="1"/>
  <c r="GK92" i="12" s="1"/>
  <c r="GK93" i="12" s="1"/>
  <c r="GK94" i="12" s="1"/>
  <c r="GK95" i="12" s="1"/>
  <c r="GK96" i="12" s="1"/>
  <c r="GK97" i="12" s="1"/>
  <c r="GK98" i="12" s="1"/>
  <c r="GK99" i="12" s="1"/>
  <c r="GR69" i="12"/>
  <c r="GR70" i="12" s="1"/>
  <c r="GR71" i="12" s="1"/>
  <c r="GR72" i="12" s="1"/>
  <c r="GR73" i="12" s="1"/>
  <c r="GR74" i="12" s="1"/>
  <c r="GR75" i="12" s="1"/>
  <c r="GR76" i="12" s="1"/>
  <c r="GR77" i="12" s="1"/>
  <c r="GR78" i="12" s="1"/>
  <c r="GR79" i="12" s="1"/>
  <c r="GR80" i="12" s="1"/>
  <c r="GR81" i="12" s="1"/>
  <c r="GR82" i="12" s="1"/>
  <c r="GR83" i="12" s="1"/>
  <c r="GR84" i="12" s="1"/>
  <c r="GR85" i="12" s="1"/>
  <c r="GR86" i="12" s="1"/>
  <c r="GR87" i="12" s="1"/>
  <c r="GR88" i="12" s="1"/>
  <c r="GR89" i="12" s="1"/>
  <c r="GR90" i="12" s="1"/>
  <c r="GR91" i="12" s="1"/>
  <c r="GR92" i="12" s="1"/>
  <c r="GR93" i="12" s="1"/>
  <c r="GR94" i="12" s="1"/>
  <c r="GR95" i="12" s="1"/>
  <c r="GR96" i="12" s="1"/>
  <c r="GR97" i="12" s="1"/>
  <c r="GR98" i="12" s="1"/>
  <c r="GR99" i="12" s="1"/>
  <c r="GY69" i="12"/>
  <c r="GY70" i="12" s="1"/>
  <c r="GY71" i="12" s="1"/>
  <c r="GY72" i="12" s="1"/>
  <c r="GY73" i="12" s="1"/>
  <c r="GY74" i="12" s="1"/>
  <c r="GY75" i="12" s="1"/>
  <c r="GY76" i="12" s="1"/>
  <c r="GY77" i="12" s="1"/>
  <c r="GY78" i="12" s="1"/>
  <c r="GY79" i="12" s="1"/>
  <c r="GY80" i="12" s="1"/>
  <c r="GY81" i="12" s="1"/>
  <c r="GY82" i="12" s="1"/>
  <c r="GY83" i="12" s="1"/>
  <c r="GY84" i="12" s="1"/>
  <c r="GY85" i="12" s="1"/>
  <c r="GY86" i="12" s="1"/>
  <c r="GY87" i="12" s="1"/>
  <c r="GY88" i="12" s="1"/>
  <c r="GY89" i="12" s="1"/>
  <c r="GY90" i="12" s="1"/>
  <c r="GY91" i="12" s="1"/>
  <c r="GY92" i="12" s="1"/>
  <c r="GY93" i="12" s="1"/>
  <c r="GY94" i="12" s="1"/>
  <c r="GY95" i="12" s="1"/>
  <c r="GY96" i="12" s="1"/>
  <c r="GY97" i="12" s="1"/>
  <c r="GY98" i="12" s="1"/>
  <c r="GY99" i="12" s="1"/>
  <c r="HF69" i="12"/>
  <c r="HF70" i="12" s="1"/>
  <c r="HF71" i="12" s="1"/>
  <c r="HF72" i="12" s="1"/>
  <c r="HF73" i="12" s="1"/>
  <c r="HF74" i="12" s="1"/>
  <c r="HF75" i="12" s="1"/>
  <c r="HF76" i="12" s="1"/>
  <c r="HF77" i="12" s="1"/>
  <c r="HF78" i="12" s="1"/>
  <c r="HF79" i="12" s="1"/>
  <c r="HF80" i="12" s="1"/>
  <c r="HF81" i="12" s="1"/>
  <c r="HF82" i="12" s="1"/>
  <c r="HF83" i="12" s="1"/>
  <c r="HF84" i="12" s="1"/>
  <c r="HF85" i="12" s="1"/>
  <c r="HF86" i="12" s="1"/>
  <c r="HF87" i="12" s="1"/>
  <c r="HF88" i="12" s="1"/>
  <c r="HF89" i="12" s="1"/>
  <c r="HF90" i="12" s="1"/>
  <c r="HF91" i="12" s="1"/>
  <c r="HF92" i="12" s="1"/>
  <c r="HF93" i="12" s="1"/>
  <c r="HF94" i="12" s="1"/>
  <c r="HF95" i="12" s="1"/>
  <c r="HF96" i="12" s="1"/>
  <c r="HF97" i="12" s="1"/>
  <c r="HF98" i="12" s="1"/>
  <c r="HF99" i="12" s="1"/>
  <c r="HN69" i="12"/>
  <c r="HN70" i="12" s="1"/>
  <c r="HN71" i="12" s="1"/>
  <c r="HN72" i="12" s="1"/>
  <c r="HN73" i="12" s="1"/>
  <c r="HN74" i="12" s="1"/>
  <c r="HN75" i="12" s="1"/>
  <c r="HN76" i="12" s="1"/>
  <c r="HN77" i="12" s="1"/>
  <c r="HN78" i="12" s="1"/>
  <c r="HN79" i="12" s="1"/>
  <c r="HN80" i="12" s="1"/>
  <c r="HN81" i="12" s="1"/>
  <c r="HN82" i="12" s="1"/>
  <c r="HN83" i="12" s="1"/>
  <c r="HN84" i="12" s="1"/>
  <c r="HN85" i="12" s="1"/>
  <c r="HN86" i="12" s="1"/>
  <c r="HN87" i="12" s="1"/>
  <c r="HN88" i="12" s="1"/>
  <c r="HN89" i="12" s="1"/>
  <c r="HN90" i="12" s="1"/>
  <c r="HN91" i="12" s="1"/>
  <c r="HN92" i="12" s="1"/>
  <c r="HN93" i="12" s="1"/>
  <c r="HN94" i="12" s="1"/>
  <c r="HN95" i="12" s="1"/>
  <c r="HN96" i="12" s="1"/>
  <c r="HN97" i="12" s="1"/>
  <c r="HN98" i="12" s="1"/>
  <c r="HN99" i="12" s="1"/>
  <c r="HU69" i="12"/>
  <c r="HU70" i="12" s="1"/>
  <c r="HU71" i="12" s="1"/>
  <c r="HU72" i="12" s="1"/>
  <c r="HU73" i="12" s="1"/>
  <c r="HU74" i="12" s="1"/>
  <c r="HU75" i="12" s="1"/>
  <c r="HU76" i="12" s="1"/>
  <c r="HU77" i="12" s="1"/>
  <c r="HU78" i="12" s="1"/>
  <c r="HU79" i="12" s="1"/>
  <c r="HU80" i="12" s="1"/>
  <c r="HU81" i="12" s="1"/>
  <c r="HU82" i="12" s="1"/>
  <c r="HU83" i="12" s="1"/>
  <c r="HU84" i="12" s="1"/>
  <c r="HU85" i="12" s="1"/>
  <c r="HU86" i="12" s="1"/>
  <c r="HU87" i="12" s="1"/>
  <c r="HU88" i="12" s="1"/>
  <c r="HU89" i="12" s="1"/>
  <c r="HU90" i="12" s="1"/>
  <c r="HU91" i="12" s="1"/>
  <c r="HU92" i="12" s="1"/>
  <c r="HU93" i="12" s="1"/>
  <c r="HU94" i="12" s="1"/>
  <c r="HU95" i="12" s="1"/>
  <c r="HU96" i="12" s="1"/>
  <c r="HU97" i="12" s="1"/>
  <c r="HU98" i="12" s="1"/>
  <c r="HU99" i="12" s="1"/>
  <c r="IB69" i="12"/>
  <c r="IB70" i="12" s="1"/>
  <c r="IB71" i="12" s="1"/>
  <c r="IB72" i="12" s="1"/>
  <c r="IB73" i="12" s="1"/>
  <c r="IB74" i="12" s="1"/>
  <c r="IB75" i="12" s="1"/>
  <c r="IB76" i="12" s="1"/>
  <c r="IB77" i="12" s="1"/>
  <c r="IB78" i="12" s="1"/>
  <c r="IB79" i="12" s="1"/>
  <c r="IB80" i="12" s="1"/>
  <c r="IB81" i="12" s="1"/>
  <c r="IB82" i="12" s="1"/>
  <c r="IB83" i="12" s="1"/>
  <c r="IB84" i="12" s="1"/>
  <c r="IB85" i="12" s="1"/>
  <c r="IB86" i="12" s="1"/>
  <c r="IB87" i="12" s="1"/>
  <c r="IB88" i="12" s="1"/>
  <c r="IB89" i="12" s="1"/>
  <c r="IB90" i="12" s="1"/>
  <c r="IB91" i="12" s="1"/>
  <c r="IB92" i="12" s="1"/>
  <c r="IB93" i="12" s="1"/>
  <c r="IB94" i="12" s="1"/>
  <c r="IB95" i="12" s="1"/>
  <c r="IB96" i="12" s="1"/>
  <c r="IB97" i="12" s="1"/>
  <c r="IB98" i="12" s="1"/>
  <c r="IB99" i="12" s="1"/>
  <c r="II69" i="12"/>
  <c r="II70" i="12" s="1"/>
  <c r="II71" i="12" s="1"/>
  <c r="II72" i="12" s="1"/>
  <c r="II73" i="12" s="1"/>
  <c r="II74" i="12" s="1"/>
  <c r="II75" i="12" s="1"/>
  <c r="II76" i="12" s="1"/>
  <c r="II77" i="12" s="1"/>
  <c r="II78" i="12" s="1"/>
  <c r="II79" i="12" s="1"/>
  <c r="II80" i="12" s="1"/>
  <c r="II81" i="12" s="1"/>
  <c r="II82" i="12" s="1"/>
  <c r="II83" i="12" s="1"/>
  <c r="II84" i="12" s="1"/>
  <c r="II85" i="12" s="1"/>
  <c r="II86" i="12" s="1"/>
  <c r="II87" i="12" s="1"/>
  <c r="II88" i="12" s="1"/>
  <c r="II89" i="12" s="1"/>
  <c r="II90" i="12" s="1"/>
  <c r="II91" i="12" s="1"/>
  <c r="II92" i="12" s="1"/>
  <c r="II93" i="12" s="1"/>
  <c r="II94" i="12" s="1"/>
  <c r="II95" i="12" s="1"/>
  <c r="II96" i="12" s="1"/>
  <c r="II97" i="12" s="1"/>
  <c r="II98" i="12" s="1"/>
  <c r="II99" i="12" s="1"/>
  <c r="IP69" i="12"/>
  <c r="IP70" i="12" s="1"/>
  <c r="IP71" i="12" s="1"/>
  <c r="IP72" i="12" s="1"/>
  <c r="IP73" i="12" s="1"/>
  <c r="IP74" i="12" s="1"/>
  <c r="IP75" i="12" s="1"/>
  <c r="IP76" i="12" s="1"/>
  <c r="IP77" i="12" s="1"/>
  <c r="IP78" i="12" s="1"/>
  <c r="IP79" i="12" s="1"/>
  <c r="IP80" i="12" s="1"/>
  <c r="IP81" i="12" s="1"/>
  <c r="IP82" i="12" s="1"/>
  <c r="IP83" i="12" s="1"/>
  <c r="IP84" i="12" s="1"/>
  <c r="IP85" i="12" s="1"/>
  <c r="IP86" i="12" s="1"/>
  <c r="IP87" i="12" s="1"/>
  <c r="IP88" i="12" s="1"/>
  <c r="IP89" i="12" s="1"/>
  <c r="IP90" i="12" s="1"/>
  <c r="IP91" i="12" s="1"/>
  <c r="IP92" i="12" s="1"/>
  <c r="IP93" i="12" s="1"/>
  <c r="IP94" i="12" s="1"/>
  <c r="IP95" i="12" s="1"/>
  <c r="IP96" i="12" s="1"/>
  <c r="IP97" i="12" s="1"/>
  <c r="IP98" i="12" s="1"/>
  <c r="IP99" i="12" s="1"/>
  <c r="IX69" i="12"/>
  <c r="IX70" i="12" s="1"/>
  <c r="IX71" i="12" s="1"/>
  <c r="IX72" i="12" s="1"/>
  <c r="IX73" i="12" s="1"/>
  <c r="IX74" i="12" s="1"/>
  <c r="IX75" i="12" s="1"/>
  <c r="IX76" i="12" s="1"/>
  <c r="IX77" i="12" s="1"/>
  <c r="IX78" i="12" s="1"/>
  <c r="IX79" i="12" s="1"/>
  <c r="IX80" i="12" s="1"/>
  <c r="IX81" i="12" s="1"/>
  <c r="IX82" i="12" s="1"/>
  <c r="IX83" i="12" s="1"/>
  <c r="IX84" i="12" s="1"/>
  <c r="IX85" i="12" s="1"/>
  <c r="IX86" i="12" s="1"/>
  <c r="IX87" i="12" s="1"/>
  <c r="IX88" i="12" s="1"/>
  <c r="IX89" i="12" s="1"/>
  <c r="IX90" i="12" s="1"/>
  <c r="IX91" i="12" s="1"/>
  <c r="IX92" i="12" s="1"/>
  <c r="IX93" i="12" s="1"/>
  <c r="IX94" i="12" s="1"/>
  <c r="IX95" i="12" s="1"/>
  <c r="IX96" i="12" s="1"/>
  <c r="IX97" i="12" s="1"/>
  <c r="IX98" i="12" s="1"/>
  <c r="IX99" i="12" s="1"/>
  <c r="JE69" i="12"/>
  <c r="JE70" i="12" s="1"/>
  <c r="JE71" i="12" s="1"/>
  <c r="JE72" i="12" s="1"/>
  <c r="JE73" i="12" s="1"/>
  <c r="JE74" i="12" s="1"/>
  <c r="JE75" i="12" s="1"/>
  <c r="JE76" i="12" s="1"/>
  <c r="JE77" i="12" s="1"/>
  <c r="JE78" i="12" s="1"/>
  <c r="JE79" i="12" s="1"/>
  <c r="JE80" i="12" s="1"/>
  <c r="JE81" i="12" s="1"/>
  <c r="JE82" i="12" s="1"/>
  <c r="JE83" i="12" s="1"/>
  <c r="JE84" i="12" s="1"/>
  <c r="JE85" i="12" s="1"/>
  <c r="JE86" i="12" s="1"/>
  <c r="JE87" i="12" s="1"/>
  <c r="JE88" i="12" s="1"/>
  <c r="JE89" i="12" s="1"/>
  <c r="JE90" i="12" s="1"/>
  <c r="JE91" i="12" s="1"/>
  <c r="JE92" i="12" s="1"/>
  <c r="JE93" i="12" s="1"/>
  <c r="JE94" i="12" s="1"/>
  <c r="JE95" i="12" s="1"/>
  <c r="JE96" i="12" s="1"/>
  <c r="JE97" i="12" s="1"/>
  <c r="JE98" i="12" s="1"/>
  <c r="JE99" i="12" s="1"/>
  <c r="JL69" i="12"/>
  <c r="JL70" i="12" s="1"/>
  <c r="JL71" i="12" s="1"/>
  <c r="JL72" i="12" s="1"/>
  <c r="JL73" i="12" s="1"/>
  <c r="JL74" i="12" s="1"/>
  <c r="JL75" i="12" s="1"/>
  <c r="JL76" i="12" s="1"/>
  <c r="JL77" i="12" s="1"/>
  <c r="JL78" i="12" s="1"/>
  <c r="JL79" i="12" s="1"/>
  <c r="JL80" i="12" s="1"/>
  <c r="JL81" i="12" s="1"/>
  <c r="JL82" i="12" s="1"/>
  <c r="JL83" i="12" s="1"/>
  <c r="JL84" i="12" s="1"/>
  <c r="JL85" i="12" s="1"/>
  <c r="JL86" i="12" s="1"/>
  <c r="JL87" i="12" s="1"/>
  <c r="JL88" i="12" s="1"/>
  <c r="JL89" i="12" s="1"/>
  <c r="JL90" i="12" s="1"/>
  <c r="JL91" i="12" s="1"/>
  <c r="JL92" i="12" s="1"/>
  <c r="JL93" i="12" s="1"/>
  <c r="JL94" i="12" s="1"/>
  <c r="JL95" i="12" s="1"/>
  <c r="JL96" i="12" s="1"/>
  <c r="JL97" i="12" s="1"/>
  <c r="JL98" i="12" s="1"/>
  <c r="JL99" i="12" s="1"/>
  <c r="JS69" i="12"/>
  <c r="JS70" i="12" s="1"/>
  <c r="JS71" i="12" s="1"/>
  <c r="JS72" i="12" s="1"/>
  <c r="JS73" i="12" s="1"/>
  <c r="JS74" i="12" s="1"/>
  <c r="JS75" i="12" s="1"/>
  <c r="JS76" i="12" s="1"/>
  <c r="JS77" i="12" s="1"/>
  <c r="JS78" i="12" s="1"/>
  <c r="JS79" i="12" s="1"/>
  <c r="JS80" i="12" s="1"/>
  <c r="JS81" i="12" s="1"/>
  <c r="JS82" i="12" s="1"/>
  <c r="JS83" i="12" s="1"/>
  <c r="JS84" i="12" s="1"/>
  <c r="JS85" i="12" s="1"/>
  <c r="JS86" i="12" s="1"/>
  <c r="JS87" i="12" s="1"/>
  <c r="JS88" i="12" s="1"/>
  <c r="JS89" i="12" s="1"/>
  <c r="JS90" i="12" s="1"/>
  <c r="JS91" i="12" s="1"/>
  <c r="JS92" i="12" s="1"/>
  <c r="JS93" i="12" s="1"/>
  <c r="JS94" i="12" s="1"/>
  <c r="JS95" i="12" s="1"/>
  <c r="JS96" i="12" s="1"/>
  <c r="JS97" i="12" s="1"/>
  <c r="JS98" i="12" s="1"/>
  <c r="JS99" i="12" s="1"/>
  <c r="JZ69" i="12"/>
  <c r="JZ70" i="12" s="1"/>
  <c r="JZ71" i="12" s="1"/>
  <c r="JZ72" i="12" s="1"/>
  <c r="JZ73" i="12" s="1"/>
  <c r="JZ74" i="12" s="1"/>
  <c r="JZ75" i="12" s="1"/>
  <c r="JZ76" i="12" s="1"/>
  <c r="JZ77" i="12" s="1"/>
  <c r="JZ78" i="12" s="1"/>
  <c r="JZ79" i="12" s="1"/>
  <c r="JZ80" i="12" s="1"/>
  <c r="JZ81" i="12" s="1"/>
  <c r="JZ82" i="12" s="1"/>
  <c r="JZ83" i="12" s="1"/>
  <c r="JZ84" i="12" s="1"/>
  <c r="JZ85" i="12" s="1"/>
  <c r="JZ86" i="12" s="1"/>
  <c r="JZ87" i="12" s="1"/>
  <c r="JZ88" i="12" s="1"/>
  <c r="JZ89" i="12" s="1"/>
  <c r="JZ90" i="12" s="1"/>
  <c r="JZ91" i="12" s="1"/>
  <c r="JZ92" i="12" s="1"/>
  <c r="JZ93" i="12" s="1"/>
  <c r="JZ94" i="12" s="1"/>
  <c r="JZ95" i="12" s="1"/>
  <c r="JZ96" i="12" s="1"/>
  <c r="JZ97" i="12" s="1"/>
  <c r="JZ98" i="12" s="1"/>
  <c r="JZ99" i="12" s="1"/>
  <c r="KH69" i="12"/>
  <c r="KH70" i="12" s="1"/>
  <c r="KH71" i="12" s="1"/>
  <c r="KH72" i="12" s="1"/>
  <c r="KH73" i="12" s="1"/>
  <c r="KH74" i="12" s="1"/>
  <c r="KH75" i="12" s="1"/>
  <c r="KH76" i="12" s="1"/>
  <c r="KH77" i="12" s="1"/>
  <c r="KH78" i="12" s="1"/>
  <c r="KH79" i="12" s="1"/>
  <c r="KH80" i="12" s="1"/>
  <c r="KH81" i="12" s="1"/>
  <c r="KH82" i="12" s="1"/>
  <c r="KH83" i="12" s="1"/>
  <c r="KH84" i="12" s="1"/>
  <c r="KH85" i="12" s="1"/>
  <c r="KH86" i="12" s="1"/>
  <c r="KH87" i="12" s="1"/>
  <c r="KH88" i="12" s="1"/>
  <c r="KH89" i="12" s="1"/>
  <c r="KH90" i="12" s="1"/>
  <c r="KH91" i="12" s="1"/>
  <c r="KH92" i="12" s="1"/>
  <c r="KH93" i="12" s="1"/>
  <c r="KH94" i="12" s="1"/>
  <c r="KH95" i="12" s="1"/>
  <c r="KH96" i="12" s="1"/>
  <c r="KH97" i="12" s="1"/>
  <c r="KH98" i="12" s="1"/>
  <c r="KH99" i="12" s="1"/>
  <c r="KO69" i="12"/>
  <c r="KO70" i="12" s="1"/>
  <c r="KO71" i="12" s="1"/>
  <c r="KO72" i="12" s="1"/>
  <c r="KO73" i="12" s="1"/>
  <c r="KO74" i="12" s="1"/>
  <c r="KO75" i="12" s="1"/>
  <c r="KO76" i="12" s="1"/>
  <c r="KO77" i="12" s="1"/>
  <c r="KO78" i="12" s="1"/>
  <c r="KO79" i="12" s="1"/>
  <c r="KO80" i="12" s="1"/>
  <c r="KO81" i="12" s="1"/>
  <c r="KO82" i="12" s="1"/>
  <c r="KO83" i="12" s="1"/>
  <c r="KO84" i="12" s="1"/>
  <c r="KO85" i="12" s="1"/>
  <c r="KO86" i="12" s="1"/>
  <c r="KO87" i="12" s="1"/>
  <c r="KO88" i="12" s="1"/>
  <c r="KO89" i="12" s="1"/>
  <c r="KO90" i="12" s="1"/>
  <c r="KO91" i="12" s="1"/>
  <c r="KO92" i="12" s="1"/>
  <c r="KO93" i="12" s="1"/>
  <c r="KO94" i="12" s="1"/>
  <c r="KO95" i="12" s="1"/>
  <c r="KO96" i="12" s="1"/>
  <c r="KO97" i="12" s="1"/>
  <c r="KO98" i="12" s="1"/>
  <c r="KO99" i="12" s="1"/>
  <c r="KV69" i="12"/>
  <c r="KV70" i="12" s="1"/>
  <c r="KV71" i="12" s="1"/>
  <c r="KV72" i="12" s="1"/>
  <c r="KV73" i="12" s="1"/>
  <c r="KV74" i="12" s="1"/>
  <c r="KV75" i="12" s="1"/>
  <c r="KV76" i="12" s="1"/>
  <c r="KV77" i="12" s="1"/>
  <c r="KV78" i="12" s="1"/>
  <c r="KV79" i="12" s="1"/>
  <c r="KV80" i="12" s="1"/>
  <c r="KV81" i="12" s="1"/>
  <c r="KV82" i="12" s="1"/>
  <c r="KV83" i="12" s="1"/>
  <c r="KV84" i="12" s="1"/>
  <c r="KV85" i="12" s="1"/>
  <c r="KV86" i="12" s="1"/>
  <c r="KV87" i="12" s="1"/>
  <c r="KV88" i="12" s="1"/>
  <c r="KV89" i="12" s="1"/>
  <c r="KV90" i="12" s="1"/>
  <c r="KV91" i="12" s="1"/>
  <c r="KV92" i="12" s="1"/>
  <c r="KV93" i="12" s="1"/>
  <c r="KV94" i="12" s="1"/>
  <c r="KV95" i="12" s="1"/>
  <c r="KV96" i="12" s="1"/>
  <c r="KV97" i="12" s="1"/>
  <c r="KV98" i="12" s="1"/>
  <c r="KV99" i="12" s="1"/>
  <c r="LC69" i="12"/>
  <c r="LC70" i="12" s="1"/>
  <c r="LC71" i="12" s="1"/>
  <c r="LC72" i="12" s="1"/>
  <c r="LC73" i="12" s="1"/>
  <c r="LC74" i="12" s="1"/>
  <c r="LC75" i="12" s="1"/>
  <c r="LC76" i="12" s="1"/>
  <c r="LC77" i="12" s="1"/>
  <c r="LC78" i="12" s="1"/>
  <c r="LC79" i="12" s="1"/>
  <c r="LC80" i="12" s="1"/>
  <c r="LC81" i="12" s="1"/>
  <c r="LC82" i="12" s="1"/>
  <c r="LC83" i="12" s="1"/>
  <c r="LC84" i="12" s="1"/>
  <c r="LC85" i="12" s="1"/>
  <c r="LC86" i="12" s="1"/>
  <c r="LC87" i="12" s="1"/>
  <c r="LC88" i="12" s="1"/>
  <c r="LC89" i="12" s="1"/>
  <c r="LC90" i="12" s="1"/>
  <c r="LC91" i="12" s="1"/>
  <c r="LC92" i="12" s="1"/>
  <c r="LC93" i="12" s="1"/>
  <c r="LC94" i="12" s="1"/>
  <c r="LC95" i="12" s="1"/>
  <c r="LC96" i="12" s="1"/>
  <c r="LC97" i="12" s="1"/>
  <c r="LC98" i="12" s="1"/>
  <c r="LC99" i="12" s="1"/>
  <c r="LJ69" i="12"/>
  <c r="LJ70" i="12" s="1"/>
  <c r="LJ71" i="12" s="1"/>
  <c r="LJ72" i="12" s="1"/>
  <c r="LJ73" i="12" s="1"/>
  <c r="LJ74" i="12" s="1"/>
  <c r="LJ75" i="12" s="1"/>
  <c r="LJ76" i="12" s="1"/>
  <c r="LJ77" i="12" s="1"/>
  <c r="LJ78" i="12" s="1"/>
  <c r="LJ79" i="12" s="1"/>
  <c r="LJ80" i="12" s="1"/>
  <c r="LJ81" i="12" s="1"/>
  <c r="LJ82" i="12" s="1"/>
  <c r="LJ83" i="12" s="1"/>
  <c r="LJ84" i="12" s="1"/>
  <c r="LJ85" i="12" s="1"/>
  <c r="LJ86" i="12" s="1"/>
  <c r="LJ87" i="12" s="1"/>
  <c r="LJ88" i="12" s="1"/>
  <c r="LJ89" i="12" s="1"/>
  <c r="LJ90" i="12" s="1"/>
  <c r="LJ91" i="12" s="1"/>
  <c r="LJ92" i="12" s="1"/>
  <c r="LJ93" i="12" s="1"/>
  <c r="LJ94" i="12" s="1"/>
  <c r="LJ95" i="12" s="1"/>
  <c r="LJ96" i="12" s="1"/>
  <c r="LJ97" i="12" s="1"/>
  <c r="LJ98" i="12" s="1"/>
  <c r="LJ99" i="12" s="1"/>
  <c r="LR69" i="12"/>
  <c r="LR70" i="12" s="1"/>
  <c r="LR71" i="12" s="1"/>
  <c r="LR72" i="12" s="1"/>
  <c r="LR73" i="12" s="1"/>
  <c r="LR74" i="12" s="1"/>
  <c r="LR75" i="12" s="1"/>
  <c r="LR76" i="12" s="1"/>
  <c r="LR77" i="12" s="1"/>
  <c r="LR78" i="12" s="1"/>
  <c r="LR79" i="12" s="1"/>
  <c r="LR80" i="12" s="1"/>
  <c r="LR81" i="12" s="1"/>
  <c r="LR82" i="12" s="1"/>
  <c r="LR83" i="12" s="1"/>
  <c r="LR84" i="12" s="1"/>
  <c r="LR85" i="12" s="1"/>
  <c r="LR86" i="12" s="1"/>
  <c r="LR87" i="12" s="1"/>
  <c r="LR88" i="12" s="1"/>
  <c r="LR89" i="12" s="1"/>
  <c r="LR90" i="12" s="1"/>
  <c r="LR91" i="12" s="1"/>
  <c r="LR92" i="12" s="1"/>
  <c r="LR93" i="12" s="1"/>
  <c r="LR94" i="12" s="1"/>
  <c r="LR95" i="12" s="1"/>
  <c r="LR96" i="12" s="1"/>
  <c r="LR97" i="12" s="1"/>
  <c r="LR98" i="12" s="1"/>
  <c r="LR99" i="12" s="1"/>
  <c r="LY69" i="12"/>
  <c r="LY70" i="12" s="1"/>
  <c r="LY71" i="12" s="1"/>
  <c r="LY72" i="12" s="1"/>
  <c r="LY73" i="12" s="1"/>
  <c r="LY74" i="12" s="1"/>
  <c r="LY75" i="12" s="1"/>
  <c r="LY76" i="12" s="1"/>
  <c r="LY77" i="12" s="1"/>
  <c r="LY78" i="12" s="1"/>
  <c r="LY79" i="12" s="1"/>
  <c r="LY80" i="12" s="1"/>
  <c r="LY81" i="12" s="1"/>
  <c r="LY82" i="12" s="1"/>
  <c r="LY83" i="12" s="1"/>
  <c r="LY84" i="12" s="1"/>
  <c r="LY85" i="12" s="1"/>
  <c r="LY86" i="12" s="1"/>
  <c r="LY87" i="12" s="1"/>
  <c r="LY88" i="12" s="1"/>
  <c r="LY89" i="12" s="1"/>
  <c r="LY90" i="12" s="1"/>
  <c r="LY91" i="12" s="1"/>
  <c r="LY92" i="12" s="1"/>
  <c r="LY93" i="12" s="1"/>
  <c r="LY94" i="12" s="1"/>
  <c r="LY95" i="12" s="1"/>
  <c r="LY96" i="12" s="1"/>
  <c r="LY97" i="12" s="1"/>
  <c r="LY98" i="12" s="1"/>
  <c r="LY99" i="12" s="1"/>
  <c r="D69" i="12"/>
  <c r="D70" i="12" s="1"/>
  <c r="D71" i="12" s="1"/>
  <c r="D72" i="12" s="1"/>
  <c r="D73" i="12" s="1"/>
  <c r="D74" i="12" s="1"/>
  <c r="D75" i="12" s="1"/>
  <c r="D76" i="12" s="1"/>
  <c r="D77" i="12" s="1"/>
  <c r="D78" i="12" s="1"/>
  <c r="D79" i="12" s="1"/>
  <c r="D80" i="12" s="1"/>
  <c r="D81" i="12" s="1"/>
  <c r="D82" i="12" s="1"/>
  <c r="D83" i="12" s="1"/>
  <c r="D84" i="12" s="1"/>
  <c r="D85" i="12" s="1"/>
  <c r="D86" i="12" s="1"/>
  <c r="D87" i="12" s="1"/>
  <c r="D88" i="12" s="1"/>
  <c r="D89" i="12" s="1"/>
  <c r="D90" i="12" s="1"/>
  <c r="D91" i="12" s="1"/>
  <c r="D92" i="12" s="1"/>
  <c r="D93" i="12" s="1"/>
  <c r="D94" i="12" s="1"/>
  <c r="D95" i="12" s="1"/>
  <c r="D96" i="12" s="1"/>
  <c r="D97" i="12" s="1"/>
  <c r="D98" i="12" s="1"/>
  <c r="D99" i="12" s="1"/>
  <c r="S69" i="12"/>
  <c r="S70" i="12" s="1"/>
  <c r="S71" i="12" s="1"/>
  <c r="S72" i="12" s="1"/>
  <c r="S73" i="12" s="1"/>
  <c r="S74" i="12" s="1"/>
  <c r="S75" i="12" s="1"/>
  <c r="S76" i="12" s="1"/>
  <c r="S77" i="12" s="1"/>
  <c r="S78" i="12" s="1"/>
  <c r="S79" i="12" s="1"/>
  <c r="S80" i="12" s="1"/>
  <c r="S81" i="12" s="1"/>
  <c r="S82" i="12" s="1"/>
  <c r="S83" i="12" s="1"/>
  <c r="S84" i="12" s="1"/>
  <c r="S85" i="12" s="1"/>
  <c r="S86" i="12" s="1"/>
  <c r="S87" i="12" s="1"/>
  <c r="S88" i="12" s="1"/>
  <c r="S89" i="12" s="1"/>
  <c r="S90" i="12" s="1"/>
  <c r="S91" i="12" s="1"/>
  <c r="S92" i="12" s="1"/>
  <c r="S93" i="12" s="1"/>
  <c r="S94" i="12" s="1"/>
  <c r="S95" i="12" s="1"/>
  <c r="S96" i="12" s="1"/>
  <c r="S97" i="12" s="1"/>
  <c r="S98" i="12" s="1"/>
  <c r="S99" i="12" s="1"/>
  <c r="AG69" i="12"/>
  <c r="AG70" i="12" s="1"/>
  <c r="AG71" i="12" s="1"/>
  <c r="AG72" i="12" s="1"/>
  <c r="AG73" i="12" s="1"/>
  <c r="AG74" i="12" s="1"/>
  <c r="AG75" i="12" s="1"/>
  <c r="AG76" i="12" s="1"/>
  <c r="AG77" i="12" s="1"/>
  <c r="AG78" i="12" s="1"/>
  <c r="AG79" i="12" s="1"/>
  <c r="AG80" i="12" s="1"/>
  <c r="AG81" i="12" s="1"/>
  <c r="AG82" i="12" s="1"/>
  <c r="AG83" i="12" s="1"/>
  <c r="AG84" i="12" s="1"/>
  <c r="AG85" i="12" s="1"/>
  <c r="AG86" i="12" s="1"/>
  <c r="AG87" i="12" s="1"/>
  <c r="AG88" i="12" s="1"/>
  <c r="AG89" i="12" s="1"/>
  <c r="AG90" i="12" s="1"/>
  <c r="AG91" i="12" s="1"/>
  <c r="AG92" i="12" s="1"/>
  <c r="AG93" i="12" s="1"/>
  <c r="AG94" i="12" s="1"/>
  <c r="AG95" i="12" s="1"/>
  <c r="AG96" i="12" s="1"/>
  <c r="AG97" i="12" s="1"/>
  <c r="AG98" i="12" s="1"/>
  <c r="AG99" i="12" s="1"/>
  <c r="AV69" i="12"/>
  <c r="AV70" i="12" s="1"/>
  <c r="AV71" i="12" s="1"/>
  <c r="AV72" i="12" s="1"/>
  <c r="AV73" i="12" s="1"/>
  <c r="AV74" i="12" s="1"/>
  <c r="AV75" i="12" s="1"/>
  <c r="AV76" i="12" s="1"/>
  <c r="AV77" i="12" s="1"/>
  <c r="AV78" i="12" s="1"/>
  <c r="AV79" i="12" s="1"/>
  <c r="AV80" i="12" s="1"/>
  <c r="AV81" i="12" s="1"/>
  <c r="AV82" i="12" s="1"/>
  <c r="AV83" i="12" s="1"/>
  <c r="AV84" i="12" s="1"/>
  <c r="AV85" i="12" s="1"/>
  <c r="AV86" i="12" s="1"/>
  <c r="AV87" i="12" s="1"/>
  <c r="AV88" i="12" s="1"/>
  <c r="AV89" i="12" s="1"/>
  <c r="AV90" i="12" s="1"/>
  <c r="AV91" i="12" s="1"/>
  <c r="AV92" i="12" s="1"/>
  <c r="AV93" i="12" s="1"/>
  <c r="AV94" i="12" s="1"/>
  <c r="AV95" i="12" s="1"/>
  <c r="AV96" i="12" s="1"/>
  <c r="AV97" i="12" s="1"/>
  <c r="AV98" i="12" s="1"/>
  <c r="AV99" i="12" s="1"/>
  <c r="BJ69" i="12"/>
  <c r="BJ70" i="12" s="1"/>
  <c r="BJ71" i="12" s="1"/>
  <c r="BJ72" i="12" s="1"/>
  <c r="BJ73" i="12" s="1"/>
  <c r="BJ74" i="12" s="1"/>
  <c r="BJ75" i="12" s="1"/>
  <c r="BJ76" i="12" s="1"/>
  <c r="BJ77" i="12" s="1"/>
  <c r="BJ78" i="12" s="1"/>
  <c r="BJ79" i="12" s="1"/>
  <c r="BJ80" i="12" s="1"/>
  <c r="BJ81" i="12" s="1"/>
  <c r="BJ82" i="12" s="1"/>
  <c r="BJ83" i="12" s="1"/>
  <c r="BJ84" i="12" s="1"/>
  <c r="BJ85" i="12" s="1"/>
  <c r="BJ86" i="12" s="1"/>
  <c r="BJ87" i="12" s="1"/>
  <c r="BJ88" i="12" s="1"/>
  <c r="BJ89" i="12" s="1"/>
  <c r="BJ90" i="12" s="1"/>
  <c r="BJ91" i="12" s="1"/>
  <c r="BJ92" i="12" s="1"/>
  <c r="BJ93" i="12" s="1"/>
  <c r="BJ94" i="12" s="1"/>
  <c r="BJ95" i="12" s="1"/>
  <c r="BJ96" i="12" s="1"/>
  <c r="BJ97" i="12" s="1"/>
  <c r="BJ98" i="12" s="1"/>
  <c r="BJ99" i="12" s="1"/>
  <c r="BX69" i="12"/>
  <c r="BX70" i="12" s="1"/>
  <c r="BX71" i="12" s="1"/>
  <c r="BX72" i="12" s="1"/>
  <c r="BX73" i="12" s="1"/>
  <c r="BX74" i="12" s="1"/>
  <c r="BX75" i="12" s="1"/>
  <c r="BX76" i="12" s="1"/>
  <c r="BX77" i="12" s="1"/>
  <c r="BX78" i="12" s="1"/>
  <c r="BX79" i="12" s="1"/>
  <c r="BX80" i="12" s="1"/>
  <c r="BX81" i="12" s="1"/>
  <c r="BX82" i="12" s="1"/>
  <c r="BX83" i="12" s="1"/>
  <c r="BX84" i="12" s="1"/>
  <c r="BX85" i="12" s="1"/>
  <c r="BX86" i="12" s="1"/>
  <c r="BX87" i="12" s="1"/>
  <c r="BX88" i="12" s="1"/>
  <c r="BX89" i="12" s="1"/>
  <c r="BX90" i="12" s="1"/>
  <c r="BX91" i="12" s="1"/>
  <c r="BX92" i="12" s="1"/>
  <c r="BX93" i="12" s="1"/>
  <c r="BX94" i="12" s="1"/>
  <c r="BX95" i="12" s="1"/>
  <c r="BX96" i="12" s="1"/>
  <c r="BX97" i="12" s="1"/>
  <c r="BX98" i="12" s="1"/>
  <c r="BX99" i="12" s="1"/>
  <c r="CM69" i="12"/>
  <c r="CM70" i="12" s="1"/>
  <c r="CM71" i="12" s="1"/>
  <c r="CM72" i="12" s="1"/>
  <c r="CM73" i="12" s="1"/>
  <c r="CM74" i="12" s="1"/>
  <c r="CM75" i="12" s="1"/>
  <c r="CM76" i="12" s="1"/>
  <c r="CM77" i="12" s="1"/>
  <c r="CM78" i="12" s="1"/>
  <c r="CM79" i="12" s="1"/>
  <c r="CM80" i="12" s="1"/>
  <c r="CM81" i="12" s="1"/>
  <c r="CM82" i="12" s="1"/>
  <c r="CM83" i="12" s="1"/>
  <c r="CM84" i="12" s="1"/>
  <c r="CM85" i="12" s="1"/>
  <c r="CM86" i="12" s="1"/>
  <c r="CM87" i="12" s="1"/>
  <c r="CM88" i="12" s="1"/>
  <c r="CM89" i="12" s="1"/>
  <c r="CM90" i="12" s="1"/>
  <c r="CM91" i="12" s="1"/>
  <c r="CM92" i="12" s="1"/>
  <c r="CM93" i="12" s="1"/>
  <c r="CM94" i="12" s="1"/>
  <c r="CM95" i="12" s="1"/>
  <c r="CM96" i="12" s="1"/>
  <c r="CM97" i="12" s="1"/>
  <c r="CM98" i="12" s="1"/>
  <c r="CM99" i="12" s="1"/>
  <c r="DA69" i="12"/>
  <c r="DA70" i="12" s="1"/>
  <c r="DA71" i="12" s="1"/>
  <c r="DA72" i="12" s="1"/>
  <c r="DA73" i="12" s="1"/>
  <c r="DA74" i="12" s="1"/>
  <c r="DA75" i="12" s="1"/>
  <c r="DA76" i="12" s="1"/>
  <c r="DA77" i="12" s="1"/>
  <c r="DA78" i="12" s="1"/>
  <c r="DA79" i="12" s="1"/>
  <c r="DA80" i="12" s="1"/>
  <c r="DA81" i="12" s="1"/>
  <c r="DA82" i="12" s="1"/>
  <c r="DA83" i="12" s="1"/>
  <c r="DA84" i="12" s="1"/>
  <c r="DA85" i="12" s="1"/>
  <c r="DA86" i="12" s="1"/>
  <c r="DA87" i="12" s="1"/>
  <c r="DA88" i="12" s="1"/>
  <c r="DA89" i="12" s="1"/>
  <c r="DA90" i="12" s="1"/>
  <c r="DA91" i="12" s="1"/>
  <c r="DA92" i="12" s="1"/>
  <c r="DA93" i="12" s="1"/>
  <c r="DA94" i="12" s="1"/>
  <c r="DA95" i="12" s="1"/>
  <c r="DA96" i="12" s="1"/>
  <c r="DA97" i="12" s="1"/>
  <c r="DA98" i="12" s="1"/>
  <c r="DA99" i="12" s="1"/>
  <c r="DP69" i="12"/>
  <c r="DP70" i="12" s="1"/>
  <c r="DP71" i="12" s="1"/>
  <c r="DP72" i="12" s="1"/>
  <c r="DP73" i="12" s="1"/>
  <c r="DP74" i="12" s="1"/>
  <c r="DP75" i="12" s="1"/>
  <c r="DP76" i="12" s="1"/>
  <c r="DP77" i="12" s="1"/>
  <c r="DP78" i="12" s="1"/>
  <c r="DP79" i="12" s="1"/>
  <c r="DP80" i="12" s="1"/>
  <c r="DP81" i="12" s="1"/>
  <c r="DP82" i="12" s="1"/>
  <c r="DP83" i="12" s="1"/>
  <c r="DP84" i="12" s="1"/>
  <c r="DP85" i="12" s="1"/>
  <c r="DP86" i="12" s="1"/>
  <c r="DP87" i="12" s="1"/>
  <c r="DP88" i="12" s="1"/>
  <c r="DP89" i="12" s="1"/>
  <c r="DP90" i="12" s="1"/>
  <c r="DP91" i="12" s="1"/>
  <c r="DP92" i="12" s="1"/>
  <c r="DP93" i="12" s="1"/>
  <c r="DP94" i="12" s="1"/>
  <c r="DP95" i="12" s="1"/>
  <c r="DP96" i="12" s="1"/>
  <c r="DP97" i="12" s="1"/>
  <c r="DP98" i="12" s="1"/>
  <c r="DP99" i="12" s="1"/>
  <c r="ED69" i="12"/>
  <c r="ED70" i="12" s="1"/>
  <c r="ED71" i="12" s="1"/>
  <c r="ED72" i="12" s="1"/>
  <c r="ED73" i="12" s="1"/>
  <c r="ED74" i="12" s="1"/>
  <c r="ED75" i="12" s="1"/>
  <c r="ED76" i="12" s="1"/>
  <c r="ED77" i="12" s="1"/>
  <c r="ED78" i="12" s="1"/>
  <c r="ED79" i="12" s="1"/>
  <c r="ED80" i="12" s="1"/>
  <c r="ED81" i="12" s="1"/>
  <c r="ED82" i="12" s="1"/>
  <c r="ED83" i="12" s="1"/>
  <c r="ED84" i="12" s="1"/>
  <c r="ED85" i="12" s="1"/>
  <c r="ED86" i="12" s="1"/>
  <c r="ED87" i="12" s="1"/>
  <c r="ED88" i="12" s="1"/>
  <c r="ED89" i="12" s="1"/>
  <c r="ED90" i="12" s="1"/>
  <c r="ED91" i="12" s="1"/>
  <c r="ED92" i="12" s="1"/>
  <c r="ED93" i="12" s="1"/>
  <c r="ED94" i="12" s="1"/>
  <c r="ED95" i="12" s="1"/>
  <c r="ED96" i="12" s="1"/>
  <c r="ED97" i="12" s="1"/>
  <c r="ED98" i="12" s="1"/>
  <c r="ED99" i="12" s="1"/>
  <c r="ER69" i="12"/>
  <c r="ER70" i="12" s="1"/>
  <c r="ER71" i="12" s="1"/>
  <c r="ER72" i="12" s="1"/>
  <c r="ER73" i="12" s="1"/>
  <c r="ER74" i="12" s="1"/>
  <c r="ER75" i="12" s="1"/>
  <c r="ER76" i="12" s="1"/>
  <c r="ER77" i="12" s="1"/>
  <c r="ER78" i="12" s="1"/>
  <c r="ER79" i="12" s="1"/>
  <c r="ER80" i="12" s="1"/>
  <c r="ER81" i="12" s="1"/>
  <c r="ER82" i="12" s="1"/>
  <c r="ER83" i="12" s="1"/>
  <c r="ER84" i="12" s="1"/>
  <c r="ER85" i="12" s="1"/>
  <c r="ER86" i="12" s="1"/>
  <c r="ER87" i="12" s="1"/>
  <c r="ER88" i="12" s="1"/>
  <c r="ER89" i="12" s="1"/>
  <c r="ER90" i="12" s="1"/>
  <c r="ER91" i="12" s="1"/>
  <c r="ER92" i="12" s="1"/>
  <c r="ER93" i="12" s="1"/>
  <c r="ER94" i="12" s="1"/>
  <c r="ER95" i="12" s="1"/>
  <c r="ER96" i="12" s="1"/>
  <c r="ER97" i="12" s="1"/>
  <c r="ER98" i="12" s="1"/>
  <c r="ER99" i="12" s="1"/>
  <c r="FG69" i="12"/>
  <c r="FG70" i="12" s="1"/>
  <c r="FG71" i="12" s="1"/>
  <c r="FG72" i="12" s="1"/>
  <c r="FG73" i="12" s="1"/>
  <c r="FG74" i="12" s="1"/>
  <c r="FG75" i="12" s="1"/>
  <c r="FG76" i="12" s="1"/>
  <c r="FG77" i="12" s="1"/>
  <c r="FG78" i="12" s="1"/>
  <c r="FG79" i="12" s="1"/>
  <c r="FG80" i="12" s="1"/>
  <c r="FG81" i="12" s="1"/>
  <c r="FG82" i="12" s="1"/>
  <c r="FG83" i="12" s="1"/>
  <c r="FG84" i="12" s="1"/>
  <c r="FG85" i="12" s="1"/>
  <c r="FG86" i="12" s="1"/>
  <c r="FG87" i="12" s="1"/>
  <c r="FG88" i="12" s="1"/>
  <c r="FG89" i="12" s="1"/>
  <c r="FG90" i="12" s="1"/>
  <c r="FG91" i="12" s="1"/>
  <c r="FG92" i="12" s="1"/>
  <c r="FG93" i="12" s="1"/>
  <c r="FG94" i="12" s="1"/>
  <c r="FG95" i="12" s="1"/>
  <c r="FG96" i="12" s="1"/>
  <c r="FG97" i="12" s="1"/>
  <c r="FG98" i="12" s="1"/>
  <c r="FG99" i="12" s="1"/>
  <c r="FU69" i="12"/>
  <c r="FU70" i="12" s="1"/>
  <c r="FU71" i="12" s="1"/>
  <c r="FU72" i="12" s="1"/>
  <c r="FU73" i="12" s="1"/>
  <c r="FU74" i="12" s="1"/>
  <c r="FU75" i="12" s="1"/>
  <c r="FU76" i="12" s="1"/>
  <c r="FU77" i="12" s="1"/>
  <c r="FU78" i="12" s="1"/>
  <c r="FU79" i="12" s="1"/>
  <c r="FU80" i="12" s="1"/>
  <c r="FU81" i="12" s="1"/>
  <c r="FU82" i="12" s="1"/>
  <c r="FU83" i="12" s="1"/>
  <c r="FU84" i="12" s="1"/>
  <c r="FU85" i="12" s="1"/>
  <c r="FU86" i="12" s="1"/>
  <c r="FU87" i="12" s="1"/>
  <c r="FU88" i="12" s="1"/>
  <c r="FU89" i="12" s="1"/>
  <c r="FU90" i="12" s="1"/>
  <c r="FU91" i="12" s="1"/>
  <c r="FU92" i="12" s="1"/>
  <c r="FU93" i="12" s="1"/>
  <c r="FU94" i="12" s="1"/>
  <c r="FU95" i="12" s="1"/>
  <c r="FU96" i="12" s="1"/>
  <c r="FU97" i="12" s="1"/>
  <c r="FU98" i="12" s="1"/>
  <c r="FU99" i="12" s="1"/>
  <c r="GJ69" i="12"/>
  <c r="GJ70" i="12" s="1"/>
  <c r="GJ71" i="12" s="1"/>
  <c r="GJ72" i="12" s="1"/>
  <c r="GJ73" i="12" s="1"/>
  <c r="GJ74" i="12" s="1"/>
  <c r="GJ75" i="12" s="1"/>
  <c r="GJ76" i="12" s="1"/>
  <c r="GJ77" i="12" s="1"/>
  <c r="GJ78" i="12" s="1"/>
  <c r="GJ79" i="12" s="1"/>
  <c r="GJ80" i="12" s="1"/>
  <c r="GJ81" i="12" s="1"/>
  <c r="GJ82" i="12" s="1"/>
  <c r="GJ83" i="12" s="1"/>
  <c r="GJ84" i="12" s="1"/>
  <c r="GJ85" i="12" s="1"/>
  <c r="GJ86" i="12" s="1"/>
  <c r="GJ87" i="12" s="1"/>
  <c r="GJ88" i="12" s="1"/>
  <c r="GJ89" i="12" s="1"/>
  <c r="GJ90" i="12" s="1"/>
  <c r="GJ91" i="12" s="1"/>
  <c r="GJ92" i="12" s="1"/>
  <c r="GJ93" i="12" s="1"/>
  <c r="GJ94" i="12" s="1"/>
  <c r="GJ95" i="12" s="1"/>
  <c r="GJ96" i="12" s="1"/>
  <c r="GJ97" i="12" s="1"/>
  <c r="GJ98" i="12" s="1"/>
  <c r="GJ99" i="12" s="1"/>
  <c r="GX69" i="12"/>
  <c r="GX70" i="12" s="1"/>
  <c r="GX71" i="12" s="1"/>
  <c r="GX72" i="12" s="1"/>
  <c r="GX73" i="12" s="1"/>
  <c r="GX74" i="12" s="1"/>
  <c r="GX75" i="12" s="1"/>
  <c r="GX76" i="12" s="1"/>
  <c r="GX77" i="12" s="1"/>
  <c r="GX78" i="12" s="1"/>
  <c r="GX79" i="12" s="1"/>
  <c r="GX80" i="12" s="1"/>
  <c r="GX81" i="12" s="1"/>
  <c r="GX82" i="12" s="1"/>
  <c r="GX83" i="12" s="1"/>
  <c r="GX84" i="12" s="1"/>
  <c r="GX85" i="12" s="1"/>
  <c r="GX86" i="12" s="1"/>
  <c r="GX87" i="12" s="1"/>
  <c r="GX88" i="12" s="1"/>
  <c r="GX89" i="12" s="1"/>
  <c r="GX90" i="12" s="1"/>
  <c r="GX91" i="12" s="1"/>
  <c r="GX92" i="12" s="1"/>
  <c r="GX93" i="12" s="1"/>
  <c r="GX94" i="12" s="1"/>
  <c r="GX95" i="12" s="1"/>
  <c r="GX96" i="12" s="1"/>
  <c r="GX97" i="12" s="1"/>
  <c r="GX98" i="12" s="1"/>
  <c r="GX99" i="12" s="1"/>
  <c r="HL69" i="12"/>
  <c r="HL70" i="12" s="1"/>
  <c r="HL71" i="12" s="1"/>
  <c r="HL72" i="12" s="1"/>
  <c r="HL73" i="12" s="1"/>
  <c r="HL74" i="12" s="1"/>
  <c r="HL75" i="12" s="1"/>
  <c r="HL76" i="12" s="1"/>
  <c r="HL77" i="12" s="1"/>
  <c r="HL78" i="12" s="1"/>
  <c r="HL79" i="12" s="1"/>
  <c r="HL80" i="12" s="1"/>
  <c r="HL81" i="12" s="1"/>
  <c r="HL82" i="12" s="1"/>
  <c r="HL83" i="12" s="1"/>
  <c r="HL84" i="12" s="1"/>
  <c r="HL85" i="12" s="1"/>
  <c r="HL86" i="12" s="1"/>
  <c r="HL87" i="12" s="1"/>
  <c r="HL88" i="12" s="1"/>
  <c r="HL89" i="12" s="1"/>
  <c r="HL90" i="12" s="1"/>
  <c r="HL91" i="12" s="1"/>
  <c r="HL92" i="12" s="1"/>
  <c r="HL93" i="12" s="1"/>
  <c r="HL94" i="12" s="1"/>
  <c r="HL95" i="12" s="1"/>
  <c r="HL96" i="12" s="1"/>
  <c r="HL97" i="12" s="1"/>
  <c r="HL98" i="12" s="1"/>
  <c r="HL99" i="12" s="1"/>
  <c r="IA69" i="12"/>
  <c r="IA70" i="12" s="1"/>
  <c r="IA71" i="12" s="1"/>
  <c r="IA72" i="12" s="1"/>
  <c r="IA73" i="12" s="1"/>
  <c r="IA74" i="12" s="1"/>
  <c r="IA75" i="12" s="1"/>
  <c r="IA76" i="12" s="1"/>
  <c r="IA77" i="12" s="1"/>
  <c r="IA78" i="12" s="1"/>
  <c r="IA79" i="12" s="1"/>
  <c r="IA80" i="12" s="1"/>
  <c r="IA81" i="12" s="1"/>
  <c r="IA82" i="12" s="1"/>
  <c r="IA83" i="12" s="1"/>
  <c r="IA84" i="12" s="1"/>
  <c r="IA85" i="12" s="1"/>
  <c r="IA86" i="12" s="1"/>
  <c r="IA87" i="12" s="1"/>
  <c r="IA88" i="12" s="1"/>
  <c r="IA89" i="12" s="1"/>
  <c r="IA90" i="12" s="1"/>
  <c r="IA91" i="12" s="1"/>
  <c r="IA92" i="12" s="1"/>
  <c r="IA93" i="12" s="1"/>
  <c r="IA94" i="12" s="1"/>
  <c r="IA95" i="12" s="1"/>
  <c r="IA96" i="12" s="1"/>
  <c r="IA97" i="12" s="1"/>
  <c r="IA98" i="12" s="1"/>
  <c r="IA99" i="12" s="1"/>
  <c r="IO69" i="12"/>
  <c r="IO70" i="12" s="1"/>
  <c r="IO71" i="12" s="1"/>
  <c r="IO72" i="12" s="1"/>
  <c r="IO73" i="12" s="1"/>
  <c r="IO74" i="12" s="1"/>
  <c r="IO75" i="12" s="1"/>
  <c r="IO76" i="12" s="1"/>
  <c r="IO77" i="12" s="1"/>
  <c r="IO78" i="12" s="1"/>
  <c r="IO79" i="12" s="1"/>
  <c r="IO80" i="12" s="1"/>
  <c r="IO81" i="12" s="1"/>
  <c r="IO82" i="12" s="1"/>
  <c r="IO83" i="12" s="1"/>
  <c r="IO84" i="12" s="1"/>
  <c r="IO85" i="12" s="1"/>
  <c r="IO86" i="12" s="1"/>
  <c r="IO87" i="12" s="1"/>
  <c r="IO88" i="12" s="1"/>
  <c r="IO89" i="12" s="1"/>
  <c r="IO90" i="12" s="1"/>
  <c r="IO91" i="12" s="1"/>
  <c r="IO92" i="12" s="1"/>
  <c r="IO93" i="12" s="1"/>
  <c r="IO94" i="12" s="1"/>
  <c r="IO95" i="12" s="1"/>
  <c r="IO96" i="12" s="1"/>
  <c r="IO97" i="12" s="1"/>
  <c r="IO98" i="12" s="1"/>
  <c r="IO99" i="12" s="1"/>
  <c r="JD69" i="12"/>
  <c r="JD70" i="12" s="1"/>
  <c r="JD71" i="12" s="1"/>
  <c r="JD72" i="12" s="1"/>
  <c r="JD73" i="12" s="1"/>
  <c r="JD74" i="12" s="1"/>
  <c r="JD75" i="12" s="1"/>
  <c r="JD76" i="12" s="1"/>
  <c r="JD77" i="12" s="1"/>
  <c r="JD78" i="12" s="1"/>
  <c r="JD79" i="12" s="1"/>
  <c r="JD80" i="12" s="1"/>
  <c r="JD81" i="12" s="1"/>
  <c r="JD82" i="12" s="1"/>
  <c r="JD83" i="12" s="1"/>
  <c r="JD84" i="12" s="1"/>
  <c r="JD85" i="12" s="1"/>
  <c r="JD86" i="12" s="1"/>
  <c r="JD87" i="12" s="1"/>
  <c r="JD88" i="12" s="1"/>
  <c r="JD89" i="12" s="1"/>
  <c r="JD90" i="12" s="1"/>
  <c r="JD91" i="12" s="1"/>
  <c r="JD92" i="12" s="1"/>
  <c r="JD93" i="12" s="1"/>
  <c r="JD94" i="12" s="1"/>
  <c r="JD95" i="12" s="1"/>
  <c r="JD96" i="12" s="1"/>
  <c r="JD97" i="12" s="1"/>
  <c r="JD98" i="12" s="1"/>
  <c r="JD99" i="12" s="1"/>
  <c r="JR69" i="12"/>
  <c r="JR70" i="12" s="1"/>
  <c r="JR71" i="12" s="1"/>
  <c r="JR72" i="12" s="1"/>
  <c r="JR73" i="12" s="1"/>
  <c r="JR74" i="12" s="1"/>
  <c r="JR75" i="12" s="1"/>
  <c r="JR76" i="12" s="1"/>
  <c r="JR77" i="12" s="1"/>
  <c r="JR78" i="12" s="1"/>
  <c r="JR79" i="12" s="1"/>
  <c r="JR80" i="12" s="1"/>
  <c r="JR81" i="12" s="1"/>
  <c r="JR82" i="12" s="1"/>
  <c r="JR83" i="12" s="1"/>
  <c r="JR84" i="12" s="1"/>
  <c r="JR85" i="12" s="1"/>
  <c r="JR86" i="12" s="1"/>
  <c r="JR87" i="12" s="1"/>
  <c r="JR88" i="12" s="1"/>
  <c r="JR89" i="12" s="1"/>
  <c r="JR90" i="12" s="1"/>
  <c r="JR91" i="12" s="1"/>
  <c r="JR92" i="12" s="1"/>
  <c r="JR93" i="12" s="1"/>
  <c r="JR94" i="12" s="1"/>
  <c r="JR95" i="12" s="1"/>
  <c r="JR96" i="12" s="1"/>
  <c r="JR97" i="12" s="1"/>
  <c r="JR98" i="12" s="1"/>
  <c r="JR99" i="12" s="1"/>
  <c r="KF69" i="12"/>
  <c r="KF70" i="12" s="1"/>
  <c r="KF71" i="12" s="1"/>
  <c r="KF72" i="12" s="1"/>
  <c r="KF73" i="12" s="1"/>
  <c r="KF74" i="12" s="1"/>
  <c r="KF75" i="12" s="1"/>
  <c r="KF76" i="12" s="1"/>
  <c r="KF77" i="12" s="1"/>
  <c r="KF78" i="12" s="1"/>
  <c r="KF79" i="12" s="1"/>
  <c r="KF80" i="12" s="1"/>
  <c r="KF81" i="12" s="1"/>
  <c r="KF82" i="12" s="1"/>
  <c r="KF83" i="12" s="1"/>
  <c r="KF84" i="12" s="1"/>
  <c r="KF85" i="12" s="1"/>
  <c r="KF86" i="12" s="1"/>
  <c r="KF87" i="12" s="1"/>
  <c r="KF88" i="12" s="1"/>
  <c r="KF89" i="12" s="1"/>
  <c r="KF90" i="12" s="1"/>
  <c r="KF91" i="12" s="1"/>
  <c r="KF92" i="12" s="1"/>
  <c r="KF93" i="12" s="1"/>
  <c r="KF94" i="12" s="1"/>
  <c r="KF95" i="12" s="1"/>
  <c r="KF96" i="12" s="1"/>
  <c r="KF97" i="12" s="1"/>
  <c r="KF98" i="12" s="1"/>
  <c r="KF99" i="12" s="1"/>
  <c r="KU69" i="12"/>
  <c r="KU70" i="12" s="1"/>
  <c r="KU71" i="12" s="1"/>
  <c r="KU72" i="12" s="1"/>
  <c r="KU73" i="12" s="1"/>
  <c r="KU74" i="12" s="1"/>
  <c r="KU75" i="12" s="1"/>
  <c r="KU76" i="12" s="1"/>
  <c r="KU77" i="12" s="1"/>
  <c r="KU78" i="12" s="1"/>
  <c r="KU79" i="12" s="1"/>
  <c r="KU80" i="12" s="1"/>
  <c r="KU81" i="12" s="1"/>
  <c r="KU82" i="12" s="1"/>
  <c r="KU83" i="12" s="1"/>
  <c r="KU84" i="12" s="1"/>
  <c r="KU85" i="12" s="1"/>
  <c r="KU86" i="12" s="1"/>
  <c r="KU87" i="12" s="1"/>
  <c r="KU88" i="12" s="1"/>
  <c r="KU89" i="12" s="1"/>
  <c r="KU90" i="12" s="1"/>
  <c r="KU91" i="12" s="1"/>
  <c r="KU92" i="12" s="1"/>
  <c r="KU93" i="12" s="1"/>
  <c r="KU94" i="12" s="1"/>
  <c r="KU95" i="12" s="1"/>
  <c r="KU96" i="12" s="1"/>
  <c r="KU97" i="12" s="1"/>
  <c r="KU98" i="12" s="1"/>
  <c r="KU99" i="12" s="1"/>
  <c r="LI69" i="12"/>
  <c r="LI70" i="12" s="1"/>
  <c r="LI71" i="12" s="1"/>
  <c r="LI72" i="12" s="1"/>
  <c r="LI73" i="12" s="1"/>
  <c r="LI74" i="12" s="1"/>
  <c r="LI75" i="12" s="1"/>
  <c r="LI76" i="12" s="1"/>
  <c r="LI77" i="12" s="1"/>
  <c r="LI78" i="12" s="1"/>
  <c r="LI79" i="12" s="1"/>
  <c r="LI80" i="12" s="1"/>
  <c r="LI81" i="12" s="1"/>
  <c r="LI82" i="12" s="1"/>
  <c r="LI83" i="12" s="1"/>
  <c r="LI84" i="12" s="1"/>
  <c r="LI85" i="12" s="1"/>
  <c r="LI86" i="12" s="1"/>
  <c r="LI87" i="12" s="1"/>
  <c r="LI88" i="12" s="1"/>
  <c r="LI89" i="12" s="1"/>
  <c r="LI90" i="12" s="1"/>
  <c r="LI91" i="12" s="1"/>
  <c r="LI92" i="12" s="1"/>
  <c r="LI93" i="12" s="1"/>
  <c r="LI94" i="12" s="1"/>
  <c r="LI95" i="12" s="1"/>
  <c r="LI96" i="12" s="1"/>
  <c r="LI97" i="12" s="1"/>
  <c r="LI98" i="12" s="1"/>
  <c r="LI99" i="12" s="1"/>
  <c r="LX69" i="12"/>
  <c r="LX70" i="12" s="1"/>
  <c r="LX71" i="12" s="1"/>
  <c r="LX72" i="12" s="1"/>
  <c r="LX73" i="12" s="1"/>
  <c r="LX74" i="12" s="1"/>
  <c r="LX75" i="12" s="1"/>
  <c r="LX76" i="12" s="1"/>
  <c r="LX77" i="12" s="1"/>
  <c r="LX78" i="12" s="1"/>
  <c r="LX79" i="12" s="1"/>
  <c r="LX80" i="12" s="1"/>
  <c r="LX81" i="12" s="1"/>
  <c r="LX82" i="12" s="1"/>
  <c r="LX83" i="12" s="1"/>
  <c r="LX84" i="12" s="1"/>
  <c r="LX85" i="12" s="1"/>
  <c r="LX86" i="12" s="1"/>
  <c r="LX87" i="12" s="1"/>
  <c r="LX88" i="12" s="1"/>
  <c r="LX89" i="12" s="1"/>
  <c r="LX90" i="12" s="1"/>
  <c r="LX91" i="12" s="1"/>
  <c r="LX92" i="12" s="1"/>
  <c r="LX93" i="12" s="1"/>
  <c r="LX94" i="12" s="1"/>
  <c r="LX95" i="12" s="1"/>
  <c r="LX96" i="12" s="1"/>
  <c r="LX97" i="12" s="1"/>
  <c r="LX98" i="12" s="1"/>
  <c r="LX99" i="12" s="1"/>
  <c r="G69" i="12"/>
  <c r="G70" i="12" s="1"/>
  <c r="G71" i="12" s="1"/>
  <c r="G72" i="12" s="1"/>
  <c r="G73" i="12" s="1"/>
  <c r="G74" i="12" s="1"/>
  <c r="G75" i="12" s="1"/>
  <c r="G76" i="12" s="1"/>
  <c r="G77" i="12" s="1"/>
  <c r="G78" i="12" s="1"/>
  <c r="G79" i="12" s="1"/>
  <c r="G80" i="12" s="1"/>
  <c r="G81" i="12" s="1"/>
  <c r="G82" i="12" s="1"/>
  <c r="G83" i="12" s="1"/>
  <c r="G84" i="12" s="1"/>
  <c r="G85" i="12" s="1"/>
  <c r="G86" i="12" s="1"/>
  <c r="G87" i="12" s="1"/>
  <c r="G88" i="12" s="1"/>
  <c r="G89" i="12" s="1"/>
  <c r="G90" i="12" s="1"/>
  <c r="G91" i="12" s="1"/>
  <c r="G92" i="12" s="1"/>
  <c r="G93" i="12" s="1"/>
  <c r="G94" i="12" s="1"/>
  <c r="G95" i="12" s="1"/>
  <c r="G96" i="12" s="1"/>
  <c r="G97" i="12" s="1"/>
  <c r="G98" i="12" s="1"/>
  <c r="G99" i="12" s="1"/>
  <c r="U69" i="12"/>
  <c r="U70" i="12" s="1"/>
  <c r="U71" i="12" s="1"/>
  <c r="U72" i="12" s="1"/>
  <c r="U73" i="12" s="1"/>
  <c r="U74" i="12" s="1"/>
  <c r="U75" i="12" s="1"/>
  <c r="U76" i="12" s="1"/>
  <c r="U77" i="12" s="1"/>
  <c r="U78" i="12" s="1"/>
  <c r="U79" i="12" s="1"/>
  <c r="U80" i="12" s="1"/>
  <c r="U81" i="12" s="1"/>
  <c r="U82" i="12" s="1"/>
  <c r="U83" i="12" s="1"/>
  <c r="U84" i="12" s="1"/>
  <c r="U85" i="12" s="1"/>
  <c r="U86" i="12" s="1"/>
  <c r="U87" i="12" s="1"/>
  <c r="U88" i="12" s="1"/>
  <c r="U89" i="12" s="1"/>
  <c r="U90" i="12" s="1"/>
  <c r="U91" i="12" s="1"/>
  <c r="U92" i="12" s="1"/>
  <c r="U93" i="12" s="1"/>
  <c r="U94" i="12" s="1"/>
  <c r="U95" i="12" s="1"/>
  <c r="U96" i="12" s="1"/>
  <c r="U97" i="12" s="1"/>
  <c r="U98" i="12" s="1"/>
  <c r="U99" i="12" s="1"/>
  <c r="AJ69" i="12"/>
  <c r="AJ70" i="12" s="1"/>
  <c r="AJ71" i="12" s="1"/>
  <c r="AJ72" i="12" s="1"/>
  <c r="AJ73" i="12" s="1"/>
  <c r="AJ74" i="12" s="1"/>
  <c r="AJ75" i="12" s="1"/>
  <c r="AJ76" i="12" s="1"/>
  <c r="AJ77" i="12" s="1"/>
  <c r="AJ78" i="12" s="1"/>
  <c r="AJ79" i="12" s="1"/>
  <c r="AJ80" i="12" s="1"/>
  <c r="AJ81" i="12" s="1"/>
  <c r="AJ82" i="12" s="1"/>
  <c r="AJ83" i="12" s="1"/>
  <c r="AJ84" i="12" s="1"/>
  <c r="AJ85" i="12" s="1"/>
  <c r="AJ86" i="12" s="1"/>
  <c r="AJ87" i="12" s="1"/>
  <c r="AJ88" i="12" s="1"/>
  <c r="AJ89" i="12" s="1"/>
  <c r="AJ90" i="12" s="1"/>
  <c r="AJ91" i="12" s="1"/>
  <c r="AJ92" i="12" s="1"/>
  <c r="AJ93" i="12" s="1"/>
  <c r="AJ94" i="12" s="1"/>
  <c r="AJ95" i="12" s="1"/>
  <c r="AJ96" i="12" s="1"/>
  <c r="AJ97" i="12" s="1"/>
  <c r="AJ98" i="12" s="1"/>
  <c r="AJ99" i="12" s="1"/>
  <c r="AX69" i="12"/>
  <c r="AX70" i="12" s="1"/>
  <c r="AX71" i="12" s="1"/>
  <c r="AX72" i="12" s="1"/>
  <c r="AX73" i="12" s="1"/>
  <c r="AX74" i="12" s="1"/>
  <c r="AX75" i="12" s="1"/>
  <c r="AX76" i="12" s="1"/>
  <c r="AX77" i="12" s="1"/>
  <c r="AX78" i="12" s="1"/>
  <c r="AX79" i="12" s="1"/>
  <c r="AX80" i="12" s="1"/>
  <c r="AX81" i="12" s="1"/>
  <c r="AX82" i="12" s="1"/>
  <c r="AX83" i="12" s="1"/>
  <c r="AX84" i="12" s="1"/>
  <c r="AX85" i="12" s="1"/>
  <c r="AX86" i="12" s="1"/>
  <c r="AX87" i="12" s="1"/>
  <c r="AX88" i="12" s="1"/>
  <c r="AX89" i="12" s="1"/>
  <c r="AX90" i="12" s="1"/>
  <c r="AX91" i="12" s="1"/>
  <c r="AX92" i="12" s="1"/>
  <c r="AX93" i="12" s="1"/>
  <c r="AX94" i="12" s="1"/>
  <c r="AX95" i="12" s="1"/>
  <c r="AX96" i="12" s="1"/>
  <c r="AX97" i="12" s="1"/>
  <c r="AX98" i="12" s="1"/>
  <c r="AX99" i="12" s="1"/>
  <c r="BL69" i="12"/>
  <c r="BL70" i="12" s="1"/>
  <c r="BL71" i="12" s="1"/>
  <c r="BL72" i="12" s="1"/>
  <c r="BL73" i="12" s="1"/>
  <c r="BL74" i="12" s="1"/>
  <c r="BL75" i="12" s="1"/>
  <c r="BL76" i="12" s="1"/>
  <c r="BL77" i="12" s="1"/>
  <c r="BL78" i="12" s="1"/>
  <c r="BL79" i="12" s="1"/>
  <c r="BL80" i="12" s="1"/>
  <c r="BL81" i="12" s="1"/>
  <c r="BL82" i="12" s="1"/>
  <c r="BL83" i="12" s="1"/>
  <c r="BL84" i="12" s="1"/>
  <c r="BL85" i="12" s="1"/>
  <c r="BL86" i="12" s="1"/>
  <c r="BL87" i="12" s="1"/>
  <c r="BL88" i="12" s="1"/>
  <c r="BL89" i="12" s="1"/>
  <c r="BL90" i="12" s="1"/>
  <c r="BL91" i="12" s="1"/>
  <c r="BL92" i="12" s="1"/>
  <c r="BL93" i="12" s="1"/>
  <c r="BL94" i="12" s="1"/>
  <c r="BL95" i="12" s="1"/>
  <c r="BL96" i="12" s="1"/>
  <c r="BL97" i="12" s="1"/>
  <c r="BL98" i="12" s="1"/>
  <c r="BL99" i="12" s="1"/>
  <c r="CA69" i="12"/>
  <c r="CA70" i="12" s="1"/>
  <c r="CA71" i="12" s="1"/>
  <c r="CA72" i="12" s="1"/>
  <c r="CA73" i="12" s="1"/>
  <c r="CA74" i="12" s="1"/>
  <c r="CA75" i="12" s="1"/>
  <c r="CA76" i="12" s="1"/>
  <c r="CA77" i="12" s="1"/>
  <c r="CA78" i="12" s="1"/>
  <c r="CA79" i="12" s="1"/>
  <c r="CA80" i="12" s="1"/>
  <c r="CA81" i="12" s="1"/>
  <c r="CA82" i="12" s="1"/>
  <c r="CA83" i="12" s="1"/>
  <c r="CA84" i="12" s="1"/>
  <c r="CA85" i="12" s="1"/>
  <c r="CA86" i="12" s="1"/>
  <c r="CA87" i="12" s="1"/>
  <c r="CA88" i="12" s="1"/>
  <c r="CA89" i="12" s="1"/>
  <c r="CA90" i="12" s="1"/>
  <c r="CA91" i="12" s="1"/>
  <c r="CA92" i="12" s="1"/>
  <c r="CA93" i="12" s="1"/>
  <c r="CA94" i="12" s="1"/>
  <c r="CA95" i="12" s="1"/>
  <c r="CA96" i="12" s="1"/>
  <c r="CA97" i="12" s="1"/>
  <c r="CA98" i="12" s="1"/>
  <c r="CA99" i="12" s="1"/>
  <c r="CO69" i="12"/>
  <c r="CO70" i="12" s="1"/>
  <c r="CO71" i="12" s="1"/>
  <c r="CO72" i="12" s="1"/>
  <c r="CO73" i="12" s="1"/>
  <c r="CO74" i="12" s="1"/>
  <c r="CO75" i="12" s="1"/>
  <c r="CO76" i="12" s="1"/>
  <c r="CO77" i="12" s="1"/>
  <c r="CO78" i="12" s="1"/>
  <c r="CO79" i="12" s="1"/>
  <c r="CO80" i="12" s="1"/>
  <c r="CO81" i="12" s="1"/>
  <c r="CO82" i="12" s="1"/>
  <c r="CO83" i="12" s="1"/>
  <c r="CO84" i="12" s="1"/>
  <c r="CO85" i="12" s="1"/>
  <c r="CO86" i="12" s="1"/>
  <c r="CO87" i="12" s="1"/>
  <c r="CO88" i="12" s="1"/>
  <c r="CO89" i="12" s="1"/>
  <c r="CO90" i="12" s="1"/>
  <c r="CO91" i="12" s="1"/>
  <c r="CO92" i="12" s="1"/>
  <c r="CO93" i="12" s="1"/>
  <c r="CO94" i="12" s="1"/>
  <c r="CO95" i="12" s="1"/>
  <c r="CO96" i="12" s="1"/>
  <c r="CO97" i="12" s="1"/>
  <c r="CO98" i="12" s="1"/>
  <c r="CO99" i="12" s="1"/>
  <c r="DD69" i="12"/>
  <c r="DD70" i="12" s="1"/>
  <c r="DD71" i="12" s="1"/>
  <c r="DD72" i="12" s="1"/>
  <c r="DD73" i="12" s="1"/>
  <c r="DD74" i="12" s="1"/>
  <c r="DD75" i="12" s="1"/>
  <c r="DD76" i="12" s="1"/>
  <c r="DD77" i="12" s="1"/>
  <c r="DD78" i="12" s="1"/>
  <c r="DD79" i="12" s="1"/>
  <c r="DD80" i="12" s="1"/>
  <c r="DD81" i="12" s="1"/>
  <c r="DD82" i="12" s="1"/>
  <c r="DD83" i="12" s="1"/>
  <c r="DD84" i="12" s="1"/>
  <c r="DD85" i="12" s="1"/>
  <c r="DD86" i="12" s="1"/>
  <c r="DD87" i="12" s="1"/>
  <c r="DD88" i="12" s="1"/>
  <c r="DD89" i="12" s="1"/>
  <c r="DD90" i="12" s="1"/>
  <c r="DD91" i="12" s="1"/>
  <c r="DD92" i="12" s="1"/>
  <c r="DD93" i="12" s="1"/>
  <c r="DD94" i="12" s="1"/>
  <c r="DD95" i="12" s="1"/>
  <c r="DD96" i="12" s="1"/>
  <c r="DD97" i="12" s="1"/>
  <c r="DD98" i="12" s="1"/>
  <c r="DD99" i="12" s="1"/>
  <c r="DR69" i="12"/>
  <c r="DR70" i="12" s="1"/>
  <c r="DR71" i="12" s="1"/>
  <c r="DR72" i="12" s="1"/>
  <c r="DR73" i="12" s="1"/>
  <c r="DR74" i="12" s="1"/>
  <c r="DR75" i="12" s="1"/>
  <c r="DR76" i="12" s="1"/>
  <c r="DR77" i="12" s="1"/>
  <c r="DR78" i="12" s="1"/>
  <c r="DR79" i="12" s="1"/>
  <c r="DR80" i="12" s="1"/>
  <c r="DR81" i="12" s="1"/>
  <c r="DR82" i="12" s="1"/>
  <c r="DR83" i="12" s="1"/>
  <c r="DR84" i="12" s="1"/>
  <c r="DR85" i="12" s="1"/>
  <c r="DR86" i="12" s="1"/>
  <c r="DR87" i="12" s="1"/>
  <c r="DR88" i="12" s="1"/>
  <c r="DR89" i="12" s="1"/>
  <c r="DR90" i="12" s="1"/>
  <c r="DR91" i="12" s="1"/>
  <c r="DR92" i="12" s="1"/>
  <c r="DR93" i="12" s="1"/>
  <c r="DR94" i="12" s="1"/>
  <c r="DR95" i="12" s="1"/>
  <c r="DR96" i="12" s="1"/>
  <c r="DR97" i="12" s="1"/>
  <c r="DR98" i="12" s="1"/>
  <c r="DR99" i="12" s="1"/>
  <c r="EF69" i="12"/>
  <c r="EF70" i="12" s="1"/>
  <c r="EF71" i="12" s="1"/>
  <c r="EF72" i="12" s="1"/>
  <c r="EF73" i="12" s="1"/>
  <c r="EF74" i="12" s="1"/>
  <c r="EF75" i="12" s="1"/>
  <c r="EF76" i="12" s="1"/>
  <c r="EF77" i="12" s="1"/>
  <c r="EF78" i="12" s="1"/>
  <c r="EF79" i="12" s="1"/>
  <c r="EF80" i="12" s="1"/>
  <c r="EF81" i="12" s="1"/>
  <c r="EF82" i="12" s="1"/>
  <c r="EF83" i="12" s="1"/>
  <c r="EF84" i="12" s="1"/>
  <c r="EF85" i="12" s="1"/>
  <c r="EF86" i="12" s="1"/>
  <c r="EF87" i="12" s="1"/>
  <c r="EF88" i="12" s="1"/>
  <c r="EF89" i="12" s="1"/>
  <c r="EF90" i="12" s="1"/>
  <c r="EF91" i="12" s="1"/>
  <c r="EF92" i="12" s="1"/>
  <c r="EF93" i="12" s="1"/>
  <c r="EF94" i="12" s="1"/>
  <c r="EF95" i="12" s="1"/>
  <c r="EF96" i="12" s="1"/>
  <c r="EF97" i="12" s="1"/>
  <c r="EF98" i="12" s="1"/>
  <c r="EF99" i="12" s="1"/>
  <c r="EU69" i="12"/>
  <c r="EU70" i="12" s="1"/>
  <c r="EU71" i="12" s="1"/>
  <c r="EU72" i="12" s="1"/>
  <c r="EU73" i="12" s="1"/>
  <c r="EU74" i="12" s="1"/>
  <c r="EU75" i="12" s="1"/>
  <c r="EU76" i="12" s="1"/>
  <c r="EU77" i="12" s="1"/>
  <c r="EU78" i="12" s="1"/>
  <c r="EU79" i="12" s="1"/>
  <c r="EU80" i="12" s="1"/>
  <c r="EU81" i="12" s="1"/>
  <c r="EU82" i="12" s="1"/>
  <c r="EU83" i="12" s="1"/>
  <c r="EU84" i="12" s="1"/>
  <c r="EU85" i="12" s="1"/>
  <c r="EU86" i="12" s="1"/>
  <c r="EU87" i="12" s="1"/>
  <c r="EU88" i="12" s="1"/>
  <c r="EU89" i="12" s="1"/>
  <c r="EU90" i="12" s="1"/>
  <c r="EU91" i="12" s="1"/>
  <c r="EU92" i="12" s="1"/>
  <c r="EU93" i="12" s="1"/>
  <c r="EU94" i="12" s="1"/>
  <c r="EU95" i="12" s="1"/>
  <c r="EU96" i="12" s="1"/>
  <c r="EU97" i="12" s="1"/>
  <c r="EU98" i="12" s="1"/>
  <c r="EU99" i="12" s="1"/>
  <c r="FI69" i="12"/>
  <c r="FI70" i="12" s="1"/>
  <c r="FI71" i="12" s="1"/>
  <c r="FI72" i="12" s="1"/>
  <c r="FI73" i="12" s="1"/>
  <c r="FI74" i="12" s="1"/>
  <c r="FI75" i="12" s="1"/>
  <c r="FI76" i="12" s="1"/>
  <c r="FI77" i="12" s="1"/>
  <c r="FI78" i="12" s="1"/>
  <c r="FI79" i="12" s="1"/>
  <c r="FI80" i="12" s="1"/>
  <c r="FI81" i="12" s="1"/>
  <c r="FI82" i="12" s="1"/>
  <c r="FI83" i="12" s="1"/>
  <c r="FI84" i="12" s="1"/>
  <c r="FI85" i="12" s="1"/>
  <c r="FI86" i="12" s="1"/>
  <c r="FI87" i="12" s="1"/>
  <c r="FI88" i="12" s="1"/>
  <c r="FI89" i="12" s="1"/>
  <c r="FI90" i="12" s="1"/>
  <c r="FI91" i="12" s="1"/>
  <c r="FI92" i="12" s="1"/>
  <c r="FI93" i="12" s="1"/>
  <c r="FI94" i="12" s="1"/>
  <c r="FI95" i="12" s="1"/>
  <c r="FI96" i="12" s="1"/>
  <c r="FI97" i="12" s="1"/>
  <c r="FI98" i="12" s="1"/>
  <c r="FI99" i="12" s="1"/>
  <c r="FX69" i="12"/>
  <c r="FX70" i="12" s="1"/>
  <c r="FX71" i="12" s="1"/>
  <c r="FX72" i="12" s="1"/>
  <c r="FX73" i="12" s="1"/>
  <c r="FX74" i="12" s="1"/>
  <c r="FX75" i="12" s="1"/>
  <c r="FX76" i="12" s="1"/>
  <c r="FX77" i="12" s="1"/>
  <c r="FX78" i="12" s="1"/>
  <c r="FX79" i="12" s="1"/>
  <c r="FX80" i="12" s="1"/>
  <c r="FX81" i="12" s="1"/>
  <c r="FX82" i="12" s="1"/>
  <c r="FX83" i="12" s="1"/>
  <c r="FX84" i="12" s="1"/>
  <c r="FX85" i="12" s="1"/>
  <c r="FX86" i="12" s="1"/>
  <c r="FX87" i="12" s="1"/>
  <c r="FX88" i="12" s="1"/>
  <c r="FX89" i="12" s="1"/>
  <c r="FX90" i="12" s="1"/>
  <c r="FX91" i="12" s="1"/>
  <c r="FX92" i="12" s="1"/>
  <c r="FX93" i="12" s="1"/>
  <c r="FX94" i="12" s="1"/>
  <c r="FX95" i="12" s="1"/>
  <c r="FX96" i="12" s="1"/>
  <c r="FX97" i="12" s="1"/>
  <c r="FX98" i="12" s="1"/>
  <c r="FX99" i="12" s="1"/>
  <c r="GL69" i="12"/>
  <c r="GL70" i="12" s="1"/>
  <c r="GL71" i="12" s="1"/>
  <c r="GL72" i="12" s="1"/>
  <c r="GL73" i="12" s="1"/>
  <c r="GL74" i="12" s="1"/>
  <c r="GL75" i="12" s="1"/>
  <c r="GL76" i="12" s="1"/>
  <c r="GL77" i="12" s="1"/>
  <c r="GL78" i="12" s="1"/>
  <c r="GL79" i="12" s="1"/>
  <c r="GL80" i="12" s="1"/>
  <c r="GL81" i="12" s="1"/>
  <c r="GL82" i="12" s="1"/>
  <c r="GL83" i="12" s="1"/>
  <c r="GL84" i="12" s="1"/>
  <c r="GL85" i="12" s="1"/>
  <c r="GL86" i="12" s="1"/>
  <c r="GL87" i="12" s="1"/>
  <c r="GL88" i="12" s="1"/>
  <c r="GL89" i="12" s="1"/>
  <c r="GL90" i="12" s="1"/>
  <c r="GL91" i="12" s="1"/>
  <c r="GL92" i="12" s="1"/>
  <c r="GL93" i="12" s="1"/>
  <c r="GL94" i="12" s="1"/>
  <c r="GL95" i="12" s="1"/>
  <c r="GL96" i="12" s="1"/>
  <c r="GL97" i="12" s="1"/>
  <c r="GL98" i="12" s="1"/>
  <c r="GL99" i="12" s="1"/>
  <c r="GZ69" i="12"/>
  <c r="GZ70" i="12" s="1"/>
  <c r="GZ71" i="12" s="1"/>
  <c r="GZ72" i="12" s="1"/>
  <c r="GZ73" i="12" s="1"/>
  <c r="GZ74" i="12" s="1"/>
  <c r="GZ75" i="12" s="1"/>
  <c r="GZ76" i="12" s="1"/>
  <c r="GZ77" i="12" s="1"/>
  <c r="GZ78" i="12" s="1"/>
  <c r="GZ79" i="12" s="1"/>
  <c r="GZ80" i="12" s="1"/>
  <c r="GZ81" i="12" s="1"/>
  <c r="GZ82" i="12" s="1"/>
  <c r="GZ83" i="12" s="1"/>
  <c r="GZ84" i="12" s="1"/>
  <c r="GZ85" i="12" s="1"/>
  <c r="GZ86" i="12" s="1"/>
  <c r="GZ87" i="12" s="1"/>
  <c r="GZ88" i="12" s="1"/>
  <c r="GZ89" i="12" s="1"/>
  <c r="GZ90" i="12" s="1"/>
  <c r="GZ91" i="12" s="1"/>
  <c r="GZ92" i="12" s="1"/>
  <c r="GZ93" i="12" s="1"/>
  <c r="GZ94" i="12" s="1"/>
  <c r="GZ95" i="12" s="1"/>
  <c r="GZ96" i="12" s="1"/>
  <c r="GZ97" i="12" s="1"/>
  <c r="GZ98" i="12" s="1"/>
  <c r="GZ99" i="12" s="1"/>
  <c r="HO69" i="12"/>
  <c r="HO70" i="12" s="1"/>
  <c r="HO71" i="12" s="1"/>
  <c r="HO72" i="12" s="1"/>
  <c r="HO73" i="12" s="1"/>
  <c r="HO74" i="12" s="1"/>
  <c r="HO75" i="12" s="1"/>
  <c r="HO76" i="12" s="1"/>
  <c r="HO77" i="12" s="1"/>
  <c r="HO78" i="12" s="1"/>
  <c r="HO79" i="12" s="1"/>
  <c r="HO80" i="12" s="1"/>
  <c r="HO81" i="12" s="1"/>
  <c r="HO82" i="12" s="1"/>
  <c r="HO83" i="12" s="1"/>
  <c r="HO84" i="12" s="1"/>
  <c r="HO85" i="12" s="1"/>
  <c r="HO86" i="12" s="1"/>
  <c r="HO87" i="12" s="1"/>
  <c r="HO88" i="12" s="1"/>
  <c r="HO89" i="12" s="1"/>
  <c r="HO90" i="12" s="1"/>
  <c r="HO91" i="12" s="1"/>
  <c r="HO92" i="12" s="1"/>
  <c r="HO93" i="12" s="1"/>
  <c r="HO94" i="12" s="1"/>
  <c r="HO95" i="12" s="1"/>
  <c r="HO96" i="12" s="1"/>
  <c r="HO97" i="12" s="1"/>
  <c r="HO98" i="12" s="1"/>
  <c r="HO99" i="12" s="1"/>
  <c r="IC69" i="12"/>
  <c r="IC70" i="12" s="1"/>
  <c r="IC71" i="12" s="1"/>
  <c r="IC72" i="12" s="1"/>
  <c r="IC73" i="12" s="1"/>
  <c r="IC74" i="12" s="1"/>
  <c r="IC75" i="12" s="1"/>
  <c r="IC76" i="12" s="1"/>
  <c r="IC77" i="12" s="1"/>
  <c r="IC78" i="12" s="1"/>
  <c r="IC79" i="12" s="1"/>
  <c r="IC80" i="12" s="1"/>
  <c r="IC81" i="12" s="1"/>
  <c r="IC82" i="12" s="1"/>
  <c r="IC83" i="12" s="1"/>
  <c r="IC84" i="12" s="1"/>
  <c r="IC85" i="12" s="1"/>
  <c r="IC86" i="12" s="1"/>
  <c r="IC87" i="12" s="1"/>
  <c r="IC88" i="12" s="1"/>
  <c r="IC89" i="12" s="1"/>
  <c r="IC90" i="12" s="1"/>
  <c r="IC91" i="12" s="1"/>
  <c r="IC92" i="12" s="1"/>
  <c r="IC93" i="12" s="1"/>
  <c r="IC94" i="12" s="1"/>
  <c r="IC95" i="12" s="1"/>
  <c r="IC96" i="12" s="1"/>
  <c r="IC97" i="12" s="1"/>
  <c r="IC98" i="12" s="1"/>
  <c r="IC99" i="12" s="1"/>
  <c r="IR69" i="12"/>
  <c r="IR70" i="12" s="1"/>
  <c r="IR71" i="12" s="1"/>
  <c r="IR72" i="12" s="1"/>
  <c r="IR73" i="12" s="1"/>
  <c r="IR74" i="12" s="1"/>
  <c r="IR75" i="12" s="1"/>
  <c r="IR76" i="12" s="1"/>
  <c r="IR77" i="12" s="1"/>
  <c r="IR78" i="12" s="1"/>
  <c r="IR79" i="12" s="1"/>
  <c r="IR80" i="12" s="1"/>
  <c r="IR81" i="12" s="1"/>
  <c r="IR82" i="12" s="1"/>
  <c r="IR83" i="12" s="1"/>
  <c r="IR84" i="12" s="1"/>
  <c r="IR85" i="12" s="1"/>
  <c r="IR86" i="12" s="1"/>
  <c r="IR87" i="12" s="1"/>
  <c r="IR88" i="12" s="1"/>
  <c r="IR89" i="12" s="1"/>
  <c r="IR90" i="12" s="1"/>
  <c r="IR91" i="12" s="1"/>
  <c r="IR92" i="12" s="1"/>
  <c r="IR93" i="12" s="1"/>
  <c r="IR94" i="12" s="1"/>
  <c r="IR95" i="12" s="1"/>
  <c r="IR96" i="12" s="1"/>
  <c r="IR97" i="12" s="1"/>
  <c r="IR98" i="12" s="1"/>
  <c r="IR99" i="12" s="1"/>
  <c r="JF69" i="12"/>
  <c r="JF70" i="12" s="1"/>
  <c r="JF71" i="12" s="1"/>
  <c r="JF72" i="12" s="1"/>
  <c r="JF73" i="12" s="1"/>
  <c r="JF74" i="12" s="1"/>
  <c r="JF75" i="12" s="1"/>
  <c r="JF76" i="12" s="1"/>
  <c r="JF77" i="12" s="1"/>
  <c r="JF78" i="12" s="1"/>
  <c r="JF79" i="12" s="1"/>
  <c r="JF80" i="12" s="1"/>
  <c r="JF81" i="12" s="1"/>
  <c r="JF82" i="12" s="1"/>
  <c r="JF83" i="12" s="1"/>
  <c r="JF84" i="12" s="1"/>
  <c r="JF85" i="12" s="1"/>
  <c r="JF86" i="12" s="1"/>
  <c r="JF87" i="12" s="1"/>
  <c r="JF88" i="12" s="1"/>
  <c r="JF89" i="12" s="1"/>
  <c r="JF90" i="12" s="1"/>
  <c r="JF91" i="12" s="1"/>
  <c r="JF92" i="12" s="1"/>
  <c r="JF93" i="12" s="1"/>
  <c r="JF94" i="12" s="1"/>
  <c r="JF95" i="12" s="1"/>
  <c r="JF96" i="12" s="1"/>
  <c r="JF97" i="12" s="1"/>
  <c r="JF98" i="12" s="1"/>
  <c r="JF99" i="12" s="1"/>
  <c r="JT69" i="12"/>
  <c r="JT70" i="12" s="1"/>
  <c r="JT71" i="12" s="1"/>
  <c r="JT72" i="12" s="1"/>
  <c r="JT73" i="12" s="1"/>
  <c r="JT74" i="12" s="1"/>
  <c r="JT75" i="12" s="1"/>
  <c r="JT76" i="12" s="1"/>
  <c r="JT77" i="12" s="1"/>
  <c r="JT78" i="12" s="1"/>
  <c r="JT79" i="12" s="1"/>
  <c r="JT80" i="12" s="1"/>
  <c r="JT81" i="12" s="1"/>
  <c r="JT82" i="12" s="1"/>
  <c r="JT83" i="12" s="1"/>
  <c r="JT84" i="12" s="1"/>
  <c r="JT85" i="12" s="1"/>
  <c r="JT86" i="12" s="1"/>
  <c r="JT87" i="12" s="1"/>
  <c r="JT88" i="12" s="1"/>
  <c r="JT89" i="12" s="1"/>
  <c r="JT90" i="12" s="1"/>
  <c r="JT91" i="12" s="1"/>
  <c r="JT92" i="12" s="1"/>
  <c r="JT93" i="12" s="1"/>
  <c r="JT94" i="12" s="1"/>
  <c r="JT95" i="12" s="1"/>
  <c r="JT96" i="12" s="1"/>
  <c r="JT97" i="12" s="1"/>
  <c r="JT98" i="12" s="1"/>
  <c r="JT99" i="12" s="1"/>
  <c r="KI69" i="12"/>
  <c r="KI70" i="12" s="1"/>
  <c r="KI71" i="12" s="1"/>
  <c r="KI72" i="12" s="1"/>
  <c r="KI73" i="12" s="1"/>
  <c r="KI74" i="12" s="1"/>
  <c r="KI75" i="12" s="1"/>
  <c r="KI76" i="12" s="1"/>
  <c r="KI77" i="12" s="1"/>
  <c r="KI78" i="12" s="1"/>
  <c r="KI79" i="12" s="1"/>
  <c r="KI80" i="12" s="1"/>
  <c r="KI81" i="12" s="1"/>
  <c r="KI82" i="12" s="1"/>
  <c r="KI83" i="12" s="1"/>
  <c r="KI84" i="12" s="1"/>
  <c r="KI85" i="12" s="1"/>
  <c r="KI86" i="12" s="1"/>
  <c r="KI87" i="12" s="1"/>
  <c r="KI88" i="12" s="1"/>
  <c r="KI89" i="12" s="1"/>
  <c r="KI90" i="12" s="1"/>
  <c r="KI91" i="12" s="1"/>
  <c r="KI92" i="12" s="1"/>
  <c r="KI93" i="12" s="1"/>
  <c r="KI94" i="12" s="1"/>
  <c r="KI95" i="12" s="1"/>
  <c r="KI96" i="12" s="1"/>
  <c r="KI97" i="12" s="1"/>
  <c r="KI98" i="12" s="1"/>
  <c r="KI99" i="12" s="1"/>
  <c r="KW69" i="12"/>
  <c r="KW70" i="12" s="1"/>
  <c r="KW71" i="12" s="1"/>
  <c r="KW72" i="12" s="1"/>
  <c r="KW73" i="12" s="1"/>
  <c r="KW74" i="12" s="1"/>
  <c r="KW75" i="12" s="1"/>
  <c r="KW76" i="12" s="1"/>
  <c r="KW77" i="12" s="1"/>
  <c r="KW78" i="12" s="1"/>
  <c r="KW79" i="12" s="1"/>
  <c r="KW80" i="12" s="1"/>
  <c r="KW81" i="12" s="1"/>
  <c r="KW82" i="12" s="1"/>
  <c r="KW83" i="12" s="1"/>
  <c r="KW84" i="12" s="1"/>
  <c r="KW85" i="12" s="1"/>
  <c r="KW86" i="12" s="1"/>
  <c r="KW87" i="12" s="1"/>
  <c r="KW88" i="12" s="1"/>
  <c r="KW89" i="12" s="1"/>
  <c r="KW90" i="12" s="1"/>
  <c r="KW91" i="12" s="1"/>
  <c r="KW92" i="12" s="1"/>
  <c r="KW93" i="12" s="1"/>
  <c r="KW94" i="12" s="1"/>
  <c r="KW95" i="12" s="1"/>
  <c r="KW96" i="12" s="1"/>
  <c r="KW97" i="12" s="1"/>
  <c r="KW98" i="12" s="1"/>
  <c r="KW99" i="12" s="1"/>
  <c r="LL69" i="12"/>
  <c r="LL70" i="12" s="1"/>
  <c r="LL71" i="12" s="1"/>
  <c r="LL72" i="12" s="1"/>
  <c r="LL73" i="12" s="1"/>
  <c r="LL74" i="12" s="1"/>
  <c r="LL75" i="12" s="1"/>
  <c r="LL76" i="12" s="1"/>
  <c r="LL77" i="12" s="1"/>
  <c r="LL78" i="12" s="1"/>
  <c r="LL79" i="12" s="1"/>
  <c r="LL80" i="12" s="1"/>
  <c r="LL81" i="12" s="1"/>
  <c r="LL82" i="12" s="1"/>
  <c r="LL83" i="12" s="1"/>
  <c r="LL84" i="12" s="1"/>
  <c r="LL85" i="12" s="1"/>
  <c r="LL86" i="12" s="1"/>
  <c r="LL87" i="12" s="1"/>
  <c r="LL88" i="12" s="1"/>
  <c r="LL89" i="12" s="1"/>
  <c r="LL90" i="12" s="1"/>
  <c r="LL91" i="12" s="1"/>
  <c r="LL92" i="12" s="1"/>
  <c r="LL93" i="12" s="1"/>
  <c r="LL94" i="12" s="1"/>
  <c r="LL95" i="12" s="1"/>
  <c r="LL96" i="12" s="1"/>
  <c r="LL97" i="12" s="1"/>
  <c r="LL98" i="12" s="1"/>
  <c r="LL99" i="12" s="1"/>
  <c r="LZ69" i="12"/>
  <c r="LZ70" i="12" s="1"/>
  <c r="LZ71" i="12" s="1"/>
  <c r="LZ72" i="12" s="1"/>
  <c r="LZ73" i="12" s="1"/>
  <c r="LZ74" i="12" s="1"/>
  <c r="LZ75" i="12" s="1"/>
  <c r="LZ76" i="12" s="1"/>
  <c r="LZ77" i="12" s="1"/>
  <c r="LZ78" i="12" s="1"/>
  <c r="LZ79" i="12" s="1"/>
  <c r="LZ80" i="12" s="1"/>
  <c r="LZ81" i="12" s="1"/>
  <c r="LZ82" i="12" s="1"/>
  <c r="LZ83" i="12" s="1"/>
  <c r="LZ84" i="12" s="1"/>
  <c r="LZ85" i="12" s="1"/>
  <c r="LZ86" i="12" s="1"/>
  <c r="LZ87" i="12" s="1"/>
  <c r="LZ88" i="12" s="1"/>
  <c r="LZ89" i="12" s="1"/>
  <c r="LZ90" i="12" s="1"/>
  <c r="LZ91" i="12" s="1"/>
  <c r="LZ92" i="12" s="1"/>
  <c r="LZ93" i="12" s="1"/>
  <c r="LZ94" i="12" s="1"/>
  <c r="LZ95" i="12" s="1"/>
  <c r="LZ96" i="12" s="1"/>
  <c r="LZ97" i="12" s="1"/>
  <c r="LZ98" i="12" s="1"/>
  <c r="LZ99" i="12" s="1"/>
  <c r="J69" i="12"/>
  <c r="Y69" i="12"/>
  <c r="Y70" i="12" s="1"/>
  <c r="Y71" i="12" s="1"/>
  <c r="Y72" i="12" s="1"/>
  <c r="Y73" i="12" s="1"/>
  <c r="Y74" i="12" s="1"/>
  <c r="Y75" i="12" s="1"/>
  <c r="Y76" i="12" s="1"/>
  <c r="Y77" i="12" s="1"/>
  <c r="Y78" i="12" s="1"/>
  <c r="Y79" i="12" s="1"/>
  <c r="Y80" i="12" s="1"/>
  <c r="Y81" i="12" s="1"/>
  <c r="Y82" i="12" s="1"/>
  <c r="Y83" i="12" s="1"/>
  <c r="Y84" i="12" s="1"/>
  <c r="Y85" i="12" s="1"/>
  <c r="Y86" i="12" s="1"/>
  <c r="Y87" i="12" s="1"/>
  <c r="Y88" i="12" s="1"/>
  <c r="Y89" i="12" s="1"/>
  <c r="Y90" i="12" s="1"/>
  <c r="Y91" i="12" s="1"/>
  <c r="Y92" i="12" s="1"/>
  <c r="Y93" i="12" s="1"/>
  <c r="Y94" i="12" s="1"/>
  <c r="Y95" i="12" s="1"/>
  <c r="Y96" i="12" s="1"/>
  <c r="Y97" i="12" s="1"/>
  <c r="Y98" i="12" s="1"/>
  <c r="Y99" i="12" s="1"/>
  <c r="AM69" i="12"/>
  <c r="AM70" i="12" s="1"/>
  <c r="AM71" i="12" s="1"/>
  <c r="AM72" i="12" s="1"/>
  <c r="AM73" i="12" s="1"/>
  <c r="AM74" i="12" s="1"/>
  <c r="AM75" i="12" s="1"/>
  <c r="AM76" i="12" s="1"/>
  <c r="AM77" i="12" s="1"/>
  <c r="AM78" i="12" s="1"/>
  <c r="AM79" i="12" s="1"/>
  <c r="AM80" i="12" s="1"/>
  <c r="AM81" i="12" s="1"/>
  <c r="AM82" i="12" s="1"/>
  <c r="AM83" i="12" s="1"/>
  <c r="AM84" i="12" s="1"/>
  <c r="AM85" i="12" s="1"/>
  <c r="AM86" i="12" s="1"/>
  <c r="AM87" i="12" s="1"/>
  <c r="AM88" i="12" s="1"/>
  <c r="AM89" i="12" s="1"/>
  <c r="AM90" i="12" s="1"/>
  <c r="AM91" i="12" s="1"/>
  <c r="AM92" i="12" s="1"/>
  <c r="AM93" i="12" s="1"/>
  <c r="AM94" i="12" s="1"/>
  <c r="AM95" i="12" s="1"/>
  <c r="AM96" i="12" s="1"/>
  <c r="AM97" i="12" s="1"/>
  <c r="AM98" i="12" s="1"/>
  <c r="AM99" i="12" s="1"/>
  <c r="BB69" i="12"/>
  <c r="BB70" i="12" s="1"/>
  <c r="BB71" i="12" s="1"/>
  <c r="BB72" i="12" s="1"/>
  <c r="BB73" i="12" s="1"/>
  <c r="BB74" i="12" s="1"/>
  <c r="BB75" i="12" s="1"/>
  <c r="BB76" i="12" s="1"/>
  <c r="BB77" i="12" s="1"/>
  <c r="BB78" i="12" s="1"/>
  <c r="BB79" i="12" s="1"/>
  <c r="BB80" i="12" s="1"/>
  <c r="BB81" i="12" s="1"/>
  <c r="BB82" i="12" s="1"/>
  <c r="BB83" i="12" s="1"/>
  <c r="BB84" i="12" s="1"/>
  <c r="BB85" i="12" s="1"/>
  <c r="BB86" i="12" s="1"/>
  <c r="BB87" i="12" s="1"/>
  <c r="BB88" i="12" s="1"/>
  <c r="BB89" i="12" s="1"/>
  <c r="BB90" i="12" s="1"/>
  <c r="BB91" i="12" s="1"/>
  <c r="BB92" i="12" s="1"/>
  <c r="BB93" i="12" s="1"/>
  <c r="BB94" i="12" s="1"/>
  <c r="BB95" i="12" s="1"/>
  <c r="BB96" i="12" s="1"/>
  <c r="BB97" i="12" s="1"/>
  <c r="BB98" i="12" s="1"/>
  <c r="BB99" i="12" s="1"/>
  <c r="BP69" i="12"/>
  <c r="BP70" i="12" s="1"/>
  <c r="BP71" i="12" s="1"/>
  <c r="BP72" i="12" s="1"/>
  <c r="BP73" i="12" s="1"/>
  <c r="BP74" i="12" s="1"/>
  <c r="BP75" i="12" s="1"/>
  <c r="BP76" i="12" s="1"/>
  <c r="BP77" i="12" s="1"/>
  <c r="BP78" i="12" s="1"/>
  <c r="BP79" i="12" s="1"/>
  <c r="BP80" i="12" s="1"/>
  <c r="BP81" i="12" s="1"/>
  <c r="BP82" i="12" s="1"/>
  <c r="BP83" i="12" s="1"/>
  <c r="BP84" i="12" s="1"/>
  <c r="BP85" i="12" s="1"/>
  <c r="BP86" i="12" s="1"/>
  <c r="BP87" i="12" s="1"/>
  <c r="BP88" i="12" s="1"/>
  <c r="BP89" i="12" s="1"/>
  <c r="BP90" i="12" s="1"/>
  <c r="BP91" i="12" s="1"/>
  <c r="BP92" i="12" s="1"/>
  <c r="BP93" i="12" s="1"/>
  <c r="BP94" i="12" s="1"/>
  <c r="BP95" i="12" s="1"/>
  <c r="BP96" i="12" s="1"/>
  <c r="BP97" i="12" s="1"/>
  <c r="BP98" i="12" s="1"/>
  <c r="BP99" i="12" s="1"/>
  <c r="CD69" i="12"/>
  <c r="CD70" i="12" s="1"/>
  <c r="CD71" i="12" s="1"/>
  <c r="CD72" i="12" s="1"/>
  <c r="CD73" i="12" s="1"/>
  <c r="CD74" i="12" s="1"/>
  <c r="CD75" i="12" s="1"/>
  <c r="CD76" i="12" s="1"/>
  <c r="CD77" i="12" s="1"/>
  <c r="CD78" i="12" s="1"/>
  <c r="CD79" i="12" s="1"/>
  <c r="CD80" i="12" s="1"/>
  <c r="CD81" i="12" s="1"/>
  <c r="CD82" i="12" s="1"/>
  <c r="CD83" i="12" s="1"/>
  <c r="CD84" i="12" s="1"/>
  <c r="CD85" i="12" s="1"/>
  <c r="CD86" i="12" s="1"/>
  <c r="CD87" i="12" s="1"/>
  <c r="CD88" i="12" s="1"/>
  <c r="CD89" i="12" s="1"/>
  <c r="CD90" i="12" s="1"/>
  <c r="CD91" i="12" s="1"/>
  <c r="CD92" i="12" s="1"/>
  <c r="CD93" i="12" s="1"/>
  <c r="CD94" i="12" s="1"/>
  <c r="CD95" i="12" s="1"/>
  <c r="CD96" i="12" s="1"/>
  <c r="CD97" i="12" s="1"/>
  <c r="CD98" i="12" s="1"/>
  <c r="CD99" i="12" s="1"/>
  <c r="CS69" i="12"/>
  <c r="CS70" i="12" s="1"/>
  <c r="CS71" i="12" s="1"/>
  <c r="CS72" i="12" s="1"/>
  <c r="CS73" i="12" s="1"/>
  <c r="CS74" i="12" s="1"/>
  <c r="CS75" i="12" s="1"/>
  <c r="CS76" i="12" s="1"/>
  <c r="CS77" i="12" s="1"/>
  <c r="CS78" i="12" s="1"/>
  <c r="CS79" i="12" s="1"/>
  <c r="CS80" i="12" s="1"/>
  <c r="CS81" i="12" s="1"/>
  <c r="CS82" i="12" s="1"/>
  <c r="CS83" i="12" s="1"/>
  <c r="CS84" i="12" s="1"/>
  <c r="CS85" i="12" s="1"/>
  <c r="CS86" i="12" s="1"/>
  <c r="CS87" i="12" s="1"/>
  <c r="CS88" i="12" s="1"/>
  <c r="CS89" i="12" s="1"/>
  <c r="CS90" i="12" s="1"/>
  <c r="CS91" i="12" s="1"/>
  <c r="CS92" i="12" s="1"/>
  <c r="CS93" i="12" s="1"/>
  <c r="CS94" i="12" s="1"/>
  <c r="CS95" i="12" s="1"/>
  <c r="CS96" i="12" s="1"/>
  <c r="CS97" i="12" s="1"/>
  <c r="CS98" i="12" s="1"/>
  <c r="CS99" i="12" s="1"/>
  <c r="DG69" i="12"/>
  <c r="DG70" i="12" s="1"/>
  <c r="DG71" i="12" s="1"/>
  <c r="DG72" i="12" s="1"/>
  <c r="DG73" i="12" s="1"/>
  <c r="DG74" i="12" s="1"/>
  <c r="DG75" i="12" s="1"/>
  <c r="DG76" i="12" s="1"/>
  <c r="DG77" i="12" s="1"/>
  <c r="DG78" i="12" s="1"/>
  <c r="DG79" i="12" s="1"/>
  <c r="DG80" i="12" s="1"/>
  <c r="DG81" i="12" s="1"/>
  <c r="DG82" i="12" s="1"/>
  <c r="DG83" i="12" s="1"/>
  <c r="DG84" i="12" s="1"/>
  <c r="DG85" i="12" s="1"/>
  <c r="DG86" i="12" s="1"/>
  <c r="DG87" i="12" s="1"/>
  <c r="DG88" i="12" s="1"/>
  <c r="DG89" i="12" s="1"/>
  <c r="DG90" i="12" s="1"/>
  <c r="DG91" i="12" s="1"/>
  <c r="DG92" i="12" s="1"/>
  <c r="DG93" i="12" s="1"/>
  <c r="DG94" i="12" s="1"/>
  <c r="DG95" i="12" s="1"/>
  <c r="DG96" i="12" s="1"/>
  <c r="DG97" i="12" s="1"/>
  <c r="DG98" i="12" s="1"/>
  <c r="DG99" i="12" s="1"/>
  <c r="DV69" i="12"/>
  <c r="DV70" i="12" s="1"/>
  <c r="DV71" i="12" s="1"/>
  <c r="DV72" i="12" s="1"/>
  <c r="DV73" i="12" s="1"/>
  <c r="DV74" i="12" s="1"/>
  <c r="DV75" i="12" s="1"/>
  <c r="DV76" i="12" s="1"/>
  <c r="DV77" i="12" s="1"/>
  <c r="DV78" i="12" s="1"/>
  <c r="DV79" i="12" s="1"/>
  <c r="DV80" i="12" s="1"/>
  <c r="DV81" i="12" s="1"/>
  <c r="DV82" i="12" s="1"/>
  <c r="DV83" i="12" s="1"/>
  <c r="DV84" i="12" s="1"/>
  <c r="DV85" i="12" s="1"/>
  <c r="DV86" i="12" s="1"/>
  <c r="DV87" i="12" s="1"/>
  <c r="DV88" i="12" s="1"/>
  <c r="DV89" i="12" s="1"/>
  <c r="DV90" i="12" s="1"/>
  <c r="DV91" i="12" s="1"/>
  <c r="DV92" i="12" s="1"/>
  <c r="DV93" i="12" s="1"/>
  <c r="DV94" i="12" s="1"/>
  <c r="DV95" i="12" s="1"/>
  <c r="DV96" i="12" s="1"/>
  <c r="DV97" i="12" s="1"/>
  <c r="DV98" i="12" s="1"/>
  <c r="DV99" i="12" s="1"/>
  <c r="EJ69" i="12"/>
  <c r="EJ70" i="12" s="1"/>
  <c r="EJ71" i="12" s="1"/>
  <c r="EJ72" i="12" s="1"/>
  <c r="EJ73" i="12" s="1"/>
  <c r="EJ74" i="12" s="1"/>
  <c r="EJ75" i="12" s="1"/>
  <c r="EJ76" i="12" s="1"/>
  <c r="EJ77" i="12" s="1"/>
  <c r="EJ78" i="12" s="1"/>
  <c r="EJ79" i="12" s="1"/>
  <c r="EJ80" i="12" s="1"/>
  <c r="EJ81" i="12" s="1"/>
  <c r="EJ82" i="12" s="1"/>
  <c r="EJ83" i="12" s="1"/>
  <c r="EJ84" i="12" s="1"/>
  <c r="EJ85" i="12" s="1"/>
  <c r="EJ86" i="12" s="1"/>
  <c r="EJ87" i="12" s="1"/>
  <c r="EJ88" i="12" s="1"/>
  <c r="EJ89" i="12" s="1"/>
  <c r="EJ90" i="12" s="1"/>
  <c r="EJ91" i="12" s="1"/>
  <c r="EJ92" i="12" s="1"/>
  <c r="EJ93" i="12" s="1"/>
  <c r="EJ94" i="12" s="1"/>
  <c r="EJ95" i="12" s="1"/>
  <c r="EJ96" i="12" s="1"/>
  <c r="EJ97" i="12" s="1"/>
  <c r="EJ98" i="12" s="1"/>
  <c r="EJ99" i="12" s="1"/>
  <c r="EX69" i="12"/>
  <c r="EX70" i="12" s="1"/>
  <c r="EX71" i="12" s="1"/>
  <c r="EX72" i="12" s="1"/>
  <c r="EX73" i="12" s="1"/>
  <c r="EX74" i="12" s="1"/>
  <c r="EX75" i="12" s="1"/>
  <c r="EX76" i="12" s="1"/>
  <c r="EX77" i="12" s="1"/>
  <c r="EX78" i="12" s="1"/>
  <c r="EX79" i="12" s="1"/>
  <c r="EX80" i="12" s="1"/>
  <c r="EX81" i="12" s="1"/>
  <c r="EX82" i="12" s="1"/>
  <c r="EX83" i="12" s="1"/>
  <c r="EX84" i="12" s="1"/>
  <c r="EX85" i="12" s="1"/>
  <c r="EX86" i="12" s="1"/>
  <c r="EX87" i="12" s="1"/>
  <c r="EX88" i="12" s="1"/>
  <c r="EX89" i="12" s="1"/>
  <c r="EX90" i="12" s="1"/>
  <c r="EX91" i="12" s="1"/>
  <c r="EX92" i="12" s="1"/>
  <c r="EX93" i="12" s="1"/>
  <c r="EX94" i="12" s="1"/>
  <c r="EX95" i="12" s="1"/>
  <c r="EX96" i="12" s="1"/>
  <c r="EX97" i="12" s="1"/>
  <c r="EX98" i="12" s="1"/>
  <c r="EX99" i="12" s="1"/>
  <c r="FM69" i="12"/>
  <c r="FM70" i="12" s="1"/>
  <c r="FM71" i="12" s="1"/>
  <c r="FM72" i="12" s="1"/>
  <c r="FM73" i="12" s="1"/>
  <c r="FM74" i="12" s="1"/>
  <c r="FM75" i="12" s="1"/>
  <c r="FM76" i="12" s="1"/>
  <c r="FM77" i="12" s="1"/>
  <c r="FM78" i="12" s="1"/>
  <c r="FM79" i="12" s="1"/>
  <c r="FM80" i="12" s="1"/>
  <c r="FM81" i="12" s="1"/>
  <c r="FM82" i="12" s="1"/>
  <c r="FM83" i="12" s="1"/>
  <c r="FM84" i="12" s="1"/>
  <c r="FM85" i="12" s="1"/>
  <c r="FM86" i="12" s="1"/>
  <c r="FM87" i="12" s="1"/>
  <c r="FM88" i="12" s="1"/>
  <c r="FM89" i="12" s="1"/>
  <c r="FM90" i="12" s="1"/>
  <c r="FM91" i="12" s="1"/>
  <c r="FM92" i="12" s="1"/>
  <c r="FM93" i="12" s="1"/>
  <c r="FM94" i="12" s="1"/>
  <c r="FM95" i="12" s="1"/>
  <c r="FM96" i="12" s="1"/>
  <c r="FM97" i="12" s="1"/>
  <c r="FM98" i="12" s="1"/>
  <c r="FM99" i="12" s="1"/>
  <c r="GA69" i="12"/>
  <c r="GA70" i="12" s="1"/>
  <c r="GA71" i="12" s="1"/>
  <c r="GA72" i="12" s="1"/>
  <c r="GA73" i="12" s="1"/>
  <c r="GA74" i="12" s="1"/>
  <c r="GA75" i="12" s="1"/>
  <c r="GA76" i="12" s="1"/>
  <c r="GA77" i="12" s="1"/>
  <c r="GA78" i="12" s="1"/>
  <c r="GA79" i="12" s="1"/>
  <c r="GA80" i="12" s="1"/>
  <c r="GA81" i="12" s="1"/>
  <c r="GA82" i="12" s="1"/>
  <c r="GA83" i="12" s="1"/>
  <c r="GA84" i="12" s="1"/>
  <c r="GA85" i="12" s="1"/>
  <c r="GA86" i="12" s="1"/>
  <c r="GA87" i="12" s="1"/>
  <c r="GA88" i="12" s="1"/>
  <c r="GA89" i="12" s="1"/>
  <c r="GA90" i="12" s="1"/>
  <c r="GA91" i="12" s="1"/>
  <c r="GA92" i="12" s="1"/>
  <c r="GA93" i="12" s="1"/>
  <c r="GA94" i="12" s="1"/>
  <c r="GA95" i="12" s="1"/>
  <c r="GA96" i="12" s="1"/>
  <c r="GA97" i="12" s="1"/>
  <c r="GA98" i="12" s="1"/>
  <c r="GA99" i="12" s="1"/>
  <c r="GP69" i="12"/>
  <c r="GP70" i="12" s="1"/>
  <c r="GP71" i="12" s="1"/>
  <c r="GP72" i="12" s="1"/>
  <c r="GP73" i="12" s="1"/>
  <c r="GP74" i="12" s="1"/>
  <c r="GP75" i="12" s="1"/>
  <c r="GP76" i="12" s="1"/>
  <c r="GP77" i="12" s="1"/>
  <c r="GP78" i="12" s="1"/>
  <c r="GP79" i="12" s="1"/>
  <c r="GP80" i="12" s="1"/>
  <c r="GP81" i="12" s="1"/>
  <c r="GP82" i="12" s="1"/>
  <c r="GP83" i="12" s="1"/>
  <c r="GP84" i="12" s="1"/>
  <c r="GP85" i="12" s="1"/>
  <c r="GP86" i="12" s="1"/>
  <c r="GP87" i="12" s="1"/>
  <c r="GP88" i="12" s="1"/>
  <c r="GP89" i="12" s="1"/>
  <c r="GP90" i="12" s="1"/>
  <c r="GP91" i="12" s="1"/>
  <c r="GP92" i="12" s="1"/>
  <c r="GP93" i="12" s="1"/>
  <c r="GP94" i="12" s="1"/>
  <c r="GP95" i="12" s="1"/>
  <c r="GP96" i="12" s="1"/>
  <c r="GP97" i="12" s="1"/>
  <c r="GP98" i="12" s="1"/>
  <c r="GP99" i="12" s="1"/>
  <c r="HD69" i="12"/>
  <c r="HD70" i="12" s="1"/>
  <c r="HD71" i="12" s="1"/>
  <c r="HD72" i="12" s="1"/>
  <c r="HD73" i="12" s="1"/>
  <c r="HD74" i="12" s="1"/>
  <c r="HD75" i="12" s="1"/>
  <c r="HD76" i="12" s="1"/>
  <c r="HD77" i="12" s="1"/>
  <c r="HD78" i="12" s="1"/>
  <c r="HD79" i="12" s="1"/>
  <c r="HD80" i="12" s="1"/>
  <c r="HD81" i="12" s="1"/>
  <c r="HD82" i="12" s="1"/>
  <c r="HD83" i="12" s="1"/>
  <c r="HD84" i="12" s="1"/>
  <c r="HD85" i="12" s="1"/>
  <c r="HD86" i="12" s="1"/>
  <c r="HD87" i="12" s="1"/>
  <c r="HD88" i="12" s="1"/>
  <c r="HD89" i="12" s="1"/>
  <c r="HD90" i="12" s="1"/>
  <c r="HD91" i="12" s="1"/>
  <c r="HD92" i="12" s="1"/>
  <c r="HD93" i="12" s="1"/>
  <c r="HD94" i="12" s="1"/>
  <c r="HD95" i="12" s="1"/>
  <c r="HD96" i="12" s="1"/>
  <c r="HD97" i="12" s="1"/>
  <c r="HD98" i="12" s="1"/>
  <c r="HD99" i="12" s="1"/>
  <c r="HR69" i="12"/>
  <c r="HR70" i="12" s="1"/>
  <c r="HR71" i="12" s="1"/>
  <c r="HR72" i="12" s="1"/>
  <c r="HR73" i="12" s="1"/>
  <c r="HR74" i="12" s="1"/>
  <c r="HR75" i="12" s="1"/>
  <c r="HR76" i="12" s="1"/>
  <c r="HR77" i="12" s="1"/>
  <c r="HR78" i="12" s="1"/>
  <c r="HR79" i="12" s="1"/>
  <c r="HR80" i="12" s="1"/>
  <c r="HR81" i="12" s="1"/>
  <c r="HR82" i="12" s="1"/>
  <c r="HR83" i="12" s="1"/>
  <c r="HR84" i="12" s="1"/>
  <c r="HR85" i="12" s="1"/>
  <c r="HR86" i="12" s="1"/>
  <c r="HR87" i="12" s="1"/>
  <c r="HR88" i="12" s="1"/>
  <c r="HR89" i="12" s="1"/>
  <c r="HR90" i="12" s="1"/>
  <c r="HR91" i="12" s="1"/>
  <c r="HR92" i="12" s="1"/>
  <c r="HR93" i="12" s="1"/>
  <c r="HR94" i="12" s="1"/>
  <c r="HR95" i="12" s="1"/>
  <c r="HR96" i="12" s="1"/>
  <c r="HR97" i="12" s="1"/>
  <c r="HR98" i="12" s="1"/>
  <c r="HR99" i="12" s="1"/>
  <c r="IG69" i="12"/>
  <c r="IG70" i="12" s="1"/>
  <c r="IG71" i="12" s="1"/>
  <c r="IG72" i="12" s="1"/>
  <c r="IG73" i="12" s="1"/>
  <c r="IG74" i="12" s="1"/>
  <c r="IG75" i="12" s="1"/>
  <c r="IG76" i="12" s="1"/>
  <c r="IG77" i="12" s="1"/>
  <c r="IG78" i="12" s="1"/>
  <c r="IG79" i="12" s="1"/>
  <c r="IG80" i="12" s="1"/>
  <c r="IG81" i="12" s="1"/>
  <c r="IG82" i="12" s="1"/>
  <c r="IG83" i="12" s="1"/>
  <c r="IG84" i="12" s="1"/>
  <c r="IG85" i="12" s="1"/>
  <c r="IG86" i="12" s="1"/>
  <c r="IG87" i="12" s="1"/>
  <c r="IG88" i="12" s="1"/>
  <c r="IG89" i="12" s="1"/>
  <c r="IG90" i="12" s="1"/>
  <c r="IG91" i="12" s="1"/>
  <c r="IG92" i="12" s="1"/>
  <c r="IG93" i="12" s="1"/>
  <c r="IG94" i="12" s="1"/>
  <c r="IG95" i="12" s="1"/>
  <c r="IG96" i="12" s="1"/>
  <c r="IG97" i="12" s="1"/>
  <c r="IG98" i="12" s="1"/>
  <c r="IG99" i="12" s="1"/>
  <c r="IU69" i="12"/>
  <c r="IU70" i="12" s="1"/>
  <c r="IU71" i="12" s="1"/>
  <c r="IU72" i="12" s="1"/>
  <c r="IU73" i="12" s="1"/>
  <c r="IU74" i="12" s="1"/>
  <c r="IU75" i="12" s="1"/>
  <c r="IU76" i="12" s="1"/>
  <c r="IU77" i="12" s="1"/>
  <c r="IU78" i="12" s="1"/>
  <c r="IU79" i="12" s="1"/>
  <c r="IU80" i="12" s="1"/>
  <c r="IU81" i="12" s="1"/>
  <c r="IU82" i="12" s="1"/>
  <c r="IU83" i="12" s="1"/>
  <c r="IU84" i="12" s="1"/>
  <c r="IU85" i="12" s="1"/>
  <c r="IU86" i="12" s="1"/>
  <c r="IU87" i="12" s="1"/>
  <c r="IU88" i="12" s="1"/>
  <c r="IU89" i="12" s="1"/>
  <c r="IU90" i="12" s="1"/>
  <c r="IU91" i="12" s="1"/>
  <c r="IU92" i="12" s="1"/>
  <c r="IU93" i="12" s="1"/>
  <c r="IU94" i="12" s="1"/>
  <c r="IU95" i="12" s="1"/>
  <c r="IU96" i="12" s="1"/>
  <c r="IU97" i="12" s="1"/>
  <c r="IU98" i="12" s="1"/>
  <c r="IU99" i="12" s="1"/>
  <c r="JJ69" i="12"/>
  <c r="JJ70" i="12" s="1"/>
  <c r="JJ71" i="12" s="1"/>
  <c r="JJ72" i="12" s="1"/>
  <c r="JJ73" i="12" s="1"/>
  <c r="JJ74" i="12" s="1"/>
  <c r="JJ75" i="12" s="1"/>
  <c r="JJ76" i="12" s="1"/>
  <c r="JJ77" i="12" s="1"/>
  <c r="JJ78" i="12" s="1"/>
  <c r="JJ79" i="12" s="1"/>
  <c r="JJ80" i="12" s="1"/>
  <c r="JJ81" i="12" s="1"/>
  <c r="JJ82" i="12" s="1"/>
  <c r="JJ83" i="12" s="1"/>
  <c r="JJ84" i="12" s="1"/>
  <c r="JJ85" i="12" s="1"/>
  <c r="JJ86" i="12" s="1"/>
  <c r="JJ87" i="12" s="1"/>
  <c r="JJ88" i="12" s="1"/>
  <c r="JJ89" i="12" s="1"/>
  <c r="JJ90" i="12" s="1"/>
  <c r="JJ91" i="12" s="1"/>
  <c r="JJ92" i="12" s="1"/>
  <c r="JJ93" i="12" s="1"/>
  <c r="JJ94" i="12" s="1"/>
  <c r="JJ95" i="12" s="1"/>
  <c r="JJ96" i="12" s="1"/>
  <c r="JJ97" i="12" s="1"/>
  <c r="JJ98" i="12" s="1"/>
  <c r="JJ99" i="12" s="1"/>
  <c r="JX69" i="12"/>
  <c r="JX70" i="12" s="1"/>
  <c r="JX71" i="12" s="1"/>
  <c r="JX72" i="12" s="1"/>
  <c r="JX73" i="12" s="1"/>
  <c r="JX74" i="12" s="1"/>
  <c r="JX75" i="12" s="1"/>
  <c r="JX76" i="12" s="1"/>
  <c r="JX77" i="12" s="1"/>
  <c r="JX78" i="12" s="1"/>
  <c r="JX79" i="12" s="1"/>
  <c r="JX80" i="12" s="1"/>
  <c r="JX81" i="12" s="1"/>
  <c r="JX82" i="12" s="1"/>
  <c r="JX83" i="12" s="1"/>
  <c r="JX84" i="12" s="1"/>
  <c r="JX85" i="12" s="1"/>
  <c r="JX86" i="12" s="1"/>
  <c r="JX87" i="12" s="1"/>
  <c r="JX88" i="12" s="1"/>
  <c r="JX89" i="12" s="1"/>
  <c r="JX90" i="12" s="1"/>
  <c r="JX91" i="12" s="1"/>
  <c r="JX92" i="12" s="1"/>
  <c r="JX93" i="12" s="1"/>
  <c r="JX94" i="12" s="1"/>
  <c r="JX95" i="12" s="1"/>
  <c r="JX96" i="12" s="1"/>
  <c r="JX97" i="12" s="1"/>
  <c r="JX98" i="12" s="1"/>
  <c r="JX99" i="12" s="1"/>
  <c r="KL69" i="12"/>
  <c r="KL70" i="12" s="1"/>
  <c r="KL71" i="12" s="1"/>
  <c r="KL72" i="12" s="1"/>
  <c r="KL73" i="12" s="1"/>
  <c r="KL74" i="12" s="1"/>
  <c r="KL75" i="12" s="1"/>
  <c r="KL76" i="12" s="1"/>
  <c r="KL77" i="12" s="1"/>
  <c r="KL78" i="12" s="1"/>
  <c r="KL79" i="12" s="1"/>
  <c r="KL80" i="12" s="1"/>
  <c r="KL81" i="12" s="1"/>
  <c r="KL82" i="12" s="1"/>
  <c r="KL83" i="12" s="1"/>
  <c r="KL84" i="12" s="1"/>
  <c r="KL85" i="12" s="1"/>
  <c r="KL86" i="12" s="1"/>
  <c r="KL87" i="12" s="1"/>
  <c r="KL88" i="12" s="1"/>
  <c r="KL89" i="12" s="1"/>
  <c r="KL90" i="12" s="1"/>
  <c r="KL91" i="12" s="1"/>
  <c r="KL92" i="12" s="1"/>
  <c r="KL93" i="12" s="1"/>
  <c r="KL94" i="12" s="1"/>
  <c r="KL95" i="12" s="1"/>
  <c r="KL96" i="12" s="1"/>
  <c r="KL97" i="12" s="1"/>
  <c r="KL98" i="12" s="1"/>
  <c r="KL99" i="12" s="1"/>
  <c r="LA69" i="12"/>
  <c r="LA70" i="12" s="1"/>
  <c r="LA71" i="12" s="1"/>
  <c r="LA72" i="12" s="1"/>
  <c r="LA73" i="12" s="1"/>
  <c r="LA74" i="12" s="1"/>
  <c r="LA75" i="12" s="1"/>
  <c r="LA76" i="12" s="1"/>
  <c r="LA77" i="12" s="1"/>
  <c r="LA78" i="12" s="1"/>
  <c r="LA79" i="12" s="1"/>
  <c r="LA80" i="12" s="1"/>
  <c r="LA81" i="12" s="1"/>
  <c r="LA82" i="12" s="1"/>
  <c r="LA83" i="12" s="1"/>
  <c r="LA84" i="12" s="1"/>
  <c r="LA85" i="12" s="1"/>
  <c r="LA86" i="12" s="1"/>
  <c r="LA87" i="12" s="1"/>
  <c r="LA88" i="12" s="1"/>
  <c r="LA89" i="12" s="1"/>
  <c r="LA90" i="12" s="1"/>
  <c r="LA91" i="12" s="1"/>
  <c r="LA92" i="12" s="1"/>
  <c r="LA93" i="12" s="1"/>
  <c r="LA94" i="12" s="1"/>
  <c r="LA95" i="12" s="1"/>
  <c r="LA96" i="12" s="1"/>
  <c r="LA97" i="12" s="1"/>
  <c r="LA98" i="12" s="1"/>
  <c r="LA99" i="12" s="1"/>
  <c r="LO69" i="12"/>
  <c r="LO70" i="12" s="1"/>
  <c r="LO71" i="12" s="1"/>
  <c r="LO72" i="12" s="1"/>
  <c r="LO73" i="12" s="1"/>
  <c r="LO74" i="12" s="1"/>
  <c r="LO75" i="12" s="1"/>
  <c r="LO76" i="12" s="1"/>
  <c r="LO77" i="12" s="1"/>
  <c r="LO78" i="12" s="1"/>
  <c r="LO79" i="12" s="1"/>
  <c r="LO80" i="12" s="1"/>
  <c r="LO81" i="12" s="1"/>
  <c r="LO82" i="12" s="1"/>
  <c r="LO83" i="12" s="1"/>
  <c r="LO84" i="12" s="1"/>
  <c r="LO85" i="12" s="1"/>
  <c r="LO86" i="12" s="1"/>
  <c r="LO87" i="12" s="1"/>
  <c r="LO88" i="12" s="1"/>
  <c r="LO89" i="12" s="1"/>
  <c r="LO90" i="12" s="1"/>
  <c r="LO91" i="12" s="1"/>
  <c r="LO92" i="12" s="1"/>
  <c r="LO93" i="12" s="1"/>
  <c r="LO94" i="12" s="1"/>
  <c r="LO95" i="12" s="1"/>
  <c r="LO96" i="12" s="1"/>
  <c r="LO97" i="12" s="1"/>
  <c r="LO98" i="12" s="1"/>
  <c r="LO99" i="12" s="1"/>
  <c r="L69" i="12"/>
  <c r="L70" i="12" s="1"/>
  <c r="L71" i="12" s="1"/>
  <c r="L72" i="12" s="1"/>
  <c r="L73" i="12" s="1"/>
  <c r="L74" i="12" s="1"/>
  <c r="L75" i="12" s="1"/>
  <c r="L76" i="12" s="1"/>
  <c r="L77" i="12" s="1"/>
  <c r="L78" i="12" s="1"/>
  <c r="L79" i="12" s="1"/>
  <c r="L80" i="12" s="1"/>
  <c r="L81" i="12" s="1"/>
  <c r="L82" i="12" s="1"/>
  <c r="L83" i="12" s="1"/>
  <c r="L84" i="12" s="1"/>
  <c r="L85" i="12" s="1"/>
  <c r="L86" i="12" s="1"/>
  <c r="L87" i="12" s="1"/>
  <c r="L88" i="12" s="1"/>
  <c r="L89" i="12" s="1"/>
  <c r="L90" i="12" s="1"/>
  <c r="L91" i="12" s="1"/>
  <c r="L92" i="12" s="1"/>
  <c r="L93" i="12" s="1"/>
  <c r="L94" i="12" s="1"/>
  <c r="L95" i="12" s="1"/>
  <c r="L96" i="12" s="1"/>
  <c r="L97" i="12" s="1"/>
  <c r="L98" i="12" s="1"/>
  <c r="L99" i="12" s="1"/>
  <c r="Z69" i="12"/>
  <c r="Z70" i="12" s="1"/>
  <c r="Z71" i="12" s="1"/>
  <c r="Z72" i="12" s="1"/>
  <c r="Z73" i="12" s="1"/>
  <c r="Z74" i="12" s="1"/>
  <c r="Z75" i="12" s="1"/>
  <c r="Z76" i="12" s="1"/>
  <c r="Z77" i="12" s="1"/>
  <c r="Z78" i="12" s="1"/>
  <c r="Z79" i="12" s="1"/>
  <c r="Z80" i="12" s="1"/>
  <c r="Z81" i="12" s="1"/>
  <c r="Z82" i="12" s="1"/>
  <c r="Z83" i="12" s="1"/>
  <c r="Z84" i="12" s="1"/>
  <c r="Z85" i="12" s="1"/>
  <c r="Z86" i="12" s="1"/>
  <c r="Z87" i="12" s="1"/>
  <c r="Z88" i="12" s="1"/>
  <c r="Z89" i="12" s="1"/>
  <c r="Z90" i="12" s="1"/>
  <c r="Z91" i="12" s="1"/>
  <c r="Z92" i="12" s="1"/>
  <c r="Z93" i="12" s="1"/>
  <c r="Z94" i="12" s="1"/>
  <c r="Z95" i="12" s="1"/>
  <c r="Z96" i="12" s="1"/>
  <c r="Z97" i="12" s="1"/>
  <c r="Z98" i="12" s="1"/>
  <c r="Z99" i="12" s="1"/>
  <c r="AN69" i="12"/>
  <c r="AN70" i="12" s="1"/>
  <c r="AN71" i="12" s="1"/>
  <c r="AN72" i="12" s="1"/>
  <c r="AN73" i="12" s="1"/>
  <c r="AN74" i="12" s="1"/>
  <c r="AN75" i="12" s="1"/>
  <c r="AN76" i="12" s="1"/>
  <c r="AN77" i="12" s="1"/>
  <c r="AN78" i="12" s="1"/>
  <c r="AN79" i="12" s="1"/>
  <c r="AN80" i="12" s="1"/>
  <c r="AN81" i="12" s="1"/>
  <c r="AN82" i="12" s="1"/>
  <c r="AN83" i="12" s="1"/>
  <c r="AN84" i="12" s="1"/>
  <c r="AN85" i="12" s="1"/>
  <c r="AN86" i="12" s="1"/>
  <c r="AN87" i="12" s="1"/>
  <c r="AN88" i="12" s="1"/>
  <c r="AN89" i="12" s="1"/>
  <c r="AN90" i="12" s="1"/>
  <c r="AN91" i="12" s="1"/>
  <c r="AN92" i="12" s="1"/>
  <c r="AN93" i="12" s="1"/>
  <c r="AN94" i="12" s="1"/>
  <c r="AN95" i="12" s="1"/>
  <c r="AN96" i="12" s="1"/>
  <c r="AN97" i="12" s="1"/>
  <c r="AN98" i="12" s="1"/>
  <c r="AN99" i="12" s="1"/>
  <c r="BC69" i="12"/>
  <c r="BC70" i="12" s="1"/>
  <c r="BC71" i="12" s="1"/>
  <c r="BC72" i="12" s="1"/>
  <c r="BC73" i="12" s="1"/>
  <c r="BC74" i="12" s="1"/>
  <c r="BC75" i="12" s="1"/>
  <c r="BC76" i="12" s="1"/>
  <c r="BC77" i="12" s="1"/>
  <c r="BC78" i="12" s="1"/>
  <c r="BC79" i="12" s="1"/>
  <c r="BC80" i="12" s="1"/>
  <c r="BC81" i="12" s="1"/>
  <c r="BC82" i="12" s="1"/>
  <c r="BC83" i="12" s="1"/>
  <c r="BC84" i="12" s="1"/>
  <c r="BC85" i="12" s="1"/>
  <c r="BC86" i="12" s="1"/>
  <c r="BC87" i="12" s="1"/>
  <c r="BC88" i="12" s="1"/>
  <c r="BC89" i="12" s="1"/>
  <c r="BC90" i="12" s="1"/>
  <c r="BC91" i="12" s="1"/>
  <c r="BC92" i="12" s="1"/>
  <c r="BC93" i="12" s="1"/>
  <c r="BC94" i="12" s="1"/>
  <c r="BC95" i="12" s="1"/>
  <c r="BC96" i="12" s="1"/>
  <c r="BC97" i="12" s="1"/>
  <c r="BC98" i="12" s="1"/>
  <c r="BC99" i="12" s="1"/>
  <c r="BQ69" i="12"/>
  <c r="BQ70" i="12" s="1"/>
  <c r="BQ71" i="12" s="1"/>
  <c r="BQ72" i="12" s="1"/>
  <c r="BQ73" i="12" s="1"/>
  <c r="BQ74" i="12" s="1"/>
  <c r="BQ75" i="12" s="1"/>
  <c r="BQ76" i="12" s="1"/>
  <c r="BQ77" i="12" s="1"/>
  <c r="BQ78" i="12" s="1"/>
  <c r="BQ79" i="12" s="1"/>
  <c r="BQ80" i="12" s="1"/>
  <c r="BQ81" i="12" s="1"/>
  <c r="BQ82" i="12" s="1"/>
  <c r="BQ83" i="12" s="1"/>
  <c r="BQ84" i="12" s="1"/>
  <c r="BQ85" i="12" s="1"/>
  <c r="BQ86" i="12" s="1"/>
  <c r="BQ87" i="12" s="1"/>
  <c r="BQ88" i="12" s="1"/>
  <c r="BQ89" i="12" s="1"/>
  <c r="BQ90" i="12" s="1"/>
  <c r="BQ91" i="12" s="1"/>
  <c r="BQ92" i="12" s="1"/>
  <c r="BQ93" i="12" s="1"/>
  <c r="BQ94" i="12" s="1"/>
  <c r="BQ95" i="12" s="1"/>
  <c r="BQ96" i="12" s="1"/>
  <c r="BQ97" i="12" s="1"/>
  <c r="BQ98" i="12" s="1"/>
  <c r="BQ99" i="12" s="1"/>
  <c r="CF69" i="12"/>
  <c r="CF70" i="12" s="1"/>
  <c r="CF71" i="12" s="1"/>
  <c r="CF72" i="12" s="1"/>
  <c r="CF73" i="12" s="1"/>
  <c r="CF74" i="12" s="1"/>
  <c r="CF75" i="12" s="1"/>
  <c r="CF76" i="12" s="1"/>
  <c r="CF77" i="12" s="1"/>
  <c r="CF78" i="12" s="1"/>
  <c r="CF79" i="12" s="1"/>
  <c r="CF80" i="12" s="1"/>
  <c r="CF81" i="12" s="1"/>
  <c r="CF82" i="12" s="1"/>
  <c r="CF83" i="12" s="1"/>
  <c r="CF84" i="12" s="1"/>
  <c r="CF85" i="12" s="1"/>
  <c r="CF86" i="12" s="1"/>
  <c r="CF87" i="12" s="1"/>
  <c r="CF88" i="12" s="1"/>
  <c r="CF89" i="12" s="1"/>
  <c r="CF90" i="12" s="1"/>
  <c r="CF91" i="12" s="1"/>
  <c r="CF92" i="12" s="1"/>
  <c r="CF93" i="12" s="1"/>
  <c r="CF94" i="12" s="1"/>
  <c r="CF95" i="12" s="1"/>
  <c r="CF96" i="12" s="1"/>
  <c r="CF97" i="12" s="1"/>
  <c r="CF98" i="12" s="1"/>
  <c r="CF99" i="12" s="1"/>
  <c r="CT69" i="12"/>
  <c r="CT70" i="12" s="1"/>
  <c r="CT71" i="12" s="1"/>
  <c r="CT72" i="12" s="1"/>
  <c r="CT73" i="12" s="1"/>
  <c r="CT74" i="12" s="1"/>
  <c r="CT75" i="12" s="1"/>
  <c r="CT76" i="12" s="1"/>
  <c r="CT77" i="12" s="1"/>
  <c r="CT78" i="12" s="1"/>
  <c r="CT79" i="12" s="1"/>
  <c r="CT80" i="12" s="1"/>
  <c r="CT81" i="12" s="1"/>
  <c r="CT82" i="12" s="1"/>
  <c r="CT83" i="12" s="1"/>
  <c r="CT84" i="12" s="1"/>
  <c r="CT85" i="12" s="1"/>
  <c r="CT86" i="12" s="1"/>
  <c r="CT87" i="12" s="1"/>
  <c r="CT88" i="12" s="1"/>
  <c r="CT89" i="12" s="1"/>
  <c r="CT90" i="12" s="1"/>
  <c r="CT91" i="12" s="1"/>
  <c r="CT92" i="12" s="1"/>
  <c r="CT93" i="12" s="1"/>
  <c r="CT94" i="12" s="1"/>
  <c r="CT95" i="12" s="1"/>
  <c r="CT96" i="12" s="1"/>
  <c r="CT97" i="12" s="1"/>
  <c r="CT98" i="12" s="1"/>
  <c r="CT99" i="12" s="1"/>
  <c r="DH69" i="12"/>
  <c r="DH70" i="12" s="1"/>
  <c r="DH71" i="12" s="1"/>
  <c r="DH72" i="12" s="1"/>
  <c r="DH73" i="12" s="1"/>
  <c r="DH74" i="12" s="1"/>
  <c r="DH75" i="12" s="1"/>
  <c r="DH76" i="12" s="1"/>
  <c r="DH77" i="12" s="1"/>
  <c r="DH78" i="12" s="1"/>
  <c r="DH79" i="12" s="1"/>
  <c r="DH80" i="12" s="1"/>
  <c r="DH81" i="12" s="1"/>
  <c r="DH82" i="12" s="1"/>
  <c r="DH83" i="12" s="1"/>
  <c r="DH84" i="12" s="1"/>
  <c r="DH85" i="12" s="1"/>
  <c r="DH86" i="12" s="1"/>
  <c r="DH87" i="12" s="1"/>
  <c r="DH88" i="12" s="1"/>
  <c r="DH89" i="12" s="1"/>
  <c r="DH90" i="12" s="1"/>
  <c r="DH91" i="12" s="1"/>
  <c r="DH92" i="12" s="1"/>
  <c r="DH93" i="12" s="1"/>
  <c r="DH94" i="12" s="1"/>
  <c r="DH95" i="12" s="1"/>
  <c r="DH96" i="12" s="1"/>
  <c r="DH97" i="12" s="1"/>
  <c r="DH98" i="12" s="1"/>
  <c r="DH99" i="12" s="1"/>
  <c r="DW69" i="12"/>
  <c r="DW70" i="12" s="1"/>
  <c r="DW71" i="12" s="1"/>
  <c r="DW72" i="12" s="1"/>
  <c r="DW73" i="12" s="1"/>
  <c r="DW74" i="12" s="1"/>
  <c r="DW75" i="12" s="1"/>
  <c r="DW76" i="12" s="1"/>
  <c r="DW77" i="12" s="1"/>
  <c r="DW78" i="12" s="1"/>
  <c r="DW79" i="12" s="1"/>
  <c r="DW80" i="12" s="1"/>
  <c r="DW81" i="12" s="1"/>
  <c r="DW82" i="12" s="1"/>
  <c r="DW83" i="12" s="1"/>
  <c r="DW84" i="12" s="1"/>
  <c r="DW85" i="12" s="1"/>
  <c r="DW86" i="12" s="1"/>
  <c r="DW87" i="12" s="1"/>
  <c r="DW88" i="12" s="1"/>
  <c r="DW89" i="12" s="1"/>
  <c r="DW90" i="12" s="1"/>
  <c r="DW91" i="12" s="1"/>
  <c r="DW92" i="12" s="1"/>
  <c r="DW93" i="12" s="1"/>
  <c r="DW94" i="12" s="1"/>
  <c r="DW95" i="12" s="1"/>
  <c r="DW96" i="12" s="1"/>
  <c r="DW97" i="12" s="1"/>
  <c r="DW98" i="12" s="1"/>
  <c r="DW99" i="12" s="1"/>
  <c r="EK69" i="12"/>
  <c r="EK70" i="12" s="1"/>
  <c r="EK71" i="12" s="1"/>
  <c r="EK72" i="12" s="1"/>
  <c r="EK73" i="12" s="1"/>
  <c r="EK74" i="12" s="1"/>
  <c r="EK75" i="12" s="1"/>
  <c r="EK76" i="12" s="1"/>
  <c r="EK77" i="12" s="1"/>
  <c r="EK78" i="12" s="1"/>
  <c r="EK79" i="12" s="1"/>
  <c r="EK80" i="12" s="1"/>
  <c r="EK81" i="12" s="1"/>
  <c r="EK82" i="12" s="1"/>
  <c r="EK83" i="12" s="1"/>
  <c r="EK84" i="12" s="1"/>
  <c r="EK85" i="12" s="1"/>
  <c r="EK86" i="12" s="1"/>
  <c r="EK87" i="12" s="1"/>
  <c r="EK88" i="12" s="1"/>
  <c r="EK89" i="12" s="1"/>
  <c r="EK90" i="12" s="1"/>
  <c r="EK91" i="12" s="1"/>
  <c r="EK92" i="12" s="1"/>
  <c r="EK93" i="12" s="1"/>
  <c r="EK94" i="12" s="1"/>
  <c r="EK95" i="12" s="1"/>
  <c r="EK96" i="12" s="1"/>
  <c r="EK97" i="12" s="1"/>
  <c r="EK98" i="12" s="1"/>
  <c r="EK99" i="12" s="1"/>
  <c r="EZ69" i="12"/>
  <c r="EZ70" i="12" s="1"/>
  <c r="EZ71" i="12" s="1"/>
  <c r="EZ72" i="12" s="1"/>
  <c r="EZ73" i="12" s="1"/>
  <c r="EZ74" i="12" s="1"/>
  <c r="EZ75" i="12" s="1"/>
  <c r="EZ76" i="12" s="1"/>
  <c r="EZ77" i="12" s="1"/>
  <c r="EZ78" i="12" s="1"/>
  <c r="EZ79" i="12" s="1"/>
  <c r="EZ80" i="12" s="1"/>
  <c r="EZ81" i="12" s="1"/>
  <c r="EZ82" i="12" s="1"/>
  <c r="EZ83" i="12" s="1"/>
  <c r="EZ84" i="12" s="1"/>
  <c r="EZ85" i="12" s="1"/>
  <c r="EZ86" i="12" s="1"/>
  <c r="EZ87" i="12" s="1"/>
  <c r="EZ88" i="12" s="1"/>
  <c r="EZ89" i="12" s="1"/>
  <c r="EZ90" i="12" s="1"/>
  <c r="EZ91" i="12" s="1"/>
  <c r="EZ92" i="12" s="1"/>
  <c r="EZ93" i="12" s="1"/>
  <c r="EZ94" i="12" s="1"/>
  <c r="EZ95" i="12" s="1"/>
  <c r="EZ96" i="12" s="1"/>
  <c r="EZ97" i="12" s="1"/>
  <c r="EZ98" i="12" s="1"/>
  <c r="EZ99" i="12" s="1"/>
  <c r="FN69" i="12"/>
  <c r="FN70" i="12" s="1"/>
  <c r="FN71" i="12" s="1"/>
  <c r="FN72" i="12" s="1"/>
  <c r="FN73" i="12" s="1"/>
  <c r="FN74" i="12" s="1"/>
  <c r="FN75" i="12" s="1"/>
  <c r="FN76" i="12" s="1"/>
  <c r="FN77" i="12" s="1"/>
  <c r="FN78" i="12" s="1"/>
  <c r="FN79" i="12" s="1"/>
  <c r="FN80" i="12" s="1"/>
  <c r="FN81" i="12" s="1"/>
  <c r="FN82" i="12" s="1"/>
  <c r="FN83" i="12" s="1"/>
  <c r="FN84" i="12" s="1"/>
  <c r="FN85" i="12" s="1"/>
  <c r="FN86" i="12" s="1"/>
  <c r="FN87" i="12" s="1"/>
  <c r="FN88" i="12" s="1"/>
  <c r="FN89" i="12" s="1"/>
  <c r="FN90" i="12" s="1"/>
  <c r="FN91" i="12" s="1"/>
  <c r="FN92" i="12" s="1"/>
  <c r="FN93" i="12" s="1"/>
  <c r="FN94" i="12" s="1"/>
  <c r="FN95" i="12" s="1"/>
  <c r="FN96" i="12" s="1"/>
  <c r="FN97" i="12" s="1"/>
  <c r="FN98" i="12" s="1"/>
  <c r="FN99" i="12" s="1"/>
  <c r="GB69" i="12"/>
  <c r="GB70" i="12" s="1"/>
  <c r="GB71" i="12" s="1"/>
  <c r="GB72" i="12" s="1"/>
  <c r="GB73" i="12" s="1"/>
  <c r="GB74" i="12" s="1"/>
  <c r="GB75" i="12" s="1"/>
  <c r="GB76" i="12" s="1"/>
  <c r="GB77" i="12" s="1"/>
  <c r="GB78" i="12" s="1"/>
  <c r="GB79" i="12" s="1"/>
  <c r="GB80" i="12" s="1"/>
  <c r="GB81" i="12" s="1"/>
  <c r="GB82" i="12" s="1"/>
  <c r="GB83" i="12" s="1"/>
  <c r="GB84" i="12" s="1"/>
  <c r="GB85" i="12" s="1"/>
  <c r="GB86" i="12" s="1"/>
  <c r="GB87" i="12" s="1"/>
  <c r="GB88" i="12" s="1"/>
  <c r="GB89" i="12" s="1"/>
  <c r="GB90" i="12" s="1"/>
  <c r="GB91" i="12" s="1"/>
  <c r="GB92" i="12" s="1"/>
  <c r="GB93" i="12" s="1"/>
  <c r="GB94" i="12" s="1"/>
  <c r="GB95" i="12" s="1"/>
  <c r="GB96" i="12" s="1"/>
  <c r="GB97" i="12" s="1"/>
  <c r="GB98" i="12" s="1"/>
  <c r="GB99" i="12" s="1"/>
  <c r="GQ69" i="12"/>
  <c r="GQ70" i="12" s="1"/>
  <c r="GQ71" i="12" s="1"/>
  <c r="GQ72" i="12" s="1"/>
  <c r="GQ73" i="12" s="1"/>
  <c r="GQ74" i="12" s="1"/>
  <c r="GQ75" i="12" s="1"/>
  <c r="GQ76" i="12" s="1"/>
  <c r="GQ77" i="12" s="1"/>
  <c r="GQ78" i="12" s="1"/>
  <c r="GQ79" i="12" s="1"/>
  <c r="GQ80" i="12" s="1"/>
  <c r="GQ81" i="12" s="1"/>
  <c r="GQ82" i="12" s="1"/>
  <c r="GQ83" i="12" s="1"/>
  <c r="GQ84" i="12" s="1"/>
  <c r="GQ85" i="12" s="1"/>
  <c r="GQ86" i="12" s="1"/>
  <c r="GQ87" i="12" s="1"/>
  <c r="GQ88" i="12" s="1"/>
  <c r="GQ89" i="12" s="1"/>
  <c r="GQ90" i="12" s="1"/>
  <c r="GQ91" i="12" s="1"/>
  <c r="GQ92" i="12" s="1"/>
  <c r="GQ93" i="12" s="1"/>
  <c r="GQ94" i="12" s="1"/>
  <c r="GQ95" i="12" s="1"/>
  <c r="GQ96" i="12" s="1"/>
  <c r="GQ97" i="12" s="1"/>
  <c r="GQ98" i="12" s="1"/>
  <c r="GQ99" i="12" s="1"/>
  <c r="HE69" i="12"/>
  <c r="HE70" i="12" s="1"/>
  <c r="HE71" i="12" s="1"/>
  <c r="HE72" i="12" s="1"/>
  <c r="HE73" i="12" s="1"/>
  <c r="HE74" i="12" s="1"/>
  <c r="HE75" i="12" s="1"/>
  <c r="HE76" i="12" s="1"/>
  <c r="HE77" i="12" s="1"/>
  <c r="HE78" i="12" s="1"/>
  <c r="HE79" i="12" s="1"/>
  <c r="HE80" i="12" s="1"/>
  <c r="HE81" i="12" s="1"/>
  <c r="HE82" i="12" s="1"/>
  <c r="HE83" i="12" s="1"/>
  <c r="HE84" i="12" s="1"/>
  <c r="HE85" i="12" s="1"/>
  <c r="HE86" i="12" s="1"/>
  <c r="HE87" i="12" s="1"/>
  <c r="HE88" i="12" s="1"/>
  <c r="HE89" i="12" s="1"/>
  <c r="HE90" i="12" s="1"/>
  <c r="HE91" i="12" s="1"/>
  <c r="HE92" i="12" s="1"/>
  <c r="HE93" i="12" s="1"/>
  <c r="HE94" i="12" s="1"/>
  <c r="HE95" i="12" s="1"/>
  <c r="HE96" i="12" s="1"/>
  <c r="HE97" i="12" s="1"/>
  <c r="HE98" i="12" s="1"/>
  <c r="HE99" i="12" s="1"/>
  <c r="HT69" i="12"/>
  <c r="HT70" i="12" s="1"/>
  <c r="HT71" i="12" s="1"/>
  <c r="HT72" i="12" s="1"/>
  <c r="HT73" i="12" s="1"/>
  <c r="HT74" i="12" s="1"/>
  <c r="HT75" i="12" s="1"/>
  <c r="HT76" i="12" s="1"/>
  <c r="HT77" i="12" s="1"/>
  <c r="HT78" i="12" s="1"/>
  <c r="HT79" i="12" s="1"/>
  <c r="HT80" i="12" s="1"/>
  <c r="HT81" i="12" s="1"/>
  <c r="HT82" i="12" s="1"/>
  <c r="HT83" i="12" s="1"/>
  <c r="HT84" i="12" s="1"/>
  <c r="HT85" i="12" s="1"/>
  <c r="HT86" i="12" s="1"/>
  <c r="HT87" i="12" s="1"/>
  <c r="HT88" i="12" s="1"/>
  <c r="HT89" i="12" s="1"/>
  <c r="HT90" i="12" s="1"/>
  <c r="HT91" i="12" s="1"/>
  <c r="HT92" i="12" s="1"/>
  <c r="HT93" i="12" s="1"/>
  <c r="HT94" i="12" s="1"/>
  <c r="HT95" i="12" s="1"/>
  <c r="HT96" i="12" s="1"/>
  <c r="HT97" i="12" s="1"/>
  <c r="HT98" i="12" s="1"/>
  <c r="HT99" i="12" s="1"/>
  <c r="IH69" i="12"/>
  <c r="IH70" i="12" s="1"/>
  <c r="IH71" i="12" s="1"/>
  <c r="IH72" i="12" s="1"/>
  <c r="IH73" i="12" s="1"/>
  <c r="IH74" i="12" s="1"/>
  <c r="IH75" i="12" s="1"/>
  <c r="IH76" i="12" s="1"/>
  <c r="IH77" i="12" s="1"/>
  <c r="IH78" i="12" s="1"/>
  <c r="IH79" i="12" s="1"/>
  <c r="IH80" i="12" s="1"/>
  <c r="IH81" i="12" s="1"/>
  <c r="IH82" i="12" s="1"/>
  <c r="IH83" i="12" s="1"/>
  <c r="IH84" i="12" s="1"/>
  <c r="IH85" i="12" s="1"/>
  <c r="IH86" i="12" s="1"/>
  <c r="IH87" i="12" s="1"/>
  <c r="IH88" i="12" s="1"/>
  <c r="IH89" i="12" s="1"/>
  <c r="IH90" i="12" s="1"/>
  <c r="IH91" i="12" s="1"/>
  <c r="IH92" i="12" s="1"/>
  <c r="IH93" i="12" s="1"/>
  <c r="IH94" i="12" s="1"/>
  <c r="IH95" i="12" s="1"/>
  <c r="IH96" i="12" s="1"/>
  <c r="IH97" i="12" s="1"/>
  <c r="IH98" i="12" s="1"/>
  <c r="IH99" i="12" s="1"/>
  <c r="IV69" i="12"/>
  <c r="IV70" i="12" s="1"/>
  <c r="IV71" i="12" s="1"/>
  <c r="IV72" i="12" s="1"/>
  <c r="IV73" i="12" s="1"/>
  <c r="IV74" i="12" s="1"/>
  <c r="IV75" i="12" s="1"/>
  <c r="IV76" i="12" s="1"/>
  <c r="IV77" i="12" s="1"/>
  <c r="IV78" i="12" s="1"/>
  <c r="IV79" i="12" s="1"/>
  <c r="IV80" i="12" s="1"/>
  <c r="IV81" i="12" s="1"/>
  <c r="IV82" i="12" s="1"/>
  <c r="IV83" i="12" s="1"/>
  <c r="IV84" i="12" s="1"/>
  <c r="IV85" i="12" s="1"/>
  <c r="IV86" i="12" s="1"/>
  <c r="IV87" i="12" s="1"/>
  <c r="IV88" i="12" s="1"/>
  <c r="IV89" i="12" s="1"/>
  <c r="IV90" i="12" s="1"/>
  <c r="IV91" i="12" s="1"/>
  <c r="IV92" i="12" s="1"/>
  <c r="IV93" i="12" s="1"/>
  <c r="IV94" i="12" s="1"/>
  <c r="IV95" i="12" s="1"/>
  <c r="IV96" i="12" s="1"/>
  <c r="IV97" i="12" s="1"/>
  <c r="IV98" i="12" s="1"/>
  <c r="IV99" i="12" s="1"/>
  <c r="JK69" i="12"/>
  <c r="JK70" i="12" s="1"/>
  <c r="JK71" i="12" s="1"/>
  <c r="JK72" i="12" s="1"/>
  <c r="JK73" i="12" s="1"/>
  <c r="JK74" i="12" s="1"/>
  <c r="JK75" i="12" s="1"/>
  <c r="JK76" i="12" s="1"/>
  <c r="JK77" i="12" s="1"/>
  <c r="JK78" i="12" s="1"/>
  <c r="JK79" i="12" s="1"/>
  <c r="JK80" i="12" s="1"/>
  <c r="JK81" i="12" s="1"/>
  <c r="JK82" i="12" s="1"/>
  <c r="JK83" i="12" s="1"/>
  <c r="JK84" i="12" s="1"/>
  <c r="JK85" i="12" s="1"/>
  <c r="JK86" i="12" s="1"/>
  <c r="JK87" i="12" s="1"/>
  <c r="JK88" i="12" s="1"/>
  <c r="JK89" i="12" s="1"/>
  <c r="JK90" i="12" s="1"/>
  <c r="JK91" i="12" s="1"/>
  <c r="JK92" i="12" s="1"/>
  <c r="JK93" i="12" s="1"/>
  <c r="JK94" i="12" s="1"/>
  <c r="JK95" i="12" s="1"/>
  <c r="JK96" i="12" s="1"/>
  <c r="JK97" i="12" s="1"/>
  <c r="JK98" i="12" s="1"/>
  <c r="JK99" i="12" s="1"/>
  <c r="JY69" i="12"/>
  <c r="JY70" i="12" s="1"/>
  <c r="JY71" i="12" s="1"/>
  <c r="JY72" i="12" s="1"/>
  <c r="JY73" i="12" s="1"/>
  <c r="JY74" i="12" s="1"/>
  <c r="JY75" i="12" s="1"/>
  <c r="JY76" i="12" s="1"/>
  <c r="JY77" i="12" s="1"/>
  <c r="JY78" i="12" s="1"/>
  <c r="JY79" i="12" s="1"/>
  <c r="JY80" i="12" s="1"/>
  <c r="JY81" i="12" s="1"/>
  <c r="JY82" i="12" s="1"/>
  <c r="JY83" i="12" s="1"/>
  <c r="JY84" i="12" s="1"/>
  <c r="JY85" i="12" s="1"/>
  <c r="JY86" i="12" s="1"/>
  <c r="JY87" i="12" s="1"/>
  <c r="JY88" i="12" s="1"/>
  <c r="JY89" i="12" s="1"/>
  <c r="JY90" i="12" s="1"/>
  <c r="JY91" i="12" s="1"/>
  <c r="JY92" i="12" s="1"/>
  <c r="JY93" i="12" s="1"/>
  <c r="JY94" i="12" s="1"/>
  <c r="JY95" i="12" s="1"/>
  <c r="JY96" i="12" s="1"/>
  <c r="JY97" i="12" s="1"/>
  <c r="JY98" i="12" s="1"/>
  <c r="JY99" i="12" s="1"/>
  <c r="KN69" i="12"/>
  <c r="KN70" i="12" s="1"/>
  <c r="KN71" i="12" s="1"/>
  <c r="KN72" i="12" s="1"/>
  <c r="KN73" i="12" s="1"/>
  <c r="KN74" i="12" s="1"/>
  <c r="KN75" i="12" s="1"/>
  <c r="KN76" i="12" s="1"/>
  <c r="KN77" i="12" s="1"/>
  <c r="KN78" i="12" s="1"/>
  <c r="KN79" i="12" s="1"/>
  <c r="KN80" i="12" s="1"/>
  <c r="KN81" i="12" s="1"/>
  <c r="KN82" i="12" s="1"/>
  <c r="KN83" i="12" s="1"/>
  <c r="KN84" i="12" s="1"/>
  <c r="KN85" i="12" s="1"/>
  <c r="KN86" i="12" s="1"/>
  <c r="KN87" i="12" s="1"/>
  <c r="KN88" i="12" s="1"/>
  <c r="KN89" i="12" s="1"/>
  <c r="KN90" i="12" s="1"/>
  <c r="KN91" i="12" s="1"/>
  <c r="KN92" i="12" s="1"/>
  <c r="KN93" i="12" s="1"/>
  <c r="KN94" i="12" s="1"/>
  <c r="KN95" i="12" s="1"/>
  <c r="KN96" i="12" s="1"/>
  <c r="KN97" i="12" s="1"/>
  <c r="KN98" i="12" s="1"/>
  <c r="KN99" i="12" s="1"/>
  <c r="LB69" i="12"/>
  <c r="LB70" i="12" s="1"/>
  <c r="LB71" i="12" s="1"/>
  <c r="LB72" i="12" s="1"/>
  <c r="LB73" i="12" s="1"/>
  <c r="LB74" i="12" s="1"/>
  <c r="LB75" i="12" s="1"/>
  <c r="LB76" i="12" s="1"/>
  <c r="LB77" i="12" s="1"/>
  <c r="LB78" i="12" s="1"/>
  <c r="LB79" i="12" s="1"/>
  <c r="LB80" i="12" s="1"/>
  <c r="LB81" i="12" s="1"/>
  <c r="LB82" i="12" s="1"/>
  <c r="LB83" i="12" s="1"/>
  <c r="LB84" i="12" s="1"/>
  <c r="LB85" i="12" s="1"/>
  <c r="LB86" i="12" s="1"/>
  <c r="LB87" i="12" s="1"/>
  <c r="LB88" i="12" s="1"/>
  <c r="LB89" i="12" s="1"/>
  <c r="LB90" i="12" s="1"/>
  <c r="LB91" i="12" s="1"/>
  <c r="LB92" i="12" s="1"/>
  <c r="LB93" i="12" s="1"/>
  <c r="LB94" i="12" s="1"/>
  <c r="LB95" i="12" s="1"/>
  <c r="LB96" i="12" s="1"/>
  <c r="LB97" i="12" s="1"/>
  <c r="LB98" i="12" s="1"/>
  <c r="LB99" i="12" s="1"/>
  <c r="LP69" i="12"/>
  <c r="LP70" i="12" s="1"/>
  <c r="LP71" i="12" s="1"/>
  <c r="LP72" i="12" s="1"/>
  <c r="LP73" i="12" s="1"/>
  <c r="LP74" i="12" s="1"/>
  <c r="LP75" i="12" s="1"/>
  <c r="LP76" i="12" s="1"/>
  <c r="LP77" i="12" s="1"/>
  <c r="LP78" i="12" s="1"/>
  <c r="LP79" i="12" s="1"/>
  <c r="LP80" i="12" s="1"/>
  <c r="LP81" i="12" s="1"/>
  <c r="LP82" i="12" s="1"/>
  <c r="LP83" i="12" s="1"/>
  <c r="LP84" i="12" s="1"/>
  <c r="LP85" i="12" s="1"/>
  <c r="LP86" i="12" s="1"/>
  <c r="LP87" i="12" s="1"/>
  <c r="LP88" i="12" s="1"/>
  <c r="LP89" i="12" s="1"/>
  <c r="LP90" i="12" s="1"/>
  <c r="LP91" i="12" s="1"/>
  <c r="LP92" i="12" s="1"/>
  <c r="LP93" i="12" s="1"/>
  <c r="LP94" i="12" s="1"/>
  <c r="LP95" i="12" s="1"/>
  <c r="LP96" i="12" s="1"/>
  <c r="LP97" i="12" s="1"/>
  <c r="LP98" i="12" s="1"/>
  <c r="LP99" i="12" s="1"/>
  <c r="N69" i="12"/>
  <c r="N70" i="12" s="1"/>
  <c r="N71" i="12" s="1"/>
  <c r="N72" i="12" s="1"/>
  <c r="N73" i="12" s="1"/>
  <c r="N74" i="12" s="1"/>
  <c r="N75" i="12" s="1"/>
  <c r="N76" i="12" s="1"/>
  <c r="N77" i="12" s="1"/>
  <c r="N78" i="12" s="1"/>
  <c r="N79" i="12" s="1"/>
  <c r="N80" i="12" s="1"/>
  <c r="N81" i="12" s="1"/>
  <c r="N82" i="12" s="1"/>
  <c r="N83" i="12" s="1"/>
  <c r="N84" i="12" s="1"/>
  <c r="N85" i="12" s="1"/>
  <c r="N86" i="12" s="1"/>
  <c r="N87" i="12" s="1"/>
  <c r="N88" i="12" s="1"/>
  <c r="N89" i="12" s="1"/>
  <c r="N90" i="12" s="1"/>
  <c r="N91" i="12" s="1"/>
  <c r="N92" i="12" s="1"/>
  <c r="N93" i="12" s="1"/>
  <c r="N94" i="12" s="1"/>
  <c r="N95" i="12" s="1"/>
  <c r="N96" i="12" s="1"/>
  <c r="N97" i="12" s="1"/>
  <c r="N98" i="12" s="1"/>
  <c r="N99" i="12" s="1"/>
  <c r="AB69" i="12"/>
  <c r="AB70" i="12" s="1"/>
  <c r="AB71" i="12" s="1"/>
  <c r="AB72" i="12" s="1"/>
  <c r="AB73" i="12" s="1"/>
  <c r="AB74" i="12" s="1"/>
  <c r="AB75" i="12" s="1"/>
  <c r="AB76" i="12" s="1"/>
  <c r="AB77" i="12" s="1"/>
  <c r="AB78" i="12" s="1"/>
  <c r="AB79" i="12" s="1"/>
  <c r="AB80" i="12" s="1"/>
  <c r="AB81" i="12" s="1"/>
  <c r="AB82" i="12" s="1"/>
  <c r="AB83" i="12" s="1"/>
  <c r="AB84" i="12" s="1"/>
  <c r="AB85" i="12" s="1"/>
  <c r="AB86" i="12" s="1"/>
  <c r="AB87" i="12" s="1"/>
  <c r="AB88" i="12" s="1"/>
  <c r="AB89" i="12" s="1"/>
  <c r="AB90" i="12" s="1"/>
  <c r="AB91" i="12" s="1"/>
  <c r="AB92" i="12" s="1"/>
  <c r="AB93" i="12" s="1"/>
  <c r="AB94" i="12" s="1"/>
  <c r="AB95" i="12" s="1"/>
  <c r="AB96" i="12" s="1"/>
  <c r="AB97" i="12" s="1"/>
  <c r="AB98" i="12" s="1"/>
  <c r="AB99" i="12" s="1"/>
  <c r="AQ69" i="12"/>
  <c r="AQ70" i="12" s="1"/>
  <c r="AQ71" i="12" s="1"/>
  <c r="AQ72" i="12" s="1"/>
  <c r="AQ73" i="12" s="1"/>
  <c r="AQ74" i="12" s="1"/>
  <c r="AQ75" i="12" s="1"/>
  <c r="AQ76" i="12" s="1"/>
  <c r="AQ77" i="12" s="1"/>
  <c r="AQ78" i="12" s="1"/>
  <c r="AQ79" i="12" s="1"/>
  <c r="AQ80" i="12" s="1"/>
  <c r="AQ81" i="12" s="1"/>
  <c r="AQ82" i="12" s="1"/>
  <c r="AQ83" i="12" s="1"/>
  <c r="AQ84" i="12" s="1"/>
  <c r="AQ85" i="12" s="1"/>
  <c r="AQ86" i="12" s="1"/>
  <c r="AQ87" i="12" s="1"/>
  <c r="AQ88" i="12" s="1"/>
  <c r="AQ89" i="12" s="1"/>
  <c r="AQ90" i="12" s="1"/>
  <c r="AQ91" i="12" s="1"/>
  <c r="AQ92" i="12" s="1"/>
  <c r="AQ93" i="12" s="1"/>
  <c r="AQ94" i="12" s="1"/>
  <c r="AQ95" i="12" s="1"/>
  <c r="AQ96" i="12" s="1"/>
  <c r="AQ97" i="12" s="1"/>
  <c r="AQ98" i="12" s="1"/>
  <c r="AQ99" i="12" s="1"/>
  <c r="BE69" i="12"/>
  <c r="BE70" i="12" s="1"/>
  <c r="BE71" i="12" s="1"/>
  <c r="BE72" i="12" s="1"/>
  <c r="BE73" i="12" s="1"/>
  <c r="BE74" i="12" s="1"/>
  <c r="BE75" i="12" s="1"/>
  <c r="BE76" i="12" s="1"/>
  <c r="BE77" i="12" s="1"/>
  <c r="BE78" i="12" s="1"/>
  <c r="BE79" i="12" s="1"/>
  <c r="BE80" i="12" s="1"/>
  <c r="BE81" i="12" s="1"/>
  <c r="BE82" i="12" s="1"/>
  <c r="BE83" i="12" s="1"/>
  <c r="BE84" i="12" s="1"/>
  <c r="BE85" i="12" s="1"/>
  <c r="BE86" i="12" s="1"/>
  <c r="BE87" i="12" s="1"/>
  <c r="BE88" i="12" s="1"/>
  <c r="BE89" i="12" s="1"/>
  <c r="BE90" i="12" s="1"/>
  <c r="BE91" i="12" s="1"/>
  <c r="BE92" i="12" s="1"/>
  <c r="BE93" i="12" s="1"/>
  <c r="BE94" i="12" s="1"/>
  <c r="BE95" i="12" s="1"/>
  <c r="BE96" i="12" s="1"/>
  <c r="BE97" i="12" s="1"/>
  <c r="BE98" i="12" s="1"/>
  <c r="BE99" i="12" s="1"/>
  <c r="BT69" i="12"/>
  <c r="BT70" i="12" s="1"/>
  <c r="BT71" i="12" s="1"/>
  <c r="BT72" i="12" s="1"/>
  <c r="BT73" i="12" s="1"/>
  <c r="BT74" i="12" s="1"/>
  <c r="BT75" i="12" s="1"/>
  <c r="BT76" i="12" s="1"/>
  <c r="BT77" i="12" s="1"/>
  <c r="BT78" i="12" s="1"/>
  <c r="BT79" i="12" s="1"/>
  <c r="BT80" i="12" s="1"/>
  <c r="BT81" i="12" s="1"/>
  <c r="BT82" i="12" s="1"/>
  <c r="BT83" i="12" s="1"/>
  <c r="BT84" i="12" s="1"/>
  <c r="BT85" i="12" s="1"/>
  <c r="BT86" i="12" s="1"/>
  <c r="BT87" i="12" s="1"/>
  <c r="BT88" i="12" s="1"/>
  <c r="BT89" i="12" s="1"/>
  <c r="BT90" i="12" s="1"/>
  <c r="BT91" i="12" s="1"/>
  <c r="BT92" i="12" s="1"/>
  <c r="BT93" i="12" s="1"/>
  <c r="BT94" i="12" s="1"/>
  <c r="BT95" i="12" s="1"/>
  <c r="BT96" i="12" s="1"/>
  <c r="BT97" i="12" s="1"/>
  <c r="BT98" i="12" s="1"/>
  <c r="BT99" i="12" s="1"/>
  <c r="CH69" i="12"/>
  <c r="CH70" i="12" s="1"/>
  <c r="CH71" i="12" s="1"/>
  <c r="CH72" i="12" s="1"/>
  <c r="CH73" i="12" s="1"/>
  <c r="CH74" i="12" s="1"/>
  <c r="CH75" i="12" s="1"/>
  <c r="CH76" i="12" s="1"/>
  <c r="CH77" i="12" s="1"/>
  <c r="CH78" i="12" s="1"/>
  <c r="CH79" i="12" s="1"/>
  <c r="CH80" i="12" s="1"/>
  <c r="CH81" i="12" s="1"/>
  <c r="CH82" i="12" s="1"/>
  <c r="CH83" i="12" s="1"/>
  <c r="CH84" i="12" s="1"/>
  <c r="CH85" i="12" s="1"/>
  <c r="CH86" i="12" s="1"/>
  <c r="CH87" i="12" s="1"/>
  <c r="CH88" i="12" s="1"/>
  <c r="CH89" i="12" s="1"/>
  <c r="CH90" i="12" s="1"/>
  <c r="CH91" i="12" s="1"/>
  <c r="CH92" i="12" s="1"/>
  <c r="CH93" i="12" s="1"/>
  <c r="CH94" i="12" s="1"/>
  <c r="CH95" i="12" s="1"/>
  <c r="CH96" i="12" s="1"/>
  <c r="CH97" i="12" s="1"/>
  <c r="CH98" i="12" s="1"/>
  <c r="CH99" i="12" s="1"/>
  <c r="CV69" i="12"/>
  <c r="CV70" i="12" s="1"/>
  <c r="CV71" i="12" s="1"/>
  <c r="CV72" i="12" s="1"/>
  <c r="CV73" i="12" s="1"/>
  <c r="CV74" i="12" s="1"/>
  <c r="CV75" i="12" s="1"/>
  <c r="CV76" i="12" s="1"/>
  <c r="CV77" i="12" s="1"/>
  <c r="CV78" i="12" s="1"/>
  <c r="CV79" i="12" s="1"/>
  <c r="CV80" i="12" s="1"/>
  <c r="CV81" i="12" s="1"/>
  <c r="CV82" i="12" s="1"/>
  <c r="CV83" i="12" s="1"/>
  <c r="CV84" i="12" s="1"/>
  <c r="CV85" i="12" s="1"/>
  <c r="CV86" i="12" s="1"/>
  <c r="CV87" i="12" s="1"/>
  <c r="CV88" i="12" s="1"/>
  <c r="CV89" i="12" s="1"/>
  <c r="CV90" i="12" s="1"/>
  <c r="CV91" i="12" s="1"/>
  <c r="CV92" i="12" s="1"/>
  <c r="CV93" i="12" s="1"/>
  <c r="CV94" i="12" s="1"/>
  <c r="CV95" i="12" s="1"/>
  <c r="CV96" i="12" s="1"/>
  <c r="CV97" i="12" s="1"/>
  <c r="CV98" i="12" s="1"/>
  <c r="CV99" i="12" s="1"/>
  <c r="DK69" i="12"/>
  <c r="DK70" i="12" s="1"/>
  <c r="DK71" i="12" s="1"/>
  <c r="DK72" i="12" s="1"/>
  <c r="DK73" i="12" s="1"/>
  <c r="DK74" i="12" s="1"/>
  <c r="DK75" i="12" s="1"/>
  <c r="DK76" i="12" s="1"/>
  <c r="DK77" i="12" s="1"/>
  <c r="DK78" i="12" s="1"/>
  <c r="DK79" i="12" s="1"/>
  <c r="DK80" i="12" s="1"/>
  <c r="DK81" i="12" s="1"/>
  <c r="DK82" i="12" s="1"/>
  <c r="DK83" i="12" s="1"/>
  <c r="DK84" i="12" s="1"/>
  <c r="DK85" i="12" s="1"/>
  <c r="DK86" i="12" s="1"/>
  <c r="DK87" i="12" s="1"/>
  <c r="DK88" i="12" s="1"/>
  <c r="DK89" i="12" s="1"/>
  <c r="DK90" i="12" s="1"/>
  <c r="DK91" i="12" s="1"/>
  <c r="DK92" i="12" s="1"/>
  <c r="DK93" i="12" s="1"/>
  <c r="DK94" i="12" s="1"/>
  <c r="DK95" i="12" s="1"/>
  <c r="DK96" i="12" s="1"/>
  <c r="DK97" i="12" s="1"/>
  <c r="DK98" i="12" s="1"/>
  <c r="DK99" i="12" s="1"/>
  <c r="DY69" i="12"/>
  <c r="DY70" i="12" s="1"/>
  <c r="DY71" i="12" s="1"/>
  <c r="DY72" i="12" s="1"/>
  <c r="DY73" i="12" s="1"/>
  <c r="DY74" i="12" s="1"/>
  <c r="DY75" i="12" s="1"/>
  <c r="DY76" i="12" s="1"/>
  <c r="DY77" i="12" s="1"/>
  <c r="DY78" i="12" s="1"/>
  <c r="DY79" i="12" s="1"/>
  <c r="DY80" i="12" s="1"/>
  <c r="DY81" i="12" s="1"/>
  <c r="DY82" i="12" s="1"/>
  <c r="DY83" i="12" s="1"/>
  <c r="DY84" i="12" s="1"/>
  <c r="DY85" i="12" s="1"/>
  <c r="DY86" i="12" s="1"/>
  <c r="DY87" i="12" s="1"/>
  <c r="DY88" i="12" s="1"/>
  <c r="DY89" i="12" s="1"/>
  <c r="DY90" i="12" s="1"/>
  <c r="DY91" i="12" s="1"/>
  <c r="DY92" i="12" s="1"/>
  <c r="DY93" i="12" s="1"/>
  <c r="DY94" i="12" s="1"/>
  <c r="DY95" i="12" s="1"/>
  <c r="DY96" i="12" s="1"/>
  <c r="DY97" i="12" s="1"/>
  <c r="DY98" i="12" s="1"/>
  <c r="DY99" i="12" s="1"/>
  <c r="EN69" i="12"/>
  <c r="EN70" i="12" s="1"/>
  <c r="EN71" i="12" s="1"/>
  <c r="EN72" i="12" s="1"/>
  <c r="EN73" i="12" s="1"/>
  <c r="EN74" i="12" s="1"/>
  <c r="EN75" i="12" s="1"/>
  <c r="EN76" i="12" s="1"/>
  <c r="EN77" i="12" s="1"/>
  <c r="EN78" i="12" s="1"/>
  <c r="EN79" i="12" s="1"/>
  <c r="EN80" i="12" s="1"/>
  <c r="EN81" i="12" s="1"/>
  <c r="EN82" i="12" s="1"/>
  <c r="EN83" i="12" s="1"/>
  <c r="EN84" i="12" s="1"/>
  <c r="EN85" i="12" s="1"/>
  <c r="EN86" i="12" s="1"/>
  <c r="EN87" i="12" s="1"/>
  <c r="EN88" i="12" s="1"/>
  <c r="EN89" i="12" s="1"/>
  <c r="EN90" i="12" s="1"/>
  <c r="EN91" i="12" s="1"/>
  <c r="EN92" i="12" s="1"/>
  <c r="EN93" i="12" s="1"/>
  <c r="EN94" i="12" s="1"/>
  <c r="EN95" i="12" s="1"/>
  <c r="EN96" i="12" s="1"/>
  <c r="EN97" i="12" s="1"/>
  <c r="EN98" i="12" s="1"/>
  <c r="EN99" i="12" s="1"/>
  <c r="FB69" i="12"/>
  <c r="FB70" i="12" s="1"/>
  <c r="FB71" i="12" s="1"/>
  <c r="FB72" i="12" s="1"/>
  <c r="FB73" i="12" s="1"/>
  <c r="FB74" i="12" s="1"/>
  <c r="FB75" i="12" s="1"/>
  <c r="FB76" i="12" s="1"/>
  <c r="FB77" i="12" s="1"/>
  <c r="FB78" i="12" s="1"/>
  <c r="FB79" i="12" s="1"/>
  <c r="FB80" i="12" s="1"/>
  <c r="FB81" i="12" s="1"/>
  <c r="FB82" i="12" s="1"/>
  <c r="FB83" i="12" s="1"/>
  <c r="FB84" i="12" s="1"/>
  <c r="FB85" i="12" s="1"/>
  <c r="FB86" i="12" s="1"/>
  <c r="FB87" i="12" s="1"/>
  <c r="FB88" i="12" s="1"/>
  <c r="FB89" i="12" s="1"/>
  <c r="FB90" i="12" s="1"/>
  <c r="FB91" i="12" s="1"/>
  <c r="FB92" i="12" s="1"/>
  <c r="FB93" i="12" s="1"/>
  <c r="FB94" i="12" s="1"/>
  <c r="FB95" i="12" s="1"/>
  <c r="FB96" i="12" s="1"/>
  <c r="FB97" i="12" s="1"/>
  <c r="FB98" i="12" s="1"/>
  <c r="FB99" i="12" s="1"/>
  <c r="FP69" i="12"/>
  <c r="FP70" i="12" s="1"/>
  <c r="FP71" i="12" s="1"/>
  <c r="FP72" i="12" s="1"/>
  <c r="FP73" i="12" s="1"/>
  <c r="FP74" i="12" s="1"/>
  <c r="FP75" i="12" s="1"/>
  <c r="FP76" i="12" s="1"/>
  <c r="FP77" i="12" s="1"/>
  <c r="FP78" i="12" s="1"/>
  <c r="FP79" i="12" s="1"/>
  <c r="FP80" i="12" s="1"/>
  <c r="FP81" i="12" s="1"/>
  <c r="FP82" i="12" s="1"/>
  <c r="FP83" i="12" s="1"/>
  <c r="FP84" i="12" s="1"/>
  <c r="FP85" i="12" s="1"/>
  <c r="FP86" i="12" s="1"/>
  <c r="FP87" i="12" s="1"/>
  <c r="FP88" i="12" s="1"/>
  <c r="FP89" i="12" s="1"/>
  <c r="FP90" i="12" s="1"/>
  <c r="FP91" i="12" s="1"/>
  <c r="FP92" i="12" s="1"/>
  <c r="FP93" i="12" s="1"/>
  <c r="FP94" i="12" s="1"/>
  <c r="FP95" i="12" s="1"/>
  <c r="FP96" i="12" s="1"/>
  <c r="FP97" i="12" s="1"/>
  <c r="FP98" i="12" s="1"/>
  <c r="FP99" i="12" s="1"/>
  <c r="GE69" i="12"/>
  <c r="GE70" i="12" s="1"/>
  <c r="GE71" i="12" s="1"/>
  <c r="GE72" i="12" s="1"/>
  <c r="GE73" i="12" s="1"/>
  <c r="GE74" i="12" s="1"/>
  <c r="GE75" i="12" s="1"/>
  <c r="GE76" i="12" s="1"/>
  <c r="GE77" i="12" s="1"/>
  <c r="GE78" i="12" s="1"/>
  <c r="GE79" i="12" s="1"/>
  <c r="GE80" i="12" s="1"/>
  <c r="GE81" i="12" s="1"/>
  <c r="GE82" i="12" s="1"/>
  <c r="GE83" i="12" s="1"/>
  <c r="GE84" i="12" s="1"/>
  <c r="GE85" i="12" s="1"/>
  <c r="GE86" i="12" s="1"/>
  <c r="GE87" i="12" s="1"/>
  <c r="GE88" i="12" s="1"/>
  <c r="GE89" i="12" s="1"/>
  <c r="GE90" i="12" s="1"/>
  <c r="GE91" i="12" s="1"/>
  <c r="GE92" i="12" s="1"/>
  <c r="GE93" i="12" s="1"/>
  <c r="GE94" i="12" s="1"/>
  <c r="GE95" i="12" s="1"/>
  <c r="GE96" i="12" s="1"/>
  <c r="GE97" i="12" s="1"/>
  <c r="GE98" i="12" s="1"/>
  <c r="GE99" i="12" s="1"/>
  <c r="GS69" i="12"/>
  <c r="GS70" i="12" s="1"/>
  <c r="GS71" i="12" s="1"/>
  <c r="GS72" i="12" s="1"/>
  <c r="GS73" i="12" s="1"/>
  <c r="GS74" i="12" s="1"/>
  <c r="GS75" i="12" s="1"/>
  <c r="GS76" i="12" s="1"/>
  <c r="GS77" i="12" s="1"/>
  <c r="GS78" i="12" s="1"/>
  <c r="GS79" i="12" s="1"/>
  <c r="GS80" i="12" s="1"/>
  <c r="GS81" i="12" s="1"/>
  <c r="GS82" i="12" s="1"/>
  <c r="GS83" i="12" s="1"/>
  <c r="GS84" i="12" s="1"/>
  <c r="GS85" i="12" s="1"/>
  <c r="GS86" i="12" s="1"/>
  <c r="GS87" i="12" s="1"/>
  <c r="GS88" i="12" s="1"/>
  <c r="GS89" i="12" s="1"/>
  <c r="GS90" i="12" s="1"/>
  <c r="GS91" i="12" s="1"/>
  <c r="GS92" i="12" s="1"/>
  <c r="GS93" i="12" s="1"/>
  <c r="GS94" i="12" s="1"/>
  <c r="GS95" i="12" s="1"/>
  <c r="GS96" i="12" s="1"/>
  <c r="GS97" i="12" s="1"/>
  <c r="GS98" i="12" s="1"/>
  <c r="GS99" i="12" s="1"/>
  <c r="HH69" i="12"/>
  <c r="HH70" i="12" s="1"/>
  <c r="HH71" i="12" s="1"/>
  <c r="HH72" i="12" s="1"/>
  <c r="HH73" i="12" s="1"/>
  <c r="HH74" i="12" s="1"/>
  <c r="HH75" i="12" s="1"/>
  <c r="HH76" i="12" s="1"/>
  <c r="HH77" i="12" s="1"/>
  <c r="HH78" i="12" s="1"/>
  <c r="HH79" i="12" s="1"/>
  <c r="HH80" i="12" s="1"/>
  <c r="HH81" i="12" s="1"/>
  <c r="HH82" i="12" s="1"/>
  <c r="HH83" i="12" s="1"/>
  <c r="HH84" i="12" s="1"/>
  <c r="HH85" i="12" s="1"/>
  <c r="HH86" i="12" s="1"/>
  <c r="HH87" i="12" s="1"/>
  <c r="HH88" i="12" s="1"/>
  <c r="HH89" i="12" s="1"/>
  <c r="HH90" i="12" s="1"/>
  <c r="HH91" i="12" s="1"/>
  <c r="HH92" i="12" s="1"/>
  <c r="HH93" i="12" s="1"/>
  <c r="HH94" i="12" s="1"/>
  <c r="HH95" i="12" s="1"/>
  <c r="HH96" i="12" s="1"/>
  <c r="HH97" i="12" s="1"/>
  <c r="HH98" i="12" s="1"/>
  <c r="HH99" i="12" s="1"/>
  <c r="HV69" i="12"/>
  <c r="HV70" i="12" s="1"/>
  <c r="HV71" i="12" s="1"/>
  <c r="HV72" i="12" s="1"/>
  <c r="HV73" i="12" s="1"/>
  <c r="HV74" i="12" s="1"/>
  <c r="HV75" i="12" s="1"/>
  <c r="HV76" i="12" s="1"/>
  <c r="HV77" i="12" s="1"/>
  <c r="HV78" i="12" s="1"/>
  <c r="HV79" i="12" s="1"/>
  <c r="HV80" i="12" s="1"/>
  <c r="HV81" i="12" s="1"/>
  <c r="HV82" i="12" s="1"/>
  <c r="HV83" i="12" s="1"/>
  <c r="HV84" i="12" s="1"/>
  <c r="HV85" i="12" s="1"/>
  <c r="HV86" i="12" s="1"/>
  <c r="HV87" i="12" s="1"/>
  <c r="HV88" i="12" s="1"/>
  <c r="HV89" i="12" s="1"/>
  <c r="HV90" i="12" s="1"/>
  <c r="HV91" i="12" s="1"/>
  <c r="HV92" i="12" s="1"/>
  <c r="HV93" i="12" s="1"/>
  <c r="HV94" i="12" s="1"/>
  <c r="HV95" i="12" s="1"/>
  <c r="HV96" i="12" s="1"/>
  <c r="HV97" i="12" s="1"/>
  <c r="HV98" i="12" s="1"/>
  <c r="HV99" i="12" s="1"/>
  <c r="IJ69" i="12"/>
  <c r="IJ70" i="12" s="1"/>
  <c r="IJ71" i="12" s="1"/>
  <c r="IJ72" i="12" s="1"/>
  <c r="IJ73" i="12" s="1"/>
  <c r="IJ74" i="12" s="1"/>
  <c r="IJ75" i="12" s="1"/>
  <c r="IJ76" i="12" s="1"/>
  <c r="IJ77" i="12" s="1"/>
  <c r="IJ78" i="12" s="1"/>
  <c r="IJ79" i="12" s="1"/>
  <c r="IJ80" i="12" s="1"/>
  <c r="IJ81" i="12" s="1"/>
  <c r="IJ82" i="12" s="1"/>
  <c r="IJ83" i="12" s="1"/>
  <c r="IJ84" i="12" s="1"/>
  <c r="IJ85" i="12" s="1"/>
  <c r="IJ86" i="12" s="1"/>
  <c r="IJ87" i="12" s="1"/>
  <c r="IJ88" i="12" s="1"/>
  <c r="IJ89" i="12" s="1"/>
  <c r="IJ90" i="12" s="1"/>
  <c r="IJ91" i="12" s="1"/>
  <c r="IJ92" i="12" s="1"/>
  <c r="IJ93" i="12" s="1"/>
  <c r="IJ94" i="12" s="1"/>
  <c r="IJ95" i="12" s="1"/>
  <c r="IJ96" i="12" s="1"/>
  <c r="IJ97" i="12" s="1"/>
  <c r="IJ98" i="12" s="1"/>
  <c r="IJ99" i="12" s="1"/>
  <c r="IY69" i="12"/>
  <c r="IY70" i="12" s="1"/>
  <c r="IY71" i="12" s="1"/>
  <c r="IY72" i="12" s="1"/>
  <c r="IY73" i="12" s="1"/>
  <c r="IY74" i="12" s="1"/>
  <c r="IY75" i="12" s="1"/>
  <c r="IY76" i="12" s="1"/>
  <c r="IY77" i="12" s="1"/>
  <c r="IY78" i="12" s="1"/>
  <c r="IY79" i="12" s="1"/>
  <c r="IY80" i="12" s="1"/>
  <c r="IY81" i="12" s="1"/>
  <c r="IY82" i="12" s="1"/>
  <c r="IY83" i="12" s="1"/>
  <c r="IY84" i="12" s="1"/>
  <c r="IY85" i="12" s="1"/>
  <c r="IY86" i="12" s="1"/>
  <c r="IY87" i="12" s="1"/>
  <c r="IY88" i="12" s="1"/>
  <c r="IY89" i="12" s="1"/>
  <c r="IY90" i="12" s="1"/>
  <c r="IY91" i="12" s="1"/>
  <c r="IY92" i="12" s="1"/>
  <c r="IY93" i="12" s="1"/>
  <c r="IY94" i="12" s="1"/>
  <c r="IY95" i="12" s="1"/>
  <c r="IY96" i="12" s="1"/>
  <c r="IY97" i="12" s="1"/>
  <c r="IY98" i="12" s="1"/>
  <c r="IY99" i="12" s="1"/>
  <c r="JM69" i="12"/>
  <c r="JM70" i="12" s="1"/>
  <c r="JM71" i="12" s="1"/>
  <c r="JM72" i="12" s="1"/>
  <c r="JM73" i="12" s="1"/>
  <c r="JM74" i="12" s="1"/>
  <c r="JM75" i="12" s="1"/>
  <c r="JM76" i="12" s="1"/>
  <c r="JM77" i="12" s="1"/>
  <c r="JM78" i="12" s="1"/>
  <c r="JM79" i="12" s="1"/>
  <c r="JM80" i="12" s="1"/>
  <c r="JM81" i="12" s="1"/>
  <c r="JM82" i="12" s="1"/>
  <c r="JM83" i="12" s="1"/>
  <c r="JM84" i="12" s="1"/>
  <c r="JM85" i="12" s="1"/>
  <c r="JM86" i="12" s="1"/>
  <c r="JM87" i="12" s="1"/>
  <c r="JM88" i="12" s="1"/>
  <c r="JM89" i="12" s="1"/>
  <c r="JM90" i="12" s="1"/>
  <c r="JM91" i="12" s="1"/>
  <c r="JM92" i="12" s="1"/>
  <c r="JM93" i="12" s="1"/>
  <c r="JM94" i="12" s="1"/>
  <c r="JM95" i="12" s="1"/>
  <c r="JM96" i="12" s="1"/>
  <c r="JM97" i="12" s="1"/>
  <c r="JM98" i="12" s="1"/>
  <c r="JM99" i="12" s="1"/>
  <c r="KB69" i="12"/>
  <c r="KB70" i="12" s="1"/>
  <c r="KB71" i="12" s="1"/>
  <c r="KB72" i="12" s="1"/>
  <c r="KB73" i="12" s="1"/>
  <c r="KB74" i="12" s="1"/>
  <c r="KB75" i="12" s="1"/>
  <c r="KB76" i="12" s="1"/>
  <c r="KB77" i="12" s="1"/>
  <c r="KB78" i="12" s="1"/>
  <c r="KB79" i="12" s="1"/>
  <c r="KB80" i="12" s="1"/>
  <c r="KB81" i="12" s="1"/>
  <c r="KB82" i="12" s="1"/>
  <c r="KB83" i="12" s="1"/>
  <c r="KB84" i="12" s="1"/>
  <c r="KB85" i="12" s="1"/>
  <c r="KB86" i="12" s="1"/>
  <c r="KB87" i="12" s="1"/>
  <c r="KB88" i="12" s="1"/>
  <c r="KB89" i="12" s="1"/>
  <c r="KB90" i="12" s="1"/>
  <c r="KB91" i="12" s="1"/>
  <c r="KB92" i="12" s="1"/>
  <c r="KB93" i="12" s="1"/>
  <c r="KB94" i="12" s="1"/>
  <c r="KB95" i="12" s="1"/>
  <c r="KB96" i="12" s="1"/>
  <c r="KB97" i="12" s="1"/>
  <c r="KB98" i="12" s="1"/>
  <c r="KB99" i="12" s="1"/>
  <c r="KP69" i="12"/>
  <c r="KP70" i="12" s="1"/>
  <c r="KP71" i="12" s="1"/>
  <c r="KP72" i="12" s="1"/>
  <c r="KP73" i="12" s="1"/>
  <c r="KP74" i="12" s="1"/>
  <c r="KP75" i="12" s="1"/>
  <c r="KP76" i="12" s="1"/>
  <c r="KP77" i="12" s="1"/>
  <c r="KP78" i="12" s="1"/>
  <c r="KP79" i="12" s="1"/>
  <c r="KP80" i="12" s="1"/>
  <c r="KP81" i="12" s="1"/>
  <c r="KP82" i="12" s="1"/>
  <c r="KP83" i="12" s="1"/>
  <c r="KP84" i="12" s="1"/>
  <c r="KP85" i="12" s="1"/>
  <c r="KP86" i="12" s="1"/>
  <c r="KP87" i="12" s="1"/>
  <c r="KP88" i="12" s="1"/>
  <c r="KP89" i="12" s="1"/>
  <c r="KP90" i="12" s="1"/>
  <c r="KP91" i="12" s="1"/>
  <c r="KP92" i="12" s="1"/>
  <c r="KP93" i="12" s="1"/>
  <c r="KP94" i="12" s="1"/>
  <c r="KP95" i="12" s="1"/>
  <c r="KP96" i="12" s="1"/>
  <c r="KP97" i="12" s="1"/>
  <c r="KP98" i="12" s="1"/>
  <c r="KP99" i="12" s="1"/>
  <c r="LD69" i="12"/>
  <c r="LD70" i="12" s="1"/>
  <c r="LD71" i="12" s="1"/>
  <c r="LD72" i="12" s="1"/>
  <c r="LD73" i="12" s="1"/>
  <c r="LD74" i="12" s="1"/>
  <c r="LD75" i="12" s="1"/>
  <c r="LD76" i="12" s="1"/>
  <c r="LD77" i="12" s="1"/>
  <c r="LD78" i="12" s="1"/>
  <c r="LD79" i="12" s="1"/>
  <c r="LD80" i="12" s="1"/>
  <c r="LD81" i="12" s="1"/>
  <c r="LD82" i="12" s="1"/>
  <c r="LD83" i="12" s="1"/>
  <c r="LD84" i="12" s="1"/>
  <c r="LD85" i="12" s="1"/>
  <c r="LD86" i="12" s="1"/>
  <c r="LD87" i="12" s="1"/>
  <c r="LD88" i="12" s="1"/>
  <c r="LD89" i="12" s="1"/>
  <c r="LD90" i="12" s="1"/>
  <c r="LD91" i="12" s="1"/>
  <c r="LD92" i="12" s="1"/>
  <c r="LD93" i="12" s="1"/>
  <c r="LD94" i="12" s="1"/>
  <c r="LD95" i="12" s="1"/>
  <c r="LD96" i="12" s="1"/>
  <c r="LD97" i="12" s="1"/>
  <c r="LD98" i="12" s="1"/>
  <c r="LD99" i="12" s="1"/>
  <c r="LS69" i="12"/>
  <c r="LS70" i="12" s="1"/>
  <c r="LS71" i="12" s="1"/>
  <c r="LS72" i="12" s="1"/>
  <c r="LS73" i="12" s="1"/>
  <c r="LS74" i="12" s="1"/>
  <c r="LS75" i="12" s="1"/>
  <c r="LS76" i="12" s="1"/>
  <c r="LS77" i="12" s="1"/>
  <c r="LS78" i="12" s="1"/>
  <c r="LS79" i="12" s="1"/>
  <c r="LS80" i="12" s="1"/>
  <c r="LS81" i="12" s="1"/>
  <c r="LS82" i="12" s="1"/>
  <c r="LS83" i="12" s="1"/>
  <c r="LS84" i="12" s="1"/>
  <c r="LS85" i="12" s="1"/>
  <c r="LS86" i="12" s="1"/>
  <c r="LS87" i="12" s="1"/>
  <c r="LS88" i="12" s="1"/>
  <c r="LS89" i="12" s="1"/>
  <c r="LS90" i="12" s="1"/>
  <c r="LS91" i="12" s="1"/>
  <c r="LS92" i="12" s="1"/>
  <c r="LS93" i="12" s="1"/>
  <c r="LS94" i="12" s="1"/>
  <c r="LS95" i="12" s="1"/>
  <c r="LS96" i="12" s="1"/>
  <c r="LS97" i="12" s="1"/>
  <c r="LS98" i="12" s="1"/>
  <c r="LS99" i="12" s="1"/>
  <c r="R69" i="12"/>
  <c r="R70" i="12" s="1"/>
  <c r="R71" i="12" s="1"/>
  <c r="R72" i="12" s="1"/>
  <c r="R73" i="12" s="1"/>
  <c r="R74" i="12" s="1"/>
  <c r="R75" i="12" s="1"/>
  <c r="R76" i="12" s="1"/>
  <c r="R77" i="12" s="1"/>
  <c r="R78" i="12" s="1"/>
  <c r="R79" i="12" s="1"/>
  <c r="R80" i="12" s="1"/>
  <c r="R81" i="12" s="1"/>
  <c r="R82" i="12" s="1"/>
  <c r="R83" i="12" s="1"/>
  <c r="R84" i="12" s="1"/>
  <c r="R85" i="12" s="1"/>
  <c r="R86" i="12" s="1"/>
  <c r="R87" i="12" s="1"/>
  <c r="R88" i="12" s="1"/>
  <c r="R89" i="12" s="1"/>
  <c r="R90" i="12" s="1"/>
  <c r="R91" i="12" s="1"/>
  <c r="R92" i="12" s="1"/>
  <c r="R93" i="12" s="1"/>
  <c r="R94" i="12" s="1"/>
  <c r="R95" i="12" s="1"/>
  <c r="R96" i="12" s="1"/>
  <c r="R97" i="12" s="1"/>
  <c r="R98" i="12" s="1"/>
  <c r="R99" i="12" s="1"/>
  <c r="AF69" i="12"/>
  <c r="AF70" i="12" s="1"/>
  <c r="AF71" i="12" s="1"/>
  <c r="AF72" i="12" s="1"/>
  <c r="AF73" i="12" s="1"/>
  <c r="AF74" i="12" s="1"/>
  <c r="AF75" i="12" s="1"/>
  <c r="AF76" i="12" s="1"/>
  <c r="AF77" i="12" s="1"/>
  <c r="AF78" i="12" s="1"/>
  <c r="AF79" i="12" s="1"/>
  <c r="AF80" i="12" s="1"/>
  <c r="AF81" i="12" s="1"/>
  <c r="AF82" i="12" s="1"/>
  <c r="AF83" i="12" s="1"/>
  <c r="AF84" i="12" s="1"/>
  <c r="AF85" i="12" s="1"/>
  <c r="AF86" i="12" s="1"/>
  <c r="AF87" i="12" s="1"/>
  <c r="AF88" i="12" s="1"/>
  <c r="AF89" i="12" s="1"/>
  <c r="AF90" i="12" s="1"/>
  <c r="AF91" i="12" s="1"/>
  <c r="AF92" i="12" s="1"/>
  <c r="AF93" i="12" s="1"/>
  <c r="AF94" i="12" s="1"/>
  <c r="AF95" i="12" s="1"/>
  <c r="AF96" i="12" s="1"/>
  <c r="AF97" i="12" s="1"/>
  <c r="AF98" i="12" s="1"/>
  <c r="AF99" i="12" s="1"/>
  <c r="AT69" i="12"/>
  <c r="AT70" i="12" s="1"/>
  <c r="AT71" i="12" s="1"/>
  <c r="AT72" i="12" s="1"/>
  <c r="AT73" i="12" s="1"/>
  <c r="AT74" i="12" s="1"/>
  <c r="AT75" i="12" s="1"/>
  <c r="AT76" i="12" s="1"/>
  <c r="AT77" i="12" s="1"/>
  <c r="AT78" i="12" s="1"/>
  <c r="AT79" i="12" s="1"/>
  <c r="AT80" i="12" s="1"/>
  <c r="AT81" i="12" s="1"/>
  <c r="AT82" i="12" s="1"/>
  <c r="AT83" i="12" s="1"/>
  <c r="AT84" i="12" s="1"/>
  <c r="AT85" i="12" s="1"/>
  <c r="AT86" i="12" s="1"/>
  <c r="AT87" i="12" s="1"/>
  <c r="AT88" i="12" s="1"/>
  <c r="AT89" i="12" s="1"/>
  <c r="AT90" i="12" s="1"/>
  <c r="AT91" i="12" s="1"/>
  <c r="AT92" i="12" s="1"/>
  <c r="AT93" i="12" s="1"/>
  <c r="AT94" i="12" s="1"/>
  <c r="AT95" i="12" s="1"/>
  <c r="AT96" i="12" s="1"/>
  <c r="AT97" i="12" s="1"/>
  <c r="AT98" i="12" s="1"/>
  <c r="AT99" i="12" s="1"/>
  <c r="BI69" i="12"/>
  <c r="BI70" i="12" s="1"/>
  <c r="BI71" i="12" s="1"/>
  <c r="BI72" i="12" s="1"/>
  <c r="BI73" i="12" s="1"/>
  <c r="BI74" i="12" s="1"/>
  <c r="BI75" i="12" s="1"/>
  <c r="BI76" i="12" s="1"/>
  <c r="BI77" i="12" s="1"/>
  <c r="BI78" i="12" s="1"/>
  <c r="BI79" i="12" s="1"/>
  <c r="BI80" i="12" s="1"/>
  <c r="BI81" i="12" s="1"/>
  <c r="BI82" i="12" s="1"/>
  <c r="BI83" i="12" s="1"/>
  <c r="BI84" i="12" s="1"/>
  <c r="BI85" i="12" s="1"/>
  <c r="BI86" i="12" s="1"/>
  <c r="BI87" i="12" s="1"/>
  <c r="BI88" i="12" s="1"/>
  <c r="BI89" i="12" s="1"/>
  <c r="BI90" i="12" s="1"/>
  <c r="BI91" i="12" s="1"/>
  <c r="BI92" i="12" s="1"/>
  <c r="BI93" i="12" s="1"/>
  <c r="BI94" i="12" s="1"/>
  <c r="BI95" i="12" s="1"/>
  <c r="BI96" i="12" s="1"/>
  <c r="BI97" i="12" s="1"/>
  <c r="BI98" i="12" s="1"/>
  <c r="BI99" i="12" s="1"/>
  <c r="BW69" i="12"/>
  <c r="BW70" i="12" s="1"/>
  <c r="BW71" i="12" s="1"/>
  <c r="BW72" i="12" s="1"/>
  <c r="BW73" i="12" s="1"/>
  <c r="BW74" i="12" s="1"/>
  <c r="BW75" i="12" s="1"/>
  <c r="BW76" i="12" s="1"/>
  <c r="BW77" i="12" s="1"/>
  <c r="BW78" i="12" s="1"/>
  <c r="BW79" i="12" s="1"/>
  <c r="BW80" i="12" s="1"/>
  <c r="BW81" i="12" s="1"/>
  <c r="BW82" i="12" s="1"/>
  <c r="BW83" i="12" s="1"/>
  <c r="BW84" i="12" s="1"/>
  <c r="BW85" i="12" s="1"/>
  <c r="BW86" i="12" s="1"/>
  <c r="BW87" i="12" s="1"/>
  <c r="BW88" i="12" s="1"/>
  <c r="BW89" i="12" s="1"/>
  <c r="BW90" i="12" s="1"/>
  <c r="BW91" i="12" s="1"/>
  <c r="BW92" i="12" s="1"/>
  <c r="BW93" i="12" s="1"/>
  <c r="BW94" i="12" s="1"/>
  <c r="BW95" i="12" s="1"/>
  <c r="BW96" i="12" s="1"/>
  <c r="BW97" i="12" s="1"/>
  <c r="BW98" i="12" s="1"/>
  <c r="BW99" i="12" s="1"/>
  <c r="CL69" i="12"/>
  <c r="CL70" i="12" s="1"/>
  <c r="CL71" i="12" s="1"/>
  <c r="CL72" i="12" s="1"/>
  <c r="CL73" i="12" s="1"/>
  <c r="CL74" i="12" s="1"/>
  <c r="CL75" i="12" s="1"/>
  <c r="CL76" i="12" s="1"/>
  <c r="CL77" i="12" s="1"/>
  <c r="CL78" i="12" s="1"/>
  <c r="CL79" i="12" s="1"/>
  <c r="CL80" i="12" s="1"/>
  <c r="CL81" i="12" s="1"/>
  <c r="CL82" i="12" s="1"/>
  <c r="CL83" i="12" s="1"/>
  <c r="CL84" i="12" s="1"/>
  <c r="CL85" i="12" s="1"/>
  <c r="CL86" i="12" s="1"/>
  <c r="CL87" i="12" s="1"/>
  <c r="CL88" i="12" s="1"/>
  <c r="CL89" i="12" s="1"/>
  <c r="CL90" i="12" s="1"/>
  <c r="CL91" i="12" s="1"/>
  <c r="CL92" i="12" s="1"/>
  <c r="CL93" i="12" s="1"/>
  <c r="CL94" i="12" s="1"/>
  <c r="CL95" i="12" s="1"/>
  <c r="CL96" i="12" s="1"/>
  <c r="CL97" i="12" s="1"/>
  <c r="CL98" i="12" s="1"/>
  <c r="CL99" i="12" s="1"/>
  <c r="CZ69" i="12"/>
  <c r="CZ70" i="12" s="1"/>
  <c r="CZ71" i="12" s="1"/>
  <c r="CZ72" i="12" s="1"/>
  <c r="CZ73" i="12" s="1"/>
  <c r="CZ74" i="12" s="1"/>
  <c r="CZ75" i="12" s="1"/>
  <c r="CZ76" i="12" s="1"/>
  <c r="CZ77" i="12" s="1"/>
  <c r="CZ78" i="12" s="1"/>
  <c r="CZ79" i="12" s="1"/>
  <c r="CZ80" i="12" s="1"/>
  <c r="CZ81" i="12" s="1"/>
  <c r="CZ82" i="12" s="1"/>
  <c r="CZ83" i="12" s="1"/>
  <c r="CZ84" i="12" s="1"/>
  <c r="CZ85" i="12" s="1"/>
  <c r="CZ86" i="12" s="1"/>
  <c r="CZ87" i="12" s="1"/>
  <c r="CZ88" i="12" s="1"/>
  <c r="CZ89" i="12" s="1"/>
  <c r="CZ90" i="12" s="1"/>
  <c r="CZ91" i="12" s="1"/>
  <c r="CZ92" i="12" s="1"/>
  <c r="CZ93" i="12" s="1"/>
  <c r="CZ94" i="12" s="1"/>
  <c r="CZ95" i="12" s="1"/>
  <c r="CZ96" i="12" s="1"/>
  <c r="CZ97" i="12" s="1"/>
  <c r="CZ98" i="12" s="1"/>
  <c r="CZ99" i="12" s="1"/>
  <c r="DN69" i="12"/>
  <c r="DN70" i="12" s="1"/>
  <c r="DN71" i="12" s="1"/>
  <c r="DN72" i="12" s="1"/>
  <c r="DN73" i="12" s="1"/>
  <c r="DN74" i="12" s="1"/>
  <c r="DN75" i="12" s="1"/>
  <c r="DN76" i="12" s="1"/>
  <c r="DN77" i="12" s="1"/>
  <c r="DN78" i="12" s="1"/>
  <c r="DN79" i="12" s="1"/>
  <c r="DN80" i="12" s="1"/>
  <c r="DN81" i="12" s="1"/>
  <c r="DN82" i="12" s="1"/>
  <c r="DN83" i="12" s="1"/>
  <c r="DN84" i="12" s="1"/>
  <c r="DN85" i="12" s="1"/>
  <c r="DN86" i="12" s="1"/>
  <c r="DN87" i="12" s="1"/>
  <c r="DN88" i="12" s="1"/>
  <c r="DN89" i="12" s="1"/>
  <c r="DN90" i="12" s="1"/>
  <c r="DN91" i="12" s="1"/>
  <c r="DN92" i="12" s="1"/>
  <c r="DN93" i="12" s="1"/>
  <c r="DN94" i="12" s="1"/>
  <c r="DN95" i="12" s="1"/>
  <c r="DN96" i="12" s="1"/>
  <c r="DN97" i="12" s="1"/>
  <c r="DN98" i="12" s="1"/>
  <c r="DN99" i="12" s="1"/>
  <c r="EC69" i="12"/>
  <c r="EC70" i="12" s="1"/>
  <c r="EC71" i="12" s="1"/>
  <c r="EC72" i="12" s="1"/>
  <c r="EC73" i="12" s="1"/>
  <c r="EC74" i="12" s="1"/>
  <c r="EC75" i="12" s="1"/>
  <c r="EC76" i="12" s="1"/>
  <c r="EC77" i="12" s="1"/>
  <c r="EC78" i="12" s="1"/>
  <c r="EC79" i="12" s="1"/>
  <c r="EC80" i="12" s="1"/>
  <c r="EC81" i="12" s="1"/>
  <c r="EC82" i="12" s="1"/>
  <c r="EC83" i="12" s="1"/>
  <c r="EC84" i="12" s="1"/>
  <c r="EC85" i="12" s="1"/>
  <c r="EC86" i="12" s="1"/>
  <c r="EC87" i="12" s="1"/>
  <c r="EC88" i="12" s="1"/>
  <c r="EC89" i="12" s="1"/>
  <c r="EC90" i="12" s="1"/>
  <c r="EC91" i="12" s="1"/>
  <c r="EC92" i="12" s="1"/>
  <c r="EC93" i="12" s="1"/>
  <c r="EC94" i="12" s="1"/>
  <c r="EC95" i="12" s="1"/>
  <c r="EC96" i="12" s="1"/>
  <c r="EC97" i="12" s="1"/>
  <c r="EC98" i="12" s="1"/>
  <c r="EC99" i="12" s="1"/>
  <c r="EQ69" i="12"/>
  <c r="EQ70" i="12" s="1"/>
  <c r="EQ71" i="12" s="1"/>
  <c r="EQ72" i="12" s="1"/>
  <c r="EQ73" i="12" s="1"/>
  <c r="EQ74" i="12" s="1"/>
  <c r="EQ75" i="12" s="1"/>
  <c r="EQ76" i="12" s="1"/>
  <c r="EQ77" i="12" s="1"/>
  <c r="EQ78" i="12" s="1"/>
  <c r="EQ79" i="12" s="1"/>
  <c r="EQ80" i="12" s="1"/>
  <c r="EQ81" i="12" s="1"/>
  <c r="EQ82" i="12" s="1"/>
  <c r="EQ83" i="12" s="1"/>
  <c r="EQ84" i="12" s="1"/>
  <c r="EQ85" i="12" s="1"/>
  <c r="EQ86" i="12" s="1"/>
  <c r="EQ87" i="12" s="1"/>
  <c r="EQ88" i="12" s="1"/>
  <c r="EQ89" i="12" s="1"/>
  <c r="EQ90" i="12" s="1"/>
  <c r="EQ91" i="12" s="1"/>
  <c r="EQ92" i="12" s="1"/>
  <c r="EQ93" i="12" s="1"/>
  <c r="EQ94" i="12" s="1"/>
  <c r="EQ95" i="12" s="1"/>
  <c r="EQ96" i="12" s="1"/>
  <c r="EQ97" i="12" s="1"/>
  <c r="EQ98" i="12" s="1"/>
  <c r="EQ99" i="12" s="1"/>
  <c r="FF69" i="12"/>
  <c r="FF70" i="12" s="1"/>
  <c r="FF71" i="12" s="1"/>
  <c r="FF72" i="12" s="1"/>
  <c r="FF73" i="12" s="1"/>
  <c r="FF74" i="12" s="1"/>
  <c r="FF75" i="12" s="1"/>
  <c r="FF76" i="12" s="1"/>
  <c r="FF77" i="12" s="1"/>
  <c r="FF78" i="12" s="1"/>
  <c r="FF79" i="12" s="1"/>
  <c r="FF80" i="12" s="1"/>
  <c r="FF81" i="12" s="1"/>
  <c r="FF82" i="12" s="1"/>
  <c r="FF83" i="12" s="1"/>
  <c r="FF84" i="12" s="1"/>
  <c r="FF85" i="12" s="1"/>
  <c r="FF86" i="12" s="1"/>
  <c r="FF87" i="12" s="1"/>
  <c r="FF88" i="12" s="1"/>
  <c r="FF89" i="12" s="1"/>
  <c r="FF90" i="12" s="1"/>
  <c r="FF91" i="12" s="1"/>
  <c r="FF92" i="12" s="1"/>
  <c r="FF93" i="12" s="1"/>
  <c r="FF94" i="12" s="1"/>
  <c r="FF95" i="12" s="1"/>
  <c r="FF96" i="12" s="1"/>
  <c r="FF97" i="12" s="1"/>
  <c r="FF98" i="12" s="1"/>
  <c r="FF99" i="12" s="1"/>
  <c r="FT69" i="12"/>
  <c r="FT70" i="12" s="1"/>
  <c r="FT71" i="12" s="1"/>
  <c r="FT72" i="12" s="1"/>
  <c r="FT73" i="12" s="1"/>
  <c r="FT74" i="12" s="1"/>
  <c r="FT75" i="12" s="1"/>
  <c r="FT76" i="12" s="1"/>
  <c r="FT77" i="12" s="1"/>
  <c r="FT78" i="12" s="1"/>
  <c r="FT79" i="12" s="1"/>
  <c r="FT80" i="12" s="1"/>
  <c r="FT81" i="12" s="1"/>
  <c r="FT82" i="12" s="1"/>
  <c r="FT83" i="12" s="1"/>
  <c r="FT84" i="12" s="1"/>
  <c r="FT85" i="12" s="1"/>
  <c r="FT86" i="12" s="1"/>
  <c r="FT87" i="12" s="1"/>
  <c r="FT88" i="12" s="1"/>
  <c r="FT89" i="12" s="1"/>
  <c r="FT90" i="12" s="1"/>
  <c r="FT91" i="12" s="1"/>
  <c r="FT92" i="12" s="1"/>
  <c r="FT93" i="12" s="1"/>
  <c r="FT94" i="12" s="1"/>
  <c r="FT95" i="12" s="1"/>
  <c r="FT96" i="12" s="1"/>
  <c r="FT97" i="12" s="1"/>
  <c r="FT98" i="12" s="1"/>
  <c r="FT99" i="12" s="1"/>
  <c r="GH69" i="12"/>
  <c r="GH70" i="12" s="1"/>
  <c r="GH71" i="12" s="1"/>
  <c r="GH72" i="12" s="1"/>
  <c r="GH73" i="12" s="1"/>
  <c r="GH74" i="12" s="1"/>
  <c r="GH75" i="12" s="1"/>
  <c r="GH76" i="12" s="1"/>
  <c r="GH77" i="12" s="1"/>
  <c r="GH78" i="12" s="1"/>
  <c r="GH79" i="12" s="1"/>
  <c r="GH80" i="12" s="1"/>
  <c r="GH81" i="12" s="1"/>
  <c r="GH82" i="12" s="1"/>
  <c r="GH83" i="12" s="1"/>
  <c r="GH84" i="12" s="1"/>
  <c r="GH85" i="12" s="1"/>
  <c r="GH86" i="12" s="1"/>
  <c r="GH87" i="12" s="1"/>
  <c r="GH88" i="12" s="1"/>
  <c r="GH89" i="12" s="1"/>
  <c r="GH90" i="12" s="1"/>
  <c r="GH91" i="12" s="1"/>
  <c r="GH92" i="12" s="1"/>
  <c r="GH93" i="12" s="1"/>
  <c r="GH94" i="12" s="1"/>
  <c r="GH95" i="12" s="1"/>
  <c r="GH96" i="12" s="1"/>
  <c r="GH97" i="12" s="1"/>
  <c r="GH98" i="12" s="1"/>
  <c r="GH99" i="12" s="1"/>
  <c r="GW69" i="12"/>
  <c r="GW70" i="12" s="1"/>
  <c r="GW71" i="12" s="1"/>
  <c r="GW72" i="12" s="1"/>
  <c r="GW73" i="12" s="1"/>
  <c r="GW74" i="12" s="1"/>
  <c r="GW75" i="12" s="1"/>
  <c r="GW76" i="12" s="1"/>
  <c r="GW77" i="12" s="1"/>
  <c r="GW78" i="12" s="1"/>
  <c r="GW79" i="12" s="1"/>
  <c r="GW80" i="12" s="1"/>
  <c r="GW81" i="12" s="1"/>
  <c r="GW82" i="12" s="1"/>
  <c r="GW83" i="12" s="1"/>
  <c r="GW84" i="12" s="1"/>
  <c r="GW85" i="12" s="1"/>
  <c r="GW86" i="12" s="1"/>
  <c r="GW87" i="12" s="1"/>
  <c r="GW88" i="12" s="1"/>
  <c r="GW89" i="12" s="1"/>
  <c r="GW90" i="12" s="1"/>
  <c r="GW91" i="12" s="1"/>
  <c r="GW92" i="12" s="1"/>
  <c r="GW93" i="12" s="1"/>
  <c r="GW94" i="12" s="1"/>
  <c r="GW95" i="12" s="1"/>
  <c r="GW96" i="12" s="1"/>
  <c r="GW97" i="12" s="1"/>
  <c r="GW98" i="12" s="1"/>
  <c r="GW99" i="12" s="1"/>
  <c r="HK69" i="12"/>
  <c r="HK70" i="12" s="1"/>
  <c r="HK71" i="12" s="1"/>
  <c r="HK72" i="12" s="1"/>
  <c r="HK73" i="12" s="1"/>
  <c r="HK74" i="12" s="1"/>
  <c r="HK75" i="12" s="1"/>
  <c r="HK76" i="12" s="1"/>
  <c r="HK77" i="12" s="1"/>
  <c r="HK78" i="12" s="1"/>
  <c r="HK79" i="12" s="1"/>
  <c r="HK80" i="12" s="1"/>
  <c r="HK81" i="12" s="1"/>
  <c r="HK82" i="12" s="1"/>
  <c r="HK83" i="12" s="1"/>
  <c r="HK84" i="12" s="1"/>
  <c r="HK85" i="12" s="1"/>
  <c r="HK86" i="12" s="1"/>
  <c r="HK87" i="12" s="1"/>
  <c r="HK88" i="12" s="1"/>
  <c r="HK89" i="12" s="1"/>
  <c r="HK90" i="12" s="1"/>
  <c r="HK91" i="12" s="1"/>
  <c r="HK92" i="12" s="1"/>
  <c r="HK93" i="12" s="1"/>
  <c r="HK94" i="12" s="1"/>
  <c r="HK95" i="12" s="1"/>
  <c r="HK96" i="12" s="1"/>
  <c r="HK97" i="12" s="1"/>
  <c r="HK98" i="12" s="1"/>
  <c r="HK99" i="12" s="1"/>
  <c r="HZ69" i="12"/>
  <c r="HZ70" i="12" s="1"/>
  <c r="HZ71" i="12" s="1"/>
  <c r="HZ72" i="12" s="1"/>
  <c r="HZ73" i="12" s="1"/>
  <c r="HZ74" i="12" s="1"/>
  <c r="HZ75" i="12" s="1"/>
  <c r="HZ76" i="12" s="1"/>
  <c r="HZ77" i="12" s="1"/>
  <c r="HZ78" i="12" s="1"/>
  <c r="HZ79" i="12" s="1"/>
  <c r="HZ80" i="12" s="1"/>
  <c r="HZ81" i="12" s="1"/>
  <c r="HZ82" i="12" s="1"/>
  <c r="HZ83" i="12" s="1"/>
  <c r="HZ84" i="12" s="1"/>
  <c r="HZ85" i="12" s="1"/>
  <c r="HZ86" i="12" s="1"/>
  <c r="HZ87" i="12" s="1"/>
  <c r="HZ88" i="12" s="1"/>
  <c r="HZ89" i="12" s="1"/>
  <c r="HZ90" i="12" s="1"/>
  <c r="HZ91" i="12" s="1"/>
  <c r="HZ92" i="12" s="1"/>
  <c r="HZ93" i="12" s="1"/>
  <c r="HZ94" i="12" s="1"/>
  <c r="HZ95" i="12" s="1"/>
  <c r="HZ96" i="12" s="1"/>
  <c r="HZ97" i="12" s="1"/>
  <c r="HZ98" i="12" s="1"/>
  <c r="HZ99" i="12" s="1"/>
  <c r="IN69" i="12"/>
  <c r="IN70" i="12" s="1"/>
  <c r="IN71" i="12" s="1"/>
  <c r="IN72" i="12" s="1"/>
  <c r="IN73" i="12" s="1"/>
  <c r="IN74" i="12" s="1"/>
  <c r="IN75" i="12" s="1"/>
  <c r="IN76" i="12" s="1"/>
  <c r="IN77" i="12" s="1"/>
  <c r="IN78" i="12" s="1"/>
  <c r="IN79" i="12" s="1"/>
  <c r="IN80" i="12" s="1"/>
  <c r="IN81" i="12" s="1"/>
  <c r="IN82" i="12" s="1"/>
  <c r="IN83" i="12" s="1"/>
  <c r="IN84" i="12" s="1"/>
  <c r="IN85" i="12" s="1"/>
  <c r="IN86" i="12" s="1"/>
  <c r="IN87" i="12" s="1"/>
  <c r="IN88" i="12" s="1"/>
  <c r="IN89" i="12" s="1"/>
  <c r="IN90" i="12" s="1"/>
  <c r="IN91" i="12" s="1"/>
  <c r="IN92" i="12" s="1"/>
  <c r="IN93" i="12" s="1"/>
  <c r="IN94" i="12" s="1"/>
  <c r="IN95" i="12" s="1"/>
  <c r="IN96" i="12" s="1"/>
  <c r="IN97" i="12" s="1"/>
  <c r="IN98" i="12" s="1"/>
  <c r="IN99" i="12" s="1"/>
  <c r="JB69" i="12"/>
  <c r="JB70" i="12" s="1"/>
  <c r="JB71" i="12" s="1"/>
  <c r="JB72" i="12" s="1"/>
  <c r="JB73" i="12" s="1"/>
  <c r="JB74" i="12" s="1"/>
  <c r="JB75" i="12" s="1"/>
  <c r="JB76" i="12" s="1"/>
  <c r="JB77" i="12" s="1"/>
  <c r="JB78" i="12" s="1"/>
  <c r="JB79" i="12" s="1"/>
  <c r="JB80" i="12" s="1"/>
  <c r="JB81" i="12" s="1"/>
  <c r="JB82" i="12" s="1"/>
  <c r="JB83" i="12" s="1"/>
  <c r="JB84" i="12" s="1"/>
  <c r="JB85" i="12" s="1"/>
  <c r="JB86" i="12" s="1"/>
  <c r="JB87" i="12" s="1"/>
  <c r="JB88" i="12" s="1"/>
  <c r="JB89" i="12" s="1"/>
  <c r="JB90" i="12" s="1"/>
  <c r="JB91" i="12" s="1"/>
  <c r="JB92" i="12" s="1"/>
  <c r="JB93" i="12" s="1"/>
  <c r="JB94" i="12" s="1"/>
  <c r="JB95" i="12" s="1"/>
  <c r="JB96" i="12" s="1"/>
  <c r="JB97" i="12" s="1"/>
  <c r="JB98" i="12" s="1"/>
  <c r="JB99" i="12" s="1"/>
  <c r="JQ69" i="12"/>
  <c r="JQ70" i="12" s="1"/>
  <c r="JQ71" i="12" s="1"/>
  <c r="JQ72" i="12" s="1"/>
  <c r="JQ73" i="12" s="1"/>
  <c r="JQ74" i="12" s="1"/>
  <c r="JQ75" i="12" s="1"/>
  <c r="JQ76" i="12" s="1"/>
  <c r="JQ77" i="12" s="1"/>
  <c r="JQ78" i="12" s="1"/>
  <c r="JQ79" i="12" s="1"/>
  <c r="JQ80" i="12" s="1"/>
  <c r="JQ81" i="12" s="1"/>
  <c r="JQ82" i="12" s="1"/>
  <c r="JQ83" i="12" s="1"/>
  <c r="JQ84" i="12" s="1"/>
  <c r="JQ85" i="12" s="1"/>
  <c r="JQ86" i="12" s="1"/>
  <c r="JQ87" i="12" s="1"/>
  <c r="JQ88" i="12" s="1"/>
  <c r="JQ89" i="12" s="1"/>
  <c r="JQ90" i="12" s="1"/>
  <c r="JQ91" i="12" s="1"/>
  <c r="JQ92" i="12" s="1"/>
  <c r="JQ93" i="12" s="1"/>
  <c r="JQ94" i="12" s="1"/>
  <c r="JQ95" i="12" s="1"/>
  <c r="JQ96" i="12" s="1"/>
  <c r="JQ97" i="12" s="1"/>
  <c r="JQ98" i="12" s="1"/>
  <c r="JQ99" i="12" s="1"/>
  <c r="KE69" i="12"/>
  <c r="KE70" i="12" s="1"/>
  <c r="KE71" i="12" s="1"/>
  <c r="KE72" i="12" s="1"/>
  <c r="KE73" i="12" s="1"/>
  <c r="KE74" i="12" s="1"/>
  <c r="KE75" i="12" s="1"/>
  <c r="KE76" i="12" s="1"/>
  <c r="KE77" i="12" s="1"/>
  <c r="KE78" i="12" s="1"/>
  <c r="KE79" i="12" s="1"/>
  <c r="KE80" i="12" s="1"/>
  <c r="KE81" i="12" s="1"/>
  <c r="KE82" i="12" s="1"/>
  <c r="KE83" i="12" s="1"/>
  <c r="KE84" i="12" s="1"/>
  <c r="KE85" i="12" s="1"/>
  <c r="KE86" i="12" s="1"/>
  <c r="KE87" i="12" s="1"/>
  <c r="KE88" i="12" s="1"/>
  <c r="KE89" i="12" s="1"/>
  <c r="KE90" i="12" s="1"/>
  <c r="KE91" i="12" s="1"/>
  <c r="KE92" i="12" s="1"/>
  <c r="KE93" i="12" s="1"/>
  <c r="KE94" i="12" s="1"/>
  <c r="KE95" i="12" s="1"/>
  <c r="KE96" i="12" s="1"/>
  <c r="KE97" i="12" s="1"/>
  <c r="KE98" i="12" s="1"/>
  <c r="KE99" i="12" s="1"/>
  <c r="KT69" i="12"/>
  <c r="KT70" i="12" s="1"/>
  <c r="KT71" i="12" s="1"/>
  <c r="KT72" i="12" s="1"/>
  <c r="KT73" i="12" s="1"/>
  <c r="KT74" i="12" s="1"/>
  <c r="KT75" i="12" s="1"/>
  <c r="KT76" i="12" s="1"/>
  <c r="KT77" i="12" s="1"/>
  <c r="KT78" i="12" s="1"/>
  <c r="KT79" i="12" s="1"/>
  <c r="KT80" i="12" s="1"/>
  <c r="KT81" i="12" s="1"/>
  <c r="KT82" i="12" s="1"/>
  <c r="KT83" i="12" s="1"/>
  <c r="KT84" i="12" s="1"/>
  <c r="KT85" i="12" s="1"/>
  <c r="KT86" i="12" s="1"/>
  <c r="KT87" i="12" s="1"/>
  <c r="KT88" i="12" s="1"/>
  <c r="KT89" i="12" s="1"/>
  <c r="KT90" i="12" s="1"/>
  <c r="KT91" i="12" s="1"/>
  <c r="KT92" i="12" s="1"/>
  <c r="KT93" i="12" s="1"/>
  <c r="KT94" i="12" s="1"/>
  <c r="KT95" i="12" s="1"/>
  <c r="KT96" i="12" s="1"/>
  <c r="KT97" i="12" s="1"/>
  <c r="KT98" i="12" s="1"/>
  <c r="KT99" i="12" s="1"/>
  <c r="LH69" i="12"/>
  <c r="LH70" i="12" s="1"/>
  <c r="LH71" i="12" s="1"/>
  <c r="LH72" i="12" s="1"/>
  <c r="LH73" i="12" s="1"/>
  <c r="LH74" i="12" s="1"/>
  <c r="LH75" i="12" s="1"/>
  <c r="LH76" i="12" s="1"/>
  <c r="LH77" i="12" s="1"/>
  <c r="LH78" i="12" s="1"/>
  <c r="LH79" i="12" s="1"/>
  <c r="LH80" i="12" s="1"/>
  <c r="LH81" i="12" s="1"/>
  <c r="LH82" i="12" s="1"/>
  <c r="LH83" i="12" s="1"/>
  <c r="LH84" i="12" s="1"/>
  <c r="LH85" i="12" s="1"/>
  <c r="LH86" i="12" s="1"/>
  <c r="LH87" i="12" s="1"/>
  <c r="LH88" i="12" s="1"/>
  <c r="LH89" i="12" s="1"/>
  <c r="LH90" i="12" s="1"/>
  <c r="LH91" i="12" s="1"/>
  <c r="LH92" i="12" s="1"/>
  <c r="LH93" i="12" s="1"/>
  <c r="LH94" i="12" s="1"/>
  <c r="LH95" i="12" s="1"/>
  <c r="LH96" i="12" s="1"/>
  <c r="LH97" i="12" s="1"/>
  <c r="LH98" i="12" s="1"/>
  <c r="LH99" i="12" s="1"/>
  <c r="LV69" i="12"/>
  <c r="LV70" i="12" s="1"/>
  <c r="LV71" i="12" s="1"/>
  <c r="LV72" i="12" s="1"/>
  <c r="LV73" i="12" s="1"/>
  <c r="LV74" i="12" s="1"/>
  <c r="LV75" i="12" s="1"/>
  <c r="LV76" i="12" s="1"/>
  <c r="LV77" i="12" s="1"/>
  <c r="LV78" i="12" s="1"/>
  <c r="LV79" i="12" s="1"/>
  <c r="LV80" i="12" s="1"/>
  <c r="LV81" i="12" s="1"/>
  <c r="LV82" i="12" s="1"/>
  <c r="LV83" i="12" s="1"/>
  <c r="LV84" i="12" s="1"/>
  <c r="LV85" i="12" s="1"/>
  <c r="LV86" i="12" s="1"/>
  <c r="LV87" i="12" s="1"/>
  <c r="LV88" i="12" s="1"/>
  <c r="LV89" i="12" s="1"/>
  <c r="LV90" i="12" s="1"/>
  <c r="LV91" i="12" s="1"/>
  <c r="LV92" i="12" s="1"/>
  <c r="LV93" i="12" s="1"/>
  <c r="LV94" i="12" s="1"/>
  <c r="LV95" i="12" s="1"/>
  <c r="LV96" i="12" s="1"/>
  <c r="LV97" i="12" s="1"/>
  <c r="LV98" i="12" s="1"/>
  <c r="LV99" i="12" s="1"/>
  <c r="A69" i="12"/>
  <c r="A70" i="12" s="1"/>
  <c r="D4" i="19" l="1"/>
  <c r="HV11" i="19" s="1"/>
  <c r="HV12" i="19" s="1"/>
  <c r="HV13" i="19" s="1"/>
  <c r="E12" i="13"/>
  <c r="E11" i="13"/>
  <c r="J70" i="12"/>
  <c r="J71" i="12" s="1"/>
  <c r="J72" i="12" s="1"/>
  <c r="J73" i="12" s="1"/>
  <c r="J74" i="12" s="1"/>
  <c r="J75" i="12" s="1"/>
  <c r="J76" i="12" s="1"/>
  <c r="J77" i="12" s="1"/>
  <c r="J78" i="12" s="1"/>
  <c r="J79" i="12" s="1"/>
  <c r="J80" i="12" s="1"/>
  <c r="J81" i="12" s="1"/>
  <c r="J82" i="12" s="1"/>
  <c r="J83" i="12" s="1"/>
  <c r="J84" i="12" s="1"/>
  <c r="J85" i="12" s="1"/>
  <c r="J86" i="12" s="1"/>
  <c r="J87" i="12" s="1"/>
  <c r="J88" i="12" s="1"/>
  <c r="J89" i="12" s="1"/>
  <c r="J90" i="12" s="1"/>
  <c r="J91" i="12" s="1"/>
  <c r="J92" i="12" s="1"/>
  <c r="J93" i="12" s="1"/>
  <c r="J94" i="12" s="1"/>
  <c r="J95" i="12" s="1"/>
  <c r="J96" i="12" s="1"/>
  <c r="J97" i="12" s="1"/>
  <c r="J98" i="12" s="1"/>
  <c r="J99" i="12" s="1"/>
  <c r="MA69" i="12"/>
  <c r="A71" i="12"/>
  <c r="HY11" i="19" l="1"/>
  <c r="HY12" i="19" s="1"/>
  <c r="HY13" i="19" s="1"/>
  <c r="DF11" i="19"/>
  <c r="DF12" i="19" s="1"/>
  <c r="DF13" i="19" s="1"/>
  <c r="GK11" i="19"/>
  <c r="GK12" i="19" s="1"/>
  <c r="GK13" i="19" s="1"/>
  <c r="DQ11" i="19"/>
  <c r="DQ12" i="19" s="1"/>
  <c r="DQ13" i="19" s="1"/>
  <c r="JD11" i="19"/>
  <c r="JD12" i="19" s="1"/>
  <c r="JD13" i="19" s="1"/>
  <c r="BO11" i="19"/>
  <c r="BO12" i="19" s="1"/>
  <c r="BO13" i="19" s="1"/>
  <c r="IS11" i="19"/>
  <c r="IS12" i="19" s="1"/>
  <c r="IS13" i="19" s="1"/>
  <c r="DJ11" i="19"/>
  <c r="DJ12" i="19" s="1"/>
  <c r="DJ13" i="19" s="1"/>
  <c r="O11" i="19"/>
  <c r="O12" i="19" s="1"/>
  <c r="O13" i="19" s="1"/>
  <c r="AY11" i="19"/>
  <c r="AY12" i="19" s="1"/>
  <c r="AY13" i="19" s="1"/>
  <c r="CI11" i="19"/>
  <c r="CI12" i="19" s="1"/>
  <c r="CI13" i="19" s="1"/>
  <c r="DS11" i="19"/>
  <c r="DS12" i="19" s="1"/>
  <c r="DS13" i="19" s="1"/>
  <c r="FC11" i="19"/>
  <c r="FC12" i="19" s="1"/>
  <c r="FC13" i="19" s="1"/>
  <c r="GM11" i="19"/>
  <c r="GM12" i="19" s="1"/>
  <c r="GM13" i="19" s="1"/>
  <c r="HW11" i="19"/>
  <c r="HW12" i="19" s="1"/>
  <c r="HW13" i="19" s="1"/>
  <c r="JG11" i="19"/>
  <c r="JG12" i="19" s="1"/>
  <c r="JG13" i="19" s="1"/>
  <c r="BJ11" i="19"/>
  <c r="BJ12" i="19" s="1"/>
  <c r="BJ13" i="19" s="1"/>
  <c r="HJ11" i="19"/>
  <c r="HJ12" i="19" s="1"/>
  <c r="HJ13" i="19" s="1"/>
  <c r="V11" i="19"/>
  <c r="V12" i="19" s="1"/>
  <c r="V13" i="19" s="1"/>
  <c r="BF11" i="19"/>
  <c r="BF12" i="19" s="1"/>
  <c r="BF13" i="19" s="1"/>
  <c r="CP11" i="19"/>
  <c r="CP12" i="19" s="1"/>
  <c r="CP13" i="19" s="1"/>
  <c r="DZ11" i="19"/>
  <c r="DZ12" i="19" s="1"/>
  <c r="DZ13" i="19" s="1"/>
  <c r="FJ11" i="19"/>
  <c r="FJ12" i="19" s="1"/>
  <c r="FJ13" i="19" s="1"/>
  <c r="GT11" i="19"/>
  <c r="GT12" i="19" s="1"/>
  <c r="GT13" i="19" s="1"/>
  <c r="ID11" i="19"/>
  <c r="ID12" i="19" s="1"/>
  <c r="ID13" i="19" s="1"/>
  <c r="JN11" i="19"/>
  <c r="JN12" i="19" s="1"/>
  <c r="JN13" i="19" s="1"/>
  <c r="ED11" i="19"/>
  <c r="ED12" i="19" s="1"/>
  <c r="ED13" i="19" s="1"/>
  <c r="E11" i="19"/>
  <c r="E12" i="19" s="1"/>
  <c r="E13" i="19" s="1"/>
  <c r="AO11" i="19"/>
  <c r="AO12" i="19" s="1"/>
  <c r="AO13" i="19" s="1"/>
  <c r="BY11" i="19"/>
  <c r="BY12" i="19" s="1"/>
  <c r="BY13" i="19" s="1"/>
  <c r="DI11" i="19"/>
  <c r="DI12" i="19" s="1"/>
  <c r="DI13" i="19" s="1"/>
  <c r="ES11" i="19"/>
  <c r="ES12" i="19" s="1"/>
  <c r="ES13" i="19" s="1"/>
  <c r="GC11" i="19"/>
  <c r="GC12" i="19" s="1"/>
  <c r="GC13" i="19" s="1"/>
  <c r="HM11" i="19"/>
  <c r="HM12" i="19" s="1"/>
  <c r="HM13" i="19" s="1"/>
  <c r="IW11" i="19"/>
  <c r="IW12" i="19" s="1"/>
  <c r="IW13" i="19" s="1"/>
  <c r="KG11" i="19"/>
  <c r="KG12" i="19" s="1"/>
  <c r="KG13" i="19" s="1"/>
  <c r="DL11" i="19"/>
  <c r="DL12" i="19" s="1"/>
  <c r="DL13" i="19" s="1"/>
  <c r="IT11" i="19"/>
  <c r="IT12" i="19" s="1"/>
  <c r="IT13" i="19" s="1"/>
  <c r="AD11" i="19"/>
  <c r="AD12" i="19" s="1"/>
  <c r="AD13" i="19" s="1"/>
  <c r="BN11" i="19"/>
  <c r="BN12" i="19" s="1"/>
  <c r="BN13" i="19" s="1"/>
  <c r="CX11" i="19"/>
  <c r="CX12" i="19" s="1"/>
  <c r="CX13" i="19" s="1"/>
  <c r="EH11" i="19"/>
  <c r="EH12" i="19" s="1"/>
  <c r="EH13" i="19" s="1"/>
  <c r="FR11" i="19"/>
  <c r="FR12" i="19" s="1"/>
  <c r="FR13" i="19" s="1"/>
  <c r="HB11" i="19"/>
  <c r="HB12" i="19" s="1"/>
  <c r="HB13" i="19" s="1"/>
  <c r="IL11" i="19"/>
  <c r="IL12" i="19" s="1"/>
  <c r="IL13" i="19" s="1"/>
  <c r="JV11" i="19"/>
  <c r="JV12" i="19" s="1"/>
  <c r="JV13" i="19" s="1"/>
  <c r="GL11" i="19"/>
  <c r="GL12" i="19" s="1"/>
  <c r="GL13" i="19" s="1"/>
  <c r="Y11" i="19"/>
  <c r="Y12" i="19" s="1"/>
  <c r="Y13" i="19" s="1"/>
  <c r="BI11" i="19"/>
  <c r="BI12" i="19" s="1"/>
  <c r="BI13" i="19" s="1"/>
  <c r="CS11" i="19"/>
  <c r="CS12" i="19" s="1"/>
  <c r="CS13" i="19" s="1"/>
  <c r="EC11" i="19"/>
  <c r="EC12" i="19" s="1"/>
  <c r="EC13" i="19" s="1"/>
  <c r="FM11" i="19"/>
  <c r="FM12" i="19" s="1"/>
  <c r="FM13" i="19" s="1"/>
  <c r="GW11" i="19"/>
  <c r="GW12" i="19" s="1"/>
  <c r="GW13" i="19" s="1"/>
  <c r="IG11" i="19"/>
  <c r="IG12" i="19" s="1"/>
  <c r="IG13" i="19" s="1"/>
  <c r="JQ11" i="19"/>
  <c r="JQ12" i="19" s="1"/>
  <c r="JQ13" i="19" s="1"/>
  <c r="CB11" i="19"/>
  <c r="CB12" i="19" s="1"/>
  <c r="CB13" i="19" s="1"/>
  <c r="HP11" i="19"/>
  <c r="HP12" i="19" s="1"/>
  <c r="HP13" i="19" s="1"/>
  <c r="U11" i="19"/>
  <c r="U12" i="19" s="1"/>
  <c r="U13" i="19" s="1"/>
  <c r="BE11" i="19"/>
  <c r="BE12" i="19" s="1"/>
  <c r="BE13" i="19" s="1"/>
  <c r="CO11" i="19"/>
  <c r="CO12" i="19" s="1"/>
  <c r="CO13" i="19" s="1"/>
  <c r="DY11" i="19"/>
  <c r="DY12" i="19" s="1"/>
  <c r="DY13" i="19" s="1"/>
  <c r="FI11" i="19"/>
  <c r="FI12" i="19" s="1"/>
  <c r="FI13" i="19" s="1"/>
  <c r="GS11" i="19"/>
  <c r="GS12" i="19" s="1"/>
  <c r="GS13" i="19" s="1"/>
  <c r="IC11" i="19"/>
  <c r="IC12" i="19" s="1"/>
  <c r="IC13" i="19" s="1"/>
  <c r="JM11" i="19"/>
  <c r="JM12" i="19" s="1"/>
  <c r="JM13" i="19" s="1"/>
  <c r="CT11" i="19"/>
  <c r="CT12" i="19" s="1"/>
  <c r="CT13" i="19" s="1"/>
  <c r="IN11" i="19"/>
  <c r="IN12" i="19" s="1"/>
  <c r="IN13" i="19" s="1"/>
  <c r="AB11" i="19"/>
  <c r="AB12" i="19" s="1"/>
  <c r="AB13" i="19" s="1"/>
  <c r="BL11" i="19"/>
  <c r="BL12" i="19" s="1"/>
  <c r="BL13" i="19" s="1"/>
  <c r="CV11" i="19"/>
  <c r="CV12" i="19" s="1"/>
  <c r="CV13" i="19" s="1"/>
  <c r="EF11" i="19"/>
  <c r="EF12" i="19" s="1"/>
  <c r="EF13" i="19" s="1"/>
  <c r="FP11" i="19"/>
  <c r="FP12" i="19" s="1"/>
  <c r="FP13" i="19" s="1"/>
  <c r="GZ11" i="19"/>
  <c r="GZ12" i="19" s="1"/>
  <c r="GZ13" i="19" s="1"/>
  <c r="IJ11" i="19"/>
  <c r="IJ12" i="19" s="1"/>
  <c r="IJ13" i="19" s="1"/>
  <c r="JT11" i="19"/>
  <c r="JT12" i="19" s="1"/>
  <c r="JT13" i="19" s="1"/>
  <c r="FN11" i="19"/>
  <c r="FN12" i="19" s="1"/>
  <c r="FN13" i="19" s="1"/>
  <c r="K11" i="19"/>
  <c r="K12" i="19" s="1"/>
  <c r="K13" i="19" s="1"/>
  <c r="AU11" i="19"/>
  <c r="AU12" i="19" s="1"/>
  <c r="AU13" i="19" s="1"/>
  <c r="CE11" i="19"/>
  <c r="CE12" i="19" s="1"/>
  <c r="CE13" i="19" s="1"/>
  <c r="DO11" i="19"/>
  <c r="DO12" i="19" s="1"/>
  <c r="DO13" i="19" s="1"/>
  <c r="EY11" i="19"/>
  <c r="EY12" i="19" s="1"/>
  <c r="EY13" i="19" s="1"/>
  <c r="GI11" i="19"/>
  <c r="GI12" i="19" s="1"/>
  <c r="GI13" i="19" s="1"/>
  <c r="HS11" i="19"/>
  <c r="HS12" i="19" s="1"/>
  <c r="HS13" i="19" s="1"/>
  <c r="JC11" i="19"/>
  <c r="JC12" i="19" s="1"/>
  <c r="JC13" i="19" s="1"/>
  <c r="Z11" i="19"/>
  <c r="Z12" i="19" s="1"/>
  <c r="Z13" i="19" s="1"/>
  <c r="EJ11" i="19"/>
  <c r="EJ12" i="19" s="1"/>
  <c r="EJ13" i="19" s="1"/>
  <c r="JR11" i="19"/>
  <c r="JR12" i="19" s="1"/>
  <c r="JR13" i="19" s="1"/>
  <c r="AJ11" i="19"/>
  <c r="AJ12" i="19" s="1"/>
  <c r="AJ13" i="19" s="1"/>
  <c r="BT11" i="19"/>
  <c r="BT12" i="19" s="1"/>
  <c r="BT13" i="19" s="1"/>
  <c r="DD11" i="19"/>
  <c r="DD12" i="19" s="1"/>
  <c r="DD13" i="19" s="1"/>
  <c r="EN11" i="19"/>
  <c r="EN12" i="19" s="1"/>
  <c r="EN13" i="19" s="1"/>
  <c r="FX11" i="19"/>
  <c r="FX12" i="19" s="1"/>
  <c r="FX13" i="19" s="1"/>
  <c r="HH11" i="19"/>
  <c r="HH12" i="19" s="1"/>
  <c r="HH13" i="19" s="1"/>
  <c r="I11" i="19"/>
  <c r="I12" i="19" s="1"/>
  <c r="I13" i="19" s="1"/>
  <c r="BQ11" i="19"/>
  <c r="BQ12" i="19" s="1"/>
  <c r="BQ13" i="19" s="1"/>
  <c r="DM11" i="19"/>
  <c r="DM12" i="19" s="1"/>
  <c r="DM13" i="19" s="1"/>
  <c r="FU11" i="19"/>
  <c r="FU12" i="19" s="1"/>
  <c r="FU13" i="19" s="1"/>
  <c r="HQ11" i="19"/>
  <c r="HQ12" i="19" s="1"/>
  <c r="HQ13" i="19" s="1"/>
  <c r="JY11" i="19"/>
  <c r="JY12" i="19" s="1"/>
  <c r="JY13" i="19" s="1"/>
  <c r="GR11" i="19"/>
  <c r="GR12" i="19" s="1"/>
  <c r="GR13" i="19" s="1"/>
  <c r="AN11" i="19"/>
  <c r="AN12" i="19" s="1"/>
  <c r="AN13" i="19" s="1"/>
  <c r="CJ11" i="19"/>
  <c r="CJ12" i="19" s="1"/>
  <c r="CJ13" i="19" s="1"/>
  <c r="ER11" i="19"/>
  <c r="ER12" i="19" s="1"/>
  <c r="ER13" i="19" s="1"/>
  <c r="GN11" i="19"/>
  <c r="GN12" i="19" s="1"/>
  <c r="GN13" i="19" s="1"/>
  <c r="IV11" i="19"/>
  <c r="IV12" i="19" s="1"/>
  <c r="IV13" i="19" s="1"/>
  <c r="BV11" i="19"/>
  <c r="BV12" i="19" s="1"/>
  <c r="BV13" i="19" s="1"/>
  <c r="W11" i="19"/>
  <c r="W12" i="19" s="1"/>
  <c r="W13" i="19" s="1"/>
  <c r="BS11" i="19"/>
  <c r="BS12" i="19" s="1"/>
  <c r="BS13" i="19" s="1"/>
  <c r="EA11" i="19"/>
  <c r="EA12" i="19" s="1"/>
  <c r="EA13" i="19" s="1"/>
  <c r="FW11" i="19"/>
  <c r="FW12" i="19" s="1"/>
  <c r="FW13" i="19" s="1"/>
  <c r="IE11" i="19"/>
  <c r="IE12" i="19" s="1"/>
  <c r="IE13" i="19" s="1"/>
  <c r="KA11" i="19"/>
  <c r="KA12" i="19" s="1"/>
  <c r="KA13" i="19" s="1"/>
  <c r="FZ11" i="19"/>
  <c r="FZ12" i="19" s="1"/>
  <c r="FZ13" i="19" s="1"/>
  <c r="X11" i="19"/>
  <c r="X12" i="19" s="1"/>
  <c r="X13" i="19" s="1"/>
  <c r="CF11" i="19"/>
  <c r="CF12" i="19" s="1"/>
  <c r="CF13" i="19" s="1"/>
  <c r="EB11" i="19"/>
  <c r="EB12" i="19" s="1"/>
  <c r="EB13" i="19" s="1"/>
  <c r="GJ11" i="19"/>
  <c r="GJ12" i="19" s="1"/>
  <c r="GJ13" i="19" s="1"/>
  <c r="IF11" i="19"/>
  <c r="IF12" i="19" s="1"/>
  <c r="IF13" i="19" s="1"/>
  <c r="KB11" i="19"/>
  <c r="KB12" i="19" s="1"/>
  <c r="KB13" i="19" s="1"/>
  <c r="JL11" i="19"/>
  <c r="JL12" i="19" s="1"/>
  <c r="JL13" i="19" s="1"/>
  <c r="AQ11" i="19"/>
  <c r="AQ12" i="19" s="1"/>
  <c r="AQ13" i="19" s="1"/>
  <c r="CG11" i="19"/>
  <c r="CG12" i="19" s="1"/>
  <c r="CG13" i="19" s="1"/>
  <c r="DW11" i="19"/>
  <c r="DW12" i="19" s="1"/>
  <c r="DW13" i="19" s="1"/>
  <c r="FS11" i="19"/>
  <c r="FS12" i="19" s="1"/>
  <c r="FS13" i="19" s="1"/>
  <c r="HI11" i="19"/>
  <c r="HI12" i="19" s="1"/>
  <c r="HI13" i="19" s="1"/>
  <c r="IY11" i="19"/>
  <c r="IY12" i="19" s="1"/>
  <c r="IY13" i="19" s="1"/>
  <c r="AF11" i="19"/>
  <c r="AF12" i="19" s="1"/>
  <c r="AF13" i="19" s="1"/>
  <c r="GF11" i="19"/>
  <c r="GF12" i="19" s="1"/>
  <c r="GF13" i="19" s="1"/>
  <c r="AA11" i="19"/>
  <c r="AA12" i="19" s="1"/>
  <c r="AA13" i="19" s="1"/>
  <c r="BW11" i="19"/>
  <c r="BW12" i="19" s="1"/>
  <c r="BW13" i="19" s="1"/>
  <c r="EE11" i="19"/>
  <c r="EE12" i="19" s="1"/>
  <c r="EE13" i="19" s="1"/>
  <c r="GA11" i="19"/>
  <c r="GA12" i="19" s="1"/>
  <c r="GA13" i="19" s="1"/>
  <c r="II11" i="19"/>
  <c r="II12" i="19" s="1"/>
  <c r="II13" i="19" s="1"/>
  <c r="KE11" i="19"/>
  <c r="KE12" i="19" s="1"/>
  <c r="KE13" i="19" s="1"/>
  <c r="KD11" i="19"/>
  <c r="KD12" i="19" s="1"/>
  <c r="KD13" i="19" s="1"/>
  <c r="AT11" i="19"/>
  <c r="AT12" i="19" s="1"/>
  <c r="AT13" i="19" s="1"/>
  <c r="DB11" i="19"/>
  <c r="DB12" i="19" s="1"/>
  <c r="DB13" i="19" s="1"/>
  <c r="EX11" i="19"/>
  <c r="EX12" i="19" s="1"/>
  <c r="EX13" i="19" s="1"/>
  <c r="HF11" i="19"/>
  <c r="HF12" i="19" s="1"/>
  <c r="HF13" i="19" s="1"/>
  <c r="JB11" i="19"/>
  <c r="JB12" i="19" s="1"/>
  <c r="JB13" i="19" s="1"/>
  <c r="HD11" i="19"/>
  <c r="HD12" i="19" s="1"/>
  <c r="HD13" i="19" s="1"/>
  <c r="AC11" i="19"/>
  <c r="AC12" i="19" s="1"/>
  <c r="AC13" i="19" s="1"/>
  <c r="CK11" i="19"/>
  <c r="CK12" i="19" s="1"/>
  <c r="CK13" i="19" s="1"/>
  <c r="EG11" i="19"/>
  <c r="EG12" i="19" s="1"/>
  <c r="EG13" i="19" s="1"/>
  <c r="GO11" i="19"/>
  <c r="GO12" i="19" s="1"/>
  <c r="GO13" i="19" s="1"/>
  <c r="IK11" i="19"/>
  <c r="IK12" i="19" s="1"/>
  <c r="IK13" i="19" s="1"/>
  <c r="AL11" i="19"/>
  <c r="AL12" i="19" s="1"/>
  <c r="AL13" i="19" s="1"/>
  <c r="GX11" i="19"/>
  <c r="GX12" i="19" s="1"/>
  <c r="GX13" i="19" s="1"/>
  <c r="AP11" i="19"/>
  <c r="AP12" i="19" s="1"/>
  <c r="AP13" i="19" s="1"/>
  <c r="CL11" i="19"/>
  <c r="CL12" i="19" s="1"/>
  <c r="CL13" i="19" s="1"/>
  <c r="ET11" i="19"/>
  <c r="ET12" i="19" s="1"/>
  <c r="ET13" i="19" s="1"/>
  <c r="GP11" i="19"/>
  <c r="GP12" i="19" s="1"/>
  <c r="GP13" i="19" s="1"/>
  <c r="IR11" i="19"/>
  <c r="IR12" i="19" s="1"/>
  <c r="IR13" i="19" s="1"/>
  <c r="N11" i="19"/>
  <c r="N12" i="19" s="1"/>
  <c r="N13" i="19" s="1"/>
  <c r="G11" i="19"/>
  <c r="G12" i="19" s="1"/>
  <c r="G13" i="19" s="1"/>
  <c r="AW11" i="19"/>
  <c r="AW12" i="19" s="1"/>
  <c r="AW13" i="19" s="1"/>
  <c r="CM11" i="19"/>
  <c r="CM12" i="19" s="1"/>
  <c r="CM13" i="19" s="1"/>
  <c r="EI11" i="19"/>
  <c r="EI12" i="19" s="1"/>
  <c r="EI13" i="19" s="1"/>
  <c r="FY11" i="19"/>
  <c r="FY12" i="19" s="1"/>
  <c r="FY13" i="19" s="1"/>
  <c r="HO11" i="19"/>
  <c r="HO12" i="19" s="1"/>
  <c r="HO13" i="19" s="1"/>
  <c r="JE11" i="19"/>
  <c r="JE12" i="19" s="1"/>
  <c r="JE13" i="19" s="1"/>
  <c r="AX11" i="19"/>
  <c r="AX12" i="19" s="1"/>
  <c r="AX13" i="19" s="1"/>
  <c r="IZ11" i="19"/>
  <c r="IZ12" i="19" s="1"/>
  <c r="IZ13" i="19" s="1"/>
  <c r="AG11" i="19"/>
  <c r="AG12" i="19" s="1"/>
  <c r="AG13" i="19" s="1"/>
  <c r="CC11" i="19"/>
  <c r="CC12" i="19" s="1"/>
  <c r="CC13" i="19" s="1"/>
  <c r="EK11" i="19"/>
  <c r="EK12" i="19" s="1"/>
  <c r="EK13" i="19" s="1"/>
  <c r="GG11" i="19"/>
  <c r="GG12" i="19" s="1"/>
  <c r="GG13" i="19" s="1"/>
  <c r="IO11" i="19"/>
  <c r="IO12" i="19" s="1"/>
  <c r="IO13" i="19" s="1"/>
  <c r="T11" i="19"/>
  <c r="T12" i="19" s="1"/>
  <c r="T13" i="19" s="1"/>
  <c r="D11" i="19"/>
  <c r="D12" i="19" s="1"/>
  <c r="D13" i="19" s="1"/>
  <c r="AZ11" i="19"/>
  <c r="AZ12" i="19" s="1"/>
  <c r="AZ13" i="19" s="1"/>
  <c r="DH11" i="19"/>
  <c r="DH12" i="19" s="1"/>
  <c r="DH13" i="19" s="1"/>
  <c r="FD11" i="19"/>
  <c r="FD12" i="19" s="1"/>
  <c r="FD13" i="19" s="1"/>
  <c r="HL11" i="19"/>
  <c r="HL12" i="19" s="1"/>
  <c r="HL13" i="19" s="1"/>
  <c r="JH11" i="19"/>
  <c r="JH12" i="19" s="1"/>
  <c r="JH13" i="19" s="1"/>
  <c r="IH11" i="19"/>
  <c r="IH12" i="19" s="1"/>
  <c r="IH13" i="19" s="1"/>
  <c r="AI11" i="19"/>
  <c r="AI12" i="19" s="1"/>
  <c r="AI13" i="19" s="1"/>
  <c r="CQ11" i="19"/>
  <c r="CQ12" i="19" s="1"/>
  <c r="CQ13" i="19" s="1"/>
  <c r="IA11" i="19"/>
  <c r="IA12" i="19" s="1"/>
  <c r="IA13" i="19" s="1"/>
  <c r="DE11" i="19"/>
  <c r="DE12" i="19" s="1"/>
  <c r="DE13" i="19" s="1"/>
  <c r="AK11" i="19"/>
  <c r="AK12" i="19" s="1"/>
  <c r="AK13" i="19" s="1"/>
  <c r="HZ11" i="19"/>
  <c r="HZ12" i="19" s="1"/>
  <c r="HZ13" i="19" s="1"/>
  <c r="BZ11" i="19"/>
  <c r="BZ12" i="19" s="1"/>
  <c r="BZ13" i="19" s="1"/>
  <c r="JU11" i="19"/>
  <c r="JU12" i="19" s="1"/>
  <c r="JU13" i="19" s="1"/>
  <c r="DU11" i="19"/>
  <c r="DU12" i="19" s="1"/>
  <c r="DU13" i="19" s="1"/>
  <c r="IP11" i="19"/>
  <c r="IP12" i="19" s="1"/>
  <c r="IP13" i="19" s="1"/>
  <c r="EL11" i="19"/>
  <c r="EL12" i="19" s="1"/>
  <c r="EL13" i="19" s="1"/>
  <c r="AH11" i="19"/>
  <c r="AH12" i="19" s="1"/>
  <c r="AH13" i="19" s="1"/>
  <c r="JS11" i="19"/>
  <c r="JS12" i="19" s="1"/>
  <c r="JS13" i="19" s="1"/>
  <c r="FO11" i="19"/>
  <c r="FO12" i="19" s="1"/>
  <c r="FO13" i="19" s="1"/>
  <c r="KC11" i="19"/>
  <c r="KC12" i="19" s="1"/>
  <c r="KC13" i="19" s="1"/>
  <c r="HU11" i="19"/>
  <c r="HU12" i="19" s="1"/>
  <c r="HU13" i="19" s="1"/>
  <c r="CY11" i="19"/>
  <c r="CY12" i="19" s="1"/>
  <c r="CY13" i="19" s="1"/>
  <c r="BD11" i="19"/>
  <c r="BD12" i="19" s="1"/>
  <c r="BD13" i="19" s="1"/>
  <c r="HT11" i="19"/>
  <c r="HT12" i="19" s="1"/>
  <c r="HT13" i="19" s="1"/>
  <c r="BH11" i="19"/>
  <c r="BH12" i="19" s="1"/>
  <c r="BH13" i="19" s="1"/>
  <c r="IB11" i="19"/>
  <c r="IB12" i="19" s="1"/>
  <c r="IB13" i="19" s="1"/>
  <c r="JO11" i="19"/>
  <c r="JO12" i="19" s="1"/>
  <c r="JO13" i="19" s="1"/>
  <c r="DC11" i="19"/>
  <c r="DC12" i="19" s="1"/>
  <c r="DC13" i="19" s="1"/>
  <c r="JX11" i="19"/>
  <c r="JX12" i="19" s="1"/>
  <c r="JX13" i="19" s="1"/>
  <c r="HX11" i="19"/>
  <c r="HX12" i="19" s="1"/>
  <c r="HX13" i="19" s="1"/>
  <c r="DT11" i="19"/>
  <c r="DT12" i="19" s="1"/>
  <c r="DT13" i="19" s="1"/>
  <c r="P11" i="19"/>
  <c r="P12" i="19" s="1"/>
  <c r="P13" i="19" s="1"/>
  <c r="EW11" i="19"/>
  <c r="EW12" i="19" s="1"/>
  <c r="EW13" i="19" s="1"/>
  <c r="EV11" i="19"/>
  <c r="EV12" i="19" s="1"/>
  <c r="EV13" i="19" s="1"/>
  <c r="CA11" i="19"/>
  <c r="CA12" i="19" s="1"/>
  <c r="CA13" i="19" s="1"/>
  <c r="DV11" i="19"/>
  <c r="DV12" i="19" s="1"/>
  <c r="DV13" i="19" s="1"/>
  <c r="FH11" i="19"/>
  <c r="FH12" i="19" s="1"/>
  <c r="FH13" i="19" s="1"/>
  <c r="FQ11" i="19"/>
  <c r="FQ12" i="19" s="1"/>
  <c r="FQ13" i="19" s="1"/>
  <c r="JF11" i="19"/>
  <c r="JF12" i="19" s="1"/>
  <c r="JF13" i="19" s="1"/>
  <c r="HR11" i="19"/>
  <c r="HR12" i="19" s="1"/>
  <c r="HR13" i="19" s="1"/>
  <c r="DN11" i="19"/>
  <c r="DN12" i="19" s="1"/>
  <c r="DN13" i="19" s="1"/>
  <c r="J11" i="19"/>
  <c r="J12" i="19" s="1"/>
  <c r="J13" i="19" s="1"/>
  <c r="IU11" i="19"/>
  <c r="IU12" i="19" s="1"/>
  <c r="IU13" i="19" s="1"/>
  <c r="EQ11" i="19"/>
  <c r="EQ12" i="19" s="1"/>
  <c r="EQ13" i="19" s="1"/>
  <c r="AM11" i="19"/>
  <c r="AM12" i="19" s="1"/>
  <c r="AM13" i="19" s="1"/>
  <c r="GD11" i="19"/>
  <c r="GD12" i="19" s="1"/>
  <c r="GD13" i="19" s="1"/>
  <c r="R11" i="19"/>
  <c r="R12" i="19" s="1"/>
  <c r="R13" i="19" s="1"/>
  <c r="FE11" i="19"/>
  <c r="FE12" i="19" s="1"/>
  <c r="FE13" i="19" s="1"/>
  <c r="BG11" i="19"/>
  <c r="BG12" i="19" s="1"/>
  <c r="BG13" i="19" s="1"/>
  <c r="KF11" i="19"/>
  <c r="KF12" i="19" s="1"/>
  <c r="KF13" i="19" s="1"/>
  <c r="GB11" i="19"/>
  <c r="GB12" i="19" s="1"/>
  <c r="GB13" i="19" s="1"/>
  <c r="BX11" i="19"/>
  <c r="BX12" i="19" s="1"/>
  <c r="BX13" i="19" s="1"/>
  <c r="FB11" i="19"/>
  <c r="FB12" i="19" s="1"/>
  <c r="FB13" i="19" s="1"/>
  <c r="HE11" i="19"/>
  <c r="HE12" i="19" s="1"/>
  <c r="HE13" i="19" s="1"/>
  <c r="DA11" i="19"/>
  <c r="DA12" i="19" s="1"/>
  <c r="DA13" i="19" s="1"/>
  <c r="CN11" i="19"/>
  <c r="CN12" i="19" s="1"/>
  <c r="CN13" i="19" s="1"/>
  <c r="GE11" i="19"/>
  <c r="GE12" i="19" s="1"/>
  <c r="GE13" i="19" s="1"/>
  <c r="DK11" i="19"/>
  <c r="DK12" i="19" s="1"/>
  <c r="DK13" i="19" s="1"/>
  <c r="EP11" i="19"/>
  <c r="EP12" i="19" s="1"/>
  <c r="EP13" i="19" s="1"/>
  <c r="IX11" i="19"/>
  <c r="IX12" i="19" s="1"/>
  <c r="IX13" i="19" s="1"/>
  <c r="FL11" i="19"/>
  <c r="FL12" i="19" s="1"/>
  <c r="FL13" i="19" s="1"/>
  <c r="CR11" i="19"/>
  <c r="CR12" i="19" s="1"/>
  <c r="CR13" i="19" s="1"/>
  <c r="L11" i="19"/>
  <c r="L12" i="19" s="1"/>
  <c r="L13" i="19" s="1"/>
  <c r="AR11" i="19"/>
  <c r="AR12" i="19" s="1"/>
  <c r="AR13" i="19" s="1"/>
  <c r="HG11" i="19"/>
  <c r="HG12" i="19" s="1"/>
  <c r="HG13" i="19" s="1"/>
  <c r="EM11" i="19"/>
  <c r="EM12" i="19" s="1"/>
  <c r="EM13" i="19" s="1"/>
  <c r="BA11" i="19"/>
  <c r="BA12" i="19" s="1"/>
  <c r="BA13" i="19" s="1"/>
  <c r="JZ11" i="19"/>
  <c r="JZ12" i="19" s="1"/>
  <c r="JZ13" i="19" s="1"/>
  <c r="FV11" i="19"/>
  <c r="FV12" i="19" s="1"/>
  <c r="FV13" i="19" s="1"/>
  <c r="BR11" i="19"/>
  <c r="BR12" i="19" s="1"/>
  <c r="BR13" i="19" s="1"/>
  <c r="GY11" i="19"/>
  <c r="GY12" i="19" s="1"/>
  <c r="GY13" i="19" s="1"/>
  <c r="CU11" i="19"/>
  <c r="CU12" i="19" s="1"/>
  <c r="CU13" i="19" s="1"/>
  <c r="B11" i="19"/>
  <c r="B12" i="19" s="1"/>
  <c r="FG11" i="19"/>
  <c r="FG12" i="19" s="1"/>
  <c r="FG13" i="19" s="1"/>
  <c r="CZ11" i="19"/>
  <c r="CZ12" i="19" s="1"/>
  <c r="CZ13" i="19" s="1"/>
  <c r="FF11" i="19"/>
  <c r="FF12" i="19" s="1"/>
  <c r="FF13" i="19" s="1"/>
  <c r="F11" i="19"/>
  <c r="F12" i="19" s="1"/>
  <c r="F13" i="19" s="1"/>
  <c r="HA11" i="19"/>
  <c r="HA12" i="19" s="1"/>
  <c r="HA13" i="19" s="1"/>
  <c r="Q11" i="19"/>
  <c r="Q12" i="19" s="1"/>
  <c r="Q13" i="19" s="1"/>
  <c r="BK11" i="19"/>
  <c r="BK12" i="19" s="1"/>
  <c r="BK13" i="19" s="1"/>
  <c r="FA11" i="19"/>
  <c r="FA12" i="19" s="1"/>
  <c r="FA13" i="19" s="1"/>
  <c r="AE11" i="19"/>
  <c r="AE12" i="19" s="1"/>
  <c r="AE13" i="19" s="1"/>
  <c r="EZ11" i="19"/>
  <c r="EZ12" i="19" s="1"/>
  <c r="EZ13" i="19" s="1"/>
  <c r="GU11" i="19"/>
  <c r="GU12" i="19" s="1"/>
  <c r="GU13" i="19" s="1"/>
  <c r="JA11" i="19"/>
  <c r="JA12" i="19" s="1"/>
  <c r="JA13" i="19" s="1"/>
  <c r="AS11" i="19"/>
  <c r="AS12" i="19" s="1"/>
  <c r="AS13" i="19" s="1"/>
  <c r="JW11" i="19"/>
  <c r="JW12" i="19" s="1"/>
  <c r="JW13" i="19" s="1"/>
  <c r="HC11" i="19"/>
  <c r="HC12" i="19" s="1"/>
  <c r="HC13" i="19" s="1"/>
  <c r="EU11" i="19"/>
  <c r="EU12" i="19" s="1"/>
  <c r="EU13" i="19" s="1"/>
  <c r="S11" i="19"/>
  <c r="S12" i="19" s="1"/>
  <c r="S13" i="19" s="1"/>
  <c r="JP11" i="19"/>
  <c r="JP12" i="19" s="1"/>
  <c r="JP13" i="19" s="1"/>
  <c r="HN11" i="19"/>
  <c r="HN12" i="19" s="1"/>
  <c r="HN13" i="19" s="1"/>
  <c r="BB11" i="19"/>
  <c r="BB12" i="19" s="1"/>
  <c r="BB13" i="19" s="1"/>
  <c r="JI11" i="19"/>
  <c r="JI12" i="19" s="1"/>
  <c r="JI13" i="19" s="1"/>
  <c r="CW11" i="19"/>
  <c r="CW12" i="19" s="1"/>
  <c r="CW13" i="19" s="1"/>
  <c r="DR11" i="19"/>
  <c r="DR12" i="19" s="1"/>
  <c r="DR13" i="19" s="1"/>
  <c r="JK11" i="19"/>
  <c r="JK12" i="19" s="1"/>
  <c r="JK13" i="19" s="1"/>
  <c r="GQ11" i="19"/>
  <c r="GQ12" i="19" s="1"/>
  <c r="GQ13" i="19" s="1"/>
  <c r="EO11" i="19"/>
  <c r="EO12" i="19" s="1"/>
  <c r="EO13" i="19" s="1"/>
  <c r="BU11" i="19"/>
  <c r="BU12" i="19" s="1"/>
  <c r="BU13" i="19" s="1"/>
  <c r="M11" i="19"/>
  <c r="M12" i="19" s="1"/>
  <c r="M13" i="19" s="1"/>
  <c r="JJ11" i="19"/>
  <c r="JJ12" i="19" s="1"/>
  <c r="JJ13" i="19" s="1"/>
  <c r="GV11" i="19"/>
  <c r="GV12" i="19" s="1"/>
  <c r="GV13" i="19" s="1"/>
  <c r="DP11" i="19"/>
  <c r="DP12" i="19" s="1"/>
  <c r="DP13" i="19" s="1"/>
  <c r="AV11" i="19"/>
  <c r="AV12" i="19" s="1"/>
  <c r="AV13" i="19" s="1"/>
  <c r="CH11" i="19"/>
  <c r="CH12" i="19" s="1"/>
  <c r="CH13" i="19" s="1"/>
  <c r="IQ11" i="19"/>
  <c r="IQ12" i="19" s="1"/>
  <c r="IQ13" i="19" s="1"/>
  <c r="FK11" i="19"/>
  <c r="FK12" i="19" s="1"/>
  <c r="FK13" i="19" s="1"/>
  <c r="BM11" i="19"/>
  <c r="BM12" i="19" s="1"/>
  <c r="BM13" i="19" s="1"/>
  <c r="H11" i="19"/>
  <c r="H12" i="19" s="1"/>
  <c r="H13" i="19" s="1"/>
  <c r="GH11" i="19"/>
  <c r="GH12" i="19" s="1"/>
  <c r="GH13" i="19" s="1"/>
  <c r="CD11" i="19"/>
  <c r="CD12" i="19" s="1"/>
  <c r="CD13" i="19" s="1"/>
  <c r="FT11" i="19"/>
  <c r="FT12" i="19" s="1"/>
  <c r="FT13" i="19" s="1"/>
  <c r="HK11" i="19"/>
  <c r="HK12" i="19" s="1"/>
  <c r="HK13" i="19" s="1"/>
  <c r="DG11" i="19"/>
  <c r="DG12" i="19" s="1"/>
  <c r="DG13" i="19" s="1"/>
  <c r="C11" i="19"/>
  <c r="C12" i="19" s="1"/>
  <c r="C13" i="19" s="1"/>
  <c r="BP11" i="19"/>
  <c r="BP12" i="19" s="1"/>
  <c r="BP13" i="19" s="1"/>
  <c r="IM11" i="19"/>
  <c r="IM12" i="19" s="1"/>
  <c r="IM13" i="19" s="1"/>
  <c r="DX11" i="19"/>
  <c r="DX12" i="19" s="1"/>
  <c r="DX13" i="19" s="1"/>
  <c r="BC11" i="19"/>
  <c r="BC12" i="19" s="1"/>
  <c r="BC13" i="19" s="1"/>
  <c r="MA70" i="12"/>
  <c r="A72" i="12"/>
  <c r="MA71" i="12"/>
  <c r="A11" i="19" l="1"/>
  <c r="B13" i="19"/>
  <c r="A13" i="19" s="1"/>
  <c r="C43" i="13" s="1"/>
  <c r="A12" i="19"/>
  <c r="C42" i="13" s="1"/>
  <c r="A73" i="12"/>
  <c r="MA72" i="12"/>
  <c r="C41" i="13" l="1"/>
  <c r="D41" i="13" s="1"/>
  <c r="B16" i="19"/>
  <c r="A74" i="12"/>
  <c r="MA73" i="12"/>
  <c r="A75" i="12" l="1"/>
  <c r="MA74" i="12"/>
  <c r="D43" i="13" l="1"/>
  <c r="D42" i="13"/>
  <c r="A76" i="12"/>
  <c r="MA75" i="12"/>
  <c r="A77" i="12" l="1"/>
  <c r="MA76" i="12"/>
  <c r="A78" i="12" l="1"/>
  <c r="MA77" i="12"/>
  <c r="A79" i="12" l="1"/>
  <c r="MA78" i="12"/>
  <c r="A80" i="12" l="1"/>
  <c r="MA79" i="12"/>
  <c r="A81" i="12" l="1"/>
  <c r="MA80" i="12"/>
  <c r="A82" i="12" l="1"/>
  <c r="MA81" i="12"/>
  <c r="A83" i="12" l="1"/>
  <c r="MA82" i="12"/>
  <c r="A84" i="12" l="1"/>
  <c r="MA83" i="12"/>
  <c r="A85" i="12" l="1"/>
  <c r="MA84" i="12"/>
  <c r="A86" i="12" l="1"/>
  <c r="MA85" i="12"/>
  <c r="A87" i="12" l="1"/>
  <c r="MA86" i="12"/>
  <c r="A88" i="12" l="1"/>
  <c r="MA87" i="12"/>
  <c r="A89" i="12" l="1"/>
  <c r="MA88" i="12"/>
  <c r="A90" i="12" l="1"/>
  <c r="MA89" i="12"/>
  <c r="A91" i="12" l="1"/>
  <c r="MA90" i="12"/>
  <c r="A92" i="12" l="1"/>
  <c r="MA91" i="12"/>
  <c r="A93" i="12" l="1"/>
  <c r="MA92" i="12"/>
  <c r="A94" i="12" l="1"/>
  <c r="MA93" i="12"/>
  <c r="A95" i="12" l="1"/>
  <c r="MA94" i="12"/>
  <c r="A96" i="12" l="1"/>
  <c r="MA95" i="12"/>
  <c r="A97" i="12" l="1"/>
  <c r="MA96" i="12"/>
  <c r="A98" i="12" l="1"/>
  <c r="MA97" i="12"/>
  <c r="A99" i="12" l="1"/>
  <c r="MA99" i="12" s="1"/>
  <c r="MA98" i="12"/>
  <c r="L4" i="7" l="1" a="1"/>
  <c r="L4" i="7" s="1"/>
  <c r="D24" i="7" l="1"/>
  <c r="E24" i="7" s="1"/>
  <c r="J26" i="10"/>
  <c r="I25" i="10"/>
  <c r="I24" i="10" s="1"/>
  <c r="I23" i="10" s="1"/>
  <c r="I22" i="10" s="1"/>
  <c r="I21" i="10" s="1"/>
  <c r="I20" i="10" s="1"/>
  <c r="I19" i="10" s="1"/>
  <c r="I18" i="10" s="1"/>
  <c r="I17" i="10" s="1"/>
  <c r="I16" i="10" s="1"/>
  <c r="I15" i="10" s="1"/>
  <c r="I14" i="10" s="1"/>
  <c r="I13" i="10" s="1"/>
  <c r="I12" i="10" s="1"/>
  <c r="I11" i="10" s="1"/>
  <c r="I10" i="10" s="1"/>
  <c r="I9" i="10" s="1"/>
  <c r="I8" i="10" s="1"/>
  <c r="I7" i="10" s="1"/>
  <c r="I6" i="10" s="1"/>
  <c r="I5" i="10" s="1"/>
  <c r="I4" i="10" s="1"/>
  <c r="I3" i="10" s="1"/>
  <c r="I2" i="10" s="1"/>
  <c r="J2" i="10" s="1"/>
  <c r="J21" i="10" l="1"/>
  <c r="J15" i="10"/>
  <c r="J9" i="10"/>
  <c r="J3" i="10"/>
  <c r="J20" i="10"/>
  <c r="J19" i="10"/>
  <c r="J13" i="10"/>
  <c r="J7" i="10"/>
  <c r="J23" i="10"/>
  <c r="J17" i="10"/>
  <c r="J11" i="10"/>
  <c r="J5" i="10"/>
  <c r="J22" i="10"/>
  <c r="J16" i="10"/>
  <c r="J10" i="10"/>
  <c r="J4" i="10"/>
  <c r="J14" i="10"/>
  <c r="J8" i="10"/>
  <c r="J25" i="10"/>
  <c r="J24" i="10"/>
  <c r="J18" i="10"/>
  <c r="J12" i="10"/>
  <c r="J6" i="10"/>
  <c r="G32" i="10"/>
  <c r="G31" i="10"/>
  <c r="G30" i="10"/>
  <c r="G29" i="10"/>
  <c r="H25" i="10"/>
  <c r="H24" i="10"/>
  <c r="H23" i="10"/>
  <c r="H22" i="10"/>
  <c r="H21" i="10"/>
  <c r="H20" i="10"/>
  <c r="H19" i="10"/>
  <c r="H18" i="10"/>
  <c r="H17" i="10"/>
  <c r="H16" i="10"/>
  <c r="H15" i="10"/>
  <c r="H14" i="10"/>
  <c r="H13" i="10"/>
  <c r="H12" i="10"/>
  <c r="H11" i="10"/>
  <c r="H10" i="10"/>
  <c r="H9" i="10"/>
  <c r="H8" i="10"/>
  <c r="H7" i="10"/>
  <c r="H6" i="10"/>
  <c r="H5" i="10"/>
  <c r="H4" i="10"/>
  <c r="H3" i="10"/>
  <c r="H2" i="10"/>
  <c r="C3" i="10"/>
  <c r="C4" i="10"/>
  <c r="C5" i="10"/>
  <c r="C6" i="10"/>
  <c r="C7" i="10"/>
  <c r="C8" i="10"/>
  <c r="C9" i="10"/>
  <c r="C10" i="10"/>
  <c r="C11" i="10"/>
  <c r="C12" i="10"/>
  <c r="C13" i="10"/>
  <c r="C14" i="10"/>
  <c r="C15" i="10"/>
  <c r="C16" i="10"/>
  <c r="C17" i="10"/>
  <c r="C18" i="10"/>
  <c r="C19" i="10"/>
  <c r="C20" i="10"/>
  <c r="C21" i="10"/>
  <c r="C22" i="10"/>
  <c r="C23" i="10"/>
  <c r="C24" i="10"/>
  <c r="C25" i="10"/>
  <c r="C26" i="10"/>
  <c r="C27" i="10"/>
  <c r="C28" i="10"/>
  <c r="C29" i="10"/>
  <c r="C30" i="10"/>
  <c r="C31" i="10"/>
  <c r="C32" i="10"/>
  <c r="C33" i="10"/>
  <c r="C34" i="10"/>
  <c r="C35" i="10"/>
  <c r="C36" i="10"/>
  <c r="C37" i="10"/>
  <c r="C38" i="10"/>
  <c r="C39" i="10"/>
  <c r="C40" i="10"/>
  <c r="C41" i="10"/>
  <c r="C42" i="10"/>
  <c r="C43" i="10"/>
  <c r="C44" i="10"/>
  <c r="C45" i="10"/>
  <c r="C46" i="10"/>
  <c r="C47" i="10"/>
  <c r="C48" i="10"/>
  <c r="C49" i="10"/>
  <c r="C50" i="10"/>
  <c r="C51" i="10"/>
  <c r="C52" i="10"/>
  <c r="C53" i="10"/>
  <c r="C54" i="10"/>
  <c r="C55" i="10"/>
  <c r="C56" i="10"/>
  <c r="C57" i="10"/>
  <c r="C58" i="10"/>
  <c r="C59" i="10"/>
  <c r="C60" i="10"/>
  <c r="C61" i="10"/>
  <c r="C62" i="10"/>
  <c r="C63" i="10"/>
  <c r="C64" i="10"/>
  <c r="C65" i="10"/>
  <c r="C66" i="10"/>
  <c r="C67" i="10"/>
  <c r="C68" i="10"/>
  <c r="C69" i="10"/>
  <c r="C70" i="10"/>
  <c r="C71" i="10"/>
  <c r="C72" i="10"/>
  <c r="C73" i="10"/>
  <c r="C74" i="10"/>
  <c r="C75" i="10"/>
  <c r="C76" i="10"/>
  <c r="C77" i="10"/>
  <c r="C78" i="10"/>
  <c r="C79" i="10"/>
  <c r="C80" i="10"/>
  <c r="C81" i="10"/>
  <c r="C82" i="10"/>
  <c r="C83" i="10"/>
  <c r="C84" i="10"/>
  <c r="C85" i="10"/>
  <c r="C86" i="10"/>
  <c r="C87" i="10"/>
  <c r="C88" i="10"/>
  <c r="C89" i="10"/>
  <c r="C90" i="10"/>
  <c r="C91" i="10"/>
  <c r="C92" i="10"/>
  <c r="C93" i="10"/>
  <c r="C94" i="10"/>
  <c r="C95" i="10"/>
  <c r="C96" i="10"/>
  <c r="C97" i="10"/>
  <c r="C98" i="10"/>
  <c r="C99" i="10"/>
  <c r="C100" i="10"/>
  <c r="C101" i="10"/>
  <c r="C102" i="10"/>
  <c r="C103" i="10"/>
  <c r="C104" i="10"/>
  <c r="C105" i="10"/>
  <c r="C106" i="10"/>
  <c r="C107" i="10"/>
  <c r="C108" i="10"/>
  <c r="C109" i="10"/>
  <c r="C110" i="10"/>
  <c r="C111" i="10"/>
  <c r="C112" i="10"/>
  <c r="C113" i="10"/>
  <c r="C114" i="10"/>
  <c r="C115" i="10"/>
  <c r="C116" i="10"/>
  <c r="C117" i="10"/>
  <c r="C118" i="10"/>
  <c r="C119" i="10"/>
  <c r="C120" i="10"/>
  <c r="C121" i="10"/>
  <c r="C122" i="10"/>
  <c r="C123" i="10"/>
  <c r="C124" i="10"/>
  <c r="C125" i="10"/>
  <c r="C126" i="10"/>
  <c r="C127" i="10"/>
  <c r="C128" i="10"/>
  <c r="C129" i="10"/>
  <c r="C130" i="10"/>
  <c r="C131" i="10"/>
  <c r="C132" i="10"/>
  <c r="C133" i="10"/>
  <c r="C134" i="10"/>
  <c r="C135" i="10"/>
  <c r="C136" i="10"/>
  <c r="C137" i="10"/>
  <c r="C138" i="10"/>
  <c r="C139" i="10"/>
  <c r="C140" i="10"/>
  <c r="C141" i="10"/>
  <c r="C142" i="10"/>
  <c r="C143" i="10"/>
  <c r="C144" i="10"/>
  <c r="C145" i="10"/>
  <c r="C146" i="10"/>
  <c r="C147" i="10"/>
  <c r="C148" i="10"/>
  <c r="C149" i="10"/>
  <c r="C150" i="10"/>
  <c r="C151" i="10"/>
  <c r="C152" i="10"/>
  <c r="C153" i="10"/>
  <c r="C154" i="10"/>
  <c r="C155" i="10"/>
  <c r="C156" i="10"/>
  <c r="C157" i="10"/>
  <c r="C158" i="10"/>
  <c r="C159" i="10"/>
  <c r="C160" i="10"/>
  <c r="C161" i="10"/>
  <c r="C162" i="10"/>
  <c r="C163" i="10"/>
  <c r="C164" i="10"/>
  <c r="C165" i="10"/>
  <c r="C166" i="10"/>
  <c r="C167" i="10"/>
  <c r="C168" i="10"/>
  <c r="C169" i="10"/>
  <c r="C170" i="10"/>
  <c r="C171" i="10"/>
  <c r="C172" i="10"/>
  <c r="C173" i="10"/>
  <c r="C174" i="10"/>
  <c r="C175" i="10"/>
  <c r="C176" i="10"/>
  <c r="C177" i="10"/>
  <c r="C178" i="10"/>
  <c r="C179" i="10"/>
  <c r="C180" i="10"/>
  <c r="C181" i="10"/>
  <c r="C182" i="10"/>
  <c r="C183" i="10"/>
  <c r="C184" i="10"/>
  <c r="C185" i="10"/>
  <c r="C186" i="10"/>
  <c r="C187" i="10"/>
  <c r="C188" i="10"/>
  <c r="C189" i="10"/>
  <c r="C2" i="10"/>
  <c r="E9" i="7"/>
  <c r="F25" i="7" s="1"/>
  <c r="E8" i="7"/>
  <c r="E7" i="7"/>
  <c r="F23" i="7" s="1"/>
  <c r="F9" i="7"/>
  <c r="F17" i="7" s="1"/>
  <c r="C34" i="12" s="1"/>
  <c r="F8" i="7"/>
  <c r="F7" i="7"/>
  <c r="F15" i="7" s="1"/>
  <c r="C1" i="12" s="1"/>
  <c r="C10" i="7"/>
  <c r="M26" i="9"/>
  <c r="L25" i="9"/>
  <c r="L24" i="9" s="1"/>
  <c r="L23" i="9" s="1"/>
  <c r="L22" i="9" s="1"/>
  <c r="L21" i="9" s="1"/>
  <c r="L20" i="9" s="1"/>
  <c r="L19" i="9" s="1"/>
  <c r="L18" i="9" s="1"/>
  <c r="L17" i="9" s="1"/>
  <c r="L16" i="9" s="1"/>
  <c r="L15" i="9" s="1"/>
  <c r="L14" i="9" s="1"/>
  <c r="L13" i="9" s="1"/>
  <c r="L12" i="9" s="1"/>
  <c r="L11" i="9" s="1"/>
  <c r="L10" i="9" s="1"/>
  <c r="L9" i="9" s="1"/>
  <c r="L8" i="9" s="1"/>
  <c r="L7" i="9" s="1"/>
  <c r="L6" i="9" s="1"/>
  <c r="L5" i="9" s="1"/>
  <c r="L4" i="9" s="1"/>
  <c r="L3" i="9" s="1"/>
  <c r="L2" i="9" s="1"/>
  <c r="C3" i="9"/>
  <c r="C4" i="9"/>
  <c r="C5" i="9"/>
  <c r="C6" i="9"/>
  <c r="C7" i="9"/>
  <c r="C8" i="9"/>
  <c r="C9" i="9"/>
  <c r="C10" i="9"/>
  <c r="C11" i="9"/>
  <c r="C12" i="9"/>
  <c r="C13" i="9"/>
  <c r="C14" i="9"/>
  <c r="C15" i="9"/>
  <c r="C16" i="9"/>
  <c r="C17" i="9"/>
  <c r="C18" i="9"/>
  <c r="C19" i="9"/>
  <c r="C20" i="9"/>
  <c r="C21" i="9"/>
  <c r="C22" i="9"/>
  <c r="C23" i="9"/>
  <c r="C24" i="9"/>
  <c r="C25" i="9"/>
  <c r="C26" i="9"/>
  <c r="C27" i="9"/>
  <c r="C28" i="9"/>
  <c r="C29" i="9"/>
  <c r="C30" i="9"/>
  <c r="C31" i="9"/>
  <c r="C32" i="9"/>
  <c r="C33" i="9"/>
  <c r="C34" i="9"/>
  <c r="C35" i="9"/>
  <c r="C36" i="9"/>
  <c r="C37" i="9"/>
  <c r="C38" i="9"/>
  <c r="C39" i="9"/>
  <c r="C40" i="9"/>
  <c r="C41" i="9"/>
  <c r="C42" i="9"/>
  <c r="C43" i="9"/>
  <c r="C44" i="9"/>
  <c r="C45" i="9"/>
  <c r="C46" i="9"/>
  <c r="C47" i="9"/>
  <c r="C48" i="9"/>
  <c r="C49" i="9"/>
  <c r="C50" i="9"/>
  <c r="C51" i="9"/>
  <c r="C52" i="9"/>
  <c r="C53" i="9"/>
  <c r="C54" i="9"/>
  <c r="C55" i="9"/>
  <c r="C56" i="9"/>
  <c r="C57" i="9"/>
  <c r="C58" i="9"/>
  <c r="C59" i="9"/>
  <c r="C60" i="9"/>
  <c r="C61" i="9"/>
  <c r="C62" i="9"/>
  <c r="C63" i="9"/>
  <c r="C64" i="9"/>
  <c r="C65" i="9"/>
  <c r="C66" i="9"/>
  <c r="C67" i="9"/>
  <c r="C68" i="9"/>
  <c r="C69" i="9"/>
  <c r="C70" i="9"/>
  <c r="C71" i="9"/>
  <c r="C72" i="9"/>
  <c r="C73" i="9"/>
  <c r="G13" i="9" s="1"/>
  <c r="C74" i="9"/>
  <c r="C75" i="9"/>
  <c r="C76" i="9"/>
  <c r="C77" i="9"/>
  <c r="C78" i="9"/>
  <c r="C79" i="9"/>
  <c r="C80" i="9"/>
  <c r="C81" i="9"/>
  <c r="C82" i="9"/>
  <c r="C83" i="9"/>
  <c r="C84" i="9"/>
  <c r="C85" i="9"/>
  <c r="C86" i="9"/>
  <c r="C87" i="9"/>
  <c r="C88" i="9"/>
  <c r="C89" i="9"/>
  <c r="C90" i="9"/>
  <c r="C91" i="9"/>
  <c r="C92" i="9"/>
  <c r="C93" i="9"/>
  <c r="C94" i="9"/>
  <c r="C95" i="9"/>
  <c r="C96" i="9"/>
  <c r="C97" i="9"/>
  <c r="C98" i="9"/>
  <c r="C99" i="9"/>
  <c r="C100" i="9"/>
  <c r="C101" i="9"/>
  <c r="C102" i="9"/>
  <c r="C103" i="9"/>
  <c r="C104" i="9"/>
  <c r="C105" i="9"/>
  <c r="C106" i="9"/>
  <c r="C107" i="9"/>
  <c r="C108" i="9"/>
  <c r="C109" i="9"/>
  <c r="C110" i="9"/>
  <c r="C111" i="9"/>
  <c r="C112" i="9"/>
  <c r="C113" i="9"/>
  <c r="C114" i="9"/>
  <c r="C115" i="9"/>
  <c r="C116" i="9"/>
  <c r="C117" i="9"/>
  <c r="C118" i="9"/>
  <c r="C119" i="9"/>
  <c r="C120" i="9"/>
  <c r="C121" i="9"/>
  <c r="C122" i="9"/>
  <c r="C123" i="9"/>
  <c r="C124" i="9"/>
  <c r="C125" i="9"/>
  <c r="C126" i="9"/>
  <c r="C127" i="9"/>
  <c r="C128" i="9"/>
  <c r="C129" i="9"/>
  <c r="C130" i="9"/>
  <c r="C131" i="9"/>
  <c r="C132" i="9"/>
  <c r="C133" i="9"/>
  <c r="C134" i="9"/>
  <c r="C135" i="9"/>
  <c r="C136" i="9"/>
  <c r="C137" i="9"/>
  <c r="C138" i="9"/>
  <c r="C139" i="9"/>
  <c r="C140" i="9"/>
  <c r="C141" i="9"/>
  <c r="C142" i="9"/>
  <c r="C143" i="9"/>
  <c r="C144" i="9"/>
  <c r="C145" i="9"/>
  <c r="C146" i="9"/>
  <c r="C147" i="9"/>
  <c r="C148" i="9"/>
  <c r="C149" i="9"/>
  <c r="C150" i="9"/>
  <c r="C151" i="9"/>
  <c r="C152" i="9"/>
  <c r="C153" i="9"/>
  <c r="C154" i="9"/>
  <c r="C155" i="9"/>
  <c r="C156" i="9"/>
  <c r="C157" i="9"/>
  <c r="C158" i="9"/>
  <c r="C159" i="9"/>
  <c r="C160" i="9"/>
  <c r="C161" i="9"/>
  <c r="C162" i="9"/>
  <c r="C163" i="9"/>
  <c r="C164" i="9"/>
  <c r="C165" i="9"/>
  <c r="C166" i="9"/>
  <c r="C167" i="9"/>
  <c r="C168" i="9"/>
  <c r="C169" i="9"/>
  <c r="C170" i="9"/>
  <c r="C171" i="9"/>
  <c r="C172" i="9"/>
  <c r="C173" i="9"/>
  <c r="C174" i="9"/>
  <c r="C175" i="9"/>
  <c r="C176" i="9"/>
  <c r="C177" i="9"/>
  <c r="C178" i="9"/>
  <c r="C179" i="9"/>
  <c r="C180" i="9"/>
  <c r="C181" i="9"/>
  <c r="C182" i="9"/>
  <c r="C183" i="9"/>
  <c r="C184" i="9"/>
  <c r="C185" i="9"/>
  <c r="C186" i="9"/>
  <c r="C187" i="9"/>
  <c r="C188" i="9"/>
  <c r="C189" i="9"/>
  <c r="C2" i="9"/>
  <c r="L26" i="8"/>
  <c r="J26" i="8"/>
  <c r="C3" i="8"/>
  <c r="C4" i="8"/>
  <c r="C5" i="8"/>
  <c r="C6" i="8"/>
  <c r="C7" i="8"/>
  <c r="C8" i="8"/>
  <c r="C9" i="8"/>
  <c r="C10" i="8"/>
  <c r="C11" i="8"/>
  <c r="C12" i="8"/>
  <c r="C13" i="8"/>
  <c r="C14" i="8"/>
  <c r="C15" i="8"/>
  <c r="C16" i="8"/>
  <c r="C17" i="8"/>
  <c r="C18" i="8"/>
  <c r="C19" i="8"/>
  <c r="C20" i="8"/>
  <c r="C21" i="8"/>
  <c r="C22" i="8"/>
  <c r="C23" i="8"/>
  <c r="C24" i="8"/>
  <c r="C25" i="8"/>
  <c r="C26" i="8"/>
  <c r="C27" i="8"/>
  <c r="C28" i="8"/>
  <c r="C29" i="8"/>
  <c r="C30" i="8"/>
  <c r="C31" i="8"/>
  <c r="C32" i="8"/>
  <c r="C33" i="8"/>
  <c r="C34" i="8"/>
  <c r="C35" i="8"/>
  <c r="C36" i="8"/>
  <c r="C37" i="8"/>
  <c r="C38" i="8"/>
  <c r="C39" i="8"/>
  <c r="C40" i="8"/>
  <c r="C41" i="8"/>
  <c r="C42" i="8"/>
  <c r="C43" i="8"/>
  <c r="C44" i="8"/>
  <c r="C45" i="8"/>
  <c r="C46" i="8"/>
  <c r="C47" i="8"/>
  <c r="C48" i="8"/>
  <c r="C49" i="8"/>
  <c r="C50" i="8"/>
  <c r="C51" i="8"/>
  <c r="C52" i="8"/>
  <c r="C53" i="8"/>
  <c r="C54" i="8"/>
  <c r="C55" i="8"/>
  <c r="C56" i="8"/>
  <c r="C57" i="8"/>
  <c r="C58" i="8"/>
  <c r="C59" i="8"/>
  <c r="C60" i="8"/>
  <c r="C61" i="8"/>
  <c r="C62" i="8"/>
  <c r="C63" i="8"/>
  <c r="C64" i="8"/>
  <c r="C65" i="8"/>
  <c r="C66" i="8"/>
  <c r="C67" i="8"/>
  <c r="C68" i="8"/>
  <c r="C69" i="8"/>
  <c r="C70" i="8"/>
  <c r="C71" i="8"/>
  <c r="F13" i="8" s="1"/>
  <c r="C72" i="8"/>
  <c r="C73" i="8"/>
  <c r="C74" i="8"/>
  <c r="C75" i="8"/>
  <c r="C76" i="8"/>
  <c r="F11" i="8" s="1"/>
  <c r="C77" i="8"/>
  <c r="C78" i="8"/>
  <c r="C79" i="8"/>
  <c r="C80" i="8"/>
  <c r="C81" i="8"/>
  <c r="C82" i="8"/>
  <c r="C83" i="8"/>
  <c r="C84" i="8"/>
  <c r="C85" i="8"/>
  <c r="C86" i="8"/>
  <c r="C87" i="8"/>
  <c r="C88" i="8"/>
  <c r="C89" i="8"/>
  <c r="C90" i="8"/>
  <c r="C91" i="8"/>
  <c r="C92" i="8"/>
  <c r="C93" i="8"/>
  <c r="C94" i="8"/>
  <c r="C95" i="8"/>
  <c r="C96" i="8"/>
  <c r="C97" i="8"/>
  <c r="C98" i="8"/>
  <c r="C99" i="8"/>
  <c r="C100" i="8"/>
  <c r="C101" i="8"/>
  <c r="C102" i="8"/>
  <c r="C103" i="8"/>
  <c r="C104" i="8"/>
  <c r="C105" i="8"/>
  <c r="C106" i="8"/>
  <c r="C107" i="8"/>
  <c r="C108" i="8"/>
  <c r="C109" i="8"/>
  <c r="C110" i="8"/>
  <c r="C111" i="8"/>
  <c r="C112" i="8"/>
  <c r="C113" i="8"/>
  <c r="C114" i="8"/>
  <c r="C115" i="8"/>
  <c r="C116" i="8"/>
  <c r="C117" i="8"/>
  <c r="C118" i="8"/>
  <c r="C119" i="8"/>
  <c r="C120" i="8"/>
  <c r="C121" i="8"/>
  <c r="C122" i="8"/>
  <c r="C123" i="8"/>
  <c r="C124" i="8"/>
  <c r="C125" i="8"/>
  <c r="C126" i="8"/>
  <c r="C127" i="8"/>
  <c r="C128" i="8"/>
  <c r="C129" i="8"/>
  <c r="C130" i="8"/>
  <c r="C131" i="8"/>
  <c r="C132" i="8"/>
  <c r="C133" i="8"/>
  <c r="C134" i="8"/>
  <c r="C135" i="8"/>
  <c r="C136" i="8"/>
  <c r="C137" i="8"/>
  <c r="C138" i="8"/>
  <c r="C139" i="8"/>
  <c r="C140" i="8"/>
  <c r="C141" i="8"/>
  <c r="C142" i="8"/>
  <c r="C143" i="8"/>
  <c r="C144" i="8"/>
  <c r="C145" i="8"/>
  <c r="C146" i="8"/>
  <c r="C147" i="8"/>
  <c r="C148" i="8"/>
  <c r="C149" i="8"/>
  <c r="C150" i="8"/>
  <c r="C151" i="8"/>
  <c r="C152" i="8"/>
  <c r="C153" i="8"/>
  <c r="C154" i="8"/>
  <c r="C155" i="8"/>
  <c r="C156" i="8"/>
  <c r="C157" i="8"/>
  <c r="C158" i="8"/>
  <c r="C159" i="8"/>
  <c r="C160" i="8"/>
  <c r="C161" i="8"/>
  <c r="C162" i="8"/>
  <c r="C163" i="8"/>
  <c r="C164" i="8"/>
  <c r="C165" i="8"/>
  <c r="C166" i="8"/>
  <c r="C167" i="8"/>
  <c r="C168" i="8"/>
  <c r="C169" i="8"/>
  <c r="C170" i="8"/>
  <c r="C171" i="8"/>
  <c r="C172" i="8"/>
  <c r="C173" i="8"/>
  <c r="C174" i="8"/>
  <c r="C175" i="8"/>
  <c r="C176" i="8"/>
  <c r="C177" i="8"/>
  <c r="C178" i="8"/>
  <c r="C179" i="8"/>
  <c r="C180" i="8"/>
  <c r="C181" i="8"/>
  <c r="C182" i="8"/>
  <c r="C183" i="8"/>
  <c r="C184" i="8"/>
  <c r="C185" i="8"/>
  <c r="C186" i="8"/>
  <c r="C187" i="8"/>
  <c r="C188" i="8"/>
  <c r="C189" i="8"/>
  <c r="C2" i="8"/>
  <c r="F4" i="8" s="1"/>
  <c r="EA25" i="5"/>
  <c r="EA24" i="5" s="1"/>
  <c r="EA23" i="5" s="1"/>
  <c r="EA22" i="5" s="1"/>
  <c r="EA21" i="5" s="1"/>
  <c r="EA20" i="5" s="1"/>
  <c r="EA19" i="5" s="1"/>
  <c r="EA18" i="5" s="1"/>
  <c r="EA17" i="5" s="1"/>
  <c r="EA16" i="5" s="1"/>
  <c r="EA15" i="5" s="1"/>
  <c r="EA14" i="5" s="1"/>
  <c r="EA13" i="5" s="1"/>
  <c r="EA12" i="5" s="1"/>
  <c r="EA11" i="5" s="1"/>
  <c r="EA10" i="5" s="1"/>
  <c r="EA9" i="5" s="1"/>
  <c r="EA8" i="5" s="1"/>
  <c r="EA7" i="5" s="1"/>
  <c r="EA6" i="5" s="1"/>
  <c r="EA5" i="5" s="1"/>
  <c r="EA4" i="5" s="1"/>
  <c r="EA3" i="5" s="1"/>
  <c r="EA2" i="5" s="1"/>
  <c r="EB25" i="5"/>
  <c r="EB24" i="5" s="1"/>
  <c r="EB23" i="5" s="1"/>
  <c r="EB22" i="5" s="1"/>
  <c r="EB21" i="5" s="1"/>
  <c r="EB20" i="5" s="1"/>
  <c r="EB19" i="5" s="1"/>
  <c r="EB18" i="5" s="1"/>
  <c r="EB17" i="5" s="1"/>
  <c r="EB16" i="5" s="1"/>
  <c r="EB15" i="5" s="1"/>
  <c r="EB14" i="5" s="1"/>
  <c r="EB13" i="5" s="1"/>
  <c r="EB12" i="5" s="1"/>
  <c r="EB11" i="5" s="1"/>
  <c r="EB10" i="5" s="1"/>
  <c r="EB9" i="5" s="1"/>
  <c r="EB8" i="5" s="1"/>
  <c r="EB7" i="5" s="1"/>
  <c r="EB6" i="5" s="1"/>
  <c r="EB5" i="5" s="1"/>
  <c r="EB4" i="5" s="1"/>
  <c r="EB3" i="5" s="1"/>
  <c r="EB2" i="5" s="1"/>
  <c r="EC25" i="5"/>
  <c r="EC24" i="5" s="1"/>
  <c r="EC23" i="5" s="1"/>
  <c r="EC22" i="5" s="1"/>
  <c r="EC21" i="5" s="1"/>
  <c r="EC20" i="5" s="1"/>
  <c r="EC19" i="5" s="1"/>
  <c r="EC18" i="5" s="1"/>
  <c r="EC17" i="5" s="1"/>
  <c r="EC16" i="5" s="1"/>
  <c r="EC15" i="5" s="1"/>
  <c r="EC14" i="5" s="1"/>
  <c r="EC13" i="5" s="1"/>
  <c r="EC12" i="5" s="1"/>
  <c r="EC11" i="5" s="1"/>
  <c r="EC10" i="5" s="1"/>
  <c r="EC9" i="5" s="1"/>
  <c r="EC8" i="5" s="1"/>
  <c r="EC7" i="5" s="1"/>
  <c r="EC6" i="5" s="1"/>
  <c r="EC5" i="5" s="1"/>
  <c r="EC4" i="5" s="1"/>
  <c r="EC3" i="5" s="1"/>
  <c r="EC2" i="5" s="1"/>
  <c r="ED25" i="5"/>
  <c r="ED24" i="5" s="1"/>
  <c r="ED23" i="5" s="1"/>
  <c r="ED22" i="5" s="1"/>
  <c r="ED21" i="5" s="1"/>
  <c r="ED20" i="5" s="1"/>
  <c r="ED19" i="5" s="1"/>
  <c r="ED18" i="5" s="1"/>
  <c r="ED17" i="5" s="1"/>
  <c r="ED16" i="5" s="1"/>
  <c r="ED15" i="5" s="1"/>
  <c r="ED14" i="5" s="1"/>
  <c r="ED13" i="5" s="1"/>
  <c r="ED12" i="5" s="1"/>
  <c r="ED11" i="5" s="1"/>
  <c r="ED10" i="5" s="1"/>
  <c r="ED9" i="5" s="1"/>
  <c r="ED8" i="5" s="1"/>
  <c r="ED7" i="5" s="1"/>
  <c r="ED6" i="5" s="1"/>
  <c r="ED5" i="5" s="1"/>
  <c r="ED4" i="5" s="1"/>
  <c r="ED3" i="5" s="1"/>
  <c r="ED2" i="5" s="1"/>
  <c r="EE25" i="5"/>
  <c r="EE24" i="5" s="1"/>
  <c r="EE23" i="5" s="1"/>
  <c r="EE22" i="5" s="1"/>
  <c r="EE21" i="5" s="1"/>
  <c r="EE20" i="5" s="1"/>
  <c r="EE19" i="5" s="1"/>
  <c r="EE18" i="5" s="1"/>
  <c r="EE17" i="5" s="1"/>
  <c r="EE16" i="5" s="1"/>
  <c r="EE15" i="5" s="1"/>
  <c r="EE14" i="5" s="1"/>
  <c r="EE13" i="5" s="1"/>
  <c r="EE12" i="5" s="1"/>
  <c r="EE11" i="5" s="1"/>
  <c r="EE10" i="5" s="1"/>
  <c r="EE9" i="5" s="1"/>
  <c r="EE8" i="5" s="1"/>
  <c r="EE7" i="5" s="1"/>
  <c r="EE6" i="5" s="1"/>
  <c r="EE5" i="5" s="1"/>
  <c r="EE4" i="5" s="1"/>
  <c r="EE3" i="5" s="1"/>
  <c r="EE2" i="5" s="1"/>
  <c r="EF25" i="5"/>
  <c r="EF24" i="5" s="1"/>
  <c r="EF23" i="5" s="1"/>
  <c r="EF22" i="5" s="1"/>
  <c r="EF21" i="5" s="1"/>
  <c r="EF20" i="5" s="1"/>
  <c r="EF19" i="5" s="1"/>
  <c r="EF18" i="5" s="1"/>
  <c r="EF17" i="5" s="1"/>
  <c r="EF16" i="5" s="1"/>
  <c r="EF15" i="5" s="1"/>
  <c r="EF14" i="5" s="1"/>
  <c r="EF13" i="5" s="1"/>
  <c r="EF12" i="5" s="1"/>
  <c r="EF11" i="5" s="1"/>
  <c r="EF10" i="5" s="1"/>
  <c r="EF9" i="5" s="1"/>
  <c r="EF8" i="5" s="1"/>
  <c r="EF7" i="5" s="1"/>
  <c r="EF6" i="5" s="1"/>
  <c r="EF5" i="5" s="1"/>
  <c r="EF4" i="5" s="1"/>
  <c r="EF3" i="5" s="1"/>
  <c r="EF2" i="5" s="1"/>
  <c r="EG25" i="5"/>
  <c r="EG24" i="5" s="1"/>
  <c r="EG23" i="5" s="1"/>
  <c r="EG22" i="5" s="1"/>
  <c r="EG21" i="5" s="1"/>
  <c r="EG20" i="5" s="1"/>
  <c r="EG19" i="5" s="1"/>
  <c r="EG18" i="5" s="1"/>
  <c r="EG17" i="5" s="1"/>
  <c r="EG16" i="5" s="1"/>
  <c r="EG15" i="5" s="1"/>
  <c r="EG14" i="5" s="1"/>
  <c r="EG13" i="5" s="1"/>
  <c r="EG12" i="5" s="1"/>
  <c r="EG11" i="5" s="1"/>
  <c r="EG10" i="5" s="1"/>
  <c r="EG9" i="5" s="1"/>
  <c r="EG8" i="5" s="1"/>
  <c r="EG7" i="5" s="1"/>
  <c r="EG6" i="5" s="1"/>
  <c r="EG5" i="5" s="1"/>
  <c r="EG4" i="5" s="1"/>
  <c r="EG3" i="5" s="1"/>
  <c r="EG2" i="5" s="1"/>
  <c r="EH25" i="5"/>
  <c r="EH24" i="5" s="1"/>
  <c r="EH23" i="5" s="1"/>
  <c r="EH22" i="5" s="1"/>
  <c r="EH21" i="5" s="1"/>
  <c r="EH20" i="5" s="1"/>
  <c r="EH19" i="5" s="1"/>
  <c r="EH18" i="5" s="1"/>
  <c r="EH17" i="5" s="1"/>
  <c r="EH16" i="5" s="1"/>
  <c r="EH15" i="5" s="1"/>
  <c r="EH14" i="5" s="1"/>
  <c r="EH13" i="5" s="1"/>
  <c r="EH12" i="5" s="1"/>
  <c r="EH11" i="5" s="1"/>
  <c r="EH10" i="5" s="1"/>
  <c r="EH9" i="5" s="1"/>
  <c r="EH8" i="5" s="1"/>
  <c r="EH7" i="5" s="1"/>
  <c r="EH6" i="5" s="1"/>
  <c r="EH5" i="5" s="1"/>
  <c r="EH4" i="5" s="1"/>
  <c r="EH3" i="5" s="1"/>
  <c r="EH2" i="5" s="1"/>
  <c r="EI25" i="5"/>
  <c r="EI24" i="5" s="1"/>
  <c r="EI23" i="5" s="1"/>
  <c r="EI22" i="5" s="1"/>
  <c r="EI21" i="5" s="1"/>
  <c r="EI20" i="5" s="1"/>
  <c r="EI19" i="5" s="1"/>
  <c r="EI18" i="5" s="1"/>
  <c r="EI17" i="5" s="1"/>
  <c r="EI16" i="5" s="1"/>
  <c r="EI15" i="5" s="1"/>
  <c r="EI14" i="5" s="1"/>
  <c r="EI13" i="5" s="1"/>
  <c r="EI12" i="5" s="1"/>
  <c r="EI11" i="5" s="1"/>
  <c r="EI10" i="5" s="1"/>
  <c r="EI9" i="5" s="1"/>
  <c r="EI8" i="5" s="1"/>
  <c r="EI7" i="5" s="1"/>
  <c r="EI6" i="5" s="1"/>
  <c r="EI5" i="5" s="1"/>
  <c r="EI4" i="5" s="1"/>
  <c r="EI3" i="5" s="1"/>
  <c r="EI2" i="5" s="1"/>
  <c r="EJ25" i="5"/>
  <c r="EJ24" i="5" s="1"/>
  <c r="EJ23" i="5" s="1"/>
  <c r="EJ22" i="5" s="1"/>
  <c r="EJ21" i="5" s="1"/>
  <c r="EJ20" i="5" s="1"/>
  <c r="EJ19" i="5" s="1"/>
  <c r="EJ18" i="5" s="1"/>
  <c r="EJ17" i="5" s="1"/>
  <c r="EJ16" i="5" s="1"/>
  <c r="EJ15" i="5" s="1"/>
  <c r="EJ14" i="5" s="1"/>
  <c r="EJ13" i="5" s="1"/>
  <c r="EJ12" i="5" s="1"/>
  <c r="EJ11" i="5" s="1"/>
  <c r="EJ10" i="5" s="1"/>
  <c r="EJ9" i="5" s="1"/>
  <c r="EJ8" i="5" s="1"/>
  <c r="EJ7" i="5" s="1"/>
  <c r="EJ6" i="5" s="1"/>
  <c r="EJ5" i="5" s="1"/>
  <c r="EJ4" i="5" s="1"/>
  <c r="EJ3" i="5" s="1"/>
  <c r="EJ2" i="5" s="1"/>
  <c r="EK25" i="5"/>
  <c r="EK24" i="5" s="1"/>
  <c r="EK23" i="5" s="1"/>
  <c r="EK22" i="5" s="1"/>
  <c r="EK21" i="5" s="1"/>
  <c r="EK20" i="5" s="1"/>
  <c r="EK19" i="5" s="1"/>
  <c r="EK18" i="5" s="1"/>
  <c r="EK17" i="5" s="1"/>
  <c r="EK16" i="5" s="1"/>
  <c r="EK15" i="5" s="1"/>
  <c r="EK14" i="5" s="1"/>
  <c r="EK13" i="5" s="1"/>
  <c r="EK12" i="5" s="1"/>
  <c r="EK11" i="5" s="1"/>
  <c r="EK10" i="5" s="1"/>
  <c r="EK9" i="5" s="1"/>
  <c r="EK8" i="5" s="1"/>
  <c r="EK7" i="5" s="1"/>
  <c r="EK6" i="5" s="1"/>
  <c r="EK5" i="5" s="1"/>
  <c r="EK4" i="5" s="1"/>
  <c r="EK3" i="5" s="1"/>
  <c r="EK2" i="5" s="1"/>
  <c r="EL25" i="5"/>
  <c r="EL24" i="5" s="1"/>
  <c r="EL23" i="5" s="1"/>
  <c r="EL22" i="5" s="1"/>
  <c r="EL21" i="5" s="1"/>
  <c r="EL20" i="5" s="1"/>
  <c r="EL19" i="5" s="1"/>
  <c r="EL18" i="5" s="1"/>
  <c r="EL17" i="5" s="1"/>
  <c r="EL16" i="5" s="1"/>
  <c r="EL15" i="5" s="1"/>
  <c r="EL14" i="5" s="1"/>
  <c r="EL13" i="5" s="1"/>
  <c r="EL12" i="5" s="1"/>
  <c r="EL11" i="5" s="1"/>
  <c r="EL10" i="5" s="1"/>
  <c r="EL9" i="5" s="1"/>
  <c r="EL8" i="5" s="1"/>
  <c r="EL7" i="5" s="1"/>
  <c r="EL6" i="5" s="1"/>
  <c r="EL5" i="5" s="1"/>
  <c r="EL4" i="5" s="1"/>
  <c r="EL3" i="5" s="1"/>
  <c r="EL2" i="5" s="1"/>
  <c r="EM25" i="5"/>
  <c r="EM24" i="5" s="1"/>
  <c r="EM23" i="5" s="1"/>
  <c r="EM22" i="5" s="1"/>
  <c r="EM21" i="5" s="1"/>
  <c r="EM20" i="5" s="1"/>
  <c r="EM19" i="5" s="1"/>
  <c r="EM18" i="5" s="1"/>
  <c r="EM17" i="5" s="1"/>
  <c r="EM16" i="5" s="1"/>
  <c r="EM15" i="5" s="1"/>
  <c r="EM14" i="5" s="1"/>
  <c r="EM13" i="5" s="1"/>
  <c r="EM12" i="5" s="1"/>
  <c r="EM11" i="5" s="1"/>
  <c r="EM10" i="5" s="1"/>
  <c r="EM9" i="5" s="1"/>
  <c r="EM8" i="5" s="1"/>
  <c r="EM7" i="5" s="1"/>
  <c r="EM6" i="5" s="1"/>
  <c r="EM5" i="5" s="1"/>
  <c r="EM4" i="5" s="1"/>
  <c r="EM3" i="5" s="1"/>
  <c r="EM2" i="5" s="1"/>
  <c r="EN25" i="5"/>
  <c r="EN24" i="5" s="1"/>
  <c r="EN23" i="5" s="1"/>
  <c r="EN22" i="5" s="1"/>
  <c r="EN21" i="5" s="1"/>
  <c r="EN20" i="5" s="1"/>
  <c r="EN19" i="5" s="1"/>
  <c r="EN18" i="5" s="1"/>
  <c r="EN17" i="5" s="1"/>
  <c r="EN16" i="5" s="1"/>
  <c r="EN15" i="5" s="1"/>
  <c r="EN14" i="5" s="1"/>
  <c r="EN13" i="5" s="1"/>
  <c r="EN12" i="5" s="1"/>
  <c r="EN11" i="5" s="1"/>
  <c r="EN10" i="5" s="1"/>
  <c r="EN9" i="5" s="1"/>
  <c r="EN8" i="5" s="1"/>
  <c r="EN7" i="5" s="1"/>
  <c r="EN6" i="5" s="1"/>
  <c r="EN5" i="5" s="1"/>
  <c r="EN4" i="5" s="1"/>
  <c r="EN3" i="5" s="1"/>
  <c r="EN2" i="5" s="1"/>
  <c r="EO25" i="5"/>
  <c r="EO24" i="5" s="1"/>
  <c r="EO23" i="5" s="1"/>
  <c r="EO22" i="5" s="1"/>
  <c r="EO21" i="5" s="1"/>
  <c r="EO20" i="5" s="1"/>
  <c r="EO19" i="5" s="1"/>
  <c r="EO18" i="5" s="1"/>
  <c r="EO17" i="5" s="1"/>
  <c r="EO16" i="5" s="1"/>
  <c r="EO15" i="5" s="1"/>
  <c r="EO14" i="5" s="1"/>
  <c r="EO13" i="5" s="1"/>
  <c r="EO12" i="5" s="1"/>
  <c r="EO11" i="5" s="1"/>
  <c r="EO10" i="5" s="1"/>
  <c r="EO9" i="5" s="1"/>
  <c r="EO8" i="5" s="1"/>
  <c r="EO7" i="5" s="1"/>
  <c r="EO6" i="5" s="1"/>
  <c r="EO5" i="5" s="1"/>
  <c r="EO4" i="5" s="1"/>
  <c r="EO3" i="5" s="1"/>
  <c r="EO2" i="5" s="1"/>
  <c r="EP25" i="5"/>
  <c r="EP24" i="5" s="1"/>
  <c r="EP23" i="5" s="1"/>
  <c r="EP22" i="5" s="1"/>
  <c r="EP21" i="5" s="1"/>
  <c r="EP20" i="5" s="1"/>
  <c r="EP19" i="5" s="1"/>
  <c r="EP18" i="5" s="1"/>
  <c r="EP17" i="5" s="1"/>
  <c r="EP16" i="5" s="1"/>
  <c r="EP15" i="5" s="1"/>
  <c r="EP14" i="5" s="1"/>
  <c r="EP13" i="5" s="1"/>
  <c r="EP12" i="5" s="1"/>
  <c r="EP11" i="5" s="1"/>
  <c r="EP10" i="5" s="1"/>
  <c r="EP9" i="5" s="1"/>
  <c r="EP8" i="5" s="1"/>
  <c r="EP7" i="5" s="1"/>
  <c r="EP6" i="5" s="1"/>
  <c r="EP5" i="5" s="1"/>
  <c r="EP4" i="5" s="1"/>
  <c r="EP3" i="5" s="1"/>
  <c r="EP2" i="5" s="1"/>
  <c r="EQ25" i="5"/>
  <c r="EQ24" i="5" s="1"/>
  <c r="EQ23" i="5" s="1"/>
  <c r="EQ22" i="5" s="1"/>
  <c r="EQ21" i="5" s="1"/>
  <c r="EQ20" i="5" s="1"/>
  <c r="EQ19" i="5" s="1"/>
  <c r="EQ18" i="5" s="1"/>
  <c r="EQ17" i="5" s="1"/>
  <c r="EQ16" i="5" s="1"/>
  <c r="EQ15" i="5" s="1"/>
  <c r="EQ14" i="5" s="1"/>
  <c r="EQ13" i="5" s="1"/>
  <c r="EQ12" i="5" s="1"/>
  <c r="EQ11" i="5" s="1"/>
  <c r="EQ10" i="5" s="1"/>
  <c r="EQ9" i="5" s="1"/>
  <c r="EQ8" i="5" s="1"/>
  <c r="EQ7" i="5" s="1"/>
  <c r="EQ6" i="5" s="1"/>
  <c r="EQ5" i="5" s="1"/>
  <c r="EQ4" i="5" s="1"/>
  <c r="EQ3" i="5" s="1"/>
  <c r="EQ2" i="5" s="1"/>
  <c r="ER25" i="5"/>
  <c r="ER24" i="5" s="1"/>
  <c r="ER23" i="5" s="1"/>
  <c r="ER22" i="5" s="1"/>
  <c r="ER21" i="5" s="1"/>
  <c r="ER20" i="5" s="1"/>
  <c r="ER19" i="5" s="1"/>
  <c r="ER18" i="5" s="1"/>
  <c r="ER17" i="5" s="1"/>
  <c r="ER16" i="5" s="1"/>
  <c r="ER15" i="5" s="1"/>
  <c r="ER14" i="5" s="1"/>
  <c r="ER13" i="5" s="1"/>
  <c r="ER12" i="5" s="1"/>
  <c r="ER11" i="5" s="1"/>
  <c r="ER10" i="5" s="1"/>
  <c r="ER9" i="5" s="1"/>
  <c r="ER8" i="5" s="1"/>
  <c r="ER7" i="5" s="1"/>
  <c r="ER6" i="5" s="1"/>
  <c r="ER5" i="5" s="1"/>
  <c r="ER4" i="5" s="1"/>
  <c r="ER3" i="5" s="1"/>
  <c r="ER2" i="5" s="1"/>
  <c r="ES25" i="5"/>
  <c r="ES24" i="5" s="1"/>
  <c r="ES23" i="5" s="1"/>
  <c r="ES22" i="5" s="1"/>
  <c r="ES21" i="5" s="1"/>
  <c r="ES20" i="5" s="1"/>
  <c r="ES19" i="5" s="1"/>
  <c r="ES18" i="5" s="1"/>
  <c r="ES17" i="5" s="1"/>
  <c r="ES16" i="5" s="1"/>
  <c r="ES15" i="5" s="1"/>
  <c r="ES14" i="5" s="1"/>
  <c r="ES13" i="5" s="1"/>
  <c r="ES12" i="5" s="1"/>
  <c r="ES11" i="5" s="1"/>
  <c r="ES10" i="5" s="1"/>
  <c r="ES9" i="5" s="1"/>
  <c r="ES8" i="5" s="1"/>
  <c r="ES7" i="5" s="1"/>
  <c r="ES6" i="5" s="1"/>
  <c r="ES5" i="5" s="1"/>
  <c r="ES4" i="5" s="1"/>
  <c r="ES3" i="5" s="1"/>
  <c r="ES2" i="5" s="1"/>
  <c r="ET25" i="5"/>
  <c r="ET24" i="5" s="1"/>
  <c r="ET23" i="5" s="1"/>
  <c r="ET22" i="5" s="1"/>
  <c r="ET21" i="5" s="1"/>
  <c r="ET20" i="5" s="1"/>
  <c r="ET19" i="5" s="1"/>
  <c r="ET18" i="5" s="1"/>
  <c r="ET17" i="5" s="1"/>
  <c r="ET16" i="5" s="1"/>
  <c r="ET15" i="5" s="1"/>
  <c r="ET14" i="5" s="1"/>
  <c r="ET13" i="5" s="1"/>
  <c r="ET12" i="5" s="1"/>
  <c r="ET11" i="5" s="1"/>
  <c r="ET10" i="5" s="1"/>
  <c r="ET9" i="5" s="1"/>
  <c r="ET8" i="5" s="1"/>
  <c r="ET7" i="5" s="1"/>
  <c r="ET6" i="5" s="1"/>
  <c r="ET5" i="5" s="1"/>
  <c r="ET4" i="5" s="1"/>
  <c r="ET3" i="5" s="1"/>
  <c r="ET2" i="5" s="1"/>
  <c r="EU25" i="5"/>
  <c r="EU24" i="5" s="1"/>
  <c r="EU23" i="5" s="1"/>
  <c r="EU22" i="5" s="1"/>
  <c r="EU21" i="5" s="1"/>
  <c r="EU20" i="5" s="1"/>
  <c r="EU19" i="5" s="1"/>
  <c r="EU18" i="5" s="1"/>
  <c r="EU17" i="5" s="1"/>
  <c r="EU16" i="5" s="1"/>
  <c r="EU15" i="5" s="1"/>
  <c r="EU14" i="5" s="1"/>
  <c r="EU13" i="5" s="1"/>
  <c r="EU12" i="5" s="1"/>
  <c r="EU11" i="5" s="1"/>
  <c r="EU10" i="5" s="1"/>
  <c r="EU9" i="5" s="1"/>
  <c r="EU8" i="5" s="1"/>
  <c r="EU7" i="5" s="1"/>
  <c r="EU6" i="5" s="1"/>
  <c r="EU5" i="5" s="1"/>
  <c r="EU4" i="5" s="1"/>
  <c r="EU3" i="5" s="1"/>
  <c r="EU2" i="5" s="1"/>
  <c r="EV25" i="5"/>
  <c r="EV24" i="5" s="1"/>
  <c r="EV23" i="5" s="1"/>
  <c r="EV22" i="5" s="1"/>
  <c r="EV21" i="5" s="1"/>
  <c r="EV20" i="5" s="1"/>
  <c r="EV19" i="5" s="1"/>
  <c r="EV18" i="5" s="1"/>
  <c r="EV17" i="5" s="1"/>
  <c r="EV16" i="5" s="1"/>
  <c r="EV15" i="5" s="1"/>
  <c r="EV14" i="5" s="1"/>
  <c r="EV13" i="5" s="1"/>
  <c r="EV12" i="5" s="1"/>
  <c r="EV11" i="5" s="1"/>
  <c r="EV10" i="5" s="1"/>
  <c r="EV9" i="5" s="1"/>
  <c r="EV8" i="5" s="1"/>
  <c r="EV7" i="5" s="1"/>
  <c r="EV6" i="5" s="1"/>
  <c r="EV5" i="5" s="1"/>
  <c r="EV4" i="5" s="1"/>
  <c r="EV3" i="5" s="1"/>
  <c r="EV2" i="5" s="1"/>
  <c r="EW25" i="5"/>
  <c r="EW24" i="5" s="1"/>
  <c r="EW23" i="5" s="1"/>
  <c r="EW22" i="5" s="1"/>
  <c r="EW21" i="5" s="1"/>
  <c r="EW20" i="5" s="1"/>
  <c r="EW19" i="5" s="1"/>
  <c r="EW18" i="5" s="1"/>
  <c r="EW17" i="5" s="1"/>
  <c r="EW16" i="5" s="1"/>
  <c r="EW15" i="5" s="1"/>
  <c r="EW14" i="5" s="1"/>
  <c r="EW13" i="5" s="1"/>
  <c r="EW12" i="5" s="1"/>
  <c r="EW11" i="5" s="1"/>
  <c r="EW10" i="5" s="1"/>
  <c r="EW9" i="5" s="1"/>
  <c r="EW8" i="5" s="1"/>
  <c r="EW7" i="5" s="1"/>
  <c r="EW6" i="5" s="1"/>
  <c r="EW5" i="5" s="1"/>
  <c r="EW4" i="5" s="1"/>
  <c r="EW3" i="5" s="1"/>
  <c r="EW2" i="5" s="1"/>
  <c r="EX25" i="5"/>
  <c r="EX24" i="5" s="1"/>
  <c r="EX23" i="5" s="1"/>
  <c r="EX22" i="5" s="1"/>
  <c r="EX21" i="5" s="1"/>
  <c r="EX20" i="5" s="1"/>
  <c r="EX19" i="5" s="1"/>
  <c r="EX18" i="5" s="1"/>
  <c r="EX17" i="5" s="1"/>
  <c r="EX16" i="5" s="1"/>
  <c r="EX15" i="5" s="1"/>
  <c r="EX14" i="5" s="1"/>
  <c r="EX13" i="5" s="1"/>
  <c r="EX12" i="5" s="1"/>
  <c r="EX11" i="5" s="1"/>
  <c r="EX10" i="5" s="1"/>
  <c r="EX9" i="5" s="1"/>
  <c r="EX8" i="5" s="1"/>
  <c r="EX7" i="5" s="1"/>
  <c r="EX6" i="5" s="1"/>
  <c r="EX5" i="5" s="1"/>
  <c r="EX4" i="5" s="1"/>
  <c r="EX3" i="5" s="1"/>
  <c r="EX2" i="5" s="1"/>
  <c r="EY25" i="5"/>
  <c r="EY24" i="5" s="1"/>
  <c r="EY23" i="5" s="1"/>
  <c r="EY22" i="5" s="1"/>
  <c r="EY21" i="5" s="1"/>
  <c r="EY20" i="5" s="1"/>
  <c r="EY19" i="5" s="1"/>
  <c r="EY18" i="5" s="1"/>
  <c r="EY17" i="5" s="1"/>
  <c r="EY16" i="5" s="1"/>
  <c r="EY15" i="5" s="1"/>
  <c r="EY14" i="5" s="1"/>
  <c r="EY13" i="5" s="1"/>
  <c r="EY12" i="5" s="1"/>
  <c r="EY11" i="5" s="1"/>
  <c r="EY10" i="5" s="1"/>
  <c r="EY9" i="5" s="1"/>
  <c r="EY8" i="5" s="1"/>
  <c r="EY7" i="5" s="1"/>
  <c r="EY6" i="5" s="1"/>
  <c r="EY5" i="5" s="1"/>
  <c r="EY4" i="5" s="1"/>
  <c r="EY3" i="5" s="1"/>
  <c r="EY2" i="5" s="1"/>
  <c r="EZ25" i="5"/>
  <c r="EZ24" i="5" s="1"/>
  <c r="EZ23" i="5" s="1"/>
  <c r="EZ22" i="5" s="1"/>
  <c r="EZ21" i="5" s="1"/>
  <c r="EZ20" i="5" s="1"/>
  <c r="EZ19" i="5" s="1"/>
  <c r="EZ18" i="5" s="1"/>
  <c r="EZ17" i="5" s="1"/>
  <c r="EZ16" i="5" s="1"/>
  <c r="EZ15" i="5" s="1"/>
  <c r="EZ14" i="5" s="1"/>
  <c r="EZ13" i="5" s="1"/>
  <c r="EZ12" i="5" s="1"/>
  <c r="EZ11" i="5" s="1"/>
  <c r="EZ10" i="5" s="1"/>
  <c r="EZ9" i="5" s="1"/>
  <c r="EZ8" i="5" s="1"/>
  <c r="EZ7" i="5" s="1"/>
  <c r="EZ6" i="5" s="1"/>
  <c r="EZ5" i="5" s="1"/>
  <c r="EZ4" i="5" s="1"/>
  <c r="EZ3" i="5" s="1"/>
  <c r="EZ2" i="5" s="1"/>
  <c r="FA25" i="5"/>
  <c r="FA24" i="5" s="1"/>
  <c r="FA23" i="5" s="1"/>
  <c r="FA22" i="5" s="1"/>
  <c r="FA21" i="5" s="1"/>
  <c r="FA20" i="5" s="1"/>
  <c r="FA19" i="5" s="1"/>
  <c r="FA18" i="5" s="1"/>
  <c r="FA17" i="5" s="1"/>
  <c r="FA16" i="5" s="1"/>
  <c r="FA15" i="5" s="1"/>
  <c r="FA14" i="5" s="1"/>
  <c r="FA13" i="5" s="1"/>
  <c r="FA12" i="5" s="1"/>
  <c r="FA11" i="5" s="1"/>
  <c r="FA10" i="5" s="1"/>
  <c r="FA9" i="5" s="1"/>
  <c r="FA8" i="5" s="1"/>
  <c r="FA7" i="5" s="1"/>
  <c r="FA6" i="5" s="1"/>
  <c r="FA5" i="5" s="1"/>
  <c r="FA4" i="5" s="1"/>
  <c r="FA3" i="5" s="1"/>
  <c r="FA2" i="5" s="1"/>
  <c r="FB25" i="5"/>
  <c r="FB24" i="5" s="1"/>
  <c r="FB23" i="5" s="1"/>
  <c r="FB22" i="5" s="1"/>
  <c r="FB21" i="5" s="1"/>
  <c r="FB20" i="5" s="1"/>
  <c r="FB19" i="5" s="1"/>
  <c r="FB18" i="5" s="1"/>
  <c r="FB17" i="5" s="1"/>
  <c r="FB16" i="5" s="1"/>
  <c r="FB15" i="5" s="1"/>
  <c r="FB14" i="5" s="1"/>
  <c r="FB13" i="5" s="1"/>
  <c r="FB12" i="5" s="1"/>
  <c r="FB11" i="5" s="1"/>
  <c r="FB10" i="5" s="1"/>
  <c r="FB9" i="5" s="1"/>
  <c r="FB8" i="5" s="1"/>
  <c r="FB7" i="5" s="1"/>
  <c r="FB6" i="5" s="1"/>
  <c r="FB5" i="5" s="1"/>
  <c r="FB4" i="5" s="1"/>
  <c r="FB3" i="5" s="1"/>
  <c r="FB2" i="5" s="1"/>
  <c r="FC25" i="5"/>
  <c r="FC24" i="5" s="1"/>
  <c r="FC23" i="5" s="1"/>
  <c r="FC22" i="5" s="1"/>
  <c r="FC21" i="5" s="1"/>
  <c r="FC20" i="5" s="1"/>
  <c r="FC19" i="5" s="1"/>
  <c r="FC18" i="5" s="1"/>
  <c r="FC17" i="5" s="1"/>
  <c r="FC16" i="5" s="1"/>
  <c r="FC15" i="5" s="1"/>
  <c r="FC14" i="5" s="1"/>
  <c r="FC13" i="5" s="1"/>
  <c r="FC12" i="5" s="1"/>
  <c r="FC11" i="5" s="1"/>
  <c r="FC10" i="5" s="1"/>
  <c r="FC9" i="5" s="1"/>
  <c r="FC8" i="5" s="1"/>
  <c r="FC7" i="5" s="1"/>
  <c r="FC6" i="5" s="1"/>
  <c r="FC5" i="5" s="1"/>
  <c r="FC4" i="5" s="1"/>
  <c r="FC3" i="5" s="1"/>
  <c r="FC2" i="5" s="1"/>
  <c r="FD25" i="5"/>
  <c r="FD24" i="5" s="1"/>
  <c r="FD23" i="5" s="1"/>
  <c r="FD22" i="5" s="1"/>
  <c r="FD21" i="5" s="1"/>
  <c r="FD20" i="5" s="1"/>
  <c r="FD19" i="5" s="1"/>
  <c r="FD18" i="5" s="1"/>
  <c r="FD17" i="5" s="1"/>
  <c r="FD16" i="5" s="1"/>
  <c r="FD15" i="5" s="1"/>
  <c r="FD14" i="5" s="1"/>
  <c r="FD13" i="5" s="1"/>
  <c r="FD12" i="5" s="1"/>
  <c r="FD11" i="5" s="1"/>
  <c r="FD10" i="5" s="1"/>
  <c r="FD9" i="5" s="1"/>
  <c r="FD8" i="5" s="1"/>
  <c r="FD7" i="5" s="1"/>
  <c r="FD6" i="5" s="1"/>
  <c r="FD5" i="5" s="1"/>
  <c r="FD4" i="5" s="1"/>
  <c r="FD3" i="5" s="1"/>
  <c r="FD2" i="5" s="1"/>
  <c r="FE25" i="5"/>
  <c r="FE24" i="5" s="1"/>
  <c r="FE23" i="5" s="1"/>
  <c r="FE22" i="5" s="1"/>
  <c r="FE21" i="5" s="1"/>
  <c r="FE20" i="5" s="1"/>
  <c r="FE19" i="5" s="1"/>
  <c r="FE18" i="5" s="1"/>
  <c r="FE17" i="5" s="1"/>
  <c r="FE16" i="5" s="1"/>
  <c r="FE15" i="5" s="1"/>
  <c r="FE14" i="5" s="1"/>
  <c r="FE13" i="5" s="1"/>
  <c r="FE12" i="5" s="1"/>
  <c r="FE11" i="5" s="1"/>
  <c r="FE10" i="5" s="1"/>
  <c r="FE9" i="5" s="1"/>
  <c r="FE8" i="5" s="1"/>
  <c r="FE7" i="5" s="1"/>
  <c r="FE6" i="5" s="1"/>
  <c r="FE5" i="5" s="1"/>
  <c r="FE4" i="5" s="1"/>
  <c r="FE3" i="5" s="1"/>
  <c r="FE2" i="5" s="1"/>
  <c r="FF25" i="5"/>
  <c r="FF24" i="5" s="1"/>
  <c r="FF23" i="5" s="1"/>
  <c r="FF22" i="5" s="1"/>
  <c r="FF21" i="5" s="1"/>
  <c r="FF20" i="5" s="1"/>
  <c r="FF19" i="5" s="1"/>
  <c r="FF18" i="5" s="1"/>
  <c r="FF17" i="5" s="1"/>
  <c r="FF16" i="5" s="1"/>
  <c r="FF15" i="5" s="1"/>
  <c r="FF14" i="5" s="1"/>
  <c r="FF13" i="5" s="1"/>
  <c r="FF12" i="5" s="1"/>
  <c r="FF11" i="5" s="1"/>
  <c r="FF10" i="5" s="1"/>
  <c r="FF9" i="5" s="1"/>
  <c r="FF8" i="5" s="1"/>
  <c r="FF7" i="5" s="1"/>
  <c r="FF6" i="5" s="1"/>
  <c r="FF5" i="5" s="1"/>
  <c r="FF4" i="5" s="1"/>
  <c r="FF3" i="5" s="1"/>
  <c r="FF2" i="5" s="1"/>
  <c r="FG25" i="5"/>
  <c r="FG24" i="5" s="1"/>
  <c r="FG23" i="5" s="1"/>
  <c r="FG22" i="5" s="1"/>
  <c r="FG21" i="5" s="1"/>
  <c r="FG20" i="5" s="1"/>
  <c r="FG19" i="5" s="1"/>
  <c r="FG18" i="5" s="1"/>
  <c r="FG17" i="5" s="1"/>
  <c r="FG16" i="5" s="1"/>
  <c r="FG15" i="5" s="1"/>
  <c r="FG14" i="5" s="1"/>
  <c r="FG13" i="5" s="1"/>
  <c r="FG12" i="5" s="1"/>
  <c r="FG11" i="5" s="1"/>
  <c r="FG10" i="5" s="1"/>
  <c r="FG9" i="5" s="1"/>
  <c r="FG8" i="5" s="1"/>
  <c r="FG7" i="5" s="1"/>
  <c r="FG6" i="5" s="1"/>
  <c r="FG5" i="5" s="1"/>
  <c r="FG4" i="5" s="1"/>
  <c r="FG3" i="5" s="1"/>
  <c r="FG2" i="5" s="1"/>
  <c r="FH25" i="5"/>
  <c r="FH24" i="5" s="1"/>
  <c r="FH23" i="5" s="1"/>
  <c r="FH22" i="5" s="1"/>
  <c r="FH21" i="5" s="1"/>
  <c r="FH20" i="5" s="1"/>
  <c r="FH19" i="5" s="1"/>
  <c r="FH18" i="5" s="1"/>
  <c r="FH17" i="5" s="1"/>
  <c r="FH16" i="5" s="1"/>
  <c r="FH15" i="5" s="1"/>
  <c r="FH14" i="5" s="1"/>
  <c r="FH13" i="5" s="1"/>
  <c r="FH12" i="5" s="1"/>
  <c r="FH11" i="5" s="1"/>
  <c r="FH10" i="5" s="1"/>
  <c r="FH9" i="5" s="1"/>
  <c r="FH8" i="5" s="1"/>
  <c r="FH7" i="5" s="1"/>
  <c r="FH6" i="5" s="1"/>
  <c r="FH5" i="5" s="1"/>
  <c r="FH4" i="5" s="1"/>
  <c r="FH3" i="5" s="1"/>
  <c r="FH2" i="5" s="1"/>
  <c r="FI25" i="5"/>
  <c r="FI24" i="5" s="1"/>
  <c r="FI23" i="5" s="1"/>
  <c r="FI22" i="5" s="1"/>
  <c r="FI21" i="5" s="1"/>
  <c r="FI20" i="5" s="1"/>
  <c r="FI19" i="5" s="1"/>
  <c r="FI18" i="5" s="1"/>
  <c r="FI17" i="5" s="1"/>
  <c r="FI16" i="5" s="1"/>
  <c r="FI15" i="5" s="1"/>
  <c r="FI14" i="5" s="1"/>
  <c r="FI13" i="5" s="1"/>
  <c r="FI12" i="5" s="1"/>
  <c r="FI11" i="5" s="1"/>
  <c r="FI10" i="5" s="1"/>
  <c r="FI9" i="5" s="1"/>
  <c r="FI8" i="5" s="1"/>
  <c r="FI7" i="5" s="1"/>
  <c r="FI6" i="5" s="1"/>
  <c r="FI5" i="5" s="1"/>
  <c r="FI4" i="5" s="1"/>
  <c r="FI3" i="5" s="1"/>
  <c r="FI2" i="5" s="1"/>
  <c r="FJ25" i="5"/>
  <c r="FJ24" i="5" s="1"/>
  <c r="FJ23" i="5" s="1"/>
  <c r="FJ22" i="5" s="1"/>
  <c r="FJ21" i="5" s="1"/>
  <c r="FJ20" i="5" s="1"/>
  <c r="FJ19" i="5" s="1"/>
  <c r="FJ18" i="5" s="1"/>
  <c r="FJ17" i="5" s="1"/>
  <c r="FJ16" i="5" s="1"/>
  <c r="FJ15" i="5" s="1"/>
  <c r="FJ14" i="5" s="1"/>
  <c r="FJ13" i="5" s="1"/>
  <c r="FJ12" i="5" s="1"/>
  <c r="FJ11" i="5" s="1"/>
  <c r="FJ10" i="5" s="1"/>
  <c r="FJ9" i="5" s="1"/>
  <c r="FJ8" i="5" s="1"/>
  <c r="FJ7" i="5" s="1"/>
  <c r="FJ6" i="5" s="1"/>
  <c r="FJ5" i="5" s="1"/>
  <c r="FJ4" i="5" s="1"/>
  <c r="FJ3" i="5" s="1"/>
  <c r="FJ2" i="5" s="1"/>
  <c r="FK25" i="5"/>
  <c r="FK24" i="5" s="1"/>
  <c r="FK23" i="5" s="1"/>
  <c r="FK22" i="5" s="1"/>
  <c r="FK21" i="5" s="1"/>
  <c r="FK20" i="5" s="1"/>
  <c r="FK19" i="5" s="1"/>
  <c r="FK18" i="5" s="1"/>
  <c r="FK17" i="5" s="1"/>
  <c r="FK16" i="5" s="1"/>
  <c r="FK15" i="5" s="1"/>
  <c r="FK14" i="5" s="1"/>
  <c r="FK13" i="5" s="1"/>
  <c r="FK12" i="5" s="1"/>
  <c r="FK11" i="5" s="1"/>
  <c r="FK10" i="5" s="1"/>
  <c r="FK9" i="5" s="1"/>
  <c r="FK8" i="5" s="1"/>
  <c r="FK7" i="5" s="1"/>
  <c r="FK6" i="5" s="1"/>
  <c r="FK5" i="5" s="1"/>
  <c r="FK4" i="5" s="1"/>
  <c r="FK3" i="5" s="1"/>
  <c r="FK2" i="5" s="1"/>
  <c r="FL25" i="5"/>
  <c r="FL24" i="5" s="1"/>
  <c r="FL23" i="5" s="1"/>
  <c r="FL22" i="5" s="1"/>
  <c r="FL21" i="5" s="1"/>
  <c r="FL20" i="5" s="1"/>
  <c r="FL19" i="5" s="1"/>
  <c r="FL18" i="5" s="1"/>
  <c r="FL17" i="5" s="1"/>
  <c r="FL16" i="5" s="1"/>
  <c r="FL15" i="5" s="1"/>
  <c r="FL14" i="5" s="1"/>
  <c r="FL13" i="5" s="1"/>
  <c r="FL12" i="5" s="1"/>
  <c r="FL11" i="5" s="1"/>
  <c r="FL10" i="5" s="1"/>
  <c r="FL9" i="5" s="1"/>
  <c r="FL8" i="5" s="1"/>
  <c r="FL7" i="5" s="1"/>
  <c r="FL6" i="5" s="1"/>
  <c r="FL5" i="5" s="1"/>
  <c r="FL4" i="5" s="1"/>
  <c r="FL3" i="5" s="1"/>
  <c r="FL2" i="5" s="1"/>
  <c r="FM25" i="5"/>
  <c r="FM24" i="5" s="1"/>
  <c r="FM23" i="5" s="1"/>
  <c r="FM22" i="5" s="1"/>
  <c r="FM21" i="5" s="1"/>
  <c r="FM20" i="5" s="1"/>
  <c r="FM19" i="5" s="1"/>
  <c r="FM18" i="5" s="1"/>
  <c r="FM17" i="5" s="1"/>
  <c r="FM16" i="5" s="1"/>
  <c r="FM15" i="5" s="1"/>
  <c r="FM14" i="5" s="1"/>
  <c r="FM13" i="5" s="1"/>
  <c r="FM12" i="5" s="1"/>
  <c r="FM11" i="5" s="1"/>
  <c r="FM10" i="5" s="1"/>
  <c r="FM9" i="5" s="1"/>
  <c r="FM8" i="5" s="1"/>
  <c r="FM7" i="5" s="1"/>
  <c r="FM6" i="5" s="1"/>
  <c r="FM5" i="5" s="1"/>
  <c r="FM4" i="5" s="1"/>
  <c r="FM3" i="5" s="1"/>
  <c r="FM2" i="5" s="1"/>
  <c r="FN25" i="5"/>
  <c r="FN24" i="5" s="1"/>
  <c r="FN23" i="5" s="1"/>
  <c r="FN22" i="5" s="1"/>
  <c r="FN21" i="5" s="1"/>
  <c r="FN20" i="5" s="1"/>
  <c r="FN19" i="5" s="1"/>
  <c r="FN18" i="5" s="1"/>
  <c r="FN17" i="5" s="1"/>
  <c r="FN16" i="5" s="1"/>
  <c r="FN15" i="5" s="1"/>
  <c r="FN14" i="5" s="1"/>
  <c r="FN13" i="5" s="1"/>
  <c r="FN12" i="5" s="1"/>
  <c r="FN11" i="5" s="1"/>
  <c r="FN10" i="5" s="1"/>
  <c r="FN9" i="5" s="1"/>
  <c r="FN8" i="5" s="1"/>
  <c r="FN7" i="5" s="1"/>
  <c r="FN6" i="5" s="1"/>
  <c r="FN5" i="5" s="1"/>
  <c r="FN4" i="5" s="1"/>
  <c r="FN3" i="5" s="1"/>
  <c r="FN2" i="5" s="1"/>
  <c r="FO25" i="5"/>
  <c r="FO24" i="5" s="1"/>
  <c r="FO23" i="5" s="1"/>
  <c r="FO22" i="5" s="1"/>
  <c r="FO21" i="5" s="1"/>
  <c r="FO20" i="5" s="1"/>
  <c r="FO19" i="5" s="1"/>
  <c r="FO18" i="5" s="1"/>
  <c r="FO17" i="5" s="1"/>
  <c r="FO16" i="5" s="1"/>
  <c r="FO15" i="5" s="1"/>
  <c r="FO14" i="5" s="1"/>
  <c r="FO13" i="5" s="1"/>
  <c r="FO12" i="5" s="1"/>
  <c r="FO11" i="5" s="1"/>
  <c r="FO10" i="5" s="1"/>
  <c r="FO9" i="5" s="1"/>
  <c r="FO8" i="5" s="1"/>
  <c r="FO7" i="5" s="1"/>
  <c r="FO6" i="5" s="1"/>
  <c r="FO5" i="5" s="1"/>
  <c r="FO4" i="5" s="1"/>
  <c r="FO3" i="5" s="1"/>
  <c r="FO2" i="5" s="1"/>
  <c r="FP25" i="5"/>
  <c r="FP24" i="5" s="1"/>
  <c r="FP23" i="5" s="1"/>
  <c r="FP22" i="5" s="1"/>
  <c r="FP21" i="5" s="1"/>
  <c r="FP20" i="5" s="1"/>
  <c r="FP19" i="5" s="1"/>
  <c r="FP18" i="5" s="1"/>
  <c r="FP17" i="5" s="1"/>
  <c r="FP16" i="5" s="1"/>
  <c r="FP15" i="5" s="1"/>
  <c r="FP14" i="5" s="1"/>
  <c r="FP13" i="5" s="1"/>
  <c r="FP12" i="5" s="1"/>
  <c r="FP11" i="5" s="1"/>
  <c r="FP10" i="5" s="1"/>
  <c r="FP9" i="5" s="1"/>
  <c r="FP8" i="5" s="1"/>
  <c r="FP7" i="5" s="1"/>
  <c r="FP6" i="5" s="1"/>
  <c r="FP5" i="5" s="1"/>
  <c r="FP4" i="5" s="1"/>
  <c r="FP3" i="5" s="1"/>
  <c r="FP2" i="5" s="1"/>
  <c r="FQ25" i="5"/>
  <c r="FQ24" i="5" s="1"/>
  <c r="FQ23" i="5" s="1"/>
  <c r="FQ22" i="5" s="1"/>
  <c r="FQ21" i="5" s="1"/>
  <c r="FQ20" i="5" s="1"/>
  <c r="FQ19" i="5" s="1"/>
  <c r="FQ18" i="5" s="1"/>
  <c r="FQ17" i="5" s="1"/>
  <c r="FQ16" i="5" s="1"/>
  <c r="FQ15" i="5" s="1"/>
  <c r="FQ14" i="5" s="1"/>
  <c r="FQ13" i="5" s="1"/>
  <c r="FQ12" i="5" s="1"/>
  <c r="FQ11" i="5" s="1"/>
  <c r="FQ10" i="5" s="1"/>
  <c r="FQ9" i="5" s="1"/>
  <c r="FQ8" i="5" s="1"/>
  <c r="FQ7" i="5" s="1"/>
  <c r="FQ6" i="5" s="1"/>
  <c r="FQ5" i="5" s="1"/>
  <c r="FQ4" i="5" s="1"/>
  <c r="FQ3" i="5" s="1"/>
  <c r="FQ2" i="5" s="1"/>
  <c r="FR25" i="5"/>
  <c r="FR24" i="5" s="1"/>
  <c r="FR23" i="5" s="1"/>
  <c r="FR22" i="5" s="1"/>
  <c r="FR21" i="5" s="1"/>
  <c r="FR20" i="5" s="1"/>
  <c r="FR19" i="5" s="1"/>
  <c r="FR18" i="5" s="1"/>
  <c r="FR17" i="5" s="1"/>
  <c r="FR16" i="5" s="1"/>
  <c r="FR15" i="5" s="1"/>
  <c r="FR14" i="5" s="1"/>
  <c r="FR13" i="5" s="1"/>
  <c r="FR12" i="5" s="1"/>
  <c r="FR11" i="5" s="1"/>
  <c r="FR10" i="5" s="1"/>
  <c r="FR9" i="5" s="1"/>
  <c r="FR8" i="5" s="1"/>
  <c r="FR7" i="5" s="1"/>
  <c r="FR6" i="5" s="1"/>
  <c r="FR5" i="5" s="1"/>
  <c r="FR4" i="5" s="1"/>
  <c r="FR3" i="5" s="1"/>
  <c r="FR2" i="5" s="1"/>
  <c r="FS25" i="5"/>
  <c r="FS24" i="5" s="1"/>
  <c r="FS23" i="5" s="1"/>
  <c r="FS22" i="5" s="1"/>
  <c r="FS21" i="5" s="1"/>
  <c r="FS20" i="5" s="1"/>
  <c r="FS19" i="5" s="1"/>
  <c r="FS18" i="5" s="1"/>
  <c r="FS17" i="5" s="1"/>
  <c r="FS16" i="5" s="1"/>
  <c r="FS15" i="5" s="1"/>
  <c r="FS14" i="5" s="1"/>
  <c r="FS13" i="5" s="1"/>
  <c r="FS12" i="5" s="1"/>
  <c r="FS11" i="5" s="1"/>
  <c r="FS10" i="5" s="1"/>
  <c r="FS9" i="5" s="1"/>
  <c r="FS8" i="5" s="1"/>
  <c r="FS7" i="5" s="1"/>
  <c r="FS6" i="5" s="1"/>
  <c r="FS5" i="5" s="1"/>
  <c r="FS4" i="5" s="1"/>
  <c r="FS3" i="5" s="1"/>
  <c r="FS2" i="5" s="1"/>
  <c r="FT25" i="5"/>
  <c r="FT24" i="5" s="1"/>
  <c r="FT23" i="5" s="1"/>
  <c r="FT22" i="5" s="1"/>
  <c r="FT21" i="5" s="1"/>
  <c r="FT20" i="5" s="1"/>
  <c r="FT19" i="5" s="1"/>
  <c r="FT18" i="5" s="1"/>
  <c r="FT17" i="5" s="1"/>
  <c r="FT16" i="5" s="1"/>
  <c r="FT15" i="5" s="1"/>
  <c r="FT14" i="5" s="1"/>
  <c r="FT13" i="5" s="1"/>
  <c r="FT12" i="5" s="1"/>
  <c r="FT11" i="5" s="1"/>
  <c r="FT10" i="5" s="1"/>
  <c r="FT9" i="5" s="1"/>
  <c r="FT8" i="5" s="1"/>
  <c r="FT7" i="5" s="1"/>
  <c r="FT6" i="5" s="1"/>
  <c r="FT5" i="5" s="1"/>
  <c r="FT4" i="5" s="1"/>
  <c r="FT3" i="5" s="1"/>
  <c r="FT2" i="5" s="1"/>
  <c r="FU25" i="5"/>
  <c r="FU24" i="5" s="1"/>
  <c r="FU23" i="5" s="1"/>
  <c r="FU22" i="5" s="1"/>
  <c r="FU21" i="5" s="1"/>
  <c r="FU20" i="5" s="1"/>
  <c r="FU19" i="5" s="1"/>
  <c r="FU18" i="5" s="1"/>
  <c r="FU17" i="5" s="1"/>
  <c r="FU16" i="5" s="1"/>
  <c r="FU15" i="5" s="1"/>
  <c r="FU14" i="5" s="1"/>
  <c r="FU13" i="5" s="1"/>
  <c r="FU12" i="5" s="1"/>
  <c r="FU11" i="5" s="1"/>
  <c r="FU10" i="5" s="1"/>
  <c r="FU9" i="5" s="1"/>
  <c r="FU8" i="5" s="1"/>
  <c r="FU7" i="5" s="1"/>
  <c r="FU6" i="5" s="1"/>
  <c r="FU5" i="5" s="1"/>
  <c r="FU4" i="5" s="1"/>
  <c r="FU3" i="5" s="1"/>
  <c r="FU2" i="5" s="1"/>
  <c r="FV25" i="5"/>
  <c r="FV24" i="5" s="1"/>
  <c r="FV23" i="5" s="1"/>
  <c r="FV22" i="5" s="1"/>
  <c r="FV21" i="5" s="1"/>
  <c r="FV20" i="5" s="1"/>
  <c r="FV19" i="5" s="1"/>
  <c r="FV18" i="5" s="1"/>
  <c r="FV17" i="5" s="1"/>
  <c r="FV16" i="5" s="1"/>
  <c r="FV15" i="5" s="1"/>
  <c r="FV14" i="5" s="1"/>
  <c r="FV13" i="5" s="1"/>
  <c r="FV12" i="5" s="1"/>
  <c r="FV11" i="5" s="1"/>
  <c r="FV10" i="5" s="1"/>
  <c r="FV9" i="5" s="1"/>
  <c r="FV8" i="5" s="1"/>
  <c r="FV7" i="5" s="1"/>
  <c r="FV6" i="5" s="1"/>
  <c r="FV5" i="5" s="1"/>
  <c r="FV4" i="5" s="1"/>
  <c r="FV3" i="5" s="1"/>
  <c r="FV2" i="5" s="1"/>
  <c r="FW25" i="5"/>
  <c r="FW24" i="5" s="1"/>
  <c r="FW23" i="5" s="1"/>
  <c r="FW22" i="5" s="1"/>
  <c r="FW21" i="5" s="1"/>
  <c r="FW20" i="5" s="1"/>
  <c r="FW19" i="5" s="1"/>
  <c r="FW18" i="5" s="1"/>
  <c r="FW17" i="5" s="1"/>
  <c r="FW16" i="5" s="1"/>
  <c r="FW15" i="5" s="1"/>
  <c r="FW14" i="5" s="1"/>
  <c r="FW13" i="5" s="1"/>
  <c r="FW12" i="5" s="1"/>
  <c r="FW11" i="5" s="1"/>
  <c r="FW10" i="5" s="1"/>
  <c r="FW9" i="5" s="1"/>
  <c r="FW8" i="5" s="1"/>
  <c r="FW7" i="5" s="1"/>
  <c r="FW6" i="5" s="1"/>
  <c r="FW5" i="5" s="1"/>
  <c r="FW4" i="5" s="1"/>
  <c r="FW3" i="5" s="1"/>
  <c r="FW2" i="5" s="1"/>
  <c r="FX25" i="5"/>
  <c r="FX24" i="5" s="1"/>
  <c r="FX23" i="5" s="1"/>
  <c r="FX22" i="5" s="1"/>
  <c r="FX21" i="5" s="1"/>
  <c r="FX20" i="5" s="1"/>
  <c r="FX19" i="5" s="1"/>
  <c r="FX18" i="5" s="1"/>
  <c r="FX17" i="5" s="1"/>
  <c r="FX16" i="5" s="1"/>
  <c r="FX15" i="5" s="1"/>
  <c r="FX14" i="5" s="1"/>
  <c r="FX13" i="5" s="1"/>
  <c r="FX12" i="5" s="1"/>
  <c r="FX11" i="5" s="1"/>
  <c r="FX10" i="5" s="1"/>
  <c r="FX9" i="5" s="1"/>
  <c r="FX8" i="5" s="1"/>
  <c r="FX7" i="5" s="1"/>
  <c r="FX6" i="5" s="1"/>
  <c r="FX5" i="5" s="1"/>
  <c r="FX4" i="5" s="1"/>
  <c r="FX3" i="5" s="1"/>
  <c r="FX2" i="5" s="1"/>
  <c r="FY25" i="5"/>
  <c r="FY24" i="5" s="1"/>
  <c r="FY23" i="5" s="1"/>
  <c r="FY22" i="5" s="1"/>
  <c r="FY21" i="5" s="1"/>
  <c r="FY20" i="5" s="1"/>
  <c r="FY19" i="5" s="1"/>
  <c r="FY18" i="5" s="1"/>
  <c r="FY17" i="5" s="1"/>
  <c r="FY16" i="5" s="1"/>
  <c r="FY15" i="5" s="1"/>
  <c r="FY14" i="5" s="1"/>
  <c r="FY13" i="5" s="1"/>
  <c r="FY12" i="5" s="1"/>
  <c r="FY11" i="5" s="1"/>
  <c r="FY10" i="5" s="1"/>
  <c r="FY9" i="5" s="1"/>
  <c r="FY8" i="5" s="1"/>
  <c r="FY7" i="5" s="1"/>
  <c r="FY6" i="5" s="1"/>
  <c r="FY5" i="5" s="1"/>
  <c r="FY4" i="5" s="1"/>
  <c r="FY3" i="5" s="1"/>
  <c r="FY2" i="5" s="1"/>
  <c r="FZ25" i="5"/>
  <c r="FZ24" i="5" s="1"/>
  <c r="FZ23" i="5" s="1"/>
  <c r="FZ22" i="5" s="1"/>
  <c r="FZ21" i="5" s="1"/>
  <c r="FZ20" i="5" s="1"/>
  <c r="FZ19" i="5" s="1"/>
  <c r="FZ18" i="5" s="1"/>
  <c r="FZ17" i="5" s="1"/>
  <c r="FZ16" i="5" s="1"/>
  <c r="FZ15" i="5" s="1"/>
  <c r="FZ14" i="5" s="1"/>
  <c r="FZ13" i="5" s="1"/>
  <c r="FZ12" i="5" s="1"/>
  <c r="FZ11" i="5" s="1"/>
  <c r="FZ10" i="5" s="1"/>
  <c r="FZ9" i="5" s="1"/>
  <c r="FZ8" i="5" s="1"/>
  <c r="FZ7" i="5" s="1"/>
  <c r="FZ6" i="5" s="1"/>
  <c r="FZ5" i="5" s="1"/>
  <c r="FZ4" i="5" s="1"/>
  <c r="FZ3" i="5" s="1"/>
  <c r="FZ2" i="5" s="1"/>
  <c r="GA25" i="5"/>
  <c r="GA24" i="5" s="1"/>
  <c r="GA23" i="5" s="1"/>
  <c r="GA22" i="5" s="1"/>
  <c r="GA21" i="5" s="1"/>
  <c r="GA20" i="5" s="1"/>
  <c r="GA19" i="5" s="1"/>
  <c r="GA18" i="5" s="1"/>
  <c r="GA17" i="5" s="1"/>
  <c r="GA16" i="5" s="1"/>
  <c r="GA15" i="5" s="1"/>
  <c r="GA14" i="5" s="1"/>
  <c r="GA13" i="5" s="1"/>
  <c r="GA12" i="5" s="1"/>
  <c r="GA11" i="5" s="1"/>
  <c r="GA10" i="5" s="1"/>
  <c r="GA9" i="5" s="1"/>
  <c r="GA8" i="5" s="1"/>
  <c r="GA7" i="5" s="1"/>
  <c r="GA6" i="5" s="1"/>
  <c r="GA5" i="5" s="1"/>
  <c r="GA4" i="5" s="1"/>
  <c r="GA3" i="5" s="1"/>
  <c r="GA2" i="5" s="1"/>
  <c r="GB25" i="5"/>
  <c r="GB24" i="5" s="1"/>
  <c r="GB23" i="5" s="1"/>
  <c r="GB22" i="5" s="1"/>
  <c r="GB21" i="5" s="1"/>
  <c r="GB20" i="5" s="1"/>
  <c r="GB19" i="5" s="1"/>
  <c r="GB18" i="5" s="1"/>
  <c r="GB17" i="5" s="1"/>
  <c r="GB16" i="5" s="1"/>
  <c r="GB15" i="5" s="1"/>
  <c r="GB14" i="5" s="1"/>
  <c r="GB13" i="5" s="1"/>
  <c r="GB12" i="5" s="1"/>
  <c r="GB11" i="5" s="1"/>
  <c r="GB10" i="5" s="1"/>
  <c r="GB9" i="5" s="1"/>
  <c r="GB8" i="5" s="1"/>
  <c r="GB7" i="5" s="1"/>
  <c r="GB6" i="5" s="1"/>
  <c r="GB5" i="5" s="1"/>
  <c r="GB4" i="5" s="1"/>
  <c r="GB3" i="5" s="1"/>
  <c r="GB2" i="5" s="1"/>
  <c r="GC25" i="5"/>
  <c r="GC24" i="5" s="1"/>
  <c r="GC23" i="5" s="1"/>
  <c r="GC22" i="5" s="1"/>
  <c r="GC21" i="5" s="1"/>
  <c r="GC20" i="5" s="1"/>
  <c r="GC19" i="5" s="1"/>
  <c r="GC18" i="5" s="1"/>
  <c r="GC17" i="5" s="1"/>
  <c r="GC16" i="5" s="1"/>
  <c r="GC15" i="5" s="1"/>
  <c r="GC14" i="5" s="1"/>
  <c r="GC13" i="5" s="1"/>
  <c r="GC12" i="5" s="1"/>
  <c r="GC11" i="5" s="1"/>
  <c r="GC10" i="5" s="1"/>
  <c r="GC9" i="5" s="1"/>
  <c r="GC8" i="5" s="1"/>
  <c r="GC7" i="5" s="1"/>
  <c r="GC6" i="5" s="1"/>
  <c r="GC5" i="5" s="1"/>
  <c r="GC4" i="5" s="1"/>
  <c r="GC3" i="5" s="1"/>
  <c r="GC2" i="5" s="1"/>
  <c r="GD25" i="5"/>
  <c r="GD24" i="5" s="1"/>
  <c r="GD23" i="5" s="1"/>
  <c r="GD22" i="5" s="1"/>
  <c r="GD21" i="5" s="1"/>
  <c r="GD20" i="5" s="1"/>
  <c r="GD19" i="5" s="1"/>
  <c r="GD18" i="5" s="1"/>
  <c r="GD17" i="5" s="1"/>
  <c r="GD16" i="5" s="1"/>
  <c r="GD15" i="5" s="1"/>
  <c r="GD14" i="5" s="1"/>
  <c r="GD13" i="5" s="1"/>
  <c r="GD12" i="5" s="1"/>
  <c r="GD11" i="5" s="1"/>
  <c r="GD10" i="5" s="1"/>
  <c r="GD9" i="5" s="1"/>
  <c r="GD8" i="5" s="1"/>
  <c r="GD7" i="5" s="1"/>
  <c r="GD6" i="5" s="1"/>
  <c r="GD5" i="5" s="1"/>
  <c r="GD4" i="5" s="1"/>
  <c r="GD3" i="5" s="1"/>
  <c r="GD2" i="5" s="1"/>
  <c r="GE25" i="5"/>
  <c r="GE24" i="5" s="1"/>
  <c r="GE23" i="5" s="1"/>
  <c r="GE22" i="5" s="1"/>
  <c r="GE21" i="5" s="1"/>
  <c r="GE20" i="5" s="1"/>
  <c r="GE19" i="5" s="1"/>
  <c r="GE18" i="5" s="1"/>
  <c r="GE17" i="5" s="1"/>
  <c r="GE16" i="5" s="1"/>
  <c r="GE15" i="5" s="1"/>
  <c r="GE14" i="5" s="1"/>
  <c r="GE13" i="5" s="1"/>
  <c r="GE12" i="5" s="1"/>
  <c r="GE11" i="5" s="1"/>
  <c r="GE10" i="5" s="1"/>
  <c r="GE9" i="5" s="1"/>
  <c r="GE8" i="5" s="1"/>
  <c r="GE7" i="5" s="1"/>
  <c r="GE6" i="5" s="1"/>
  <c r="GE5" i="5" s="1"/>
  <c r="GE4" i="5" s="1"/>
  <c r="GE3" i="5" s="1"/>
  <c r="GE2" i="5" s="1"/>
  <c r="GF25" i="5"/>
  <c r="GF24" i="5" s="1"/>
  <c r="GF23" i="5" s="1"/>
  <c r="GF22" i="5" s="1"/>
  <c r="GF21" i="5" s="1"/>
  <c r="GF20" i="5" s="1"/>
  <c r="GF19" i="5" s="1"/>
  <c r="GF18" i="5" s="1"/>
  <c r="GF17" i="5" s="1"/>
  <c r="GF16" i="5" s="1"/>
  <c r="GF15" i="5" s="1"/>
  <c r="GF14" i="5" s="1"/>
  <c r="GF13" i="5" s="1"/>
  <c r="GF12" i="5" s="1"/>
  <c r="GF11" i="5" s="1"/>
  <c r="GF10" i="5" s="1"/>
  <c r="GF9" i="5" s="1"/>
  <c r="GF8" i="5" s="1"/>
  <c r="GF7" i="5" s="1"/>
  <c r="GF6" i="5" s="1"/>
  <c r="GF5" i="5" s="1"/>
  <c r="GF4" i="5" s="1"/>
  <c r="GF3" i="5" s="1"/>
  <c r="GF2" i="5" s="1"/>
  <c r="GG25" i="5"/>
  <c r="GG24" i="5" s="1"/>
  <c r="GG23" i="5" s="1"/>
  <c r="GG22" i="5" s="1"/>
  <c r="GG21" i="5" s="1"/>
  <c r="GG20" i="5" s="1"/>
  <c r="GG19" i="5" s="1"/>
  <c r="GG18" i="5" s="1"/>
  <c r="GG17" i="5" s="1"/>
  <c r="GG16" i="5" s="1"/>
  <c r="GG15" i="5" s="1"/>
  <c r="GG14" i="5" s="1"/>
  <c r="GG13" i="5" s="1"/>
  <c r="GG12" i="5" s="1"/>
  <c r="GG11" i="5" s="1"/>
  <c r="GG10" i="5" s="1"/>
  <c r="GG9" i="5" s="1"/>
  <c r="GG8" i="5" s="1"/>
  <c r="GG7" i="5" s="1"/>
  <c r="GG6" i="5" s="1"/>
  <c r="GG5" i="5" s="1"/>
  <c r="GG4" i="5" s="1"/>
  <c r="GG3" i="5" s="1"/>
  <c r="GG2" i="5" s="1"/>
  <c r="GH25" i="5"/>
  <c r="GH24" i="5" s="1"/>
  <c r="GH23" i="5" s="1"/>
  <c r="GH22" i="5" s="1"/>
  <c r="GH21" i="5" s="1"/>
  <c r="GH20" i="5" s="1"/>
  <c r="GH19" i="5" s="1"/>
  <c r="GH18" i="5" s="1"/>
  <c r="GH17" i="5" s="1"/>
  <c r="GH16" i="5" s="1"/>
  <c r="GH15" i="5" s="1"/>
  <c r="GH14" i="5" s="1"/>
  <c r="GH13" i="5" s="1"/>
  <c r="GH12" i="5" s="1"/>
  <c r="GH11" i="5" s="1"/>
  <c r="GH10" i="5" s="1"/>
  <c r="GH9" i="5" s="1"/>
  <c r="GH8" i="5" s="1"/>
  <c r="GH7" i="5" s="1"/>
  <c r="GH6" i="5" s="1"/>
  <c r="GH5" i="5" s="1"/>
  <c r="GH4" i="5" s="1"/>
  <c r="GH3" i="5" s="1"/>
  <c r="GH2" i="5" s="1"/>
  <c r="GI25" i="5"/>
  <c r="GI24" i="5" s="1"/>
  <c r="GI23" i="5" s="1"/>
  <c r="GI22" i="5" s="1"/>
  <c r="GI21" i="5" s="1"/>
  <c r="GI20" i="5" s="1"/>
  <c r="GI19" i="5" s="1"/>
  <c r="GI18" i="5" s="1"/>
  <c r="GI17" i="5" s="1"/>
  <c r="GI16" i="5" s="1"/>
  <c r="GI15" i="5" s="1"/>
  <c r="GI14" i="5" s="1"/>
  <c r="GI13" i="5" s="1"/>
  <c r="GI12" i="5" s="1"/>
  <c r="GI11" i="5" s="1"/>
  <c r="GI10" i="5" s="1"/>
  <c r="GI9" i="5" s="1"/>
  <c r="GI8" i="5" s="1"/>
  <c r="GI7" i="5" s="1"/>
  <c r="GI6" i="5" s="1"/>
  <c r="GI5" i="5" s="1"/>
  <c r="GI4" i="5" s="1"/>
  <c r="GI3" i="5" s="1"/>
  <c r="GI2" i="5" s="1"/>
  <c r="GJ25" i="5"/>
  <c r="GJ24" i="5" s="1"/>
  <c r="GJ23" i="5" s="1"/>
  <c r="GJ22" i="5" s="1"/>
  <c r="GJ21" i="5" s="1"/>
  <c r="GJ20" i="5" s="1"/>
  <c r="GJ19" i="5" s="1"/>
  <c r="GJ18" i="5" s="1"/>
  <c r="GJ17" i="5" s="1"/>
  <c r="GJ16" i="5" s="1"/>
  <c r="GJ15" i="5" s="1"/>
  <c r="GJ14" i="5" s="1"/>
  <c r="GJ13" i="5" s="1"/>
  <c r="GJ12" i="5" s="1"/>
  <c r="GJ11" i="5" s="1"/>
  <c r="GJ10" i="5" s="1"/>
  <c r="GJ9" i="5" s="1"/>
  <c r="GJ8" i="5" s="1"/>
  <c r="GJ7" i="5" s="1"/>
  <c r="GJ6" i="5" s="1"/>
  <c r="GJ5" i="5" s="1"/>
  <c r="GJ4" i="5" s="1"/>
  <c r="GJ3" i="5" s="1"/>
  <c r="GJ2" i="5" s="1"/>
  <c r="GK25" i="5"/>
  <c r="GK24" i="5" s="1"/>
  <c r="GK23" i="5" s="1"/>
  <c r="GK22" i="5" s="1"/>
  <c r="GK21" i="5" s="1"/>
  <c r="GK20" i="5" s="1"/>
  <c r="GK19" i="5" s="1"/>
  <c r="GK18" i="5" s="1"/>
  <c r="GK17" i="5" s="1"/>
  <c r="GK16" i="5" s="1"/>
  <c r="GK15" i="5" s="1"/>
  <c r="GK14" i="5" s="1"/>
  <c r="GK13" i="5" s="1"/>
  <c r="GK12" i="5" s="1"/>
  <c r="GK11" i="5" s="1"/>
  <c r="GK10" i="5" s="1"/>
  <c r="GK9" i="5" s="1"/>
  <c r="GK8" i="5" s="1"/>
  <c r="GK7" i="5" s="1"/>
  <c r="GK6" i="5" s="1"/>
  <c r="GK5" i="5" s="1"/>
  <c r="GK4" i="5" s="1"/>
  <c r="GK3" i="5" s="1"/>
  <c r="GK2" i="5" s="1"/>
  <c r="GL25" i="5"/>
  <c r="GL24" i="5" s="1"/>
  <c r="GL23" i="5" s="1"/>
  <c r="GL22" i="5" s="1"/>
  <c r="GL21" i="5" s="1"/>
  <c r="GL20" i="5" s="1"/>
  <c r="GL19" i="5" s="1"/>
  <c r="GL18" i="5" s="1"/>
  <c r="GL17" i="5" s="1"/>
  <c r="GL16" i="5" s="1"/>
  <c r="GL15" i="5" s="1"/>
  <c r="GL14" i="5" s="1"/>
  <c r="GL13" i="5" s="1"/>
  <c r="GL12" i="5" s="1"/>
  <c r="GL11" i="5" s="1"/>
  <c r="GL10" i="5" s="1"/>
  <c r="GL9" i="5" s="1"/>
  <c r="GL8" i="5" s="1"/>
  <c r="GL7" i="5" s="1"/>
  <c r="GL6" i="5" s="1"/>
  <c r="GL5" i="5" s="1"/>
  <c r="GL4" i="5" s="1"/>
  <c r="GL3" i="5" s="1"/>
  <c r="GL2" i="5" s="1"/>
  <c r="GM25" i="5"/>
  <c r="GM24" i="5" s="1"/>
  <c r="GM23" i="5" s="1"/>
  <c r="GM22" i="5" s="1"/>
  <c r="GM21" i="5" s="1"/>
  <c r="GM20" i="5" s="1"/>
  <c r="GM19" i="5" s="1"/>
  <c r="GM18" i="5" s="1"/>
  <c r="GM17" i="5" s="1"/>
  <c r="GM16" i="5" s="1"/>
  <c r="GM15" i="5" s="1"/>
  <c r="GM14" i="5" s="1"/>
  <c r="GM13" i="5" s="1"/>
  <c r="GM12" i="5" s="1"/>
  <c r="GM11" i="5" s="1"/>
  <c r="GM10" i="5" s="1"/>
  <c r="GM9" i="5" s="1"/>
  <c r="GM8" i="5" s="1"/>
  <c r="GM7" i="5" s="1"/>
  <c r="GM6" i="5" s="1"/>
  <c r="GM5" i="5" s="1"/>
  <c r="GM4" i="5" s="1"/>
  <c r="GM3" i="5" s="1"/>
  <c r="GM2" i="5" s="1"/>
  <c r="GN25" i="5"/>
  <c r="GN24" i="5" s="1"/>
  <c r="GN23" i="5" s="1"/>
  <c r="GN22" i="5" s="1"/>
  <c r="GN21" i="5" s="1"/>
  <c r="GN20" i="5" s="1"/>
  <c r="GN19" i="5" s="1"/>
  <c r="GN18" i="5" s="1"/>
  <c r="GN17" i="5" s="1"/>
  <c r="GN16" i="5" s="1"/>
  <c r="GN15" i="5" s="1"/>
  <c r="GN14" i="5" s="1"/>
  <c r="GN13" i="5" s="1"/>
  <c r="GN12" i="5" s="1"/>
  <c r="GN11" i="5" s="1"/>
  <c r="GN10" i="5" s="1"/>
  <c r="GN9" i="5" s="1"/>
  <c r="GN8" i="5" s="1"/>
  <c r="GN7" i="5" s="1"/>
  <c r="GN6" i="5" s="1"/>
  <c r="GN5" i="5" s="1"/>
  <c r="GN4" i="5" s="1"/>
  <c r="GN3" i="5" s="1"/>
  <c r="GN2" i="5" s="1"/>
  <c r="GO25" i="5"/>
  <c r="GO24" i="5" s="1"/>
  <c r="GO23" i="5" s="1"/>
  <c r="GO22" i="5" s="1"/>
  <c r="GO21" i="5" s="1"/>
  <c r="GO20" i="5" s="1"/>
  <c r="GO19" i="5" s="1"/>
  <c r="GO18" i="5" s="1"/>
  <c r="GO17" i="5" s="1"/>
  <c r="GO16" i="5" s="1"/>
  <c r="GO15" i="5" s="1"/>
  <c r="GO14" i="5" s="1"/>
  <c r="GO13" i="5" s="1"/>
  <c r="GO12" i="5" s="1"/>
  <c r="GO11" i="5" s="1"/>
  <c r="GO10" i="5" s="1"/>
  <c r="GO9" i="5" s="1"/>
  <c r="GO8" i="5" s="1"/>
  <c r="GO7" i="5" s="1"/>
  <c r="GO6" i="5" s="1"/>
  <c r="GO5" i="5" s="1"/>
  <c r="GO4" i="5" s="1"/>
  <c r="GO3" i="5" s="1"/>
  <c r="GO2" i="5" s="1"/>
  <c r="GP25" i="5"/>
  <c r="GP24" i="5" s="1"/>
  <c r="GP23" i="5" s="1"/>
  <c r="GP22" i="5" s="1"/>
  <c r="GP21" i="5" s="1"/>
  <c r="GP20" i="5" s="1"/>
  <c r="GP19" i="5" s="1"/>
  <c r="GP18" i="5" s="1"/>
  <c r="GP17" i="5" s="1"/>
  <c r="GP16" i="5" s="1"/>
  <c r="GP15" i="5" s="1"/>
  <c r="GP14" i="5" s="1"/>
  <c r="GP13" i="5" s="1"/>
  <c r="GP12" i="5" s="1"/>
  <c r="GP11" i="5" s="1"/>
  <c r="GP10" i="5" s="1"/>
  <c r="GP9" i="5" s="1"/>
  <c r="GP8" i="5" s="1"/>
  <c r="GP7" i="5" s="1"/>
  <c r="GP6" i="5" s="1"/>
  <c r="GP5" i="5" s="1"/>
  <c r="GP4" i="5" s="1"/>
  <c r="GP3" i="5" s="1"/>
  <c r="GP2" i="5" s="1"/>
  <c r="GQ25" i="5"/>
  <c r="GQ24" i="5" s="1"/>
  <c r="GQ23" i="5" s="1"/>
  <c r="GQ22" i="5" s="1"/>
  <c r="GQ21" i="5" s="1"/>
  <c r="GQ20" i="5" s="1"/>
  <c r="GQ19" i="5" s="1"/>
  <c r="GQ18" i="5" s="1"/>
  <c r="GQ17" i="5" s="1"/>
  <c r="GQ16" i="5" s="1"/>
  <c r="GQ15" i="5" s="1"/>
  <c r="GQ14" i="5" s="1"/>
  <c r="GQ13" i="5" s="1"/>
  <c r="GQ12" i="5" s="1"/>
  <c r="GQ11" i="5" s="1"/>
  <c r="GQ10" i="5" s="1"/>
  <c r="GQ9" i="5" s="1"/>
  <c r="GQ8" i="5" s="1"/>
  <c r="GQ7" i="5" s="1"/>
  <c r="GQ6" i="5" s="1"/>
  <c r="GQ5" i="5" s="1"/>
  <c r="GQ4" i="5" s="1"/>
  <c r="GQ3" i="5" s="1"/>
  <c r="GQ2" i="5" s="1"/>
  <c r="GR25" i="5"/>
  <c r="GR24" i="5" s="1"/>
  <c r="GR23" i="5" s="1"/>
  <c r="GR22" i="5" s="1"/>
  <c r="GR21" i="5" s="1"/>
  <c r="GR20" i="5" s="1"/>
  <c r="GR19" i="5" s="1"/>
  <c r="GR18" i="5" s="1"/>
  <c r="GR17" i="5" s="1"/>
  <c r="GR16" i="5" s="1"/>
  <c r="GR15" i="5" s="1"/>
  <c r="GR14" i="5" s="1"/>
  <c r="GR13" i="5" s="1"/>
  <c r="GR12" i="5" s="1"/>
  <c r="GR11" i="5" s="1"/>
  <c r="GR10" i="5" s="1"/>
  <c r="GR9" i="5" s="1"/>
  <c r="GR8" i="5" s="1"/>
  <c r="GR7" i="5" s="1"/>
  <c r="GR6" i="5" s="1"/>
  <c r="GR5" i="5" s="1"/>
  <c r="GR4" i="5" s="1"/>
  <c r="GR3" i="5" s="1"/>
  <c r="GR2" i="5" s="1"/>
  <c r="GS25" i="5"/>
  <c r="GS24" i="5" s="1"/>
  <c r="GS23" i="5" s="1"/>
  <c r="GS22" i="5" s="1"/>
  <c r="GS21" i="5" s="1"/>
  <c r="GS20" i="5" s="1"/>
  <c r="GS19" i="5" s="1"/>
  <c r="GS18" i="5" s="1"/>
  <c r="GS17" i="5" s="1"/>
  <c r="GS16" i="5" s="1"/>
  <c r="GS15" i="5" s="1"/>
  <c r="GS14" i="5" s="1"/>
  <c r="GS13" i="5" s="1"/>
  <c r="GS12" i="5" s="1"/>
  <c r="GS11" i="5" s="1"/>
  <c r="GS10" i="5" s="1"/>
  <c r="GS9" i="5" s="1"/>
  <c r="GS8" i="5" s="1"/>
  <c r="GS7" i="5" s="1"/>
  <c r="GS6" i="5" s="1"/>
  <c r="GS5" i="5" s="1"/>
  <c r="GS4" i="5" s="1"/>
  <c r="GS3" i="5" s="1"/>
  <c r="GS2" i="5" s="1"/>
  <c r="GT25" i="5"/>
  <c r="GT24" i="5" s="1"/>
  <c r="GT23" i="5" s="1"/>
  <c r="GT22" i="5" s="1"/>
  <c r="GT21" i="5" s="1"/>
  <c r="GT20" i="5" s="1"/>
  <c r="GT19" i="5" s="1"/>
  <c r="GT18" i="5" s="1"/>
  <c r="GT17" i="5" s="1"/>
  <c r="GT16" i="5" s="1"/>
  <c r="GT15" i="5" s="1"/>
  <c r="GT14" i="5" s="1"/>
  <c r="GT13" i="5" s="1"/>
  <c r="GT12" i="5" s="1"/>
  <c r="GT11" i="5" s="1"/>
  <c r="GT10" i="5" s="1"/>
  <c r="GT9" i="5" s="1"/>
  <c r="GT8" i="5" s="1"/>
  <c r="GT7" i="5" s="1"/>
  <c r="GT6" i="5" s="1"/>
  <c r="GT5" i="5" s="1"/>
  <c r="GT4" i="5" s="1"/>
  <c r="GT3" i="5" s="1"/>
  <c r="GT2" i="5" s="1"/>
  <c r="GU25" i="5"/>
  <c r="GU24" i="5" s="1"/>
  <c r="GU23" i="5" s="1"/>
  <c r="GU22" i="5" s="1"/>
  <c r="GU21" i="5" s="1"/>
  <c r="GU20" i="5" s="1"/>
  <c r="GU19" i="5" s="1"/>
  <c r="GU18" i="5" s="1"/>
  <c r="GU17" i="5" s="1"/>
  <c r="GU16" i="5" s="1"/>
  <c r="GU15" i="5" s="1"/>
  <c r="GU14" i="5" s="1"/>
  <c r="GU13" i="5" s="1"/>
  <c r="GU12" i="5" s="1"/>
  <c r="GU11" i="5" s="1"/>
  <c r="GU10" i="5" s="1"/>
  <c r="GU9" i="5" s="1"/>
  <c r="GU8" i="5" s="1"/>
  <c r="GU7" i="5" s="1"/>
  <c r="GU6" i="5" s="1"/>
  <c r="GU5" i="5" s="1"/>
  <c r="GU4" i="5" s="1"/>
  <c r="GU3" i="5" s="1"/>
  <c r="GU2" i="5" s="1"/>
  <c r="GV25" i="5"/>
  <c r="GV24" i="5" s="1"/>
  <c r="GV23" i="5" s="1"/>
  <c r="GV22" i="5" s="1"/>
  <c r="GV21" i="5" s="1"/>
  <c r="GV20" i="5" s="1"/>
  <c r="GV19" i="5" s="1"/>
  <c r="GV18" i="5" s="1"/>
  <c r="GV17" i="5" s="1"/>
  <c r="GV16" i="5" s="1"/>
  <c r="GV15" i="5" s="1"/>
  <c r="GV14" i="5" s="1"/>
  <c r="GV13" i="5" s="1"/>
  <c r="GV12" i="5" s="1"/>
  <c r="GV11" i="5" s="1"/>
  <c r="GV10" i="5" s="1"/>
  <c r="GV9" i="5" s="1"/>
  <c r="GV8" i="5" s="1"/>
  <c r="GV7" i="5" s="1"/>
  <c r="GV6" i="5" s="1"/>
  <c r="GV5" i="5" s="1"/>
  <c r="GV4" i="5" s="1"/>
  <c r="GV3" i="5" s="1"/>
  <c r="GV2" i="5" s="1"/>
  <c r="GW25" i="5"/>
  <c r="GW24" i="5" s="1"/>
  <c r="GW23" i="5" s="1"/>
  <c r="GW22" i="5" s="1"/>
  <c r="GW21" i="5" s="1"/>
  <c r="GW20" i="5" s="1"/>
  <c r="GW19" i="5" s="1"/>
  <c r="GW18" i="5" s="1"/>
  <c r="GW17" i="5" s="1"/>
  <c r="GW16" i="5" s="1"/>
  <c r="GW15" i="5" s="1"/>
  <c r="GW14" i="5" s="1"/>
  <c r="GW13" i="5" s="1"/>
  <c r="GW12" i="5" s="1"/>
  <c r="GW11" i="5" s="1"/>
  <c r="GW10" i="5" s="1"/>
  <c r="GW9" i="5" s="1"/>
  <c r="GW8" i="5" s="1"/>
  <c r="GW7" i="5" s="1"/>
  <c r="GW6" i="5" s="1"/>
  <c r="GW5" i="5" s="1"/>
  <c r="GW4" i="5" s="1"/>
  <c r="GW3" i="5" s="1"/>
  <c r="GW2" i="5" s="1"/>
  <c r="GX25" i="5"/>
  <c r="GX24" i="5" s="1"/>
  <c r="GX23" i="5" s="1"/>
  <c r="GX22" i="5" s="1"/>
  <c r="GX21" i="5" s="1"/>
  <c r="GX20" i="5" s="1"/>
  <c r="GX19" i="5" s="1"/>
  <c r="GX18" i="5" s="1"/>
  <c r="GX17" i="5" s="1"/>
  <c r="GX16" i="5" s="1"/>
  <c r="GX15" i="5" s="1"/>
  <c r="GX14" i="5" s="1"/>
  <c r="GX13" i="5" s="1"/>
  <c r="GX12" i="5" s="1"/>
  <c r="GX11" i="5" s="1"/>
  <c r="GX10" i="5" s="1"/>
  <c r="GX9" i="5" s="1"/>
  <c r="GX8" i="5" s="1"/>
  <c r="GX7" i="5" s="1"/>
  <c r="GX6" i="5" s="1"/>
  <c r="GX5" i="5" s="1"/>
  <c r="GX4" i="5" s="1"/>
  <c r="GX3" i="5" s="1"/>
  <c r="GX2" i="5" s="1"/>
  <c r="GY25" i="5"/>
  <c r="GY24" i="5" s="1"/>
  <c r="GY23" i="5" s="1"/>
  <c r="GY22" i="5" s="1"/>
  <c r="GY21" i="5" s="1"/>
  <c r="GY20" i="5" s="1"/>
  <c r="GY19" i="5" s="1"/>
  <c r="GY18" i="5" s="1"/>
  <c r="GY17" i="5" s="1"/>
  <c r="GY16" i="5" s="1"/>
  <c r="GY15" i="5" s="1"/>
  <c r="GY14" i="5" s="1"/>
  <c r="GY13" i="5" s="1"/>
  <c r="GY12" i="5" s="1"/>
  <c r="GY11" i="5" s="1"/>
  <c r="GY10" i="5" s="1"/>
  <c r="GY9" i="5" s="1"/>
  <c r="GY8" i="5" s="1"/>
  <c r="GY7" i="5" s="1"/>
  <c r="GY6" i="5" s="1"/>
  <c r="GY5" i="5" s="1"/>
  <c r="GY4" i="5" s="1"/>
  <c r="GY3" i="5" s="1"/>
  <c r="GY2" i="5" s="1"/>
  <c r="GZ25" i="5"/>
  <c r="GZ24" i="5" s="1"/>
  <c r="GZ23" i="5" s="1"/>
  <c r="GZ22" i="5" s="1"/>
  <c r="GZ21" i="5" s="1"/>
  <c r="GZ20" i="5" s="1"/>
  <c r="GZ19" i="5" s="1"/>
  <c r="GZ18" i="5" s="1"/>
  <c r="GZ17" i="5" s="1"/>
  <c r="GZ16" i="5" s="1"/>
  <c r="GZ15" i="5" s="1"/>
  <c r="GZ14" i="5" s="1"/>
  <c r="GZ13" i="5" s="1"/>
  <c r="GZ12" i="5" s="1"/>
  <c r="GZ11" i="5" s="1"/>
  <c r="GZ10" i="5" s="1"/>
  <c r="GZ9" i="5" s="1"/>
  <c r="GZ8" i="5" s="1"/>
  <c r="GZ7" i="5" s="1"/>
  <c r="GZ6" i="5" s="1"/>
  <c r="GZ5" i="5" s="1"/>
  <c r="GZ4" i="5" s="1"/>
  <c r="GZ3" i="5" s="1"/>
  <c r="GZ2" i="5" s="1"/>
  <c r="HA25" i="5"/>
  <c r="HA24" i="5" s="1"/>
  <c r="HA23" i="5" s="1"/>
  <c r="HA22" i="5" s="1"/>
  <c r="HA21" i="5" s="1"/>
  <c r="HA20" i="5" s="1"/>
  <c r="HA19" i="5" s="1"/>
  <c r="HA18" i="5" s="1"/>
  <c r="HA17" i="5" s="1"/>
  <c r="HA16" i="5" s="1"/>
  <c r="HA15" i="5" s="1"/>
  <c r="HA14" i="5" s="1"/>
  <c r="HA13" i="5" s="1"/>
  <c r="HA12" i="5" s="1"/>
  <c r="HA11" i="5" s="1"/>
  <c r="HA10" i="5" s="1"/>
  <c r="HA9" i="5" s="1"/>
  <c r="HA8" i="5" s="1"/>
  <c r="HA7" i="5" s="1"/>
  <c r="HA6" i="5" s="1"/>
  <c r="HA5" i="5" s="1"/>
  <c r="HA4" i="5" s="1"/>
  <c r="HA3" i="5" s="1"/>
  <c r="HA2" i="5" s="1"/>
  <c r="HB25" i="5"/>
  <c r="HB24" i="5" s="1"/>
  <c r="HB23" i="5" s="1"/>
  <c r="HB22" i="5" s="1"/>
  <c r="HB21" i="5" s="1"/>
  <c r="HB20" i="5" s="1"/>
  <c r="HB19" i="5" s="1"/>
  <c r="HB18" i="5" s="1"/>
  <c r="HB17" i="5" s="1"/>
  <c r="HB16" i="5" s="1"/>
  <c r="HB15" i="5" s="1"/>
  <c r="HB14" i="5" s="1"/>
  <c r="HB13" i="5" s="1"/>
  <c r="HB12" i="5" s="1"/>
  <c r="HB11" i="5" s="1"/>
  <c r="HB10" i="5" s="1"/>
  <c r="HB9" i="5" s="1"/>
  <c r="HB8" i="5" s="1"/>
  <c r="HB7" i="5" s="1"/>
  <c r="HB6" i="5" s="1"/>
  <c r="HB5" i="5" s="1"/>
  <c r="HB4" i="5" s="1"/>
  <c r="HB3" i="5" s="1"/>
  <c r="HB2" i="5" s="1"/>
  <c r="HC25" i="5"/>
  <c r="HC24" i="5" s="1"/>
  <c r="HC23" i="5" s="1"/>
  <c r="HC22" i="5" s="1"/>
  <c r="HC21" i="5" s="1"/>
  <c r="HC20" i="5" s="1"/>
  <c r="HC19" i="5" s="1"/>
  <c r="HC18" i="5" s="1"/>
  <c r="HC17" i="5" s="1"/>
  <c r="HC16" i="5" s="1"/>
  <c r="HC15" i="5" s="1"/>
  <c r="HC14" i="5" s="1"/>
  <c r="HC13" i="5" s="1"/>
  <c r="HC12" i="5" s="1"/>
  <c r="HC11" i="5" s="1"/>
  <c r="HC10" i="5" s="1"/>
  <c r="HC9" i="5" s="1"/>
  <c r="HC8" i="5" s="1"/>
  <c r="HC7" i="5" s="1"/>
  <c r="HC6" i="5" s="1"/>
  <c r="HC5" i="5" s="1"/>
  <c r="HC4" i="5" s="1"/>
  <c r="HC3" i="5" s="1"/>
  <c r="HC2" i="5" s="1"/>
  <c r="HD25" i="5"/>
  <c r="HD24" i="5" s="1"/>
  <c r="HD23" i="5" s="1"/>
  <c r="HD22" i="5" s="1"/>
  <c r="HD21" i="5" s="1"/>
  <c r="HD20" i="5" s="1"/>
  <c r="HD19" i="5" s="1"/>
  <c r="HD18" i="5" s="1"/>
  <c r="HD17" i="5" s="1"/>
  <c r="HD16" i="5" s="1"/>
  <c r="HD15" i="5" s="1"/>
  <c r="HD14" i="5" s="1"/>
  <c r="HD13" i="5" s="1"/>
  <c r="HD12" i="5" s="1"/>
  <c r="HD11" i="5" s="1"/>
  <c r="HD10" i="5" s="1"/>
  <c r="HD9" i="5" s="1"/>
  <c r="HD8" i="5" s="1"/>
  <c r="HD7" i="5" s="1"/>
  <c r="HD6" i="5" s="1"/>
  <c r="HD5" i="5" s="1"/>
  <c r="HD4" i="5" s="1"/>
  <c r="HD3" i="5" s="1"/>
  <c r="HD2" i="5" s="1"/>
  <c r="HE25" i="5"/>
  <c r="HE24" i="5" s="1"/>
  <c r="HE23" i="5" s="1"/>
  <c r="HE22" i="5" s="1"/>
  <c r="HE21" i="5" s="1"/>
  <c r="HE20" i="5" s="1"/>
  <c r="HE19" i="5" s="1"/>
  <c r="HE18" i="5" s="1"/>
  <c r="HE17" i="5" s="1"/>
  <c r="HE16" i="5" s="1"/>
  <c r="HE15" i="5" s="1"/>
  <c r="HE14" i="5" s="1"/>
  <c r="HE13" i="5" s="1"/>
  <c r="HE12" i="5" s="1"/>
  <c r="HE11" i="5" s="1"/>
  <c r="HE10" i="5" s="1"/>
  <c r="HE9" i="5" s="1"/>
  <c r="HE8" i="5" s="1"/>
  <c r="HE7" i="5" s="1"/>
  <c r="HE6" i="5" s="1"/>
  <c r="HE5" i="5" s="1"/>
  <c r="HE4" i="5" s="1"/>
  <c r="HE3" i="5" s="1"/>
  <c r="HE2" i="5" s="1"/>
  <c r="HF25" i="5"/>
  <c r="HF24" i="5" s="1"/>
  <c r="HF23" i="5" s="1"/>
  <c r="HF22" i="5" s="1"/>
  <c r="HF21" i="5" s="1"/>
  <c r="HF20" i="5" s="1"/>
  <c r="HF19" i="5" s="1"/>
  <c r="HF18" i="5" s="1"/>
  <c r="HF17" i="5" s="1"/>
  <c r="HF16" i="5" s="1"/>
  <c r="HF15" i="5" s="1"/>
  <c r="HF14" i="5" s="1"/>
  <c r="HF13" i="5" s="1"/>
  <c r="HF12" i="5" s="1"/>
  <c r="HF11" i="5" s="1"/>
  <c r="HF10" i="5" s="1"/>
  <c r="HF9" i="5" s="1"/>
  <c r="HF8" i="5" s="1"/>
  <c r="HF7" i="5" s="1"/>
  <c r="HF6" i="5" s="1"/>
  <c r="HF5" i="5" s="1"/>
  <c r="HF4" i="5" s="1"/>
  <c r="HF3" i="5" s="1"/>
  <c r="HF2" i="5" s="1"/>
  <c r="HG25" i="5"/>
  <c r="HG24" i="5" s="1"/>
  <c r="HG23" i="5" s="1"/>
  <c r="HG22" i="5" s="1"/>
  <c r="HG21" i="5" s="1"/>
  <c r="HG20" i="5" s="1"/>
  <c r="HG19" i="5" s="1"/>
  <c r="HG18" i="5" s="1"/>
  <c r="HG17" i="5" s="1"/>
  <c r="HG16" i="5" s="1"/>
  <c r="HG15" i="5" s="1"/>
  <c r="HG14" i="5" s="1"/>
  <c r="HG13" i="5" s="1"/>
  <c r="HG12" i="5" s="1"/>
  <c r="HG11" i="5" s="1"/>
  <c r="HG10" i="5" s="1"/>
  <c r="HG9" i="5" s="1"/>
  <c r="HG8" i="5" s="1"/>
  <c r="HG7" i="5" s="1"/>
  <c r="HG6" i="5" s="1"/>
  <c r="HG5" i="5" s="1"/>
  <c r="HG4" i="5" s="1"/>
  <c r="HG3" i="5" s="1"/>
  <c r="HG2" i="5" s="1"/>
  <c r="HH25" i="5"/>
  <c r="HH24" i="5" s="1"/>
  <c r="HH23" i="5" s="1"/>
  <c r="HH22" i="5" s="1"/>
  <c r="HH21" i="5" s="1"/>
  <c r="HH20" i="5" s="1"/>
  <c r="HH19" i="5" s="1"/>
  <c r="HH18" i="5" s="1"/>
  <c r="HH17" i="5" s="1"/>
  <c r="HH16" i="5" s="1"/>
  <c r="HH15" i="5" s="1"/>
  <c r="HH14" i="5" s="1"/>
  <c r="HH13" i="5" s="1"/>
  <c r="HH12" i="5" s="1"/>
  <c r="HH11" i="5" s="1"/>
  <c r="HH10" i="5" s="1"/>
  <c r="HH9" i="5" s="1"/>
  <c r="HH8" i="5" s="1"/>
  <c r="HH7" i="5" s="1"/>
  <c r="HH6" i="5" s="1"/>
  <c r="HH5" i="5" s="1"/>
  <c r="HH4" i="5" s="1"/>
  <c r="HH3" i="5" s="1"/>
  <c r="HH2" i="5" s="1"/>
  <c r="HI25" i="5"/>
  <c r="HI24" i="5" s="1"/>
  <c r="HI23" i="5" s="1"/>
  <c r="HI22" i="5" s="1"/>
  <c r="HI21" i="5" s="1"/>
  <c r="HI20" i="5" s="1"/>
  <c r="HI19" i="5" s="1"/>
  <c r="HI18" i="5" s="1"/>
  <c r="HI17" i="5" s="1"/>
  <c r="HI16" i="5" s="1"/>
  <c r="HI15" i="5" s="1"/>
  <c r="HI14" i="5" s="1"/>
  <c r="HI13" i="5" s="1"/>
  <c r="HI12" i="5" s="1"/>
  <c r="HI11" i="5" s="1"/>
  <c r="HI10" i="5" s="1"/>
  <c r="HI9" i="5" s="1"/>
  <c r="HI8" i="5" s="1"/>
  <c r="HI7" i="5" s="1"/>
  <c r="HI6" i="5" s="1"/>
  <c r="HI5" i="5" s="1"/>
  <c r="HI4" i="5" s="1"/>
  <c r="HI3" i="5" s="1"/>
  <c r="HI2" i="5" s="1"/>
  <c r="HJ25" i="5"/>
  <c r="HJ24" i="5" s="1"/>
  <c r="HJ23" i="5" s="1"/>
  <c r="HJ22" i="5" s="1"/>
  <c r="HJ21" i="5" s="1"/>
  <c r="HJ20" i="5" s="1"/>
  <c r="HJ19" i="5" s="1"/>
  <c r="HJ18" i="5" s="1"/>
  <c r="HJ17" i="5" s="1"/>
  <c r="HJ16" i="5" s="1"/>
  <c r="HJ15" i="5" s="1"/>
  <c r="HJ14" i="5" s="1"/>
  <c r="HJ13" i="5" s="1"/>
  <c r="HJ12" i="5" s="1"/>
  <c r="HJ11" i="5" s="1"/>
  <c r="HJ10" i="5" s="1"/>
  <c r="HJ9" i="5" s="1"/>
  <c r="HJ8" i="5" s="1"/>
  <c r="HJ7" i="5" s="1"/>
  <c r="HJ6" i="5" s="1"/>
  <c r="HJ5" i="5" s="1"/>
  <c r="HJ4" i="5" s="1"/>
  <c r="HJ3" i="5" s="1"/>
  <c r="HJ2" i="5" s="1"/>
  <c r="HK25" i="5"/>
  <c r="HK24" i="5" s="1"/>
  <c r="HK23" i="5" s="1"/>
  <c r="HK22" i="5" s="1"/>
  <c r="HK21" i="5" s="1"/>
  <c r="HK20" i="5" s="1"/>
  <c r="HK19" i="5" s="1"/>
  <c r="HK18" i="5" s="1"/>
  <c r="HK17" i="5" s="1"/>
  <c r="HK16" i="5" s="1"/>
  <c r="HK15" i="5" s="1"/>
  <c r="HK14" i="5" s="1"/>
  <c r="HK13" i="5" s="1"/>
  <c r="HK12" i="5" s="1"/>
  <c r="HK11" i="5" s="1"/>
  <c r="HK10" i="5" s="1"/>
  <c r="HK9" i="5" s="1"/>
  <c r="HK8" i="5" s="1"/>
  <c r="HK7" i="5" s="1"/>
  <c r="HK6" i="5" s="1"/>
  <c r="HK5" i="5" s="1"/>
  <c r="HK4" i="5" s="1"/>
  <c r="HK3" i="5" s="1"/>
  <c r="HK2" i="5" s="1"/>
  <c r="HL25" i="5"/>
  <c r="HL24" i="5" s="1"/>
  <c r="HL23" i="5" s="1"/>
  <c r="HL22" i="5" s="1"/>
  <c r="HL21" i="5" s="1"/>
  <c r="HL20" i="5" s="1"/>
  <c r="HL19" i="5" s="1"/>
  <c r="HL18" i="5" s="1"/>
  <c r="HL17" i="5" s="1"/>
  <c r="HL16" i="5" s="1"/>
  <c r="HL15" i="5" s="1"/>
  <c r="HL14" i="5" s="1"/>
  <c r="HL13" i="5" s="1"/>
  <c r="HL12" i="5" s="1"/>
  <c r="HL11" i="5" s="1"/>
  <c r="HL10" i="5" s="1"/>
  <c r="HL9" i="5" s="1"/>
  <c r="HL8" i="5" s="1"/>
  <c r="HL7" i="5" s="1"/>
  <c r="HL6" i="5" s="1"/>
  <c r="HL5" i="5" s="1"/>
  <c r="HL4" i="5" s="1"/>
  <c r="HL3" i="5" s="1"/>
  <c r="HL2" i="5" s="1"/>
  <c r="HM25" i="5"/>
  <c r="HM24" i="5" s="1"/>
  <c r="HM23" i="5" s="1"/>
  <c r="HM22" i="5" s="1"/>
  <c r="HM21" i="5" s="1"/>
  <c r="HM20" i="5" s="1"/>
  <c r="HM19" i="5" s="1"/>
  <c r="HM18" i="5" s="1"/>
  <c r="HM17" i="5" s="1"/>
  <c r="HM16" i="5" s="1"/>
  <c r="HM15" i="5" s="1"/>
  <c r="HM14" i="5" s="1"/>
  <c r="HM13" i="5" s="1"/>
  <c r="HM12" i="5" s="1"/>
  <c r="HM11" i="5" s="1"/>
  <c r="HM10" i="5" s="1"/>
  <c r="HM9" i="5" s="1"/>
  <c r="HM8" i="5" s="1"/>
  <c r="HM7" i="5" s="1"/>
  <c r="HM6" i="5" s="1"/>
  <c r="HM5" i="5" s="1"/>
  <c r="HM4" i="5" s="1"/>
  <c r="HM3" i="5" s="1"/>
  <c r="HM2" i="5" s="1"/>
  <c r="HN25" i="5"/>
  <c r="HN24" i="5" s="1"/>
  <c r="HN23" i="5" s="1"/>
  <c r="HN22" i="5" s="1"/>
  <c r="HN21" i="5" s="1"/>
  <c r="HN20" i="5" s="1"/>
  <c r="HN19" i="5" s="1"/>
  <c r="HN18" i="5" s="1"/>
  <c r="HN17" i="5" s="1"/>
  <c r="HN16" i="5" s="1"/>
  <c r="HN15" i="5" s="1"/>
  <c r="HN14" i="5" s="1"/>
  <c r="HN13" i="5" s="1"/>
  <c r="HN12" i="5" s="1"/>
  <c r="HN11" i="5" s="1"/>
  <c r="HN10" i="5" s="1"/>
  <c r="HN9" i="5" s="1"/>
  <c r="HN8" i="5" s="1"/>
  <c r="HN7" i="5" s="1"/>
  <c r="HN6" i="5" s="1"/>
  <c r="HN5" i="5" s="1"/>
  <c r="HN4" i="5" s="1"/>
  <c r="HN3" i="5" s="1"/>
  <c r="HN2" i="5" s="1"/>
  <c r="HO25" i="5"/>
  <c r="HO24" i="5" s="1"/>
  <c r="HO23" i="5" s="1"/>
  <c r="HO22" i="5" s="1"/>
  <c r="HO21" i="5" s="1"/>
  <c r="HO20" i="5" s="1"/>
  <c r="HO19" i="5" s="1"/>
  <c r="HO18" i="5" s="1"/>
  <c r="HO17" i="5" s="1"/>
  <c r="HO16" i="5" s="1"/>
  <c r="HO15" i="5" s="1"/>
  <c r="HO14" i="5" s="1"/>
  <c r="HO13" i="5" s="1"/>
  <c r="HO12" i="5" s="1"/>
  <c r="HO11" i="5" s="1"/>
  <c r="HO10" i="5" s="1"/>
  <c r="HO9" i="5" s="1"/>
  <c r="HO8" i="5" s="1"/>
  <c r="HO7" i="5" s="1"/>
  <c r="HO6" i="5" s="1"/>
  <c r="HO5" i="5" s="1"/>
  <c r="HO4" i="5" s="1"/>
  <c r="HO3" i="5" s="1"/>
  <c r="HO2" i="5" s="1"/>
  <c r="HP25" i="5"/>
  <c r="HP24" i="5" s="1"/>
  <c r="HP23" i="5" s="1"/>
  <c r="HP22" i="5" s="1"/>
  <c r="HP21" i="5" s="1"/>
  <c r="HP20" i="5" s="1"/>
  <c r="HP19" i="5" s="1"/>
  <c r="HP18" i="5" s="1"/>
  <c r="HP17" i="5" s="1"/>
  <c r="HP16" i="5" s="1"/>
  <c r="HP15" i="5" s="1"/>
  <c r="HP14" i="5" s="1"/>
  <c r="HP13" i="5" s="1"/>
  <c r="HP12" i="5" s="1"/>
  <c r="HP11" i="5" s="1"/>
  <c r="HP10" i="5" s="1"/>
  <c r="HP9" i="5" s="1"/>
  <c r="HP8" i="5" s="1"/>
  <c r="HP7" i="5" s="1"/>
  <c r="HP6" i="5" s="1"/>
  <c r="HP5" i="5" s="1"/>
  <c r="HP4" i="5" s="1"/>
  <c r="HP3" i="5" s="1"/>
  <c r="HP2" i="5" s="1"/>
  <c r="HQ25" i="5"/>
  <c r="HQ24" i="5" s="1"/>
  <c r="HQ23" i="5" s="1"/>
  <c r="HQ22" i="5" s="1"/>
  <c r="HQ21" i="5" s="1"/>
  <c r="HQ20" i="5" s="1"/>
  <c r="HQ19" i="5" s="1"/>
  <c r="HQ18" i="5" s="1"/>
  <c r="HQ17" i="5" s="1"/>
  <c r="HQ16" i="5" s="1"/>
  <c r="HQ15" i="5" s="1"/>
  <c r="HQ14" i="5" s="1"/>
  <c r="HQ13" i="5" s="1"/>
  <c r="HQ12" i="5" s="1"/>
  <c r="HQ11" i="5" s="1"/>
  <c r="HQ10" i="5" s="1"/>
  <c r="HQ9" i="5" s="1"/>
  <c r="HQ8" i="5" s="1"/>
  <c r="HQ7" i="5" s="1"/>
  <c r="HQ6" i="5" s="1"/>
  <c r="HQ5" i="5" s="1"/>
  <c r="HQ4" i="5" s="1"/>
  <c r="HQ3" i="5" s="1"/>
  <c r="HQ2" i="5" s="1"/>
  <c r="HR25" i="5"/>
  <c r="HR24" i="5" s="1"/>
  <c r="HR23" i="5" s="1"/>
  <c r="HR22" i="5" s="1"/>
  <c r="HR21" i="5" s="1"/>
  <c r="HR20" i="5" s="1"/>
  <c r="HR19" i="5" s="1"/>
  <c r="HR18" i="5" s="1"/>
  <c r="HR17" i="5" s="1"/>
  <c r="HR16" i="5" s="1"/>
  <c r="HR15" i="5" s="1"/>
  <c r="HR14" i="5" s="1"/>
  <c r="HR13" i="5" s="1"/>
  <c r="HR12" i="5" s="1"/>
  <c r="HR11" i="5" s="1"/>
  <c r="HR10" i="5" s="1"/>
  <c r="HR9" i="5" s="1"/>
  <c r="HR8" i="5" s="1"/>
  <c r="HR7" i="5" s="1"/>
  <c r="HR6" i="5" s="1"/>
  <c r="HR5" i="5" s="1"/>
  <c r="HR4" i="5" s="1"/>
  <c r="HR3" i="5" s="1"/>
  <c r="HR2" i="5" s="1"/>
  <c r="HS25" i="5"/>
  <c r="HS24" i="5" s="1"/>
  <c r="HS23" i="5" s="1"/>
  <c r="HS22" i="5" s="1"/>
  <c r="HS21" i="5" s="1"/>
  <c r="HS20" i="5" s="1"/>
  <c r="HS19" i="5" s="1"/>
  <c r="HS18" i="5" s="1"/>
  <c r="HS17" i="5" s="1"/>
  <c r="HS16" i="5" s="1"/>
  <c r="HS15" i="5" s="1"/>
  <c r="HS14" i="5" s="1"/>
  <c r="HS13" i="5" s="1"/>
  <c r="HS12" i="5" s="1"/>
  <c r="HS11" i="5" s="1"/>
  <c r="HS10" i="5" s="1"/>
  <c r="HS9" i="5" s="1"/>
  <c r="HS8" i="5" s="1"/>
  <c r="HS7" i="5" s="1"/>
  <c r="HS6" i="5" s="1"/>
  <c r="HS5" i="5" s="1"/>
  <c r="HS4" i="5" s="1"/>
  <c r="HS3" i="5" s="1"/>
  <c r="HS2" i="5" s="1"/>
  <c r="HT25" i="5"/>
  <c r="HT24" i="5" s="1"/>
  <c r="HT23" i="5" s="1"/>
  <c r="HT22" i="5" s="1"/>
  <c r="HT21" i="5" s="1"/>
  <c r="HT20" i="5" s="1"/>
  <c r="HT19" i="5" s="1"/>
  <c r="HT18" i="5" s="1"/>
  <c r="HT17" i="5" s="1"/>
  <c r="HT16" i="5" s="1"/>
  <c r="HT15" i="5" s="1"/>
  <c r="HT14" i="5" s="1"/>
  <c r="HT13" i="5" s="1"/>
  <c r="HT12" i="5" s="1"/>
  <c r="HT11" i="5" s="1"/>
  <c r="HT10" i="5" s="1"/>
  <c r="HT9" i="5" s="1"/>
  <c r="HT8" i="5" s="1"/>
  <c r="HT7" i="5" s="1"/>
  <c r="HT6" i="5" s="1"/>
  <c r="HT5" i="5" s="1"/>
  <c r="HT4" i="5" s="1"/>
  <c r="HT3" i="5" s="1"/>
  <c r="HT2" i="5" s="1"/>
  <c r="HU25" i="5"/>
  <c r="HU24" i="5" s="1"/>
  <c r="HU23" i="5" s="1"/>
  <c r="HU22" i="5" s="1"/>
  <c r="HU21" i="5" s="1"/>
  <c r="HU20" i="5" s="1"/>
  <c r="HU19" i="5" s="1"/>
  <c r="HU18" i="5" s="1"/>
  <c r="HU17" i="5" s="1"/>
  <c r="HU16" i="5" s="1"/>
  <c r="HU15" i="5" s="1"/>
  <c r="HU14" i="5" s="1"/>
  <c r="HU13" i="5" s="1"/>
  <c r="HU12" i="5" s="1"/>
  <c r="HU11" i="5" s="1"/>
  <c r="HU10" i="5" s="1"/>
  <c r="HU9" i="5" s="1"/>
  <c r="HU8" i="5" s="1"/>
  <c r="HU7" i="5" s="1"/>
  <c r="HU6" i="5" s="1"/>
  <c r="HU5" i="5" s="1"/>
  <c r="HU4" i="5" s="1"/>
  <c r="HU3" i="5" s="1"/>
  <c r="HU2" i="5" s="1"/>
  <c r="HV25" i="5"/>
  <c r="HV24" i="5" s="1"/>
  <c r="HV23" i="5" s="1"/>
  <c r="HV22" i="5" s="1"/>
  <c r="HV21" i="5" s="1"/>
  <c r="HV20" i="5" s="1"/>
  <c r="HV19" i="5" s="1"/>
  <c r="HV18" i="5" s="1"/>
  <c r="HV17" i="5" s="1"/>
  <c r="HV16" i="5" s="1"/>
  <c r="HV15" i="5" s="1"/>
  <c r="HV14" i="5" s="1"/>
  <c r="HV13" i="5" s="1"/>
  <c r="HV12" i="5" s="1"/>
  <c r="HV11" i="5" s="1"/>
  <c r="HV10" i="5" s="1"/>
  <c r="HV9" i="5" s="1"/>
  <c r="HV8" i="5" s="1"/>
  <c r="HV7" i="5" s="1"/>
  <c r="HV6" i="5" s="1"/>
  <c r="HV5" i="5" s="1"/>
  <c r="HV4" i="5" s="1"/>
  <c r="HV3" i="5" s="1"/>
  <c r="HV2" i="5" s="1"/>
  <c r="HW25" i="5"/>
  <c r="HW24" i="5" s="1"/>
  <c r="HW23" i="5" s="1"/>
  <c r="HW22" i="5" s="1"/>
  <c r="HW21" i="5" s="1"/>
  <c r="HW20" i="5" s="1"/>
  <c r="HW19" i="5" s="1"/>
  <c r="HW18" i="5" s="1"/>
  <c r="HW17" i="5" s="1"/>
  <c r="HW16" i="5" s="1"/>
  <c r="HW15" i="5" s="1"/>
  <c r="HW14" i="5" s="1"/>
  <c r="HW13" i="5" s="1"/>
  <c r="HW12" i="5" s="1"/>
  <c r="HW11" i="5" s="1"/>
  <c r="HW10" i="5" s="1"/>
  <c r="HW9" i="5" s="1"/>
  <c r="HW8" i="5" s="1"/>
  <c r="HW7" i="5" s="1"/>
  <c r="HW6" i="5" s="1"/>
  <c r="HW5" i="5" s="1"/>
  <c r="HW4" i="5" s="1"/>
  <c r="HW3" i="5" s="1"/>
  <c r="HW2" i="5" s="1"/>
  <c r="HX25" i="5"/>
  <c r="HX24" i="5" s="1"/>
  <c r="HX23" i="5" s="1"/>
  <c r="HX22" i="5" s="1"/>
  <c r="HX21" i="5" s="1"/>
  <c r="HX20" i="5" s="1"/>
  <c r="HX19" i="5" s="1"/>
  <c r="HX18" i="5" s="1"/>
  <c r="HX17" i="5" s="1"/>
  <c r="HX16" i="5" s="1"/>
  <c r="HX15" i="5" s="1"/>
  <c r="HX14" i="5" s="1"/>
  <c r="HX13" i="5" s="1"/>
  <c r="HX12" i="5" s="1"/>
  <c r="HX11" i="5" s="1"/>
  <c r="HX10" i="5" s="1"/>
  <c r="HX9" i="5" s="1"/>
  <c r="HX8" i="5" s="1"/>
  <c r="HX7" i="5" s="1"/>
  <c r="HX6" i="5" s="1"/>
  <c r="HX5" i="5" s="1"/>
  <c r="HX4" i="5" s="1"/>
  <c r="HX3" i="5" s="1"/>
  <c r="HX2" i="5" s="1"/>
  <c r="HY25" i="5"/>
  <c r="HY24" i="5" s="1"/>
  <c r="HY23" i="5" s="1"/>
  <c r="HY22" i="5" s="1"/>
  <c r="HY21" i="5" s="1"/>
  <c r="HY20" i="5" s="1"/>
  <c r="HY19" i="5" s="1"/>
  <c r="HY18" i="5" s="1"/>
  <c r="HY17" i="5" s="1"/>
  <c r="HY16" i="5" s="1"/>
  <c r="HY15" i="5" s="1"/>
  <c r="HY14" i="5" s="1"/>
  <c r="HY13" i="5" s="1"/>
  <c r="HY12" i="5" s="1"/>
  <c r="HY11" i="5" s="1"/>
  <c r="HY10" i="5" s="1"/>
  <c r="HY9" i="5" s="1"/>
  <c r="HY8" i="5" s="1"/>
  <c r="HY7" i="5" s="1"/>
  <c r="HY6" i="5" s="1"/>
  <c r="HY5" i="5" s="1"/>
  <c r="HY4" i="5" s="1"/>
  <c r="HY3" i="5" s="1"/>
  <c r="HY2" i="5" s="1"/>
  <c r="HZ25" i="5"/>
  <c r="HZ24" i="5" s="1"/>
  <c r="HZ23" i="5" s="1"/>
  <c r="HZ22" i="5" s="1"/>
  <c r="HZ21" i="5" s="1"/>
  <c r="HZ20" i="5" s="1"/>
  <c r="HZ19" i="5" s="1"/>
  <c r="HZ18" i="5" s="1"/>
  <c r="HZ17" i="5" s="1"/>
  <c r="HZ16" i="5" s="1"/>
  <c r="HZ15" i="5" s="1"/>
  <c r="HZ14" i="5" s="1"/>
  <c r="HZ13" i="5" s="1"/>
  <c r="HZ12" i="5" s="1"/>
  <c r="HZ11" i="5" s="1"/>
  <c r="HZ10" i="5" s="1"/>
  <c r="HZ9" i="5" s="1"/>
  <c r="HZ8" i="5" s="1"/>
  <c r="HZ7" i="5" s="1"/>
  <c r="HZ6" i="5" s="1"/>
  <c r="HZ5" i="5" s="1"/>
  <c r="HZ4" i="5" s="1"/>
  <c r="HZ3" i="5" s="1"/>
  <c r="HZ2" i="5" s="1"/>
  <c r="IA25" i="5"/>
  <c r="IA24" i="5" s="1"/>
  <c r="IA23" i="5" s="1"/>
  <c r="IA22" i="5" s="1"/>
  <c r="IA21" i="5" s="1"/>
  <c r="IA20" i="5" s="1"/>
  <c r="IA19" i="5" s="1"/>
  <c r="IA18" i="5" s="1"/>
  <c r="IA17" i="5" s="1"/>
  <c r="IA16" i="5" s="1"/>
  <c r="IA15" i="5" s="1"/>
  <c r="IA14" i="5" s="1"/>
  <c r="IA13" i="5" s="1"/>
  <c r="IA12" i="5" s="1"/>
  <c r="IA11" i="5" s="1"/>
  <c r="IA10" i="5" s="1"/>
  <c r="IA9" i="5" s="1"/>
  <c r="IA8" i="5" s="1"/>
  <c r="IA7" i="5" s="1"/>
  <c r="IA6" i="5" s="1"/>
  <c r="IA5" i="5" s="1"/>
  <c r="IA4" i="5" s="1"/>
  <c r="IA3" i="5" s="1"/>
  <c r="IA2" i="5" s="1"/>
  <c r="IB25" i="5"/>
  <c r="IB24" i="5" s="1"/>
  <c r="IB23" i="5" s="1"/>
  <c r="IB22" i="5" s="1"/>
  <c r="IB21" i="5" s="1"/>
  <c r="IB20" i="5" s="1"/>
  <c r="IB19" i="5" s="1"/>
  <c r="IB18" i="5" s="1"/>
  <c r="IB17" i="5" s="1"/>
  <c r="IB16" i="5" s="1"/>
  <c r="IB15" i="5" s="1"/>
  <c r="IB14" i="5" s="1"/>
  <c r="IB13" i="5" s="1"/>
  <c r="IB12" i="5" s="1"/>
  <c r="IB11" i="5" s="1"/>
  <c r="IB10" i="5" s="1"/>
  <c r="IB9" i="5" s="1"/>
  <c r="IB8" i="5" s="1"/>
  <c r="IB7" i="5" s="1"/>
  <c r="IB6" i="5" s="1"/>
  <c r="IB5" i="5" s="1"/>
  <c r="IB4" i="5" s="1"/>
  <c r="IB3" i="5" s="1"/>
  <c r="IB2" i="5" s="1"/>
  <c r="IC25" i="5"/>
  <c r="IC24" i="5" s="1"/>
  <c r="IC23" i="5" s="1"/>
  <c r="IC22" i="5" s="1"/>
  <c r="IC21" i="5" s="1"/>
  <c r="IC20" i="5" s="1"/>
  <c r="IC19" i="5" s="1"/>
  <c r="IC18" i="5" s="1"/>
  <c r="IC17" i="5" s="1"/>
  <c r="IC16" i="5" s="1"/>
  <c r="IC15" i="5" s="1"/>
  <c r="IC14" i="5" s="1"/>
  <c r="IC13" i="5" s="1"/>
  <c r="IC12" i="5" s="1"/>
  <c r="IC11" i="5" s="1"/>
  <c r="IC10" i="5" s="1"/>
  <c r="IC9" i="5" s="1"/>
  <c r="IC8" i="5" s="1"/>
  <c r="IC7" i="5" s="1"/>
  <c r="IC6" i="5" s="1"/>
  <c r="IC5" i="5" s="1"/>
  <c r="IC4" i="5" s="1"/>
  <c r="IC3" i="5" s="1"/>
  <c r="IC2" i="5" s="1"/>
  <c r="ID25" i="5"/>
  <c r="ID24" i="5" s="1"/>
  <c r="ID23" i="5" s="1"/>
  <c r="ID22" i="5" s="1"/>
  <c r="ID21" i="5" s="1"/>
  <c r="ID20" i="5" s="1"/>
  <c r="ID19" i="5" s="1"/>
  <c r="ID18" i="5" s="1"/>
  <c r="ID17" i="5" s="1"/>
  <c r="ID16" i="5" s="1"/>
  <c r="ID15" i="5" s="1"/>
  <c r="ID14" i="5" s="1"/>
  <c r="ID13" i="5" s="1"/>
  <c r="ID12" i="5" s="1"/>
  <c r="ID11" i="5" s="1"/>
  <c r="ID10" i="5" s="1"/>
  <c r="ID9" i="5" s="1"/>
  <c r="ID8" i="5" s="1"/>
  <c r="ID7" i="5" s="1"/>
  <c r="ID6" i="5" s="1"/>
  <c r="ID5" i="5" s="1"/>
  <c r="ID4" i="5" s="1"/>
  <c r="ID3" i="5" s="1"/>
  <c r="ID2" i="5" s="1"/>
  <c r="IE25" i="5"/>
  <c r="IE24" i="5" s="1"/>
  <c r="IE23" i="5" s="1"/>
  <c r="IE22" i="5" s="1"/>
  <c r="IE21" i="5" s="1"/>
  <c r="IE20" i="5" s="1"/>
  <c r="IE19" i="5" s="1"/>
  <c r="IE18" i="5" s="1"/>
  <c r="IE17" i="5" s="1"/>
  <c r="IE16" i="5" s="1"/>
  <c r="IE15" i="5" s="1"/>
  <c r="IE14" i="5" s="1"/>
  <c r="IE13" i="5" s="1"/>
  <c r="IE12" i="5" s="1"/>
  <c r="IE11" i="5" s="1"/>
  <c r="IE10" i="5" s="1"/>
  <c r="IE9" i="5" s="1"/>
  <c r="IE8" i="5" s="1"/>
  <c r="IE7" i="5" s="1"/>
  <c r="IE6" i="5" s="1"/>
  <c r="IE5" i="5" s="1"/>
  <c r="IE4" i="5" s="1"/>
  <c r="IE3" i="5" s="1"/>
  <c r="IE2" i="5" s="1"/>
  <c r="IF25" i="5"/>
  <c r="IF24" i="5" s="1"/>
  <c r="IF23" i="5" s="1"/>
  <c r="IF22" i="5" s="1"/>
  <c r="IF21" i="5" s="1"/>
  <c r="IF20" i="5" s="1"/>
  <c r="IF19" i="5" s="1"/>
  <c r="IF18" i="5" s="1"/>
  <c r="IF17" i="5" s="1"/>
  <c r="IF16" i="5" s="1"/>
  <c r="IF15" i="5" s="1"/>
  <c r="IF14" i="5" s="1"/>
  <c r="IF13" i="5" s="1"/>
  <c r="IF12" i="5" s="1"/>
  <c r="IF11" i="5" s="1"/>
  <c r="IF10" i="5" s="1"/>
  <c r="IF9" i="5" s="1"/>
  <c r="IF8" i="5" s="1"/>
  <c r="IF7" i="5" s="1"/>
  <c r="IF6" i="5" s="1"/>
  <c r="IF5" i="5" s="1"/>
  <c r="IF4" i="5" s="1"/>
  <c r="IF3" i="5" s="1"/>
  <c r="IF2" i="5" s="1"/>
  <c r="IG25" i="5"/>
  <c r="IG24" i="5" s="1"/>
  <c r="IG23" i="5" s="1"/>
  <c r="IG22" i="5" s="1"/>
  <c r="IG21" i="5" s="1"/>
  <c r="IG20" i="5" s="1"/>
  <c r="IG19" i="5" s="1"/>
  <c r="IG18" i="5" s="1"/>
  <c r="IG17" i="5" s="1"/>
  <c r="IG16" i="5" s="1"/>
  <c r="IG15" i="5" s="1"/>
  <c r="IG14" i="5" s="1"/>
  <c r="IG13" i="5" s="1"/>
  <c r="IG12" i="5" s="1"/>
  <c r="IG11" i="5" s="1"/>
  <c r="IG10" i="5" s="1"/>
  <c r="IG9" i="5" s="1"/>
  <c r="IG8" i="5" s="1"/>
  <c r="IG7" i="5" s="1"/>
  <c r="IG6" i="5" s="1"/>
  <c r="IG5" i="5" s="1"/>
  <c r="IG4" i="5" s="1"/>
  <c r="IG3" i="5" s="1"/>
  <c r="IG2" i="5" s="1"/>
  <c r="IH25" i="5"/>
  <c r="IH24" i="5" s="1"/>
  <c r="IH23" i="5" s="1"/>
  <c r="IH22" i="5" s="1"/>
  <c r="IH21" i="5" s="1"/>
  <c r="IH20" i="5" s="1"/>
  <c r="IH19" i="5" s="1"/>
  <c r="IH18" i="5" s="1"/>
  <c r="IH17" i="5" s="1"/>
  <c r="IH16" i="5" s="1"/>
  <c r="IH15" i="5" s="1"/>
  <c r="IH14" i="5" s="1"/>
  <c r="IH13" i="5" s="1"/>
  <c r="IH12" i="5" s="1"/>
  <c r="IH11" i="5" s="1"/>
  <c r="IH10" i="5" s="1"/>
  <c r="IH9" i="5" s="1"/>
  <c r="IH8" i="5" s="1"/>
  <c r="IH7" i="5" s="1"/>
  <c r="IH6" i="5" s="1"/>
  <c r="IH5" i="5" s="1"/>
  <c r="IH4" i="5" s="1"/>
  <c r="IH3" i="5" s="1"/>
  <c r="IH2" i="5" s="1"/>
  <c r="II25" i="5"/>
  <c r="II24" i="5" s="1"/>
  <c r="II23" i="5" s="1"/>
  <c r="II22" i="5" s="1"/>
  <c r="II21" i="5" s="1"/>
  <c r="II20" i="5" s="1"/>
  <c r="II19" i="5" s="1"/>
  <c r="II18" i="5" s="1"/>
  <c r="II17" i="5" s="1"/>
  <c r="II16" i="5" s="1"/>
  <c r="II15" i="5" s="1"/>
  <c r="II14" i="5" s="1"/>
  <c r="II13" i="5" s="1"/>
  <c r="II12" i="5" s="1"/>
  <c r="II11" i="5" s="1"/>
  <c r="II10" i="5" s="1"/>
  <c r="II9" i="5" s="1"/>
  <c r="II8" i="5" s="1"/>
  <c r="II7" i="5" s="1"/>
  <c r="II6" i="5" s="1"/>
  <c r="II5" i="5" s="1"/>
  <c r="II4" i="5" s="1"/>
  <c r="II3" i="5" s="1"/>
  <c r="II2" i="5" s="1"/>
  <c r="IJ25" i="5"/>
  <c r="IJ24" i="5" s="1"/>
  <c r="IJ23" i="5" s="1"/>
  <c r="IJ22" i="5" s="1"/>
  <c r="IJ21" i="5" s="1"/>
  <c r="IJ20" i="5" s="1"/>
  <c r="IJ19" i="5" s="1"/>
  <c r="IJ18" i="5" s="1"/>
  <c r="IJ17" i="5" s="1"/>
  <c r="IJ16" i="5" s="1"/>
  <c r="IJ15" i="5" s="1"/>
  <c r="IJ14" i="5" s="1"/>
  <c r="IJ13" i="5" s="1"/>
  <c r="IJ12" i="5" s="1"/>
  <c r="IJ11" i="5" s="1"/>
  <c r="IJ10" i="5" s="1"/>
  <c r="IJ9" i="5" s="1"/>
  <c r="IJ8" i="5" s="1"/>
  <c r="IJ7" i="5" s="1"/>
  <c r="IJ6" i="5" s="1"/>
  <c r="IJ5" i="5" s="1"/>
  <c r="IJ4" i="5" s="1"/>
  <c r="IJ3" i="5" s="1"/>
  <c r="IJ2" i="5" s="1"/>
  <c r="IK25" i="5"/>
  <c r="IK24" i="5" s="1"/>
  <c r="IK23" i="5" s="1"/>
  <c r="IK22" i="5" s="1"/>
  <c r="IK21" i="5" s="1"/>
  <c r="IK20" i="5" s="1"/>
  <c r="IK19" i="5" s="1"/>
  <c r="IK18" i="5" s="1"/>
  <c r="IK17" i="5" s="1"/>
  <c r="IK16" i="5" s="1"/>
  <c r="IK15" i="5" s="1"/>
  <c r="IK14" i="5" s="1"/>
  <c r="IK13" i="5" s="1"/>
  <c r="IK12" i="5" s="1"/>
  <c r="IK11" i="5" s="1"/>
  <c r="IK10" i="5" s="1"/>
  <c r="IK9" i="5" s="1"/>
  <c r="IK8" i="5" s="1"/>
  <c r="IK7" i="5" s="1"/>
  <c r="IK6" i="5" s="1"/>
  <c r="IK5" i="5" s="1"/>
  <c r="IK4" i="5" s="1"/>
  <c r="IK3" i="5" s="1"/>
  <c r="IK2" i="5" s="1"/>
  <c r="IL25" i="5"/>
  <c r="IL24" i="5" s="1"/>
  <c r="IL23" i="5" s="1"/>
  <c r="IL22" i="5" s="1"/>
  <c r="IL21" i="5" s="1"/>
  <c r="IL20" i="5" s="1"/>
  <c r="IL19" i="5" s="1"/>
  <c r="IL18" i="5" s="1"/>
  <c r="IL17" i="5" s="1"/>
  <c r="IL16" i="5" s="1"/>
  <c r="IL15" i="5" s="1"/>
  <c r="IL14" i="5" s="1"/>
  <c r="IL13" i="5" s="1"/>
  <c r="IL12" i="5" s="1"/>
  <c r="IL11" i="5" s="1"/>
  <c r="IL10" i="5" s="1"/>
  <c r="IL9" i="5" s="1"/>
  <c r="IL8" i="5" s="1"/>
  <c r="IL7" i="5" s="1"/>
  <c r="IL6" i="5" s="1"/>
  <c r="IL5" i="5" s="1"/>
  <c r="IL4" i="5" s="1"/>
  <c r="IL3" i="5" s="1"/>
  <c r="IL2" i="5" s="1"/>
  <c r="IM25" i="5"/>
  <c r="IM24" i="5" s="1"/>
  <c r="IM23" i="5" s="1"/>
  <c r="IM22" i="5" s="1"/>
  <c r="IM21" i="5" s="1"/>
  <c r="IM20" i="5" s="1"/>
  <c r="IM19" i="5" s="1"/>
  <c r="IM18" i="5" s="1"/>
  <c r="IM17" i="5" s="1"/>
  <c r="IM16" i="5" s="1"/>
  <c r="IM15" i="5" s="1"/>
  <c r="IM14" i="5" s="1"/>
  <c r="IM13" i="5" s="1"/>
  <c r="IM12" i="5" s="1"/>
  <c r="IM11" i="5" s="1"/>
  <c r="IM10" i="5" s="1"/>
  <c r="IM9" i="5" s="1"/>
  <c r="IM8" i="5" s="1"/>
  <c r="IM7" i="5" s="1"/>
  <c r="IM6" i="5" s="1"/>
  <c r="IM5" i="5" s="1"/>
  <c r="IM4" i="5" s="1"/>
  <c r="IM3" i="5" s="1"/>
  <c r="IM2" i="5" s="1"/>
  <c r="IN25" i="5"/>
  <c r="IN24" i="5" s="1"/>
  <c r="IN23" i="5" s="1"/>
  <c r="IN22" i="5" s="1"/>
  <c r="IN21" i="5" s="1"/>
  <c r="IN20" i="5" s="1"/>
  <c r="IN19" i="5" s="1"/>
  <c r="IN18" i="5" s="1"/>
  <c r="IN17" i="5" s="1"/>
  <c r="IN16" i="5" s="1"/>
  <c r="IN15" i="5" s="1"/>
  <c r="IN14" i="5" s="1"/>
  <c r="IN13" i="5" s="1"/>
  <c r="IN12" i="5" s="1"/>
  <c r="IN11" i="5" s="1"/>
  <c r="IN10" i="5" s="1"/>
  <c r="IN9" i="5" s="1"/>
  <c r="IN8" i="5" s="1"/>
  <c r="IN7" i="5" s="1"/>
  <c r="IN6" i="5" s="1"/>
  <c r="IN5" i="5" s="1"/>
  <c r="IN4" i="5" s="1"/>
  <c r="IN3" i="5" s="1"/>
  <c r="IN2" i="5" s="1"/>
  <c r="IO25" i="5"/>
  <c r="IO24" i="5" s="1"/>
  <c r="IO23" i="5" s="1"/>
  <c r="IO22" i="5" s="1"/>
  <c r="IO21" i="5" s="1"/>
  <c r="IO20" i="5" s="1"/>
  <c r="IO19" i="5" s="1"/>
  <c r="IO18" i="5" s="1"/>
  <c r="IO17" i="5" s="1"/>
  <c r="IO16" i="5" s="1"/>
  <c r="IO15" i="5" s="1"/>
  <c r="IO14" i="5" s="1"/>
  <c r="IO13" i="5" s="1"/>
  <c r="IO12" i="5" s="1"/>
  <c r="IO11" i="5" s="1"/>
  <c r="IO10" i="5" s="1"/>
  <c r="IO9" i="5" s="1"/>
  <c r="IO8" i="5" s="1"/>
  <c r="IO7" i="5" s="1"/>
  <c r="IO6" i="5" s="1"/>
  <c r="IO5" i="5" s="1"/>
  <c r="IO4" i="5" s="1"/>
  <c r="IO3" i="5" s="1"/>
  <c r="IO2" i="5" s="1"/>
  <c r="IP25" i="5"/>
  <c r="IP24" i="5" s="1"/>
  <c r="IP23" i="5" s="1"/>
  <c r="IP22" i="5" s="1"/>
  <c r="IP21" i="5" s="1"/>
  <c r="IP20" i="5" s="1"/>
  <c r="IP19" i="5" s="1"/>
  <c r="IP18" i="5" s="1"/>
  <c r="IP17" i="5" s="1"/>
  <c r="IP16" i="5" s="1"/>
  <c r="IP15" i="5" s="1"/>
  <c r="IP14" i="5" s="1"/>
  <c r="IP13" i="5" s="1"/>
  <c r="IP12" i="5" s="1"/>
  <c r="IP11" i="5" s="1"/>
  <c r="IP10" i="5" s="1"/>
  <c r="IP9" i="5" s="1"/>
  <c r="IP8" i="5" s="1"/>
  <c r="IP7" i="5" s="1"/>
  <c r="IP6" i="5" s="1"/>
  <c r="IP5" i="5" s="1"/>
  <c r="IP4" i="5" s="1"/>
  <c r="IP3" i="5" s="1"/>
  <c r="IP2" i="5" s="1"/>
  <c r="IQ25" i="5"/>
  <c r="IQ24" i="5" s="1"/>
  <c r="IQ23" i="5" s="1"/>
  <c r="IQ22" i="5" s="1"/>
  <c r="IQ21" i="5" s="1"/>
  <c r="IQ20" i="5" s="1"/>
  <c r="IQ19" i="5" s="1"/>
  <c r="IQ18" i="5" s="1"/>
  <c r="IQ17" i="5" s="1"/>
  <c r="IQ16" i="5" s="1"/>
  <c r="IQ15" i="5" s="1"/>
  <c r="IQ14" i="5" s="1"/>
  <c r="IQ13" i="5" s="1"/>
  <c r="IQ12" i="5" s="1"/>
  <c r="IQ11" i="5" s="1"/>
  <c r="IQ10" i="5" s="1"/>
  <c r="IQ9" i="5" s="1"/>
  <c r="IQ8" i="5" s="1"/>
  <c r="IQ7" i="5" s="1"/>
  <c r="IQ6" i="5" s="1"/>
  <c r="IQ5" i="5" s="1"/>
  <c r="IQ4" i="5" s="1"/>
  <c r="IQ3" i="5" s="1"/>
  <c r="IQ2" i="5" s="1"/>
  <c r="IR25" i="5"/>
  <c r="IR24" i="5" s="1"/>
  <c r="IR23" i="5" s="1"/>
  <c r="IR22" i="5" s="1"/>
  <c r="IR21" i="5" s="1"/>
  <c r="IR20" i="5" s="1"/>
  <c r="IR19" i="5" s="1"/>
  <c r="IR18" i="5" s="1"/>
  <c r="IR17" i="5" s="1"/>
  <c r="IR16" i="5" s="1"/>
  <c r="IR15" i="5" s="1"/>
  <c r="IR14" i="5" s="1"/>
  <c r="IR13" i="5" s="1"/>
  <c r="IR12" i="5" s="1"/>
  <c r="IR11" i="5" s="1"/>
  <c r="IR10" i="5" s="1"/>
  <c r="IR9" i="5" s="1"/>
  <c r="IR8" i="5" s="1"/>
  <c r="IR7" i="5" s="1"/>
  <c r="IR6" i="5" s="1"/>
  <c r="IR5" i="5" s="1"/>
  <c r="IR4" i="5" s="1"/>
  <c r="IR3" i="5" s="1"/>
  <c r="IR2" i="5" s="1"/>
  <c r="IS25" i="5"/>
  <c r="IS24" i="5" s="1"/>
  <c r="IS23" i="5" s="1"/>
  <c r="IS22" i="5" s="1"/>
  <c r="IS21" i="5" s="1"/>
  <c r="IS20" i="5" s="1"/>
  <c r="IS19" i="5" s="1"/>
  <c r="IS18" i="5" s="1"/>
  <c r="IS17" i="5" s="1"/>
  <c r="IS16" i="5" s="1"/>
  <c r="IS15" i="5" s="1"/>
  <c r="IS14" i="5" s="1"/>
  <c r="IS13" i="5" s="1"/>
  <c r="IS12" i="5" s="1"/>
  <c r="IS11" i="5" s="1"/>
  <c r="IS10" i="5" s="1"/>
  <c r="IS9" i="5" s="1"/>
  <c r="IS8" i="5" s="1"/>
  <c r="IS7" i="5" s="1"/>
  <c r="IS6" i="5" s="1"/>
  <c r="IS5" i="5" s="1"/>
  <c r="IS4" i="5" s="1"/>
  <c r="IS3" i="5" s="1"/>
  <c r="IS2" i="5" s="1"/>
  <c r="IT25" i="5"/>
  <c r="IT24" i="5" s="1"/>
  <c r="IT23" i="5" s="1"/>
  <c r="IT22" i="5" s="1"/>
  <c r="IT21" i="5" s="1"/>
  <c r="IT20" i="5" s="1"/>
  <c r="IT19" i="5" s="1"/>
  <c r="IT18" i="5" s="1"/>
  <c r="IT17" i="5" s="1"/>
  <c r="IT16" i="5" s="1"/>
  <c r="IT15" i="5" s="1"/>
  <c r="IT14" i="5" s="1"/>
  <c r="IT13" i="5" s="1"/>
  <c r="IT12" i="5" s="1"/>
  <c r="IT11" i="5" s="1"/>
  <c r="IT10" i="5" s="1"/>
  <c r="IT9" i="5" s="1"/>
  <c r="IT8" i="5" s="1"/>
  <c r="IT7" i="5" s="1"/>
  <c r="IT6" i="5" s="1"/>
  <c r="IT5" i="5" s="1"/>
  <c r="IT4" i="5" s="1"/>
  <c r="IT3" i="5" s="1"/>
  <c r="IT2" i="5" s="1"/>
  <c r="IU25" i="5"/>
  <c r="IU24" i="5" s="1"/>
  <c r="IU23" i="5" s="1"/>
  <c r="IU22" i="5" s="1"/>
  <c r="IU21" i="5" s="1"/>
  <c r="IU20" i="5" s="1"/>
  <c r="IU19" i="5" s="1"/>
  <c r="IU18" i="5" s="1"/>
  <c r="IU17" i="5" s="1"/>
  <c r="IU16" i="5" s="1"/>
  <c r="IU15" i="5" s="1"/>
  <c r="IU14" i="5" s="1"/>
  <c r="IU13" i="5" s="1"/>
  <c r="IU12" i="5" s="1"/>
  <c r="IU11" i="5" s="1"/>
  <c r="IU10" i="5" s="1"/>
  <c r="IU9" i="5" s="1"/>
  <c r="IU8" i="5" s="1"/>
  <c r="IU7" i="5" s="1"/>
  <c r="IU6" i="5" s="1"/>
  <c r="IU5" i="5" s="1"/>
  <c r="IU4" i="5" s="1"/>
  <c r="IU3" i="5" s="1"/>
  <c r="IU2" i="5" s="1"/>
  <c r="IV25" i="5"/>
  <c r="IV24" i="5" s="1"/>
  <c r="IV23" i="5" s="1"/>
  <c r="IV22" i="5" s="1"/>
  <c r="IV21" i="5" s="1"/>
  <c r="IV20" i="5" s="1"/>
  <c r="IV19" i="5" s="1"/>
  <c r="IV18" i="5" s="1"/>
  <c r="IV17" i="5" s="1"/>
  <c r="IV16" i="5" s="1"/>
  <c r="IV15" i="5" s="1"/>
  <c r="IV14" i="5" s="1"/>
  <c r="IV13" i="5" s="1"/>
  <c r="IV12" i="5" s="1"/>
  <c r="IV11" i="5" s="1"/>
  <c r="IV10" i="5" s="1"/>
  <c r="IV9" i="5" s="1"/>
  <c r="IV8" i="5" s="1"/>
  <c r="IV7" i="5" s="1"/>
  <c r="IV6" i="5" s="1"/>
  <c r="IV5" i="5" s="1"/>
  <c r="IV4" i="5" s="1"/>
  <c r="IV3" i="5" s="1"/>
  <c r="IV2" i="5" s="1"/>
  <c r="IW25" i="5"/>
  <c r="IW24" i="5" s="1"/>
  <c r="IW23" i="5" s="1"/>
  <c r="IW22" i="5" s="1"/>
  <c r="IW21" i="5" s="1"/>
  <c r="IW20" i="5" s="1"/>
  <c r="IW19" i="5" s="1"/>
  <c r="IW18" i="5" s="1"/>
  <c r="IW17" i="5" s="1"/>
  <c r="IW16" i="5" s="1"/>
  <c r="IW15" i="5" s="1"/>
  <c r="IW14" i="5" s="1"/>
  <c r="IW13" i="5" s="1"/>
  <c r="IW12" i="5" s="1"/>
  <c r="IW11" i="5" s="1"/>
  <c r="IW10" i="5" s="1"/>
  <c r="IW9" i="5" s="1"/>
  <c r="IW8" i="5" s="1"/>
  <c r="IW7" i="5" s="1"/>
  <c r="IW6" i="5" s="1"/>
  <c r="IW5" i="5" s="1"/>
  <c r="IW4" i="5" s="1"/>
  <c r="IW3" i="5" s="1"/>
  <c r="IW2" i="5" s="1"/>
  <c r="IX25" i="5"/>
  <c r="IX24" i="5" s="1"/>
  <c r="IX23" i="5" s="1"/>
  <c r="IX22" i="5" s="1"/>
  <c r="IX21" i="5" s="1"/>
  <c r="IX20" i="5" s="1"/>
  <c r="IX19" i="5" s="1"/>
  <c r="IX18" i="5" s="1"/>
  <c r="IX17" i="5" s="1"/>
  <c r="IX16" i="5" s="1"/>
  <c r="IX15" i="5" s="1"/>
  <c r="IX14" i="5" s="1"/>
  <c r="IX13" i="5" s="1"/>
  <c r="IX12" i="5" s="1"/>
  <c r="IX11" i="5" s="1"/>
  <c r="IX10" i="5" s="1"/>
  <c r="IX9" i="5" s="1"/>
  <c r="IX8" i="5" s="1"/>
  <c r="IX7" i="5" s="1"/>
  <c r="IX6" i="5" s="1"/>
  <c r="IX5" i="5" s="1"/>
  <c r="IX4" i="5" s="1"/>
  <c r="IX3" i="5" s="1"/>
  <c r="IX2" i="5" s="1"/>
  <c r="IY25" i="5"/>
  <c r="IY24" i="5" s="1"/>
  <c r="IY23" i="5" s="1"/>
  <c r="IY22" i="5" s="1"/>
  <c r="IY21" i="5" s="1"/>
  <c r="IY20" i="5" s="1"/>
  <c r="IY19" i="5" s="1"/>
  <c r="IY18" i="5" s="1"/>
  <c r="IY17" i="5" s="1"/>
  <c r="IY16" i="5" s="1"/>
  <c r="IY15" i="5" s="1"/>
  <c r="IY14" i="5" s="1"/>
  <c r="IY13" i="5" s="1"/>
  <c r="IY12" i="5" s="1"/>
  <c r="IY11" i="5" s="1"/>
  <c r="IY10" i="5" s="1"/>
  <c r="IY9" i="5" s="1"/>
  <c r="IY8" i="5" s="1"/>
  <c r="IY7" i="5" s="1"/>
  <c r="IY6" i="5" s="1"/>
  <c r="IY5" i="5" s="1"/>
  <c r="IY4" i="5" s="1"/>
  <c r="IY3" i="5" s="1"/>
  <c r="IY2" i="5" s="1"/>
  <c r="IZ25" i="5"/>
  <c r="IZ24" i="5" s="1"/>
  <c r="IZ23" i="5" s="1"/>
  <c r="IZ22" i="5" s="1"/>
  <c r="IZ21" i="5" s="1"/>
  <c r="IZ20" i="5" s="1"/>
  <c r="IZ19" i="5" s="1"/>
  <c r="IZ18" i="5" s="1"/>
  <c r="IZ17" i="5" s="1"/>
  <c r="IZ16" i="5" s="1"/>
  <c r="IZ15" i="5" s="1"/>
  <c r="IZ14" i="5" s="1"/>
  <c r="IZ13" i="5" s="1"/>
  <c r="IZ12" i="5" s="1"/>
  <c r="IZ11" i="5" s="1"/>
  <c r="IZ10" i="5" s="1"/>
  <c r="IZ9" i="5" s="1"/>
  <c r="IZ8" i="5" s="1"/>
  <c r="IZ7" i="5" s="1"/>
  <c r="IZ6" i="5" s="1"/>
  <c r="IZ5" i="5" s="1"/>
  <c r="IZ4" i="5" s="1"/>
  <c r="IZ3" i="5" s="1"/>
  <c r="IZ2" i="5" s="1"/>
  <c r="JA25" i="5"/>
  <c r="JA24" i="5" s="1"/>
  <c r="JA23" i="5" s="1"/>
  <c r="JA22" i="5" s="1"/>
  <c r="JA21" i="5" s="1"/>
  <c r="JA20" i="5" s="1"/>
  <c r="JA19" i="5" s="1"/>
  <c r="JA18" i="5" s="1"/>
  <c r="JA17" i="5" s="1"/>
  <c r="JA16" i="5" s="1"/>
  <c r="JA15" i="5" s="1"/>
  <c r="JA14" i="5" s="1"/>
  <c r="JA13" i="5" s="1"/>
  <c r="JA12" i="5" s="1"/>
  <c r="JA11" i="5" s="1"/>
  <c r="JA10" i="5" s="1"/>
  <c r="JA9" i="5" s="1"/>
  <c r="JA8" i="5" s="1"/>
  <c r="JA7" i="5" s="1"/>
  <c r="JA6" i="5" s="1"/>
  <c r="JA5" i="5" s="1"/>
  <c r="JA4" i="5" s="1"/>
  <c r="JA3" i="5" s="1"/>
  <c r="JA2" i="5" s="1"/>
  <c r="JB25" i="5"/>
  <c r="JB24" i="5" s="1"/>
  <c r="JB23" i="5" s="1"/>
  <c r="JB22" i="5" s="1"/>
  <c r="JB21" i="5" s="1"/>
  <c r="JB20" i="5" s="1"/>
  <c r="JB19" i="5" s="1"/>
  <c r="JB18" i="5" s="1"/>
  <c r="JB17" i="5" s="1"/>
  <c r="JB16" i="5" s="1"/>
  <c r="JB15" i="5" s="1"/>
  <c r="JB14" i="5" s="1"/>
  <c r="JB13" i="5" s="1"/>
  <c r="JB12" i="5" s="1"/>
  <c r="JB11" i="5" s="1"/>
  <c r="JB10" i="5" s="1"/>
  <c r="JB9" i="5" s="1"/>
  <c r="JB8" i="5" s="1"/>
  <c r="JB7" i="5" s="1"/>
  <c r="JB6" i="5" s="1"/>
  <c r="JB5" i="5" s="1"/>
  <c r="JB4" i="5" s="1"/>
  <c r="JB3" i="5" s="1"/>
  <c r="JB2" i="5" s="1"/>
  <c r="JC25" i="5"/>
  <c r="JC24" i="5" s="1"/>
  <c r="JC23" i="5" s="1"/>
  <c r="JC22" i="5" s="1"/>
  <c r="JC21" i="5" s="1"/>
  <c r="JC20" i="5" s="1"/>
  <c r="JC19" i="5" s="1"/>
  <c r="JC18" i="5" s="1"/>
  <c r="JC17" i="5" s="1"/>
  <c r="JC16" i="5" s="1"/>
  <c r="JC15" i="5" s="1"/>
  <c r="JC14" i="5" s="1"/>
  <c r="JC13" i="5" s="1"/>
  <c r="JC12" i="5" s="1"/>
  <c r="JC11" i="5" s="1"/>
  <c r="JC10" i="5" s="1"/>
  <c r="JC9" i="5" s="1"/>
  <c r="JC8" i="5" s="1"/>
  <c r="JC7" i="5" s="1"/>
  <c r="JC6" i="5" s="1"/>
  <c r="JC5" i="5" s="1"/>
  <c r="JC4" i="5" s="1"/>
  <c r="JC3" i="5" s="1"/>
  <c r="JC2" i="5" s="1"/>
  <c r="JD25" i="5"/>
  <c r="JD24" i="5" s="1"/>
  <c r="JD23" i="5" s="1"/>
  <c r="JD22" i="5" s="1"/>
  <c r="JD21" i="5" s="1"/>
  <c r="JD20" i="5" s="1"/>
  <c r="JD19" i="5" s="1"/>
  <c r="JD18" i="5" s="1"/>
  <c r="JD17" i="5" s="1"/>
  <c r="JD16" i="5" s="1"/>
  <c r="JD15" i="5" s="1"/>
  <c r="JD14" i="5" s="1"/>
  <c r="JD13" i="5" s="1"/>
  <c r="JD12" i="5" s="1"/>
  <c r="JD11" i="5" s="1"/>
  <c r="JD10" i="5" s="1"/>
  <c r="JD9" i="5" s="1"/>
  <c r="JD8" i="5" s="1"/>
  <c r="JD7" i="5" s="1"/>
  <c r="JD6" i="5" s="1"/>
  <c r="JD5" i="5" s="1"/>
  <c r="JD4" i="5" s="1"/>
  <c r="JD3" i="5" s="1"/>
  <c r="JD2" i="5" s="1"/>
  <c r="JE25" i="5"/>
  <c r="JE24" i="5" s="1"/>
  <c r="JE23" i="5" s="1"/>
  <c r="JE22" i="5" s="1"/>
  <c r="JE21" i="5" s="1"/>
  <c r="JE20" i="5" s="1"/>
  <c r="JE19" i="5" s="1"/>
  <c r="JE18" i="5" s="1"/>
  <c r="JE17" i="5" s="1"/>
  <c r="JE16" i="5" s="1"/>
  <c r="JE15" i="5" s="1"/>
  <c r="JE14" i="5" s="1"/>
  <c r="JE13" i="5" s="1"/>
  <c r="JE12" i="5" s="1"/>
  <c r="JE11" i="5" s="1"/>
  <c r="JE10" i="5" s="1"/>
  <c r="JE9" i="5" s="1"/>
  <c r="JE8" i="5" s="1"/>
  <c r="JE7" i="5" s="1"/>
  <c r="JE6" i="5" s="1"/>
  <c r="JE5" i="5" s="1"/>
  <c r="JE4" i="5" s="1"/>
  <c r="JE3" i="5" s="1"/>
  <c r="JE2" i="5" s="1"/>
  <c r="JF25" i="5"/>
  <c r="JF24" i="5" s="1"/>
  <c r="JF23" i="5" s="1"/>
  <c r="JF22" i="5" s="1"/>
  <c r="JF21" i="5" s="1"/>
  <c r="JF20" i="5" s="1"/>
  <c r="JF19" i="5" s="1"/>
  <c r="JF18" i="5" s="1"/>
  <c r="JF17" i="5" s="1"/>
  <c r="JF16" i="5" s="1"/>
  <c r="JF15" i="5" s="1"/>
  <c r="JF14" i="5" s="1"/>
  <c r="JF13" i="5" s="1"/>
  <c r="JF12" i="5" s="1"/>
  <c r="JF11" i="5" s="1"/>
  <c r="JF10" i="5" s="1"/>
  <c r="JF9" i="5" s="1"/>
  <c r="JF8" i="5" s="1"/>
  <c r="JF7" i="5" s="1"/>
  <c r="JF6" i="5" s="1"/>
  <c r="JF5" i="5" s="1"/>
  <c r="JF4" i="5" s="1"/>
  <c r="JF3" i="5" s="1"/>
  <c r="JF2" i="5" s="1"/>
  <c r="JG25" i="5"/>
  <c r="JG24" i="5" s="1"/>
  <c r="JG23" i="5" s="1"/>
  <c r="JG22" i="5" s="1"/>
  <c r="JG21" i="5" s="1"/>
  <c r="JG20" i="5" s="1"/>
  <c r="JG19" i="5" s="1"/>
  <c r="JG18" i="5" s="1"/>
  <c r="JG17" i="5" s="1"/>
  <c r="JG16" i="5" s="1"/>
  <c r="JG15" i="5" s="1"/>
  <c r="JG14" i="5" s="1"/>
  <c r="JG13" i="5" s="1"/>
  <c r="JG12" i="5" s="1"/>
  <c r="JG11" i="5" s="1"/>
  <c r="JG10" i="5" s="1"/>
  <c r="JG9" i="5" s="1"/>
  <c r="JG8" i="5" s="1"/>
  <c r="JG7" i="5" s="1"/>
  <c r="JG6" i="5" s="1"/>
  <c r="JG5" i="5" s="1"/>
  <c r="JG4" i="5" s="1"/>
  <c r="JG3" i="5" s="1"/>
  <c r="JG2" i="5" s="1"/>
  <c r="JH25" i="5"/>
  <c r="JH24" i="5" s="1"/>
  <c r="JH23" i="5" s="1"/>
  <c r="JH22" i="5" s="1"/>
  <c r="JH21" i="5" s="1"/>
  <c r="JH20" i="5" s="1"/>
  <c r="JH19" i="5" s="1"/>
  <c r="JH18" i="5" s="1"/>
  <c r="JH17" i="5" s="1"/>
  <c r="JH16" i="5" s="1"/>
  <c r="JH15" i="5" s="1"/>
  <c r="JH14" i="5" s="1"/>
  <c r="JH13" i="5" s="1"/>
  <c r="JH12" i="5" s="1"/>
  <c r="JH11" i="5" s="1"/>
  <c r="JH10" i="5" s="1"/>
  <c r="JH9" i="5" s="1"/>
  <c r="JH8" i="5" s="1"/>
  <c r="JH7" i="5" s="1"/>
  <c r="JH6" i="5" s="1"/>
  <c r="JH5" i="5" s="1"/>
  <c r="JH4" i="5" s="1"/>
  <c r="JH3" i="5" s="1"/>
  <c r="JH2" i="5" s="1"/>
  <c r="JI25" i="5"/>
  <c r="JI24" i="5" s="1"/>
  <c r="JI23" i="5" s="1"/>
  <c r="JI22" i="5" s="1"/>
  <c r="JI21" i="5" s="1"/>
  <c r="JI20" i="5" s="1"/>
  <c r="JI19" i="5" s="1"/>
  <c r="JI18" i="5" s="1"/>
  <c r="JI17" i="5" s="1"/>
  <c r="JI16" i="5" s="1"/>
  <c r="JI15" i="5" s="1"/>
  <c r="JI14" i="5" s="1"/>
  <c r="JI13" i="5" s="1"/>
  <c r="JI12" i="5" s="1"/>
  <c r="JI11" i="5" s="1"/>
  <c r="JI10" i="5" s="1"/>
  <c r="JI9" i="5" s="1"/>
  <c r="JI8" i="5" s="1"/>
  <c r="JI7" i="5" s="1"/>
  <c r="JI6" i="5" s="1"/>
  <c r="JI5" i="5" s="1"/>
  <c r="JI4" i="5" s="1"/>
  <c r="JI3" i="5" s="1"/>
  <c r="JI2" i="5" s="1"/>
  <c r="JJ25" i="5"/>
  <c r="JJ24" i="5" s="1"/>
  <c r="JJ23" i="5" s="1"/>
  <c r="JJ22" i="5" s="1"/>
  <c r="JJ21" i="5" s="1"/>
  <c r="JJ20" i="5" s="1"/>
  <c r="JJ19" i="5" s="1"/>
  <c r="JJ18" i="5" s="1"/>
  <c r="JJ17" i="5" s="1"/>
  <c r="JJ16" i="5" s="1"/>
  <c r="JJ15" i="5" s="1"/>
  <c r="JJ14" i="5" s="1"/>
  <c r="JJ13" i="5" s="1"/>
  <c r="JJ12" i="5" s="1"/>
  <c r="JJ11" i="5" s="1"/>
  <c r="JJ10" i="5" s="1"/>
  <c r="JJ9" i="5" s="1"/>
  <c r="JJ8" i="5" s="1"/>
  <c r="JJ7" i="5" s="1"/>
  <c r="JJ6" i="5" s="1"/>
  <c r="JJ5" i="5" s="1"/>
  <c r="JJ4" i="5" s="1"/>
  <c r="JJ3" i="5" s="1"/>
  <c r="JJ2" i="5" s="1"/>
  <c r="JK25" i="5"/>
  <c r="JK24" i="5" s="1"/>
  <c r="JK23" i="5" s="1"/>
  <c r="JK22" i="5" s="1"/>
  <c r="JK21" i="5" s="1"/>
  <c r="JK20" i="5" s="1"/>
  <c r="JK19" i="5" s="1"/>
  <c r="JK18" i="5" s="1"/>
  <c r="JK17" i="5" s="1"/>
  <c r="JK16" i="5" s="1"/>
  <c r="JK15" i="5" s="1"/>
  <c r="JK14" i="5" s="1"/>
  <c r="JK13" i="5" s="1"/>
  <c r="JK12" i="5" s="1"/>
  <c r="JK11" i="5" s="1"/>
  <c r="JK10" i="5" s="1"/>
  <c r="JK9" i="5" s="1"/>
  <c r="JK8" i="5" s="1"/>
  <c r="JK7" i="5" s="1"/>
  <c r="JK6" i="5" s="1"/>
  <c r="JK5" i="5" s="1"/>
  <c r="JK4" i="5" s="1"/>
  <c r="JK3" i="5" s="1"/>
  <c r="JK2" i="5" s="1"/>
  <c r="JL25" i="5"/>
  <c r="JL24" i="5" s="1"/>
  <c r="JL23" i="5" s="1"/>
  <c r="JL22" i="5" s="1"/>
  <c r="JL21" i="5" s="1"/>
  <c r="JL20" i="5" s="1"/>
  <c r="JL19" i="5" s="1"/>
  <c r="JL18" i="5" s="1"/>
  <c r="JL17" i="5" s="1"/>
  <c r="JL16" i="5" s="1"/>
  <c r="JL15" i="5" s="1"/>
  <c r="JL14" i="5" s="1"/>
  <c r="JL13" i="5" s="1"/>
  <c r="JL12" i="5" s="1"/>
  <c r="JL11" i="5" s="1"/>
  <c r="JL10" i="5" s="1"/>
  <c r="JL9" i="5" s="1"/>
  <c r="JL8" i="5" s="1"/>
  <c r="JL7" i="5" s="1"/>
  <c r="JL6" i="5" s="1"/>
  <c r="JL5" i="5" s="1"/>
  <c r="JL4" i="5" s="1"/>
  <c r="JL3" i="5" s="1"/>
  <c r="JL2" i="5" s="1"/>
  <c r="JM25" i="5"/>
  <c r="JM24" i="5" s="1"/>
  <c r="JM23" i="5" s="1"/>
  <c r="JM22" i="5" s="1"/>
  <c r="JM21" i="5" s="1"/>
  <c r="JM20" i="5" s="1"/>
  <c r="JM19" i="5" s="1"/>
  <c r="JM18" i="5" s="1"/>
  <c r="JM17" i="5" s="1"/>
  <c r="JM16" i="5" s="1"/>
  <c r="JM15" i="5" s="1"/>
  <c r="JM14" i="5" s="1"/>
  <c r="JM13" i="5" s="1"/>
  <c r="JM12" i="5" s="1"/>
  <c r="JM11" i="5" s="1"/>
  <c r="JM10" i="5" s="1"/>
  <c r="JM9" i="5" s="1"/>
  <c r="JM8" i="5" s="1"/>
  <c r="JM7" i="5" s="1"/>
  <c r="JM6" i="5" s="1"/>
  <c r="JM5" i="5" s="1"/>
  <c r="JM4" i="5" s="1"/>
  <c r="JM3" i="5" s="1"/>
  <c r="JM2" i="5" s="1"/>
  <c r="JN25" i="5"/>
  <c r="JN24" i="5" s="1"/>
  <c r="JN23" i="5" s="1"/>
  <c r="JN22" i="5" s="1"/>
  <c r="JN21" i="5" s="1"/>
  <c r="JN20" i="5" s="1"/>
  <c r="JN19" i="5" s="1"/>
  <c r="JN18" i="5" s="1"/>
  <c r="JN17" i="5" s="1"/>
  <c r="JN16" i="5" s="1"/>
  <c r="JN15" i="5" s="1"/>
  <c r="JN14" i="5" s="1"/>
  <c r="JN13" i="5" s="1"/>
  <c r="JN12" i="5" s="1"/>
  <c r="JN11" i="5" s="1"/>
  <c r="JN10" i="5" s="1"/>
  <c r="JN9" i="5" s="1"/>
  <c r="JN8" i="5" s="1"/>
  <c r="JN7" i="5" s="1"/>
  <c r="JN6" i="5" s="1"/>
  <c r="JN5" i="5" s="1"/>
  <c r="JN4" i="5" s="1"/>
  <c r="JN3" i="5" s="1"/>
  <c r="JN2" i="5" s="1"/>
  <c r="JO25" i="5"/>
  <c r="JO24" i="5" s="1"/>
  <c r="JO23" i="5" s="1"/>
  <c r="JO22" i="5" s="1"/>
  <c r="JO21" i="5" s="1"/>
  <c r="JO20" i="5" s="1"/>
  <c r="JO19" i="5" s="1"/>
  <c r="JO18" i="5" s="1"/>
  <c r="JO17" i="5" s="1"/>
  <c r="JO16" i="5" s="1"/>
  <c r="JO15" i="5" s="1"/>
  <c r="JO14" i="5" s="1"/>
  <c r="JO13" i="5" s="1"/>
  <c r="JO12" i="5" s="1"/>
  <c r="JO11" i="5" s="1"/>
  <c r="JO10" i="5" s="1"/>
  <c r="JO9" i="5" s="1"/>
  <c r="JO8" i="5" s="1"/>
  <c r="JO7" i="5" s="1"/>
  <c r="JO6" i="5" s="1"/>
  <c r="JO5" i="5" s="1"/>
  <c r="JO4" i="5" s="1"/>
  <c r="JO3" i="5" s="1"/>
  <c r="JO2" i="5" s="1"/>
  <c r="JP25" i="5"/>
  <c r="JP24" i="5" s="1"/>
  <c r="JP23" i="5" s="1"/>
  <c r="JP22" i="5" s="1"/>
  <c r="JP21" i="5" s="1"/>
  <c r="JP20" i="5" s="1"/>
  <c r="JP19" i="5" s="1"/>
  <c r="JP18" i="5" s="1"/>
  <c r="JP17" i="5" s="1"/>
  <c r="JP16" i="5" s="1"/>
  <c r="JP15" i="5" s="1"/>
  <c r="JP14" i="5" s="1"/>
  <c r="JP13" i="5" s="1"/>
  <c r="JP12" i="5" s="1"/>
  <c r="JP11" i="5" s="1"/>
  <c r="JP10" i="5" s="1"/>
  <c r="JP9" i="5" s="1"/>
  <c r="JP8" i="5" s="1"/>
  <c r="JP7" i="5" s="1"/>
  <c r="JP6" i="5" s="1"/>
  <c r="JP5" i="5" s="1"/>
  <c r="JP4" i="5" s="1"/>
  <c r="JP3" i="5" s="1"/>
  <c r="JP2" i="5" s="1"/>
  <c r="JQ25" i="5"/>
  <c r="JQ24" i="5" s="1"/>
  <c r="JQ23" i="5" s="1"/>
  <c r="JQ22" i="5" s="1"/>
  <c r="JQ21" i="5" s="1"/>
  <c r="JQ20" i="5" s="1"/>
  <c r="JQ19" i="5" s="1"/>
  <c r="JQ18" i="5" s="1"/>
  <c r="JQ17" i="5" s="1"/>
  <c r="JQ16" i="5" s="1"/>
  <c r="JQ15" i="5" s="1"/>
  <c r="JQ14" i="5" s="1"/>
  <c r="JQ13" i="5" s="1"/>
  <c r="JQ12" i="5" s="1"/>
  <c r="JQ11" i="5" s="1"/>
  <c r="JQ10" i="5" s="1"/>
  <c r="JQ9" i="5" s="1"/>
  <c r="JQ8" i="5" s="1"/>
  <c r="JQ7" i="5" s="1"/>
  <c r="JQ6" i="5" s="1"/>
  <c r="JQ5" i="5" s="1"/>
  <c r="JQ4" i="5" s="1"/>
  <c r="JQ3" i="5" s="1"/>
  <c r="JQ2" i="5" s="1"/>
  <c r="JR25" i="5"/>
  <c r="JR24" i="5" s="1"/>
  <c r="JR23" i="5" s="1"/>
  <c r="JR22" i="5" s="1"/>
  <c r="JR21" i="5" s="1"/>
  <c r="JR20" i="5" s="1"/>
  <c r="JR19" i="5" s="1"/>
  <c r="JR18" i="5" s="1"/>
  <c r="JR17" i="5" s="1"/>
  <c r="JR16" i="5" s="1"/>
  <c r="JR15" i="5" s="1"/>
  <c r="JR14" i="5" s="1"/>
  <c r="JR13" i="5" s="1"/>
  <c r="JR12" i="5" s="1"/>
  <c r="JR11" i="5" s="1"/>
  <c r="JR10" i="5" s="1"/>
  <c r="JR9" i="5" s="1"/>
  <c r="JR8" i="5" s="1"/>
  <c r="JR7" i="5" s="1"/>
  <c r="JR6" i="5" s="1"/>
  <c r="JR5" i="5" s="1"/>
  <c r="JR4" i="5" s="1"/>
  <c r="JR3" i="5" s="1"/>
  <c r="JR2" i="5" s="1"/>
  <c r="JS25" i="5"/>
  <c r="JS24" i="5" s="1"/>
  <c r="JS23" i="5" s="1"/>
  <c r="JS22" i="5" s="1"/>
  <c r="JS21" i="5" s="1"/>
  <c r="JS20" i="5" s="1"/>
  <c r="JS19" i="5" s="1"/>
  <c r="JS18" i="5" s="1"/>
  <c r="JS17" i="5" s="1"/>
  <c r="JS16" i="5" s="1"/>
  <c r="JS15" i="5" s="1"/>
  <c r="JS14" i="5" s="1"/>
  <c r="JS13" i="5" s="1"/>
  <c r="JS12" i="5" s="1"/>
  <c r="JS11" i="5" s="1"/>
  <c r="JS10" i="5" s="1"/>
  <c r="JS9" i="5" s="1"/>
  <c r="JS8" i="5" s="1"/>
  <c r="JS7" i="5" s="1"/>
  <c r="JS6" i="5" s="1"/>
  <c r="JS5" i="5" s="1"/>
  <c r="JS4" i="5" s="1"/>
  <c r="JS3" i="5" s="1"/>
  <c r="JS2" i="5" s="1"/>
  <c r="JT25" i="5"/>
  <c r="JT24" i="5" s="1"/>
  <c r="JT23" i="5" s="1"/>
  <c r="JT22" i="5" s="1"/>
  <c r="JT21" i="5" s="1"/>
  <c r="JT20" i="5" s="1"/>
  <c r="JT19" i="5" s="1"/>
  <c r="JT18" i="5" s="1"/>
  <c r="JT17" i="5" s="1"/>
  <c r="JT16" i="5" s="1"/>
  <c r="JT15" i="5" s="1"/>
  <c r="JT14" i="5" s="1"/>
  <c r="JT13" i="5" s="1"/>
  <c r="JT12" i="5" s="1"/>
  <c r="JT11" i="5" s="1"/>
  <c r="JT10" i="5" s="1"/>
  <c r="JT9" i="5" s="1"/>
  <c r="JT8" i="5" s="1"/>
  <c r="JT7" i="5" s="1"/>
  <c r="JT6" i="5" s="1"/>
  <c r="JT5" i="5" s="1"/>
  <c r="JT4" i="5" s="1"/>
  <c r="JT3" i="5" s="1"/>
  <c r="JT2" i="5" s="1"/>
  <c r="JU25" i="5"/>
  <c r="JU24" i="5" s="1"/>
  <c r="JU23" i="5" s="1"/>
  <c r="JU22" i="5" s="1"/>
  <c r="JU21" i="5" s="1"/>
  <c r="JU20" i="5" s="1"/>
  <c r="JU19" i="5" s="1"/>
  <c r="JU18" i="5" s="1"/>
  <c r="JU17" i="5" s="1"/>
  <c r="JU16" i="5" s="1"/>
  <c r="JU15" i="5" s="1"/>
  <c r="JU14" i="5" s="1"/>
  <c r="JU13" i="5" s="1"/>
  <c r="JU12" i="5" s="1"/>
  <c r="JU11" i="5" s="1"/>
  <c r="JU10" i="5" s="1"/>
  <c r="JU9" i="5" s="1"/>
  <c r="JU8" i="5" s="1"/>
  <c r="JU7" i="5" s="1"/>
  <c r="JU6" i="5" s="1"/>
  <c r="JU5" i="5" s="1"/>
  <c r="JU4" i="5" s="1"/>
  <c r="JU3" i="5" s="1"/>
  <c r="JU2" i="5" s="1"/>
  <c r="JV25" i="5"/>
  <c r="JV24" i="5" s="1"/>
  <c r="JV23" i="5" s="1"/>
  <c r="JV22" i="5" s="1"/>
  <c r="JV21" i="5" s="1"/>
  <c r="JV20" i="5" s="1"/>
  <c r="JV19" i="5" s="1"/>
  <c r="JV18" i="5" s="1"/>
  <c r="JV17" i="5" s="1"/>
  <c r="JV16" i="5" s="1"/>
  <c r="JV15" i="5" s="1"/>
  <c r="JV14" i="5" s="1"/>
  <c r="JV13" i="5" s="1"/>
  <c r="JV12" i="5" s="1"/>
  <c r="JV11" i="5" s="1"/>
  <c r="JV10" i="5" s="1"/>
  <c r="JV9" i="5" s="1"/>
  <c r="JV8" i="5" s="1"/>
  <c r="JV7" i="5" s="1"/>
  <c r="JV6" i="5" s="1"/>
  <c r="JV5" i="5" s="1"/>
  <c r="JV4" i="5" s="1"/>
  <c r="JV3" i="5" s="1"/>
  <c r="JV2" i="5" s="1"/>
  <c r="JW25" i="5"/>
  <c r="JW24" i="5" s="1"/>
  <c r="JW23" i="5" s="1"/>
  <c r="JW22" i="5" s="1"/>
  <c r="JW21" i="5" s="1"/>
  <c r="JW20" i="5" s="1"/>
  <c r="JW19" i="5" s="1"/>
  <c r="JW18" i="5" s="1"/>
  <c r="JW17" i="5" s="1"/>
  <c r="JW16" i="5" s="1"/>
  <c r="JW15" i="5" s="1"/>
  <c r="JW14" i="5" s="1"/>
  <c r="JW13" i="5" s="1"/>
  <c r="JW12" i="5" s="1"/>
  <c r="JW11" i="5" s="1"/>
  <c r="JW10" i="5" s="1"/>
  <c r="JW9" i="5" s="1"/>
  <c r="JW8" i="5" s="1"/>
  <c r="JW7" i="5" s="1"/>
  <c r="JW6" i="5" s="1"/>
  <c r="JW5" i="5" s="1"/>
  <c r="JW4" i="5" s="1"/>
  <c r="JW3" i="5" s="1"/>
  <c r="JW2" i="5" s="1"/>
  <c r="JX25" i="5"/>
  <c r="JX24" i="5" s="1"/>
  <c r="JX23" i="5" s="1"/>
  <c r="JX22" i="5" s="1"/>
  <c r="JX21" i="5" s="1"/>
  <c r="JX20" i="5" s="1"/>
  <c r="JX19" i="5" s="1"/>
  <c r="JX18" i="5" s="1"/>
  <c r="JX17" i="5" s="1"/>
  <c r="JX16" i="5" s="1"/>
  <c r="JX15" i="5" s="1"/>
  <c r="JX14" i="5" s="1"/>
  <c r="JX13" i="5" s="1"/>
  <c r="JX12" i="5" s="1"/>
  <c r="JX11" i="5" s="1"/>
  <c r="JX10" i="5" s="1"/>
  <c r="JX9" i="5" s="1"/>
  <c r="JX8" i="5" s="1"/>
  <c r="JX7" i="5" s="1"/>
  <c r="JX6" i="5" s="1"/>
  <c r="JX5" i="5" s="1"/>
  <c r="JX4" i="5" s="1"/>
  <c r="JX3" i="5" s="1"/>
  <c r="JX2" i="5" s="1"/>
  <c r="JY25" i="5"/>
  <c r="JY24" i="5" s="1"/>
  <c r="JY23" i="5" s="1"/>
  <c r="JY22" i="5" s="1"/>
  <c r="JY21" i="5" s="1"/>
  <c r="JY20" i="5" s="1"/>
  <c r="JY19" i="5" s="1"/>
  <c r="JY18" i="5" s="1"/>
  <c r="JY17" i="5" s="1"/>
  <c r="JY16" i="5" s="1"/>
  <c r="JY15" i="5" s="1"/>
  <c r="JY14" i="5" s="1"/>
  <c r="JY13" i="5" s="1"/>
  <c r="JY12" i="5" s="1"/>
  <c r="JY11" i="5" s="1"/>
  <c r="JY10" i="5" s="1"/>
  <c r="JY9" i="5" s="1"/>
  <c r="JY8" i="5" s="1"/>
  <c r="JY7" i="5" s="1"/>
  <c r="JY6" i="5" s="1"/>
  <c r="JY5" i="5" s="1"/>
  <c r="JY4" i="5" s="1"/>
  <c r="JY3" i="5" s="1"/>
  <c r="JY2" i="5" s="1"/>
  <c r="JZ25" i="5"/>
  <c r="JZ24" i="5" s="1"/>
  <c r="JZ23" i="5" s="1"/>
  <c r="JZ22" i="5" s="1"/>
  <c r="JZ21" i="5" s="1"/>
  <c r="JZ20" i="5" s="1"/>
  <c r="JZ19" i="5" s="1"/>
  <c r="JZ18" i="5" s="1"/>
  <c r="JZ17" i="5" s="1"/>
  <c r="JZ16" i="5" s="1"/>
  <c r="JZ15" i="5" s="1"/>
  <c r="JZ14" i="5" s="1"/>
  <c r="JZ13" i="5" s="1"/>
  <c r="JZ12" i="5" s="1"/>
  <c r="JZ11" i="5" s="1"/>
  <c r="JZ10" i="5" s="1"/>
  <c r="JZ9" i="5" s="1"/>
  <c r="JZ8" i="5" s="1"/>
  <c r="JZ7" i="5" s="1"/>
  <c r="JZ6" i="5" s="1"/>
  <c r="JZ5" i="5" s="1"/>
  <c r="JZ4" i="5" s="1"/>
  <c r="JZ3" i="5" s="1"/>
  <c r="JZ2" i="5" s="1"/>
  <c r="KA25" i="5"/>
  <c r="KA24" i="5" s="1"/>
  <c r="KA23" i="5" s="1"/>
  <c r="KA22" i="5" s="1"/>
  <c r="KA21" i="5" s="1"/>
  <c r="KA20" i="5" s="1"/>
  <c r="KA19" i="5" s="1"/>
  <c r="KA18" i="5" s="1"/>
  <c r="KA17" i="5" s="1"/>
  <c r="KA16" i="5" s="1"/>
  <c r="KA15" i="5" s="1"/>
  <c r="KA14" i="5" s="1"/>
  <c r="KA13" i="5" s="1"/>
  <c r="KA12" i="5" s="1"/>
  <c r="KA11" i="5" s="1"/>
  <c r="KA10" i="5" s="1"/>
  <c r="KA9" i="5" s="1"/>
  <c r="KA8" i="5" s="1"/>
  <c r="KA7" i="5" s="1"/>
  <c r="KA6" i="5" s="1"/>
  <c r="KA5" i="5" s="1"/>
  <c r="KA4" i="5" s="1"/>
  <c r="KA3" i="5" s="1"/>
  <c r="KA2" i="5" s="1"/>
  <c r="KB25" i="5"/>
  <c r="KB24" i="5" s="1"/>
  <c r="KB23" i="5" s="1"/>
  <c r="KB22" i="5" s="1"/>
  <c r="KB21" i="5" s="1"/>
  <c r="KB20" i="5" s="1"/>
  <c r="KB19" i="5" s="1"/>
  <c r="KB18" i="5" s="1"/>
  <c r="KB17" i="5" s="1"/>
  <c r="KB16" i="5" s="1"/>
  <c r="KB15" i="5" s="1"/>
  <c r="KB14" i="5" s="1"/>
  <c r="KB13" i="5" s="1"/>
  <c r="KB12" i="5" s="1"/>
  <c r="KB11" i="5" s="1"/>
  <c r="KB10" i="5" s="1"/>
  <c r="KB9" i="5" s="1"/>
  <c r="KB8" i="5" s="1"/>
  <c r="KB7" i="5" s="1"/>
  <c r="KB6" i="5" s="1"/>
  <c r="KB5" i="5" s="1"/>
  <c r="KB4" i="5" s="1"/>
  <c r="KB3" i="5" s="1"/>
  <c r="KB2" i="5" s="1"/>
  <c r="KC25" i="5"/>
  <c r="KC24" i="5" s="1"/>
  <c r="KC23" i="5" s="1"/>
  <c r="KC22" i="5" s="1"/>
  <c r="KC21" i="5" s="1"/>
  <c r="KC20" i="5" s="1"/>
  <c r="KC19" i="5" s="1"/>
  <c r="KC18" i="5" s="1"/>
  <c r="KC17" i="5" s="1"/>
  <c r="KC16" i="5" s="1"/>
  <c r="KC15" i="5" s="1"/>
  <c r="KC14" i="5" s="1"/>
  <c r="KC13" i="5" s="1"/>
  <c r="KC12" i="5" s="1"/>
  <c r="KC11" i="5" s="1"/>
  <c r="KC10" i="5" s="1"/>
  <c r="KC9" i="5" s="1"/>
  <c r="KC8" i="5" s="1"/>
  <c r="KC7" i="5" s="1"/>
  <c r="KC6" i="5" s="1"/>
  <c r="KC5" i="5" s="1"/>
  <c r="KC4" i="5" s="1"/>
  <c r="KC3" i="5" s="1"/>
  <c r="KC2" i="5" s="1"/>
  <c r="KD25" i="5"/>
  <c r="KD24" i="5" s="1"/>
  <c r="KD23" i="5" s="1"/>
  <c r="KD22" i="5" s="1"/>
  <c r="KD21" i="5" s="1"/>
  <c r="KD20" i="5" s="1"/>
  <c r="KD19" i="5" s="1"/>
  <c r="KD18" i="5" s="1"/>
  <c r="KD17" i="5" s="1"/>
  <c r="KD16" i="5" s="1"/>
  <c r="KD15" i="5" s="1"/>
  <c r="KD14" i="5" s="1"/>
  <c r="KD13" i="5" s="1"/>
  <c r="KD12" i="5" s="1"/>
  <c r="KD11" i="5" s="1"/>
  <c r="KD10" i="5" s="1"/>
  <c r="KD9" i="5" s="1"/>
  <c r="KD8" i="5" s="1"/>
  <c r="KD7" i="5" s="1"/>
  <c r="KD6" i="5" s="1"/>
  <c r="KD5" i="5" s="1"/>
  <c r="KD4" i="5" s="1"/>
  <c r="KD3" i="5" s="1"/>
  <c r="KD2" i="5" s="1"/>
  <c r="KE25" i="5"/>
  <c r="KE24" i="5" s="1"/>
  <c r="KE23" i="5" s="1"/>
  <c r="KE22" i="5" s="1"/>
  <c r="KE21" i="5" s="1"/>
  <c r="KE20" i="5" s="1"/>
  <c r="KE19" i="5" s="1"/>
  <c r="KE18" i="5" s="1"/>
  <c r="KE17" i="5" s="1"/>
  <c r="KE16" i="5" s="1"/>
  <c r="KE15" i="5" s="1"/>
  <c r="KE14" i="5" s="1"/>
  <c r="KE13" i="5" s="1"/>
  <c r="KE12" i="5" s="1"/>
  <c r="KE11" i="5" s="1"/>
  <c r="KE10" i="5" s="1"/>
  <c r="KE9" i="5" s="1"/>
  <c r="KE8" i="5" s="1"/>
  <c r="KE7" i="5" s="1"/>
  <c r="KE6" i="5" s="1"/>
  <c r="KE5" i="5" s="1"/>
  <c r="KE4" i="5" s="1"/>
  <c r="KE3" i="5" s="1"/>
  <c r="KE2" i="5" s="1"/>
  <c r="KF25" i="5"/>
  <c r="KF24" i="5" s="1"/>
  <c r="KF23" i="5" s="1"/>
  <c r="KF22" i="5" s="1"/>
  <c r="KF21" i="5" s="1"/>
  <c r="KF20" i="5" s="1"/>
  <c r="KF19" i="5" s="1"/>
  <c r="KF18" i="5" s="1"/>
  <c r="KF17" i="5" s="1"/>
  <c r="KF16" i="5" s="1"/>
  <c r="KF15" i="5" s="1"/>
  <c r="KF14" i="5" s="1"/>
  <c r="KF13" i="5" s="1"/>
  <c r="KF12" i="5" s="1"/>
  <c r="KF11" i="5" s="1"/>
  <c r="KF10" i="5" s="1"/>
  <c r="KF9" i="5" s="1"/>
  <c r="KF8" i="5" s="1"/>
  <c r="KF7" i="5" s="1"/>
  <c r="KF6" i="5" s="1"/>
  <c r="KF5" i="5" s="1"/>
  <c r="KF4" i="5" s="1"/>
  <c r="KF3" i="5" s="1"/>
  <c r="KF2" i="5" s="1"/>
  <c r="KG25" i="5"/>
  <c r="KG24" i="5" s="1"/>
  <c r="KG23" i="5" s="1"/>
  <c r="KG22" i="5" s="1"/>
  <c r="KG21" i="5" s="1"/>
  <c r="KG20" i="5" s="1"/>
  <c r="KG19" i="5" s="1"/>
  <c r="KG18" i="5" s="1"/>
  <c r="KG17" i="5" s="1"/>
  <c r="KG16" i="5" s="1"/>
  <c r="KG15" i="5" s="1"/>
  <c r="KG14" i="5" s="1"/>
  <c r="KG13" i="5" s="1"/>
  <c r="KG12" i="5" s="1"/>
  <c r="KG11" i="5" s="1"/>
  <c r="KG10" i="5" s="1"/>
  <c r="KG9" i="5" s="1"/>
  <c r="KG8" i="5" s="1"/>
  <c r="KG7" i="5" s="1"/>
  <c r="KG6" i="5" s="1"/>
  <c r="KG5" i="5" s="1"/>
  <c r="KG4" i="5" s="1"/>
  <c r="KG3" i="5" s="1"/>
  <c r="KG2" i="5" s="1"/>
  <c r="KH25" i="5"/>
  <c r="KH24" i="5" s="1"/>
  <c r="KH23" i="5" s="1"/>
  <c r="KH22" i="5" s="1"/>
  <c r="KH21" i="5" s="1"/>
  <c r="KH20" i="5" s="1"/>
  <c r="KH19" i="5" s="1"/>
  <c r="KH18" i="5" s="1"/>
  <c r="KH17" i="5" s="1"/>
  <c r="KH16" i="5" s="1"/>
  <c r="KH15" i="5" s="1"/>
  <c r="KH14" i="5" s="1"/>
  <c r="KH13" i="5" s="1"/>
  <c r="KH12" i="5" s="1"/>
  <c r="KH11" i="5" s="1"/>
  <c r="KH10" i="5" s="1"/>
  <c r="KH9" i="5" s="1"/>
  <c r="KH8" i="5" s="1"/>
  <c r="KH7" i="5" s="1"/>
  <c r="KH6" i="5" s="1"/>
  <c r="KH5" i="5" s="1"/>
  <c r="KH4" i="5" s="1"/>
  <c r="KH3" i="5" s="1"/>
  <c r="KH2" i="5" s="1"/>
  <c r="KI25" i="5"/>
  <c r="KI24" i="5" s="1"/>
  <c r="KI23" i="5" s="1"/>
  <c r="KI22" i="5" s="1"/>
  <c r="KI21" i="5" s="1"/>
  <c r="KI20" i="5" s="1"/>
  <c r="KI19" i="5" s="1"/>
  <c r="KI18" i="5" s="1"/>
  <c r="KI17" i="5" s="1"/>
  <c r="KI16" i="5" s="1"/>
  <c r="KI15" i="5" s="1"/>
  <c r="KI14" i="5" s="1"/>
  <c r="KI13" i="5" s="1"/>
  <c r="KI12" i="5" s="1"/>
  <c r="KI11" i="5" s="1"/>
  <c r="KI10" i="5" s="1"/>
  <c r="KI9" i="5" s="1"/>
  <c r="KI8" i="5" s="1"/>
  <c r="KI7" i="5" s="1"/>
  <c r="KI6" i="5" s="1"/>
  <c r="KI5" i="5" s="1"/>
  <c r="KI4" i="5" s="1"/>
  <c r="KI3" i="5" s="1"/>
  <c r="KI2" i="5" s="1"/>
  <c r="KJ25" i="5"/>
  <c r="KJ24" i="5" s="1"/>
  <c r="KJ23" i="5" s="1"/>
  <c r="KJ22" i="5" s="1"/>
  <c r="KJ21" i="5" s="1"/>
  <c r="KJ20" i="5" s="1"/>
  <c r="KJ19" i="5" s="1"/>
  <c r="KJ18" i="5" s="1"/>
  <c r="KJ17" i="5" s="1"/>
  <c r="KJ16" i="5" s="1"/>
  <c r="KJ15" i="5" s="1"/>
  <c r="KJ14" i="5" s="1"/>
  <c r="KJ13" i="5" s="1"/>
  <c r="KJ12" i="5" s="1"/>
  <c r="KJ11" i="5" s="1"/>
  <c r="KJ10" i="5" s="1"/>
  <c r="KJ9" i="5" s="1"/>
  <c r="KJ8" i="5" s="1"/>
  <c r="KJ7" i="5" s="1"/>
  <c r="KJ6" i="5" s="1"/>
  <c r="KJ5" i="5" s="1"/>
  <c r="KJ4" i="5" s="1"/>
  <c r="KJ3" i="5" s="1"/>
  <c r="KJ2" i="5" s="1"/>
  <c r="KK25" i="5"/>
  <c r="KK24" i="5" s="1"/>
  <c r="KK23" i="5" s="1"/>
  <c r="KK22" i="5" s="1"/>
  <c r="KK21" i="5" s="1"/>
  <c r="KK20" i="5" s="1"/>
  <c r="KK19" i="5" s="1"/>
  <c r="KK18" i="5" s="1"/>
  <c r="KK17" i="5" s="1"/>
  <c r="KK16" i="5" s="1"/>
  <c r="KK15" i="5" s="1"/>
  <c r="KK14" i="5" s="1"/>
  <c r="KK13" i="5" s="1"/>
  <c r="KK12" i="5" s="1"/>
  <c r="KK11" i="5" s="1"/>
  <c r="KK10" i="5" s="1"/>
  <c r="KK9" i="5" s="1"/>
  <c r="KK8" i="5" s="1"/>
  <c r="KK7" i="5" s="1"/>
  <c r="KK6" i="5" s="1"/>
  <c r="KK5" i="5" s="1"/>
  <c r="KK4" i="5" s="1"/>
  <c r="KK3" i="5" s="1"/>
  <c r="KK2" i="5" s="1"/>
  <c r="KL25" i="5"/>
  <c r="KL24" i="5" s="1"/>
  <c r="KL23" i="5" s="1"/>
  <c r="KL22" i="5" s="1"/>
  <c r="KL21" i="5" s="1"/>
  <c r="KL20" i="5" s="1"/>
  <c r="KL19" i="5" s="1"/>
  <c r="KL18" i="5" s="1"/>
  <c r="KL17" i="5" s="1"/>
  <c r="KL16" i="5" s="1"/>
  <c r="KL15" i="5" s="1"/>
  <c r="KL14" i="5" s="1"/>
  <c r="KL13" i="5" s="1"/>
  <c r="KL12" i="5" s="1"/>
  <c r="KL11" i="5" s="1"/>
  <c r="KL10" i="5" s="1"/>
  <c r="KL9" i="5" s="1"/>
  <c r="KL8" i="5" s="1"/>
  <c r="KL7" i="5" s="1"/>
  <c r="KL6" i="5" s="1"/>
  <c r="KL5" i="5" s="1"/>
  <c r="KL4" i="5" s="1"/>
  <c r="KL3" i="5" s="1"/>
  <c r="KL2" i="5" s="1"/>
  <c r="KM25" i="5"/>
  <c r="KM24" i="5" s="1"/>
  <c r="KM23" i="5" s="1"/>
  <c r="KM22" i="5" s="1"/>
  <c r="KM21" i="5" s="1"/>
  <c r="KM20" i="5" s="1"/>
  <c r="KM19" i="5" s="1"/>
  <c r="KM18" i="5" s="1"/>
  <c r="KM17" i="5" s="1"/>
  <c r="KM16" i="5" s="1"/>
  <c r="KM15" i="5" s="1"/>
  <c r="KM14" i="5" s="1"/>
  <c r="KM13" i="5" s="1"/>
  <c r="KM12" i="5" s="1"/>
  <c r="KM11" i="5" s="1"/>
  <c r="KM10" i="5" s="1"/>
  <c r="KM9" i="5" s="1"/>
  <c r="KM8" i="5" s="1"/>
  <c r="KM7" i="5" s="1"/>
  <c r="KM6" i="5" s="1"/>
  <c r="KM5" i="5" s="1"/>
  <c r="KM4" i="5" s="1"/>
  <c r="KM3" i="5" s="1"/>
  <c r="KM2" i="5" s="1"/>
  <c r="KN25" i="5"/>
  <c r="KN24" i="5" s="1"/>
  <c r="KN23" i="5" s="1"/>
  <c r="KN22" i="5" s="1"/>
  <c r="KN21" i="5" s="1"/>
  <c r="KN20" i="5" s="1"/>
  <c r="KN19" i="5" s="1"/>
  <c r="KN18" i="5" s="1"/>
  <c r="KN17" i="5" s="1"/>
  <c r="KN16" i="5" s="1"/>
  <c r="KN15" i="5" s="1"/>
  <c r="KN14" i="5" s="1"/>
  <c r="KN13" i="5" s="1"/>
  <c r="KN12" i="5" s="1"/>
  <c r="KN11" i="5" s="1"/>
  <c r="KN10" i="5" s="1"/>
  <c r="KN9" i="5" s="1"/>
  <c r="KN8" i="5" s="1"/>
  <c r="KN7" i="5" s="1"/>
  <c r="KN6" i="5" s="1"/>
  <c r="KN5" i="5" s="1"/>
  <c r="KN4" i="5" s="1"/>
  <c r="KN3" i="5" s="1"/>
  <c r="KN2" i="5" s="1"/>
  <c r="KO25" i="5"/>
  <c r="KO24" i="5" s="1"/>
  <c r="KO23" i="5" s="1"/>
  <c r="KO22" i="5" s="1"/>
  <c r="KO21" i="5" s="1"/>
  <c r="KO20" i="5" s="1"/>
  <c r="KO19" i="5" s="1"/>
  <c r="KO18" i="5" s="1"/>
  <c r="KO17" i="5" s="1"/>
  <c r="KO16" i="5" s="1"/>
  <c r="KO15" i="5" s="1"/>
  <c r="KO14" i="5" s="1"/>
  <c r="KO13" i="5" s="1"/>
  <c r="KO12" i="5" s="1"/>
  <c r="KO11" i="5" s="1"/>
  <c r="KO10" i="5" s="1"/>
  <c r="KO9" i="5" s="1"/>
  <c r="KO8" i="5" s="1"/>
  <c r="KO7" i="5" s="1"/>
  <c r="KO6" i="5" s="1"/>
  <c r="KO5" i="5" s="1"/>
  <c r="KO4" i="5" s="1"/>
  <c r="KO3" i="5" s="1"/>
  <c r="KO2" i="5" s="1"/>
  <c r="KP25" i="5"/>
  <c r="KP24" i="5" s="1"/>
  <c r="KP23" i="5" s="1"/>
  <c r="KP22" i="5" s="1"/>
  <c r="KP21" i="5" s="1"/>
  <c r="KP20" i="5" s="1"/>
  <c r="KP19" i="5" s="1"/>
  <c r="KP18" i="5" s="1"/>
  <c r="KP17" i="5" s="1"/>
  <c r="KP16" i="5" s="1"/>
  <c r="KP15" i="5" s="1"/>
  <c r="KP14" i="5" s="1"/>
  <c r="KP13" i="5" s="1"/>
  <c r="KP12" i="5" s="1"/>
  <c r="KP11" i="5" s="1"/>
  <c r="KP10" i="5" s="1"/>
  <c r="KP9" i="5" s="1"/>
  <c r="KP8" i="5" s="1"/>
  <c r="KP7" i="5" s="1"/>
  <c r="KP6" i="5" s="1"/>
  <c r="KP5" i="5" s="1"/>
  <c r="KP4" i="5" s="1"/>
  <c r="KP3" i="5" s="1"/>
  <c r="KP2" i="5" s="1"/>
  <c r="KQ25" i="5"/>
  <c r="KQ24" i="5" s="1"/>
  <c r="KQ23" i="5" s="1"/>
  <c r="KQ22" i="5" s="1"/>
  <c r="KQ21" i="5" s="1"/>
  <c r="KQ20" i="5" s="1"/>
  <c r="KQ19" i="5" s="1"/>
  <c r="KQ18" i="5" s="1"/>
  <c r="KQ17" i="5" s="1"/>
  <c r="KQ16" i="5" s="1"/>
  <c r="KQ15" i="5" s="1"/>
  <c r="KQ14" i="5" s="1"/>
  <c r="KQ13" i="5" s="1"/>
  <c r="KQ12" i="5" s="1"/>
  <c r="KQ11" i="5" s="1"/>
  <c r="KQ10" i="5" s="1"/>
  <c r="KQ9" i="5" s="1"/>
  <c r="KQ8" i="5" s="1"/>
  <c r="KQ7" i="5" s="1"/>
  <c r="KQ6" i="5" s="1"/>
  <c r="KQ5" i="5" s="1"/>
  <c r="KQ4" i="5" s="1"/>
  <c r="KQ3" i="5" s="1"/>
  <c r="KQ2" i="5" s="1"/>
  <c r="KR25" i="5"/>
  <c r="KR24" i="5" s="1"/>
  <c r="KR23" i="5" s="1"/>
  <c r="KR22" i="5" s="1"/>
  <c r="KR21" i="5" s="1"/>
  <c r="KR20" i="5" s="1"/>
  <c r="KR19" i="5" s="1"/>
  <c r="KR18" i="5" s="1"/>
  <c r="KR17" i="5" s="1"/>
  <c r="KR16" i="5" s="1"/>
  <c r="KR15" i="5" s="1"/>
  <c r="KR14" i="5" s="1"/>
  <c r="KR13" i="5" s="1"/>
  <c r="KR12" i="5" s="1"/>
  <c r="KR11" i="5" s="1"/>
  <c r="KR10" i="5" s="1"/>
  <c r="KR9" i="5" s="1"/>
  <c r="KR8" i="5" s="1"/>
  <c r="KR7" i="5" s="1"/>
  <c r="KR6" i="5" s="1"/>
  <c r="KR5" i="5" s="1"/>
  <c r="KR4" i="5" s="1"/>
  <c r="KR3" i="5" s="1"/>
  <c r="KR2" i="5" s="1"/>
  <c r="KS25" i="5"/>
  <c r="KS24" i="5" s="1"/>
  <c r="KS23" i="5" s="1"/>
  <c r="KS22" i="5" s="1"/>
  <c r="KS21" i="5" s="1"/>
  <c r="KS20" i="5" s="1"/>
  <c r="KS19" i="5" s="1"/>
  <c r="KS18" i="5" s="1"/>
  <c r="KS17" i="5" s="1"/>
  <c r="KS16" i="5" s="1"/>
  <c r="KS15" i="5" s="1"/>
  <c r="KS14" i="5" s="1"/>
  <c r="KS13" i="5" s="1"/>
  <c r="KS12" i="5" s="1"/>
  <c r="KS11" i="5" s="1"/>
  <c r="KS10" i="5" s="1"/>
  <c r="KS9" i="5" s="1"/>
  <c r="KS8" i="5" s="1"/>
  <c r="KS7" i="5" s="1"/>
  <c r="KS6" i="5" s="1"/>
  <c r="KS5" i="5" s="1"/>
  <c r="KS4" i="5" s="1"/>
  <c r="KS3" i="5" s="1"/>
  <c r="KS2" i="5" s="1"/>
  <c r="KT25" i="5"/>
  <c r="KT24" i="5" s="1"/>
  <c r="KT23" i="5" s="1"/>
  <c r="KT22" i="5" s="1"/>
  <c r="KT21" i="5" s="1"/>
  <c r="KT20" i="5" s="1"/>
  <c r="KT19" i="5" s="1"/>
  <c r="KT18" i="5" s="1"/>
  <c r="KT17" i="5" s="1"/>
  <c r="KT16" i="5" s="1"/>
  <c r="KT15" i="5" s="1"/>
  <c r="KT14" i="5" s="1"/>
  <c r="KT13" i="5" s="1"/>
  <c r="KT12" i="5" s="1"/>
  <c r="KT11" i="5" s="1"/>
  <c r="KT10" i="5" s="1"/>
  <c r="KT9" i="5" s="1"/>
  <c r="KT8" i="5" s="1"/>
  <c r="KT7" i="5" s="1"/>
  <c r="KT6" i="5" s="1"/>
  <c r="KT5" i="5" s="1"/>
  <c r="KT4" i="5" s="1"/>
  <c r="KT3" i="5" s="1"/>
  <c r="KT2" i="5" s="1"/>
  <c r="KU25" i="5"/>
  <c r="KU24" i="5" s="1"/>
  <c r="KU23" i="5" s="1"/>
  <c r="KU22" i="5" s="1"/>
  <c r="KU21" i="5" s="1"/>
  <c r="KU20" i="5" s="1"/>
  <c r="KU19" i="5" s="1"/>
  <c r="KU18" i="5" s="1"/>
  <c r="KU17" i="5" s="1"/>
  <c r="KU16" i="5" s="1"/>
  <c r="KU15" i="5" s="1"/>
  <c r="KU14" i="5" s="1"/>
  <c r="KU13" i="5" s="1"/>
  <c r="KU12" i="5" s="1"/>
  <c r="KU11" i="5" s="1"/>
  <c r="KU10" i="5" s="1"/>
  <c r="KU9" i="5" s="1"/>
  <c r="KU8" i="5" s="1"/>
  <c r="KU7" i="5" s="1"/>
  <c r="KU6" i="5" s="1"/>
  <c r="KU5" i="5" s="1"/>
  <c r="KU4" i="5" s="1"/>
  <c r="KU3" i="5" s="1"/>
  <c r="KU2" i="5" s="1"/>
  <c r="KV25" i="5"/>
  <c r="KV24" i="5" s="1"/>
  <c r="KV23" i="5" s="1"/>
  <c r="KV22" i="5" s="1"/>
  <c r="KV21" i="5" s="1"/>
  <c r="KV20" i="5" s="1"/>
  <c r="KV19" i="5" s="1"/>
  <c r="KV18" i="5" s="1"/>
  <c r="KV17" i="5" s="1"/>
  <c r="KV16" i="5" s="1"/>
  <c r="KV15" i="5" s="1"/>
  <c r="KV14" i="5" s="1"/>
  <c r="KV13" i="5" s="1"/>
  <c r="KV12" i="5" s="1"/>
  <c r="KV11" i="5" s="1"/>
  <c r="KV10" i="5" s="1"/>
  <c r="KV9" i="5" s="1"/>
  <c r="KV8" i="5" s="1"/>
  <c r="KV7" i="5" s="1"/>
  <c r="KV6" i="5" s="1"/>
  <c r="KV5" i="5" s="1"/>
  <c r="KV4" i="5" s="1"/>
  <c r="KV3" i="5" s="1"/>
  <c r="KV2" i="5" s="1"/>
  <c r="KW25" i="5"/>
  <c r="KW24" i="5" s="1"/>
  <c r="KW23" i="5" s="1"/>
  <c r="KW22" i="5" s="1"/>
  <c r="KW21" i="5" s="1"/>
  <c r="KW20" i="5" s="1"/>
  <c r="KW19" i="5" s="1"/>
  <c r="KW18" i="5" s="1"/>
  <c r="KW17" i="5" s="1"/>
  <c r="KW16" i="5" s="1"/>
  <c r="KW15" i="5" s="1"/>
  <c r="KW14" i="5" s="1"/>
  <c r="KW13" i="5" s="1"/>
  <c r="KW12" i="5" s="1"/>
  <c r="KW11" i="5" s="1"/>
  <c r="KW10" i="5" s="1"/>
  <c r="KW9" i="5" s="1"/>
  <c r="KW8" i="5" s="1"/>
  <c r="KW7" i="5" s="1"/>
  <c r="KW6" i="5" s="1"/>
  <c r="KW5" i="5" s="1"/>
  <c r="KW4" i="5" s="1"/>
  <c r="KW3" i="5" s="1"/>
  <c r="KW2" i="5" s="1"/>
  <c r="KX25" i="5"/>
  <c r="KX24" i="5" s="1"/>
  <c r="KX23" i="5" s="1"/>
  <c r="KX22" i="5" s="1"/>
  <c r="KX21" i="5" s="1"/>
  <c r="KX20" i="5" s="1"/>
  <c r="KX19" i="5" s="1"/>
  <c r="KX18" i="5" s="1"/>
  <c r="KX17" i="5" s="1"/>
  <c r="KX16" i="5" s="1"/>
  <c r="KX15" i="5" s="1"/>
  <c r="KX14" i="5" s="1"/>
  <c r="KX13" i="5" s="1"/>
  <c r="KX12" i="5" s="1"/>
  <c r="KX11" i="5" s="1"/>
  <c r="KX10" i="5" s="1"/>
  <c r="KX9" i="5" s="1"/>
  <c r="KX8" i="5" s="1"/>
  <c r="KX7" i="5" s="1"/>
  <c r="KX6" i="5" s="1"/>
  <c r="KX5" i="5" s="1"/>
  <c r="KX4" i="5" s="1"/>
  <c r="KX3" i="5" s="1"/>
  <c r="KX2" i="5" s="1"/>
  <c r="KY25" i="5"/>
  <c r="KY24" i="5" s="1"/>
  <c r="KY23" i="5" s="1"/>
  <c r="KY22" i="5" s="1"/>
  <c r="KY21" i="5" s="1"/>
  <c r="KY20" i="5" s="1"/>
  <c r="KY19" i="5" s="1"/>
  <c r="KY18" i="5" s="1"/>
  <c r="KY17" i="5" s="1"/>
  <c r="KY16" i="5" s="1"/>
  <c r="KY15" i="5" s="1"/>
  <c r="KY14" i="5" s="1"/>
  <c r="KY13" i="5" s="1"/>
  <c r="KY12" i="5" s="1"/>
  <c r="KY11" i="5" s="1"/>
  <c r="KY10" i="5" s="1"/>
  <c r="KY9" i="5" s="1"/>
  <c r="KY8" i="5" s="1"/>
  <c r="KY7" i="5" s="1"/>
  <c r="KY6" i="5" s="1"/>
  <c r="KY5" i="5" s="1"/>
  <c r="KY4" i="5" s="1"/>
  <c r="KY3" i="5" s="1"/>
  <c r="KY2" i="5" s="1"/>
  <c r="KZ25" i="5"/>
  <c r="KZ24" i="5" s="1"/>
  <c r="KZ23" i="5" s="1"/>
  <c r="KZ22" i="5" s="1"/>
  <c r="KZ21" i="5" s="1"/>
  <c r="KZ20" i="5" s="1"/>
  <c r="KZ19" i="5" s="1"/>
  <c r="KZ18" i="5" s="1"/>
  <c r="KZ17" i="5" s="1"/>
  <c r="KZ16" i="5" s="1"/>
  <c r="KZ15" i="5" s="1"/>
  <c r="KZ14" i="5" s="1"/>
  <c r="KZ13" i="5" s="1"/>
  <c r="KZ12" i="5" s="1"/>
  <c r="KZ11" i="5" s="1"/>
  <c r="KZ10" i="5" s="1"/>
  <c r="KZ9" i="5" s="1"/>
  <c r="KZ8" i="5" s="1"/>
  <c r="KZ7" i="5" s="1"/>
  <c r="KZ6" i="5" s="1"/>
  <c r="KZ5" i="5" s="1"/>
  <c r="KZ4" i="5" s="1"/>
  <c r="KZ3" i="5" s="1"/>
  <c r="KZ2" i="5" s="1"/>
  <c r="LA26" i="5"/>
  <c r="G26" i="3" s="1"/>
  <c r="H26" i="3" s="1"/>
  <c r="BA25" i="5"/>
  <c r="BA24" i="5" s="1"/>
  <c r="BA23" i="5" s="1"/>
  <c r="BA22" i="5" s="1"/>
  <c r="BA21" i="5" s="1"/>
  <c r="BA20" i="5" s="1"/>
  <c r="BA19" i="5" s="1"/>
  <c r="BA18" i="5" s="1"/>
  <c r="BA17" i="5" s="1"/>
  <c r="BA16" i="5" s="1"/>
  <c r="BA15" i="5" s="1"/>
  <c r="BA14" i="5" s="1"/>
  <c r="BA13" i="5" s="1"/>
  <c r="BA12" i="5" s="1"/>
  <c r="BA11" i="5" s="1"/>
  <c r="BA10" i="5" s="1"/>
  <c r="BA9" i="5" s="1"/>
  <c r="BA8" i="5" s="1"/>
  <c r="BA7" i="5" s="1"/>
  <c r="BA6" i="5" s="1"/>
  <c r="BA5" i="5" s="1"/>
  <c r="BA4" i="5" s="1"/>
  <c r="BA3" i="5" s="1"/>
  <c r="BA2" i="5" s="1"/>
  <c r="BB25" i="5"/>
  <c r="BB24" i="5" s="1"/>
  <c r="BB23" i="5" s="1"/>
  <c r="BB22" i="5" s="1"/>
  <c r="BB21" i="5" s="1"/>
  <c r="BB20" i="5" s="1"/>
  <c r="BB19" i="5" s="1"/>
  <c r="BB18" i="5" s="1"/>
  <c r="BB17" i="5" s="1"/>
  <c r="BB16" i="5" s="1"/>
  <c r="BB15" i="5" s="1"/>
  <c r="BB14" i="5" s="1"/>
  <c r="BB13" i="5" s="1"/>
  <c r="BB12" i="5" s="1"/>
  <c r="BB11" i="5" s="1"/>
  <c r="BB10" i="5" s="1"/>
  <c r="BB9" i="5" s="1"/>
  <c r="BB8" i="5" s="1"/>
  <c r="BB7" i="5" s="1"/>
  <c r="BB6" i="5" s="1"/>
  <c r="BB5" i="5" s="1"/>
  <c r="BB4" i="5" s="1"/>
  <c r="BB3" i="5" s="1"/>
  <c r="BB2" i="5" s="1"/>
  <c r="BC25" i="5"/>
  <c r="BC24" i="5" s="1"/>
  <c r="BC23" i="5" s="1"/>
  <c r="BC22" i="5" s="1"/>
  <c r="BC21" i="5" s="1"/>
  <c r="BC20" i="5" s="1"/>
  <c r="BC19" i="5" s="1"/>
  <c r="BC18" i="5" s="1"/>
  <c r="BC17" i="5" s="1"/>
  <c r="BC16" i="5" s="1"/>
  <c r="BC15" i="5" s="1"/>
  <c r="BC14" i="5" s="1"/>
  <c r="BC13" i="5" s="1"/>
  <c r="BC12" i="5" s="1"/>
  <c r="BC11" i="5" s="1"/>
  <c r="BC10" i="5" s="1"/>
  <c r="BC9" i="5" s="1"/>
  <c r="BC8" i="5" s="1"/>
  <c r="BC7" i="5" s="1"/>
  <c r="BC6" i="5" s="1"/>
  <c r="BC5" i="5" s="1"/>
  <c r="BC4" i="5" s="1"/>
  <c r="BC3" i="5" s="1"/>
  <c r="BC2" i="5" s="1"/>
  <c r="BD25" i="5"/>
  <c r="BD24" i="5" s="1"/>
  <c r="BD23" i="5" s="1"/>
  <c r="BD22" i="5" s="1"/>
  <c r="BD21" i="5" s="1"/>
  <c r="BD20" i="5" s="1"/>
  <c r="BD19" i="5" s="1"/>
  <c r="BD18" i="5" s="1"/>
  <c r="BD17" i="5" s="1"/>
  <c r="BD16" i="5" s="1"/>
  <c r="BD15" i="5" s="1"/>
  <c r="BD14" i="5" s="1"/>
  <c r="BD13" i="5" s="1"/>
  <c r="BD12" i="5" s="1"/>
  <c r="BD11" i="5" s="1"/>
  <c r="BD10" i="5" s="1"/>
  <c r="BD9" i="5" s="1"/>
  <c r="BD8" i="5" s="1"/>
  <c r="BD7" i="5" s="1"/>
  <c r="BD6" i="5" s="1"/>
  <c r="BD5" i="5" s="1"/>
  <c r="BD4" i="5" s="1"/>
  <c r="BD3" i="5" s="1"/>
  <c r="BD2" i="5" s="1"/>
  <c r="BE25" i="5"/>
  <c r="BE24" i="5" s="1"/>
  <c r="BE23" i="5" s="1"/>
  <c r="BE22" i="5" s="1"/>
  <c r="BE21" i="5" s="1"/>
  <c r="BE20" i="5" s="1"/>
  <c r="BE19" i="5" s="1"/>
  <c r="BE18" i="5" s="1"/>
  <c r="BE17" i="5" s="1"/>
  <c r="BE16" i="5" s="1"/>
  <c r="BE15" i="5" s="1"/>
  <c r="BE14" i="5" s="1"/>
  <c r="BE13" i="5" s="1"/>
  <c r="BE12" i="5" s="1"/>
  <c r="BE11" i="5" s="1"/>
  <c r="BE10" i="5" s="1"/>
  <c r="BE9" i="5" s="1"/>
  <c r="BE8" i="5" s="1"/>
  <c r="BE7" i="5" s="1"/>
  <c r="BE6" i="5" s="1"/>
  <c r="BE5" i="5" s="1"/>
  <c r="BE4" i="5" s="1"/>
  <c r="BE3" i="5" s="1"/>
  <c r="BE2" i="5" s="1"/>
  <c r="BF25" i="5"/>
  <c r="BF24" i="5" s="1"/>
  <c r="BF23" i="5" s="1"/>
  <c r="BF22" i="5" s="1"/>
  <c r="BF21" i="5" s="1"/>
  <c r="BF20" i="5" s="1"/>
  <c r="BF19" i="5" s="1"/>
  <c r="BF18" i="5" s="1"/>
  <c r="BF17" i="5" s="1"/>
  <c r="BF16" i="5" s="1"/>
  <c r="BF15" i="5" s="1"/>
  <c r="BF14" i="5" s="1"/>
  <c r="BF13" i="5" s="1"/>
  <c r="BF12" i="5" s="1"/>
  <c r="BF11" i="5" s="1"/>
  <c r="BF10" i="5" s="1"/>
  <c r="BF9" i="5" s="1"/>
  <c r="BF8" i="5" s="1"/>
  <c r="BF7" i="5" s="1"/>
  <c r="BF6" i="5" s="1"/>
  <c r="BF5" i="5" s="1"/>
  <c r="BF4" i="5" s="1"/>
  <c r="BF3" i="5" s="1"/>
  <c r="BF2" i="5" s="1"/>
  <c r="BG25" i="5"/>
  <c r="BG24" i="5" s="1"/>
  <c r="BG23" i="5" s="1"/>
  <c r="BG22" i="5" s="1"/>
  <c r="BG21" i="5" s="1"/>
  <c r="BG20" i="5" s="1"/>
  <c r="BG19" i="5" s="1"/>
  <c r="BG18" i="5" s="1"/>
  <c r="BG17" i="5" s="1"/>
  <c r="BG16" i="5" s="1"/>
  <c r="BG15" i="5" s="1"/>
  <c r="BG14" i="5" s="1"/>
  <c r="BG13" i="5" s="1"/>
  <c r="BG12" i="5" s="1"/>
  <c r="BG11" i="5" s="1"/>
  <c r="BG10" i="5" s="1"/>
  <c r="BG9" i="5" s="1"/>
  <c r="BG8" i="5" s="1"/>
  <c r="BG7" i="5" s="1"/>
  <c r="BG6" i="5" s="1"/>
  <c r="BG5" i="5" s="1"/>
  <c r="BG4" i="5" s="1"/>
  <c r="BG3" i="5" s="1"/>
  <c r="BG2" i="5" s="1"/>
  <c r="BH25" i="5"/>
  <c r="BH24" i="5" s="1"/>
  <c r="BH23" i="5" s="1"/>
  <c r="BH22" i="5" s="1"/>
  <c r="BH21" i="5" s="1"/>
  <c r="BH20" i="5" s="1"/>
  <c r="BH19" i="5" s="1"/>
  <c r="BH18" i="5" s="1"/>
  <c r="BH17" i="5" s="1"/>
  <c r="BH16" i="5" s="1"/>
  <c r="BH15" i="5" s="1"/>
  <c r="BH14" i="5" s="1"/>
  <c r="BH13" i="5" s="1"/>
  <c r="BH12" i="5" s="1"/>
  <c r="BH11" i="5" s="1"/>
  <c r="BH10" i="5" s="1"/>
  <c r="BH9" i="5" s="1"/>
  <c r="BH8" i="5" s="1"/>
  <c r="BH7" i="5" s="1"/>
  <c r="BH6" i="5" s="1"/>
  <c r="BH5" i="5" s="1"/>
  <c r="BH4" i="5" s="1"/>
  <c r="BH3" i="5" s="1"/>
  <c r="BH2" i="5" s="1"/>
  <c r="BI25" i="5"/>
  <c r="BI24" i="5" s="1"/>
  <c r="BI23" i="5" s="1"/>
  <c r="BI22" i="5" s="1"/>
  <c r="BI21" i="5" s="1"/>
  <c r="BI20" i="5" s="1"/>
  <c r="BI19" i="5" s="1"/>
  <c r="BI18" i="5" s="1"/>
  <c r="BI17" i="5" s="1"/>
  <c r="BI16" i="5" s="1"/>
  <c r="BI15" i="5" s="1"/>
  <c r="BI14" i="5" s="1"/>
  <c r="BI13" i="5" s="1"/>
  <c r="BI12" i="5" s="1"/>
  <c r="BI11" i="5" s="1"/>
  <c r="BI10" i="5" s="1"/>
  <c r="BI9" i="5" s="1"/>
  <c r="BI8" i="5" s="1"/>
  <c r="BI7" i="5" s="1"/>
  <c r="BI6" i="5" s="1"/>
  <c r="BI5" i="5" s="1"/>
  <c r="BI4" i="5" s="1"/>
  <c r="BI3" i="5" s="1"/>
  <c r="BI2" i="5" s="1"/>
  <c r="BJ25" i="5"/>
  <c r="BJ24" i="5" s="1"/>
  <c r="BJ23" i="5" s="1"/>
  <c r="BJ22" i="5" s="1"/>
  <c r="BJ21" i="5" s="1"/>
  <c r="BJ20" i="5" s="1"/>
  <c r="BJ19" i="5" s="1"/>
  <c r="BJ18" i="5" s="1"/>
  <c r="BJ17" i="5" s="1"/>
  <c r="BJ16" i="5" s="1"/>
  <c r="BJ15" i="5" s="1"/>
  <c r="BJ14" i="5" s="1"/>
  <c r="BJ13" i="5" s="1"/>
  <c r="BJ12" i="5" s="1"/>
  <c r="BJ11" i="5" s="1"/>
  <c r="BJ10" i="5" s="1"/>
  <c r="BJ9" i="5" s="1"/>
  <c r="BJ8" i="5" s="1"/>
  <c r="BJ7" i="5" s="1"/>
  <c r="BJ6" i="5" s="1"/>
  <c r="BJ5" i="5" s="1"/>
  <c r="BJ4" i="5" s="1"/>
  <c r="BJ3" i="5" s="1"/>
  <c r="BJ2" i="5" s="1"/>
  <c r="BK25" i="5"/>
  <c r="BK24" i="5" s="1"/>
  <c r="BK23" i="5" s="1"/>
  <c r="BK22" i="5" s="1"/>
  <c r="BK21" i="5" s="1"/>
  <c r="BK20" i="5" s="1"/>
  <c r="BK19" i="5" s="1"/>
  <c r="BK18" i="5" s="1"/>
  <c r="BK17" i="5" s="1"/>
  <c r="BK16" i="5" s="1"/>
  <c r="BK15" i="5" s="1"/>
  <c r="BK14" i="5" s="1"/>
  <c r="BK13" i="5" s="1"/>
  <c r="BK12" i="5" s="1"/>
  <c r="BK11" i="5" s="1"/>
  <c r="BK10" i="5" s="1"/>
  <c r="BK9" i="5" s="1"/>
  <c r="BK8" i="5" s="1"/>
  <c r="BK7" i="5" s="1"/>
  <c r="BK6" i="5" s="1"/>
  <c r="BK5" i="5" s="1"/>
  <c r="BK4" i="5" s="1"/>
  <c r="BK3" i="5" s="1"/>
  <c r="BK2" i="5" s="1"/>
  <c r="BL25" i="5"/>
  <c r="BL24" i="5" s="1"/>
  <c r="BL23" i="5" s="1"/>
  <c r="BL22" i="5" s="1"/>
  <c r="BL21" i="5" s="1"/>
  <c r="BL20" i="5" s="1"/>
  <c r="BL19" i="5" s="1"/>
  <c r="BL18" i="5" s="1"/>
  <c r="BL17" i="5" s="1"/>
  <c r="BL16" i="5" s="1"/>
  <c r="BL15" i="5" s="1"/>
  <c r="BL14" i="5" s="1"/>
  <c r="BL13" i="5" s="1"/>
  <c r="BL12" i="5" s="1"/>
  <c r="BL11" i="5" s="1"/>
  <c r="BL10" i="5" s="1"/>
  <c r="BL9" i="5" s="1"/>
  <c r="BL8" i="5" s="1"/>
  <c r="BL7" i="5" s="1"/>
  <c r="BL6" i="5" s="1"/>
  <c r="BL5" i="5" s="1"/>
  <c r="BL4" i="5" s="1"/>
  <c r="BL3" i="5" s="1"/>
  <c r="BL2" i="5" s="1"/>
  <c r="BM25" i="5"/>
  <c r="BM24" i="5" s="1"/>
  <c r="BM23" i="5" s="1"/>
  <c r="BM22" i="5" s="1"/>
  <c r="BM21" i="5" s="1"/>
  <c r="BM20" i="5" s="1"/>
  <c r="BM19" i="5" s="1"/>
  <c r="BM18" i="5" s="1"/>
  <c r="BM17" i="5" s="1"/>
  <c r="BM16" i="5" s="1"/>
  <c r="BM15" i="5" s="1"/>
  <c r="BM14" i="5" s="1"/>
  <c r="BM13" i="5" s="1"/>
  <c r="BM12" i="5" s="1"/>
  <c r="BM11" i="5" s="1"/>
  <c r="BM10" i="5" s="1"/>
  <c r="BM9" i="5" s="1"/>
  <c r="BM8" i="5" s="1"/>
  <c r="BM7" i="5" s="1"/>
  <c r="BM6" i="5" s="1"/>
  <c r="BM5" i="5" s="1"/>
  <c r="BM4" i="5" s="1"/>
  <c r="BM3" i="5" s="1"/>
  <c r="BM2" i="5" s="1"/>
  <c r="BN25" i="5"/>
  <c r="BN24" i="5" s="1"/>
  <c r="BN23" i="5" s="1"/>
  <c r="BN22" i="5" s="1"/>
  <c r="BN21" i="5" s="1"/>
  <c r="BN20" i="5" s="1"/>
  <c r="BN19" i="5" s="1"/>
  <c r="BN18" i="5" s="1"/>
  <c r="BN17" i="5" s="1"/>
  <c r="BN16" i="5" s="1"/>
  <c r="BN15" i="5" s="1"/>
  <c r="BN14" i="5" s="1"/>
  <c r="BN13" i="5" s="1"/>
  <c r="BN12" i="5" s="1"/>
  <c r="BN11" i="5" s="1"/>
  <c r="BN10" i="5" s="1"/>
  <c r="BN9" i="5" s="1"/>
  <c r="BN8" i="5" s="1"/>
  <c r="BN7" i="5" s="1"/>
  <c r="BN6" i="5" s="1"/>
  <c r="BN5" i="5" s="1"/>
  <c r="BN4" i="5" s="1"/>
  <c r="BN3" i="5" s="1"/>
  <c r="BN2" i="5" s="1"/>
  <c r="BO25" i="5"/>
  <c r="BO24" i="5" s="1"/>
  <c r="BO23" i="5" s="1"/>
  <c r="BO22" i="5" s="1"/>
  <c r="BO21" i="5" s="1"/>
  <c r="BO20" i="5" s="1"/>
  <c r="BO19" i="5" s="1"/>
  <c r="BO18" i="5" s="1"/>
  <c r="BO17" i="5" s="1"/>
  <c r="BO16" i="5" s="1"/>
  <c r="BO15" i="5" s="1"/>
  <c r="BO14" i="5" s="1"/>
  <c r="BO13" i="5" s="1"/>
  <c r="BO12" i="5" s="1"/>
  <c r="BO11" i="5" s="1"/>
  <c r="BO10" i="5" s="1"/>
  <c r="BO9" i="5" s="1"/>
  <c r="BO8" i="5" s="1"/>
  <c r="BO7" i="5" s="1"/>
  <c r="BO6" i="5" s="1"/>
  <c r="BO5" i="5" s="1"/>
  <c r="BO4" i="5" s="1"/>
  <c r="BO3" i="5" s="1"/>
  <c r="BO2" i="5" s="1"/>
  <c r="BP25" i="5"/>
  <c r="BP24" i="5" s="1"/>
  <c r="BP23" i="5" s="1"/>
  <c r="BP22" i="5" s="1"/>
  <c r="BP21" i="5" s="1"/>
  <c r="BP20" i="5" s="1"/>
  <c r="BP19" i="5" s="1"/>
  <c r="BP18" i="5" s="1"/>
  <c r="BP17" i="5" s="1"/>
  <c r="BP16" i="5" s="1"/>
  <c r="BP15" i="5" s="1"/>
  <c r="BP14" i="5" s="1"/>
  <c r="BP13" i="5" s="1"/>
  <c r="BP12" i="5" s="1"/>
  <c r="BP11" i="5" s="1"/>
  <c r="BP10" i="5" s="1"/>
  <c r="BP9" i="5" s="1"/>
  <c r="BP8" i="5" s="1"/>
  <c r="BP7" i="5" s="1"/>
  <c r="BP6" i="5" s="1"/>
  <c r="BP5" i="5" s="1"/>
  <c r="BP4" i="5" s="1"/>
  <c r="BP3" i="5" s="1"/>
  <c r="BP2" i="5" s="1"/>
  <c r="BQ25" i="5"/>
  <c r="BQ24" i="5" s="1"/>
  <c r="BQ23" i="5" s="1"/>
  <c r="BQ22" i="5" s="1"/>
  <c r="BQ21" i="5" s="1"/>
  <c r="BQ20" i="5" s="1"/>
  <c r="BQ19" i="5" s="1"/>
  <c r="BQ18" i="5" s="1"/>
  <c r="BQ17" i="5" s="1"/>
  <c r="BQ16" i="5" s="1"/>
  <c r="BQ15" i="5" s="1"/>
  <c r="BQ14" i="5" s="1"/>
  <c r="BQ13" i="5" s="1"/>
  <c r="BQ12" i="5" s="1"/>
  <c r="BQ11" i="5" s="1"/>
  <c r="BQ10" i="5" s="1"/>
  <c r="BQ9" i="5" s="1"/>
  <c r="BQ8" i="5" s="1"/>
  <c r="BQ7" i="5" s="1"/>
  <c r="BQ6" i="5" s="1"/>
  <c r="BQ5" i="5" s="1"/>
  <c r="BQ4" i="5" s="1"/>
  <c r="BQ3" i="5" s="1"/>
  <c r="BQ2" i="5" s="1"/>
  <c r="BR25" i="5"/>
  <c r="BR24" i="5" s="1"/>
  <c r="BR23" i="5" s="1"/>
  <c r="BR22" i="5" s="1"/>
  <c r="BR21" i="5" s="1"/>
  <c r="BR20" i="5" s="1"/>
  <c r="BR19" i="5" s="1"/>
  <c r="BR18" i="5" s="1"/>
  <c r="BR17" i="5" s="1"/>
  <c r="BR16" i="5" s="1"/>
  <c r="BR15" i="5" s="1"/>
  <c r="BR14" i="5" s="1"/>
  <c r="BR13" i="5" s="1"/>
  <c r="BR12" i="5" s="1"/>
  <c r="BR11" i="5" s="1"/>
  <c r="BR10" i="5" s="1"/>
  <c r="BR9" i="5" s="1"/>
  <c r="BR8" i="5" s="1"/>
  <c r="BR7" i="5" s="1"/>
  <c r="BR6" i="5" s="1"/>
  <c r="BR5" i="5" s="1"/>
  <c r="BR4" i="5" s="1"/>
  <c r="BR3" i="5" s="1"/>
  <c r="BR2" i="5" s="1"/>
  <c r="BS25" i="5"/>
  <c r="BS24" i="5" s="1"/>
  <c r="BS23" i="5" s="1"/>
  <c r="BS22" i="5" s="1"/>
  <c r="BS21" i="5" s="1"/>
  <c r="BS20" i="5" s="1"/>
  <c r="BS19" i="5" s="1"/>
  <c r="BS18" i="5" s="1"/>
  <c r="BS17" i="5" s="1"/>
  <c r="BS16" i="5" s="1"/>
  <c r="BS15" i="5" s="1"/>
  <c r="BS14" i="5" s="1"/>
  <c r="BS13" i="5" s="1"/>
  <c r="BS12" i="5" s="1"/>
  <c r="BS11" i="5" s="1"/>
  <c r="BS10" i="5" s="1"/>
  <c r="BS9" i="5" s="1"/>
  <c r="BS8" i="5" s="1"/>
  <c r="BS7" i="5" s="1"/>
  <c r="BS6" i="5" s="1"/>
  <c r="BS5" i="5" s="1"/>
  <c r="BS4" i="5" s="1"/>
  <c r="BS3" i="5" s="1"/>
  <c r="BS2" i="5" s="1"/>
  <c r="BT25" i="5"/>
  <c r="BT24" i="5" s="1"/>
  <c r="BT23" i="5" s="1"/>
  <c r="BT22" i="5" s="1"/>
  <c r="BT21" i="5" s="1"/>
  <c r="BT20" i="5" s="1"/>
  <c r="BT19" i="5" s="1"/>
  <c r="BT18" i="5" s="1"/>
  <c r="BT17" i="5" s="1"/>
  <c r="BT16" i="5" s="1"/>
  <c r="BT15" i="5" s="1"/>
  <c r="BT14" i="5" s="1"/>
  <c r="BT13" i="5" s="1"/>
  <c r="BT12" i="5" s="1"/>
  <c r="BT11" i="5" s="1"/>
  <c r="BT10" i="5" s="1"/>
  <c r="BT9" i="5" s="1"/>
  <c r="BT8" i="5" s="1"/>
  <c r="BT7" i="5" s="1"/>
  <c r="BT6" i="5" s="1"/>
  <c r="BT5" i="5" s="1"/>
  <c r="BT4" i="5" s="1"/>
  <c r="BT3" i="5" s="1"/>
  <c r="BT2" i="5" s="1"/>
  <c r="BU25" i="5"/>
  <c r="BU24" i="5" s="1"/>
  <c r="BU23" i="5" s="1"/>
  <c r="BU22" i="5" s="1"/>
  <c r="BU21" i="5" s="1"/>
  <c r="BU20" i="5" s="1"/>
  <c r="BU19" i="5" s="1"/>
  <c r="BU18" i="5" s="1"/>
  <c r="BU17" i="5" s="1"/>
  <c r="BU16" i="5" s="1"/>
  <c r="BU15" i="5" s="1"/>
  <c r="BU14" i="5" s="1"/>
  <c r="BU13" i="5" s="1"/>
  <c r="BU12" i="5" s="1"/>
  <c r="BU11" i="5" s="1"/>
  <c r="BU10" i="5" s="1"/>
  <c r="BU9" i="5" s="1"/>
  <c r="BU8" i="5" s="1"/>
  <c r="BU7" i="5" s="1"/>
  <c r="BU6" i="5" s="1"/>
  <c r="BU5" i="5" s="1"/>
  <c r="BU4" i="5" s="1"/>
  <c r="BU3" i="5" s="1"/>
  <c r="BU2" i="5" s="1"/>
  <c r="BV25" i="5"/>
  <c r="BV24" i="5" s="1"/>
  <c r="BV23" i="5" s="1"/>
  <c r="BV22" i="5" s="1"/>
  <c r="BV21" i="5" s="1"/>
  <c r="BV20" i="5" s="1"/>
  <c r="BV19" i="5" s="1"/>
  <c r="BV18" i="5" s="1"/>
  <c r="BV17" i="5" s="1"/>
  <c r="BV16" i="5" s="1"/>
  <c r="BV15" i="5" s="1"/>
  <c r="BV14" i="5" s="1"/>
  <c r="BV13" i="5" s="1"/>
  <c r="BV12" i="5" s="1"/>
  <c r="BV11" i="5" s="1"/>
  <c r="BV10" i="5" s="1"/>
  <c r="BV9" i="5" s="1"/>
  <c r="BV8" i="5" s="1"/>
  <c r="BV7" i="5" s="1"/>
  <c r="BV6" i="5" s="1"/>
  <c r="BV5" i="5" s="1"/>
  <c r="BV4" i="5" s="1"/>
  <c r="BV3" i="5" s="1"/>
  <c r="BV2" i="5" s="1"/>
  <c r="BW25" i="5"/>
  <c r="BW24" i="5" s="1"/>
  <c r="BW23" i="5" s="1"/>
  <c r="BW22" i="5" s="1"/>
  <c r="BW21" i="5" s="1"/>
  <c r="BW20" i="5" s="1"/>
  <c r="BW19" i="5" s="1"/>
  <c r="BW18" i="5" s="1"/>
  <c r="BW17" i="5" s="1"/>
  <c r="BW16" i="5" s="1"/>
  <c r="BW15" i="5" s="1"/>
  <c r="BW14" i="5" s="1"/>
  <c r="BW13" i="5" s="1"/>
  <c r="BW12" i="5" s="1"/>
  <c r="BW11" i="5" s="1"/>
  <c r="BW10" i="5" s="1"/>
  <c r="BW9" i="5" s="1"/>
  <c r="BW8" i="5" s="1"/>
  <c r="BW7" i="5" s="1"/>
  <c r="BW6" i="5" s="1"/>
  <c r="BW5" i="5" s="1"/>
  <c r="BW4" i="5" s="1"/>
  <c r="BW3" i="5" s="1"/>
  <c r="BW2" i="5" s="1"/>
  <c r="BX25" i="5"/>
  <c r="BX24" i="5" s="1"/>
  <c r="BX23" i="5" s="1"/>
  <c r="BX22" i="5" s="1"/>
  <c r="BX21" i="5" s="1"/>
  <c r="BX20" i="5" s="1"/>
  <c r="BX19" i="5" s="1"/>
  <c r="BX18" i="5" s="1"/>
  <c r="BX17" i="5" s="1"/>
  <c r="BX16" i="5" s="1"/>
  <c r="BX15" i="5" s="1"/>
  <c r="BX14" i="5" s="1"/>
  <c r="BX13" i="5" s="1"/>
  <c r="BX12" i="5" s="1"/>
  <c r="BX11" i="5" s="1"/>
  <c r="BX10" i="5" s="1"/>
  <c r="BX9" i="5" s="1"/>
  <c r="BX8" i="5" s="1"/>
  <c r="BX7" i="5" s="1"/>
  <c r="BX6" i="5" s="1"/>
  <c r="BX5" i="5" s="1"/>
  <c r="BX4" i="5" s="1"/>
  <c r="BX3" i="5" s="1"/>
  <c r="BX2" i="5" s="1"/>
  <c r="BY25" i="5"/>
  <c r="BY24" i="5" s="1"/>
  <c r="BY23" i="5" s="1"/>
  <c r="BY22" i="5" s="1"/>
  <c r="BY21" i="5" s="1"/>
  <c r="BY20" i="5" s="1"/>
  <c r="BY19" i="5" s="1"/>
  <c r="BY18" i="5" s="1"/>
  <c r="BY17" i="5" s="1"/>
  <c r="BY16" i="5" s="1"/>
  <c r="BY15" i="5" s="1"/>
  <c r="BY14" i="5" s="1"/>
  <c r="BY13" i="5" s="1"/>
  <c r="BY12" i="5" s="1"/>
  <c r="BY11" i="5" s="1"/>
  <c r="BY10" i="5" s="1"/>
  <c r="BY9" i="5" s="1"/>
  <c r="BY8" i="5" s="1"/>
  <c r="BY7" i="5" s="1"/>
  <c r="BY6" i="5" s="1"/>
  <c r="BY5" i="5" s="1"/>
  <c r="BY4" i="5" s="1"/>
  <c r="BY3" i="5" s="1"/>
  <c r="BY2" i="5" s="1"/>
  <c r="BZ25" i="5"/>
  <c r="BZ24" i="5" s="1"/>
  <c r="BZ23" i="5" s="1"/>
  <c r="BZ22" i="5" s="1"/>
  <c r="BZ21" i="5" s="1"/>
  <c r="BZ20" i="5" s="1"/>
  <c r="BZ19" i="5" s="1"/>
  <c r="BZ18" i="5" s="1"/>
  <c r="BZ17" i="5" s="1"/>
  <c r="BZ16" i="5" s="1"/>
  <c r="BZ15" i="5" s="1"/>
  <c r="BZ14" i="5" s="1"/>
  <c r="BZ13" i="5" s="1"/>
  <c r="BZ12" i="5" s="1"/>
  <c r="BZ11" i="5" s="1"/>
  <c r="BZ10" i="5" s="1"/>
  <c r="BZ9" i="5" s="1"/>
  <c r="BZ8" i="5" s="1"/>
  <c r="BZ7" i="5" s="1"/>
  <c r="BZ6" i="5" s="1"/>
  <c r="BZ5" i="5" s="1"/>
  <c r="BZ4" i="5" s="1"/>
  <c r="BZ3" i="5" s="1"/>
  <c r="BZ2" i="5" s="1"/>
  <c r="CA25" i="5"/>
  <c r="CA24" i="5" s="1"/>
  <c r="CA23" i="5" s="1"/>
  <c r="CA22" i="5" s="1"/>
  <c r="CA21" i="5" s="1"/>
  <c r="CA20" i="5" s="1"/>
  <c r="CA19" i="5" s="1"/>
  <c r="CA18" i="5" s="1"/>
  <c r="CA17" i="5" s="1"/>
  <c r="CA16" i="5" s="1"/>
  <c r="CA15" i="5" s="1"/>
  <c r="CA14" i="5" s="1"/>
  <c r="CA13" i="5" s="1"/>
  <c r="CA12" i="5" s="1"/>
  <c r="CA11" i="5" s="1"/>
  <c r="CA10" i="5" s="1"/>
  <c r="CA9" i="5" s="1"/>
  <c r="CA8" i="5" s="1"/>
  <c r="CA7" i="5" s="1"/>
  <c r="CA6" i="5" s="1"/>
  <c r="CA5" i="5" s="1"/>
  <c r="CA4" i="5" s="1"/>
  <c r="CA3" i="5" s="1"/>
  <c r="CA2" i="5" s="1"/>
  <c r="CB25" i="5"/>
  <c r="CB24" i="5" s="1"/>
  <c r="CB23" i="5" s="1"/>
  <c r="CB22" i="5" s="1"/>
  <c r="CB21" i="5" s="1"/>
  <c r="CB20" i="5" s="1"/>
  <c r="CB19" i="5" s="1"/>
  <c r="CB18" i="5" s="1"/>
  <c r="CB17" i="5" s="1"/>
  <c r="CB16" i="5" s="1"/>
  <c r="CB15" i="5" s="1"/>
  <c r="CB14" i="5" s="1"/>
  <c r="CB13" i="5" s="1"/>
  <c r="CB12" i="5" s="1"/>
  <c r="CB11" i="5" s="1"/>
  <c r="CB10" i="5" s="1"/>
  <c r="CB9" i="5" s="1"/>
  <c r="CB8" i="5" s="1"/>
  <c r="CB7" i="5" s="1"/>
  <c r="CB6" i="5" s="1"/>
  <c r="CB5" i="5" s="1"/>
  <c r="CB4" i="5" s="1"/>
  <c r="CB3" i="5" s="1"/>
  <c r="CB2" i="5" s="1"/>
  <c r="CC25" i="5"/>
  <c r="CC24" i="5" s="1"/>
  <c r="CC23" i="5" s="1"/>
  <c r="CC22" i="5" s="1"/>
  <c r="CC21" i="5" s="1"/>
  <c r="CC20" i="5" s="1"/>
  <c r="CC19" i="5" s="1"/>
  <c r="CC18" i="5" s="1"/>
  <c r="CC17" i="5" s="1"/>
  <c r="CC16" i="5" s="1"/>
  <c r="CC15" i="5" s="1"/>
  <c r="CC14" i="5" s="1"/>
  <c r="CC13" i="5" s="1"/>
  <c r="CC12" i="5" s="1"/>
  <c r="CC11" i="5" s="1"/>
  <c r="CC10" i="5" s="1"/>
  <c r="CC9" i="5" s="1"/>
  <c r="CC8" i="5" s="1"/>
  <c r="CC7" i="5" s="1"/>
  <c r="CC6" i="5" s="1"/>
  <c r="CC5" i="5" s="1"/>
  <c r="CC4" i="5" s="1"/>
  <c r="CC3" i="5" s="1"/>
  <c r="CC2" i="5" s="1"/>
  <c r="CD25" i="5"/>
  <c r="CD24" i="5" s="1"/>
  <c r="CD23" i="5" s="1"/>
  <c r="CD22" i="5" s="1"/>
  <c r="CD21" i="5" s="1"/>
  <c r="CD20" i="5" s="1"/>
  <c r="CD19" i="5" s="1"/>
  <c r="CD18" i="5" s="1"/>
  <c r="CD17" i="5" s="1"/>
  <c r="CD16" i="5" s="1"/>
  <c r="CD15" i="5" s="1"/>
  <c r="CD14" i="5" s="1"/>
  <c r="CD13" i="5" s="1"/>
  <c r="CD12" i="5" s="1"/>
  <c r="CD11" i="5" s="1"/>
  <c r="CD10" i="5" s="1"/>
  <c r="CD9" i="5" s="1"/>
  <c r="CD8" i="5" s="1"/>
  <c r="CD7" i="5" s="1"/>
  <c r="CD6" i="5" s="1"/>
  <c r="CD5" i="5" s="1"/>
  <c r="CD4" i="5" s="1"/>
  <c r="CD3" i="5" s="1"/>
  <c r="CD2" i="5" s="1"/>
  <c r="CE25" i="5"/>
  <c r="CE24" i="5" s="1"/>
  <c r="CE23" i="5" s="1"/>
  <c r="CE22" i="5" s="1"/>
  <c r="CE21" i="5" s="1"/>
  <c r="CE20" i="5" s="1"/>
  <c r="CE19" i="5" s="1"/>
  <c r="CE18" i="5" s="1"/>
  <c r="CE17" i="5" s="1"/>
  <c r="CE16" i="5" s="1"/>
  <c r="CE15" i="5" s="1"/>
  <c r="CE14" i="5" s="1"/>
  <c r="CE13" i="5" s="1"/>
  <c r="CE12" i="5" s="1"/>
  <c r="CE11" i="5" s="1"/>
  <c r="CE10" i="5" s="1"/>
  <c r="CE9" i="5" s="1"/>
  <c r="CE8" i="5" s="1"/>
  <c r="CE7" i="5" s="1"/>
  <c r="CE6" i="5" s="1"/>
  <c r="CE5" i="5" s="1"/>
  <c r="CE4" i="5" s="1"/>
  <c r="CE3" i="5" s="1"/>
  <c r="CE2" i="5" s="1"/>
  <c r="CF25" i="5"/>
  <c r="CF24" i="5" s="1"/>
  <c r="CF23" i="5" s="1"/>
  <c r="CF22" i="5" s="1"/>
  <c r="CF21" i="5" s="1"/>
  <c r="CF20" i="5" s="1"/>
  <c r="CF19" i="5" s="1"/>
  <c r="CF18" i="5" s="1"/>
  <c r="CF17" i="5" s="1"/>
  <c r="CF16" i="5" s="1"/>
  <c r="CF15" i="5" s="1"/>
  <c r="CF14" i="5" s="1"/>
  <c r="CF13" i="5" s="1"/>
  <c r="CF12" i="5" s="1"/>
  <c r="CF11" i="5" s="1"/>
  <c r="CF10" i="5" s="1"/>
  <c r="CF9" i="5" s="1"/>
  <c r="CF8" i="5" s="1"/>
  <c r="CF7" i="5" s="1"/>
  <c r="CF6" i="5" s="1"/>
  <c r="CF5" i="5" s="1"/>
  <c r="CF4" i="5" s="1"/>
  <c r="CF3" i="5" s="1"/>
  <c r="CF2" i="5" s="1"/>
  <c r="CG25" i="5"/>
  <c r="CG24" i="5" s="1"/>
  <c r="CG23" i="5" s="1"/>
  <c r="CG22" i="5" s="1"/>
  <c r="CG21" i="5" s="1"/>
  <c r="CG20" i="5" s="1"/>
  <c r="CG19" i="5" s="1"/>
  <c r="CG18" i="5" s="1"/>
  <c r="CG17" i="5" s="1"/>
  <c r="CG16" i="5" s="1"/>
  <c r="CG15" i="5" s="1"/>
  <c r="CG14" i="5" s="1"/>
  <c r="CG13" i="5" s="1"/>
  <c r="CG12" i="5" s="1"/>
  <c r="CG11" i="5" s="1"/>
  <c r="CG10" i="5" s="1"/>
  <c r="CG9" i="5" s="1"/>
  <c r="CG8" i="5" s="1"/>
  <c r="CG7" i="5" s="1"/>
  <c r="CG6" i="5" s="1"/>
  <c r="CG5" i="5" s="1"/>
  <c r="CG4" i="5" s="1"/>
  <c r="CG3" i="5" s="1"/>
  <c r="CG2" i="5" s="1"/>
  <c r="CH25" i="5"/>
  <c r="CH24" i="5" s="1"/>
  <c r="CH23" i="5" s="1"/>
  <c r="CH22" i="5" s="1"/>
  <c r="CH21" i="5" s="1"/>
  <c r="CH20" i="5" s="1"/>
  <c r="CH19" i="5" s="1"/>
  <c r="CH18" i="5" s="1"/>
  <c r="CH17" i="5" s="1"/>
  <c r="CH16" i="5" s="1"/>
  <c r="CH15" i="5" s="1"/>
  <c r="CH14" i="5" s="1"/>
  <c r="CH13" i="5" s="1"/>
  <c r="CH12" i="5" s="1"/>
  <c r="CH11" i="5" s="1"/>
  <c r="CH10" i="5" s="1"/>
  <c r="CH9" i="5" s="1"/>
  <c r="CH8" i="5" s="1"/>
  <c r="CH7" i="5" s="1"/>
  <c r="CH6" i="5" s="1"/>
  <c r="CH5" i="5" s="1"/>
  <c r="CH4" i="5" s="1"/>
  <c r="CH3" i="5" s="1"/>
  <c r="CH2" i="5" s="1"/>
  <c r="CI25" i="5"/>
  <c r="CI24" i="5" s="1"/>
  <c r="CI23" i="5" s="1"/>
  <c r="CI22" i="5" s="1"/>
  <c r="CI21" i="5" s="1"/>
  <c r="CI20" i="5" s="1"/>
  <c r="CI19" i="5" s="1"/>
  <c r="CI18" i="5" s="1"/>
  <c r="CI17" i="5" s="1"/>
  <c r="CI16" i="5" s="1"/>
  <c r="CI15" i="5" s="1"/>
  <c r="CI14" i="5" s="1"/>
  <c r="CI13" i="5" s="1"/>
  <c r="CI12" i="5" s="1"/>
  <c r="CI11" i="5" s="1"/>
  <c r="CI10" i="5" s="1"/>
  <c r="CI9" i="5" s="1"/>
  <c r="CI8" i="5" s="1"/>
  <c r="CI7" i="5" s="1"/>
  <c r="CI6" i="5" s="1"/>
  <c r="CI5" i="5" s="1"/>
  <c r="CI4" i="5" s="1"/>
  <c r="CI3" i="5" s="1"/>
  <c r="CI2" i="5" s="1"/>
  <c r="CJ25" i="5"/>
  <c r="CJ24" i="5" s="1"/>
  <c r="CJ23" i="5" s="1"/>
  <c r="CJ22" i="5" s="1"/>
  <c r="CJ21" i="5" s="1"/>
  <c r="CJ20" i="5" s="1"/>
  <c r="CJ19" i="5" s="1"/>
  <c r="CJ18" i="5" s="1"/>
  <c r="CJ17" i="5" s="1"/>
  <c r="CJ16" i="5" s="1"/>
  <c r="CJ15" i="5" s="1"/>
  <c r="CJ14" i="5" s="1"/>
  <c r="CJ13" i="5" s="1"/>
  <c r="CJ12" i="5" s="1"/>
  <c r="CJ11" i="5" s="1"/>
  <c r="CJ10" i="5" s="1"/>
  <c r="CJ9" i="5" s="1"/>
  <c r="CJ8" i="5" s="1"/>
  <c r="CJ7" i="5" s="1"/>
  <c r="CJ6" i="5" s="1"/>
  <c r="CJ5" i="5" s="1"/>
  <c r="CJ4" i="5" s="1"/>
  <c r="CJ3" i="5" s="1"/>
  <c r="CJ2" i="5" s="1"/>
  <c r="CK25" i="5"/>
  <c r="CK24" i="5" s="1"/>
  <c r="CK23" i="5" s="1"/>
  <c r="CK22" i="5" s="1"/>
  <c r="CK21" i="5" s="1"/>
  <c r="CK20" i="5" s="1"/>
  <c r="CK19" i="5" s="1"/>
  <c r="CK18" i="5" s="1"/>
  <c r="CK17" i="5" s="1"/>
  <c r="CK16" i="5" s="1"/>
  <c r="CK15" i="5" s="1"/>
  <c r="CK14" i="5" s="1"/>
  <c r="CK13" i="5" s="1"/>
  <c r="CK12" i="5" s="1"/>
  <c r="CK11" i="5" s="1"/>
  <c r="CK10" i="5" s="1"/>
  <c r="CK9" i="5" s="1"/>
  <c r="CK8" i="5" s="1"/>
  <c r="CK7" i="5" s="1"/>
  <c r="CK6" i="5" s="1"/>
  <c r="CK5" i="5" s="1"/>
  <c r="CK4" i="5" s="1"/>
  <c r="CK3" i="5" s="1"/>
  <c r="CK2" i="5" s="1"/>
  <c r="CL25" i="5"/>
  <c r="CL24" i="5" s="1"/>
  <c r="CL23" i="5" s="1"/>
  <c r="CL22" i="5" s="1"/>
  <c r="CL21" i="5" s="1"/>
  <c r="CL20" i="5" s="1"/>
  <c r="CL19" i="5" s="1"/>
  <c r="CL18" i="5" s="1"/>
  <c r="CL17" i="5" s="1"/>
  <c r="CL16" i="5" s="1"/>
  <c r="CL15" i="5" s="1"/>
  <c r="CL14" i="5" s="1"/>
  <c r="CL13" i="5" s="1"/>
  <c r="CL12" i="5" s="1"/>
  <c r="CL11" i="5" s="1"/>
  <c r="CL10" i="5" s="1"/>
  <c r="CL9" i="5" s="1"/>
  <c r="CL8" i="5" s="1"/>
  <c r="CL7" i="5" s="1"/>
  <c r="CL6" i="5" s="1"/>
  <c r="CL5" i="5" s="1"/>
  <c r="CL4" i="5" s="1"/>
  <c r="CL3" i="5" s="1"/>
  <c r="CL2" i="5" s="1"/>
  <c r="CM25" i="5"/>
  <c r="CM24" i="5" s="1"/>
  <c r="CM23" i="5" s="1"/>
  <c r="CM22" i="5" s="1"/>
  <c r="CM21" i="5" s="1"/>
  <c r="CM20" i="5" s="1"/>
  <c r="CM19" i="5" s="1"/>
  <c r="CM18" i="5" s="1"/>
  <c r="CM17" i="5" s="1"/>
  <c r="CM16" i="5" s="1"/>
  <c r="CM15" i="5" s="1"/>
  <c r="CM14" i="5" s="1"/>
  <c r="CM13" i="5" s="1"/>
  <c r="CM12" i="5" s="1"/>
  <c r="CM11" i="5" s="1"/>
  <c r="CM10" i="5" s="1"/>
  <c r="CM9" i="5" s="1"/>
  <c r="CM8" i="5" s="1"/>
  <c r="CM7" i="5" s="1"/>
  <c r="CM6" i="5" s="1"/>
  <c r="CM5" i="5" s="1"/>
  <c r="CM4" i="5" s="1"/>
  <c r="CM3" i="5" s="1"/>
  <c r="CM2" i="5" s="1"/>
  <c r="CN25" i="5"/>
  <c r="CN24" i="5" s="1"/>
  <c r="CN23" i="5" s="1"/>
  <c r="CN22" i="5" s="1"/>
  <c r="CN21" i="5" s="1"/>
  <c r="CN20" i="5" s="1"/>
  <c r="CN19" i="5" s="1"/>
  <c r="CN18" i="5" s="1"/>
  <c r="CN17" i="5" s="1"/>
  <c r="CN16" i="5" s="1"/>
  <c r="CN15" i="5" s="1"/>
  <c r="CN14" i="5" s="1"/>
  <c r="CN13" i="5" s="1"/>
  <c r="CN12" i="5" s="1"/>
  <c r="CN11" i="5" s="1"/>
  <c r="CN10" i="5" s="1"/>
  <c r="CN9" i="5" s="1"/>
  <c r="CN8" i="5" s="1"/>
  <c r="CN7" i="5" s="1"/>
  <c r="CN6" i="5" s="1"/>
  <c r="CN5" i="5" s="1"/>
  <c r="CN4" i="5" s="1"/>
  <c r="CN3" i="5" s="1"/>
  <c r="CN2" i="5" s="1"/>
  <c r="CO25" i="5"/>
  <c r="CO24" i="5" s="1"/>
  <c r="CO23" i="5" s="1"/>
  <c r="CO22" i="5" s="1"/>
  <c r="CO21" i="5" s="1"/>
  <c r="CO20" i="5" s="1"/>
  <c r="CO19" i="5" s="1"/>
  <c r="CO18" i="5" s="1"/>
  <c r="CO17" i="5" s="1"/>
  <c r="CO16" i="5" s="1"/>
  <c r="CO15" i="5" s="1"/>
  <c r="CO14" i="5" s="1"/>
  <c r="CO13" i="5" s="1"/>
  <c r="CO12" i="5" s="1"/>
  <c r="CO11" i="5" s="1"/>
  <c r="CO10" i="5" s="1"/>
  <c r="CO9" i="5" s="1"/>
  <c r="CO8" i="5" s="1"/>
  <c r="CO7" i="5" s="1"/>
  <c r="CO6" i="5" s="1"/>
  <c r="CO5" i="5" s="1"/>
  <c r="CO4" i="5" s="1"/>
  <c r="CO3" i="5" s="1"/>
  <c r="CO2" i="5" s="1"/>
  <c r="CP25" i="5"/>
  <c r="CP24" i="5" s="1"/>
  <c r="CP23" i="5" s="1"/>
  <c r="CP22" i="5" s="1"/>
  <c r="CP21" i="5" s="1"/>
  <c r="CP20" i="5" s="1"/>
  <c r="CP19" i="5" s="1"/>
  <c r="CP18" i="5" s="1"/>
  <c r="CP17" i="5" s="1"/>
  <c r="CP16" i="5" s="1"/>
  <c r="CP15" i="5" s="1"/>
  <c r="CP14" i="5" s="1"/>
  <c r="CP13" i="5" s="1"/>
  <c r="CP12" i="5" s="1"/>
  <c r="CP11" i="5" s="1"/>
  <c r="CP10" i="5" s="1"/>
  <c r="CP9" i="5" s="1"/>
  <c r="CP8" i="5" s="1"/>
  <c r="CP7" i="5" s="1"/>
  <c r="CP6" i="5" s="1"/>
  <c r="CP5" i="5" s="1"/>
  <c r="CP4" i="5" s="1"/>
  <c r="CP3" i="5" s="1"/>
  <c r="CP2" i="5" s="1"/>
  <c r="CQ25" i="5"/>
  <c r="CQ24" i="5" s="1"/>
  <c r="CQ23" i="5" s="1"/>
  <c r="CQ22" i="5" s="1"/>
  <c r="CQ21" i="5" s="1"/>
  <c r="CQ20" i="5" s="1"/>
  <c r="CQ19" i="5" s="1"/>
  <c r="CQ18" i="5" s="1"/>
  <c r="CQ17" i="5" s="1"/>
  <c r="CQ16" i="5" s="1"/>
  <c r="CQ15" i="5" s="1"/>
  <c r="CQ14" i="5" s="1"/>
  <c r="CQ13" i="5" s="1"/>
  <c r="CQ12" i="5" s="1"/>
  <c r="CQ11" i="5" s="1"/>
  <c r="CQ10" i="5" s="1"/>
  <c r="CQ9" i="5" s="1"/>
  <c r="CQ8" i="5" s="1"/>
  <c r="CQ7" i="5" s="1"/>
  <c r="CQ6" i="5" s="1"/>
  <c r="CQ5" i="5" s="1"/>
  <c r="CQ4" i="5" s="1"/>
  <c r="CQ3" i="5" s="1"/>
  <c r="CQ2" i="5" s="1"/>
  <c r="CR25" i="5"/>
  <c r="CR24" i="5" s="1"/>
  <c r="CR23" i="5" s="1"/>
  <c r="CR22" i="5" s="1"/>
  <c r="CR21" i="5" s="1"/>
  <c r="CR20" i="5" s="1"/>
  <c r="CR19" i="5" s="1"/>
  <c r="CR18" i="5" s="1"/>
  <c r="CR17" i="5" s="1"/>
  <c r="CR16" i="5" s="1"/>
  <c r="CR15" i="5" s="1"/>
  <c r="CR14" i="5" s="1"/>
  <c r="CR13" i="5" s="1"/>
  <c r="CR12" i="5" s="1"/>
  <c r="CR11" i="5" s="1"/>
  <c r="CR10" i="5" s="1"/>
  <c r="CR9" i="5" s="1"/>
  <c r="CR8" i="5" s="1"/>
  <c r="CR7" i="5" s="1"/>
  <c r="CR6" i="5" s="1"/>
  <c r="CR5" i="5" s="1"/>
  <c r="CR4" i="5" s="1"/>
  <c r="CR3" i="5" s="1"/>
  <c r="CR2" i="5" s="1"/>
  <c r="CS25" i="5"/>
  <c r="CS24" i="5" s="1"/>
  <c r="CS23" i="5" s="1"/>
  <c r="CS22" i="5" s="1"/>
  <c r="CS21" i="5" s="1"/>
  <c r="CS20" i="5" s="1"/>
  <c r="CS19" i="5" s="1"/>
  <c r="CS18" i="5" s="1"/>
  <c r="CS17" i="5" s="1"/>
  <c r="CS16" i="5" s="1"/>
  <c r="CS15" i="5" s="1"/>
  <c r="CS14" i="5" s="1"/>
  <c r="CS13" i="5" s="1"/>
  <c r="CS12" i="5" s="1"/>
  <c r="CS11" i="5" s="1"/>
  <c r="CS10" i="5" s="1"/>
  <c r="CS9" i="5" s="1"/>
  <c r="CS8" i="5" s="1"/>
  <c r="CS7" i="5" s="1"/>
  <c r="CS6" i="5" s="1"/>
  <c r="CS5" i="5" s="1"/>
  <c r="CS4" i="5" s="1"/>
  <c r="CS3" i="5" s="1"/>
  <c r="CS2" i="5" s="1"/>
  <c r="CT25" i="5"/>
  <c r="CT24" i="5" s="1"/>
  <c r="CT23" i="5" s="1"/>
  <c r="CT22" i="5" s="1"/>
  <c r="CT21" i="5" s="1"/>
  <c r="CT20" i="5" s="1"/>
  <c r="CT19" i="5" s="1"/>
  <c r="CT18" i="5" s="1"/>
  <c r="CT17" i="5" s="1"/>
  <c r="CT16" i="5" s="1"/>
  <c r="CT15" i="5" s="1"/>
  <c r="CT14" i="5" s="1"/>
  <c r="CT13" i="5" s="1"/>
  <c r="CT12" i="5" s="1"/>
  <c r="CT11" i="5" s="1"/>
  <c r="CT10" i="5" s="1"/>
  <c r="CT9" i="5" s="1"/>
  <c r="CT8" i="5" s="1"/>
  <c r="CT7" i="5" s="1"/>
  <c r="CT6" i="5" s="1"/>
  <c r="CT5" i="5" s="1"/>
  <c r="CT4" i="5" s="1"/>
  <c r="CT3" i="5" s="1"/>
  <c r="CT2" i="5" s="1"/>
  <c r="CU25" i="5"/>
  <c r="CU24" i="5" s="1"/>
  <c r="CU23" i="5" s="1"/>
  <c r="CU22" i="5" s="1"/>
  <c r="CU21" i="5" s="1"/>
  <c r="CU20" i="5" s="1"/>
  <c r="CU19" i="5" s="1"/>
  <c r="CU18" i="5" s="1"/>
  <c r="CU17" i="5" s="1"/>
  <c r="CU16" i="5" s="1"/>
  <c r="CU15" i="5" s="1"/>
  <c r="CU14" i="5" s="1"/>
  <c r="CU13" i="5" s="1"/>
  <c r="CU12" i="5" s="1"/>
  <c r="CU11" i="5" s="1"/>
  <c r="CU10" i="5" s="1"/>
  <c r="CU9" i="5" s="1"/>
  <c r="CU8" i="5" s="1"/>
  <c r="CU7" i="5" s="1"/>
  <c r="CU6" i="5" s="1"/>
  <c r="CU5" i="5" s="1"/>
  <c r="CU4" i="5" s="1"/>
  <c r="CU3" i="5" s="1"/>
  <c r="CU2" i="5" s="1"/>
  <c r="CV25" i="5"/>
  <c r="CV24" i="5" s="1"/>
  <c r="CV23" i="5" s="1"/>
  <c r="CV22" i="5" s="1"/>
  <c r="CV21" i="5" s="1"/>
  <c r="CV20" i="5" s="1"/>
  <c r="CV19" i="5" s="1"/>
  <c r="CV18" i="5" s="1"/>
  <c r="CV17" i="5" s="1"/>
  <c r="CV16" i="5" s="1"/>
  <c r="CV15" i="5" s="1"/>
  <c r="CV14" i="5" s="1"/>
  <c r="CV13" i="5" s="1"/>
  <c r="CV12" i="5" s="1"/>
  <c r="CV11" i="5" s="1"/>
  <c r="CV10" i="5" s="1"/>
  <c r="CV9" i="5" s="1"/>
  <c r="CV8" i="5" s="1"/>
  <c r="CV7" i="5" s="1"/>
  <c r="CV6" i="5" s="1"/>
  <c r="CV5" i="5" s="1"/>
  <c r="CV4" i="5" s="1"/>
  <c r="CV3" i="5" s="1"/>
  <c r="CV2" i="5" s="1"/>
  <c r="CW25" i="5"/>
  <c r="CW24" i="5" s="1"/>
  <c r="CW23" i="5" s="1"/>
  <c r="CW22" i="5" s="1"/>
  <c r="CW21" i="5" s="1"/>
  <c r="CW20" i="5" s="1"/>
  <c r="CW19" i="5" s="1"/>
  <c r="CW18" i="5" s="1"/>
  <c r="CW17" i="5" s="1"/>
  <c r="CW16" i="5" s="1"/>
  <c r="CW15" i="5" s="1"/>
  <c r="CW14" i="5" s="1"/>
  <c r="CW13" i="5" s="1"/>
  <c r="CW12" i="5" s="1"/>
  <c r="CW11" i="5" s="1"/>
  <c r="CW10" i="5" s="1"/>
  <c r="CW9" i="5" s="1"/>
  <c r="CW8" i="5" s="1"/>
  <c r="CW7" i="5" s="1"/>
  <c r="CW6" i="5" s="1"/>
  <c r="CW5" i="5" s="1"/>
  <c r="CW4" i="5" s="1"/>
  <c r="CW3" i="5" s="1"/>
  <c r="CW2" i="5" s="1"/>
  <c r="CX25" i="5"/>
  <c r="CX24" i="5" s="1"/>
  <c r="CX23" i="5" s="1"/>
  <c r="CX22" i="5" s="1"/>
  <c r="CX21" i="5" s="1"/>
  <c r="CX20" i="5" s="1"/>
  <c r="CX19" i="5" s="1"/>
  <c r="CX18" i="5" s="1"/>
  <c r="CX17" i="5" s="1"/>
  <c r="CX16" i="5" s="1"/>
  <c r="CX15" i="5" s="1"/>
  <c r="CX14" i="5" s="1"/>
  <c r="CX13" i="5" s="1"/>
  <c r="CX12" i="5" s="1"/>
  <c r="CX11" i="5" s="1"/>
  <c r="CX10" i="5" s="1"/>
  <c r="CX9" i="5" s="1"/>
  <c r="CX8" i="5" s="1"/>
  <c r="CX7" i="5" s="1"/>
  <c r="CX6" i="5" s="1"/>
  <c r="CX5" i="5" s="1"/>
  <c r="CX4" i="5" s="1"/>
  <c r="CX3" i="5" s="1"/>
  <c r="CX2" i="5" s="1"/>
  <c r="CY25" i="5"/>
  <c r="CY24" i="5" s="1"/>
  <c r="CY23" i="5" s="1"/>
  <c r="CY22" i="5" s="1"/>
  <c r="CY21" i="5" s="1"/>
  <c r="CY20" i="5" s="1"/>
  <c r="CY19" i="5" s="1"/>
  <c r="CY18" i="5" s="1"/>
  <c r="CY17" i="5" s="1"/>
  <c r="CY16" i="5" s="1"/>
  <c r="CY15" i="5" s="1"/>
  <c r="CY14" i="5" s="1"/>
  <c r="CY13" i="5" s="1"/>
  <c r="CY12" i="5" s="1"/>
  <c r="CY11" i="5" s="1"/>
  <c r="CY10" i="5" s="1"/>
  <c r="CY9" i="5" s="1"/>
  <c r="CY8" i="5" s="1"/>
  <c r="CY7" i="5" s="1"/>
  <c r="CY6" i="5" s="1"/>
  <c r="CY5" i="5" s="1"/>
  <c r="CY4" i="5" s="1"/>
  <c r="CY3" i="5" s="1"/>
  <c r="CY2" i="5" s="1"/>
  <c r="CZ25" i="5"/>
  <c r="CZ24" i="5" s="1"/>
  <c r="CZ23" i="5" s="1"/>
  <c r="CZ22" i="5" s="1"/>
  <c r="CZ21" i="5" s="1"/>
  <c r="CZ20" i="5" s="1"/>
  <c r="CZ19" i="5" s="1"/>
  <c r="CZ18" i="5" s="1"/>
  <c r="CZ17" i="5" s="1"/>
  <c r="CZ16" i="5" s="1"/>
  <c r="CZ15" i="5" s="1"/>
  <c r="CZ14" i="5" s="1"/>
  <c r="CZ13" i="5" s="1"/>
  <c r="CZ12" i="5" s="1"/>
  <c r="CZ11" i="5" s="1"/>
  <c r="CZ10" i="5" s="1"/>
  <c r="CZ9" i="5" s="1"/>
  <c r="CZ8" i="5" s="1"/>
  <c r="CZ7" i="5" s="1"/>
  <c r="CZ6" i="5" s="1"/>
  <c r="CZ5" i="5" s="1"/>
  <c r="CZ4" i="5" s="1"/>
  <c r="CZ3" i="5" s="1"/>
  <c r="CZ2" i="5" s="1"/>
  <c r="DA25" i="5"/>
  <c r="DA24" i="5" s="1"/>
  <c r="DA23" i="5" s="1"/>
  <c r="DA22" i="5" s="1"/>
  <c r="DA21" i="5" s="1"/>
  <c r="DA20" i="5" s="1"/>
  <c r="DA19" i="5" s="1"/>
  <c r="DA18" i="5" s="1"/>
  <c r="DA17" i="5" s="1"/>
  <c r="DA16" i="5" s="1"/>
  <c r="DA15" i="5" s="1"/>
  <c r="DA14" i="5" s="1"/>
  <c r="DA13" i="5" s="1"/>
  <c r="DA12" i="5" s="1"/>
  <c r="DA11" i="5" s="1"/>
  <c r="DA10" i="5" s="1"/>
  <c r="DA9" i="5" s="1"/>
  <c r="DA8" i="5" s="1"/>
  <c r="DA7" i="5" s="1"/>
  <c r="DA6" i="5" s="1"/>
  <c r="DA5" i="5" s="1"/>
  <c r="DA4" i="5" s="1"/>
  <c r="DA3" i="5" s="1"/>
  <c r="DA2" i="5" s="1"/>
  <c r="DB25" i="5"/>
  <c r="DB24" i="5" s="1"/>
  <c r="DB23" i="5" s="1"/>
  <c r="DB22" i="5" s="1"/>
  <c r="DB21" i="5" s="1"/>
  <c r="DB20" i="5" s="1"/>
  <c r="DB19" i="5" s="1"/>
  <c r="DB18" i="5" s="1"/>
  <c r="DB17" i="5" s="1"/>
  <c r="DB16" i="5" s="1"/>
  <c r="DB15" i="5" s="1"/>
  <c r="DB14" i="5" s="1"/>
  <c r="DB13" i="5" s="1"/>
  <c r="DB12" i="5" s="1"/>
  <c r="DB11" i="5" s="1"/>
  <c r="DB10" i="5" s="1"/>
  <c r="DB9" i="5" s="1"/>
  <c r="DB8" i="5" s="1"/>
  <c r="DB7" i="5" s="1"/>
  <c r="DB6" i="5" s="1"/>
  <c r="DB5" i="5" s="1"/>
  <c r="DB4" i="5" s="1"/>
  <c r="DB3" i="5" s="1"/>
  <c r="DB2" i="5" s="1"/>
  <c r="DC25" i="5"/>
  <c r="DC24" i="5" s="1"/>
  <c r="DC23" i="5" s="1"/>
  <c r="DC22" i="5" s="1"/>
  <c r="DC21" i="5" s="1"/>
  <c r="DC20" i="5" s="1"/>
  <c r="DC19" i="5" s="1"/>
  <c r="DC18" i="5" s="1"/>
  <c r="DC17" i="5" s="1"/>
  <c r="DC16" i="5" s="1"/>
  <c r="DC15" i="5" s="1"/>
  <c r="DC14" i="5" s="1"/>
  <c r="DC13" i="5" s="1"/>
  <c r="DC12" i="5" s="1"/>
  <c r="DC11" i="5" s="1"/>
  <c r="DC10" i="5" s="1"/>
  <c r="DC9" i="5" s="1"/>
  <c r="DC8" i="5" s="1"/>
  <c r="DC7" i="5" s="1"/>
  <c r="DC6" i="5" s="1"/>
  <c r="DC5" i="5" s="1"/>
  <c r="DC4" i="5" s="1"/>
  <c r="DC3" i="5" s="1"/>
  <c r="DC2" i="5" s="1"/>
  <c r="DD25" i="5"/>
  <c r="DD24" i="5" s="1"/>
  <c r="DD23" i="5" s="1"/>
  <c r="DD22" i="5" s="1"/>
  <c r="DD21" i="5" s="1"/>
  <c r="DD20" i="5" s="1"/>
  <c r="DD19" i="5" s="1"/>
  <c r="DD18" i="5" s="1"/>
  <c r="DD17" i="5" s="1"/>
  <c r="DD16" i="5" s="1"/>
  <c r="DD15" i="5" s="1"/>
  <c r="DD14" i="5" s="1"/>
  <c r="DD13" i="5" s="1"/>
  <c r="DD12" i="5" s="1"/>
  <c r="DD11" i="5" s="1"/>
  <c r="DD10" i="5" s="1"/>
  <c r="DD9" i="5" s="1"/>
  <c r="DD8" i="5" s="1"/>
  <c r="DD7" i="5" s="1"/>
  <c r="DD6" i="5" s="1"/>
  <c r="DD5" i="5" s="1"/>
  <c r="DD4" i="5" s="1"/>
  <c r="DD3" i="5" s="1"/>
  <c r="DD2" i="5" s="1"/>
  <c r="DE25" i="5"/>
  <c r="DE24" i="5" s="1"/>
  <c r="DE23" i="5" s="1"/>
  <c r="DE22" i="5" s="1"/>
  <c r="DE21" i="5" s="1"/>
  <c r="DE20" i="5" s="1"/>
  <c r="DE19" i="5" s="1"/>
  <c r="DE18" i="5" s="1"/>
  <c r="DE17" i="5" s="1"/>
  <c r="DE16" i="5" s="1"/>
  <c r="DE15" i="5" s="1"/>
  <c r="DE14" i="5" s="1"/>
  <c r="DE13" i="5" s="1"/>
  <c r="DE12" i="5" s="1"/>
  <c r="DE11" i="5" s="1"/>
  <c r="DE10" i="5" s="1"/>
  <c r="DE9" i="5" s="1"/>
  <c r="DE8" i="5" s="1"/>
  <c r="DE7" i="5" s="1"/>
  <c r="DE6" i="5" s="1"/>
  <c r="DE5" i="5" s="1"/>
  <c r="DE4" i="5" s="1"/>
  <c r="DE3" i="5" s="1"/>
  <c r="DE2" i="5" s="1"/>
  <c r="DF25" i="5"/>
  <c r="DF24" i="5" s="1"/>
  <c r="DF23" i="5" s="1"/>
  <c r="DF22" i="5" s="1"/>
  <c r="DF21" i="5" s="1"/>
  <c r="DF20" i="5" s="1"/>
  <c r="DF19" i="5" s="1"/>
  <c r="DF18" i="5" s="1"/>
  <c r="DF17" i="5" s="1"/>
  <c r="DF16" i="5" s="1"/>
  <c r="DF15" i="5" s="1"/>
  <c r="DF14" i="5" s="1"/>
  <c r="DF13" i="5" s="1"/>
  <c r="DF12" i="5" s="1"/>
  <c r="DF11" i="5" s="1"/>
  <c r="DF10" i="5" s="1"/>
  <c r="DF9" i="5" s="1"/>
  <c r="DF8" i="5" s="1"/>
  <c r="DF7" i="5" s="1"/>
  <c r="DF6" i="5" s="1"/>
  <c r="DF5" i="5" s="1"/>
  <c r="DF4" i="5" s="1"/>
  <c r="DF3" i="5" s="1"/>
  <c r="DF2" i="5" s="1"/>
  <c r="DG25" i="5"/>
  <c r="DG24" i="5" s="1"/>
  <c r="DG23" i="5" s="1"/>
  <c r="DG22" i="5" s="1"/>
  <c r="DG21" i="5" s="1"/>
  <c r="DG20" i="5" s="1"/>
  <c r="DG19" i="5" s="1"/>
  <c r="DG18" i="5" s="1"/>
  <c r="DG17" i="5" s="1"/>
  <c r="DG16" i="5" s="1"/>
  <c r="DG15" i="5" s="1"/>
  <c r="DG14" i="5" s="1"/>
  <c r="DG13" i="5" s="1"/>
  <c r="DG12" i="5" s="1"/>
  <c r="DG11" i="5" s="1"/>
  <c r="DG10" i="5" s="1"/>
  <c r="DG9" i="5" s="1"/>
  <c r="DG8" i="5" s="1"/>
  <c r="DG7" i="5" s="1"/>
  <c r="DG6" i="5" s="1"/>
  <c r="DG5" i="5" s="1"/>
  <c r="DG4" i="5" s="1"/>
  <c r="DG3" i="5" s="1"/>
  <c r="DG2" i="5" s="1"/>
  <c r="DH25" i="5"/>
  <c r="DH24" i="5" s="1"/>
  <c r="DH23" i="5" s="1"/>
  <c r="DH22" i="5" s="1"/>
  <c r="DH21" i="5" s="1"/>
  <c r="DH20" i="5" s="1"/>
  <c r="DH19" i="5" s="1"/>
  <c r="DH18" i="5" s="1"/>
  <c r="DH17" i="5" s="1"/>
  <c r="DH16" i="5" s="1"/>
  <c r="DH15" i="5" s="1"/>
  <c r="DH14" i="5" s="1"/>
  <c r="DH13" i="5" s="1"/>
  <c r="DH12" i="5" s="1"/>
  <c r="DH11" i="5" s="1"/>
  <c r="DH10" i="5" s="1"/>
  <c r="DH9" i="5" s="1"/>
  <c r="DH8" i="5" s="1"/>
  <c r="DH7" i="5" s="1"/>
  <c r="DH6" i="5" s="1"/>
  <c r="DH5" i="5" s="1"/>
  <c r="DH4" i="5" s="1"/>
  <c r="DH3" i="5" s="1"/>
  <c r="DH2" i="5" s="1"/>
  <c r="DI25" i="5"/>
  <c r="DI24" i="5" s="1"/>
  <c r="DI23" i="5" s="1"/>
  <c r="DI22" i="5" s="1"/>
  <c r="DI21" i="5" s="1"/>
  <c r="DI20" i="5" s="1"/>
  <c r="DI19" i="5" s="1"/>
  <c r="DI18" i="5" s="1"/>
  <c r="DI17" i="5" s="1"/>
  <c r="DI16" i="5" s="1"/>
  <c r="DI15" i="5" s="1"/>
  <c r="DI14" i="5" s="1"/>
  <c r="DI13" i="5" s="1"/>
  <c r="DI12" i="5" s="1"/>
  <c r="DI11" i="5" s="1"/>
  <c r="DI10" i="5" s="1"/>
  <c r="DI9" i="5" s="1"/>
  <c r="DI8" i="5" s="1"/>
  <c r="DI7" i="5" s="1"/>
  <c r="DI6" i="5" s="1"/>
  <c r="DI5" i="5" s="1"/>
  <c r="DI4" i="5" s="1"/>
  <c r="DI3" i="5" s="1"/>
  <c r="DI2" i="5" s="1"/>
  <c r="DJ25" i="5"/>
  <c r="DJ24" i="5" s="1"/>
  <c r="DJ23" i="5" s="1"/>
  <c r="DJ22" i="5" s="1"/>
  <c r="DJ21" i="5" s="1"/>
  <c r="DJ20" i="5" s="1"/>
  <c r="DJ19" i="5" s="1"/>
  <c r="DJ18" i="5" s="1"/>
  <c r="DJ17" i="5" s="1"/>
  <c r="DJ16" i="5" s="1"/>
  <c r="DJ15" i="5" s="1"/>
  <c r="DJ14" i="5" s="1"/>
  <c r="DJ13" i="5" s="1"/>
  <c r="DJ12" i="5" s="1"/>
  <c r="DJ11" i="5" s="1"/>
  <c r="DJ10" i="5" s="1"/>
  <c r="DJ9" i="5" s="1"/>
  <c r="DJ8" i="5" s="1"/>
  <c r="DJ7" i="5" s="1"/>
  <c r="DJ6" i="5" s="1"/>
  <c r="DJ5" i="5" s="1"/>
  <c r="DJ4" i="5" s="1"/>
  <c r="DJ3" i="5" s="1"/>
  <c r="DJ2" i="5" s="1"/>
  <c r="DK25" i="5"/>
  <c r="DK24" i="5" s="1"/>
  <c r="DK23" i="5" s="1"/>
  <c r="DK22" i="5" s="1"/>
  <c r="DK21" i="5" s="1"/>
  <c r="DK20" i="5" s="1"/>
  <c r="DK19" i="5" s="1"/>
  <c r="DK18" i="5" s="1"/>
  <c r="DK17" i="5" s="1"/>
  <c r="DK16" i="5" s="1"/>
  <c r="DK15" i="5" s="1"/>
  <c r="DK14" i="5" s="1"/>
  <c r="DK13" i="5" s="1"/>
  <c r="DK12" i="5" s="1"/>
  <c r="DK11" i="5" s="1"/>
  <c r="DK10" i="5" s="1"/>
  <c r="DK9" i="5" s="1"/>
  <c r="DK8" i="5" s="1"/>
  <c r="DK7" i="5" s="1"/>
  <c r="DK6" i="5" s="1"/>
  <c r="DK5" i="5" s="1"/>
  <c r="DK4" i="5" s="1"/>
  <c r="DK3" i="5" s="1"/>
  <c r="DK2" i="5" s="1"/>
  <c r="DL25" i="5"/>
  <c r="DL24" i="5" s="1"/>
  <c r="DL23" i="5" s="1"/>
  <c r="DL22" i="5" s="1"/>
  <c r="DL21" i="5" s="1"/>
  <c r="DL20" i="5" s="1"/>
  <c r="DL19" i="5" s="1"/>
  <c r="DL18" i="5" s="1"/>
  <c r="DL17" i="5" s="1"/>
  <c r="DL16" i="5" s="1"/>
  <c r="DL15" i="5" s="1"/>
  <c r="DL14" i="5" s="1"/>
  <c r="DL13" i="5" s="1"/>
  <c r="DL12" i="5" s="1"/>
  <c r="DL11" i="5" s="1"/>
  <c r="DL10" i="5" s="1"/>
  <c r="DL9" i="5" s="1"/>
  <c r="DL8" i="5" s="1"/>
  <c r="DL7" i="5" s="1"/>
  <c r="DL6" i="5" s="1"/>
  <c r="DL5" i="5" s="1"/>
  <c r="DL4" i="5" s="1"/>
  <c r="DL3" i="5" s="1"/>
  <c r="DL2" i="5" s="1"/>
  <c r="DM25" i="5"/>
  <c r="DM24" i="5" s="1"/>
  <c r="DM23" i="5" s="1"/>
  <c r="DM22" i="5" s="1"/>
  <c r="DM21" i="5" s="1"/>
  <c r="DM20" i="5" s="1"/>
  <c r="DM19" i="5" s="1"/>
  <c r="DM18" i="5" s="1"/>
  <c r="DM17" i="5" s="1"/>
  <c r="DM16" i="5" s="1"/>
  <c r="DM15" i="5" s="1"/>
  <c r="DM14" i="5" s="1"/>
  <c r="DM13" i="5" s="1"/>
  <c r="DM12" i="5" s="1"/>
  <c r="DM11" i="5" s="1"/>
  <c r="DM10" i="5" s="1"/>
  <c r="DM9" i="5" s="1"/>
  <c r="DM8" i="5" s="1"/>
  <c r="DM7" i="5" s="1"/>
  <c r="DM6" i="5" s="1"/>
  <c r="DM5" i="5" s="1"/>
  <c r="DM4" i="5" s="1"/>
  <c r="DM3" i="5" s="1"/>
  <c r="DM2" i="5" s="1"/>
  <c r="DN25" i="5"/>
  <c r="DN24" i="5" s="1"/>
  <c r="DN23" i="5" s="1"/>
  <c r="DN22" i="5" s="1"/>
  <c r="DN21" i="5" s="1"/>
  <c r="DN20" i="5" s="1"/>
  <c r="DN19" i="5" s="1"/>
  <c r="DN18" i="5" s="1"/>
  <c r="DN17" i="5" s="1"/>
  <c r="DN16" i="5" s="1"/>
  <c r="DN15" i="5" s="1"/>
  <c r="DN14" i="5" s="1"/>
  <c r="DN13" i="5" s="1"/>
  <c r="DN12" i="5" s="1"/>
  <c r="DN11" i="5" s="1"/>
  <c r="DN10" i="5" s="1"/>
  <c r="DN9" i="5" s="1"/>
  <c r="DN8" i="5" s="1"/>
  <c r="DN7" i="5" s="1"/>
  <c r="DN6" i="5" s="1"/>
  <c r="DN5" i="5" s="1"/>
  <c r="DN4" i="5" s="1"/>
  <c r="DN3" i="5" s="1"/>
  <c r="DN2" i="5" s="1"/>
  <c r="DO25" i="5"/>
  <c r="DO24" i="5" s="1"/>
  <c r="DO23" i="5" s="1"/>
  <c r="DO22" i="5" s="1"/>
  <c r="DO21" i="5" s="1"/>
  <c r="DO20" i="5" s="1"/>
  <c r="DO19" i="5" s="1"/>
  <c r="DO18" i="5" s="1"/>
  <c r="DO17" i="5" s="1"/>
  <c r="DO16" i="5" s="1"/>
  <c r="DO15" i="5" s="1"/>
  <c r="DO14" i="5" s="1"/>
  <c r="DO13" i="5" s="1"/>
  <c r="DO12" i="5" s="1"/>
  <c r="DO11" i="5" s="1"/>
  <c r="DO10" i="5" s="1"/>
  <c r="DO9" i="5" s="1"/>
  <c r="DO8" i="5" s="1"/>
  <c r="DO7" i="5" s="1"/>
  <c r="DO6" i="5" s="1"/>
  <c r="DO5" i="5" s="1"/>
  <c r="DO4" i="5" s="1"/>
  <c r="DO3" i="5" s="1"/>
  <c r="DO2" i="5" s="1"/>
  <c r="DP25" i="5"/>
  <c r="DP24" i="5" s="1"/>
  <c r="DP23" i="5" s="1"/>
  <c r="DP22" i="5" s="1"/>
  <c r="DP21" i="5" s="1"/>
  <c r="DP20" i="5" s="1"/>
  <c r="DP19" i="5" s="1"/>
  <c r="DP18" i="5" s="1"/>
  <c r="DP17" i="5" s="1"/>
  <c r="DP16" i="5" s="1"/>
  <c r="DP15" i="5" s="1"/>
  <c r="DP14" i="5" s="1"/>
  <c r="DP13" i="5" s="1"/>
  <c r="DP12" i="5" s="1"/>
  <c r="DP11" i="5" s="1"/>
  <c r="DP10" i="5" s="1"/>
  <c r="DP9" i="5" s="1"/>
  <c r="DP8" i="5" s="1"/>
  <c r="DP7" i="5" s="1"/>
  <c r="DP6" i="5" s="1"/>
  <c r="DP5" i="5" s="1"/>
  <c r="DP4" i="5" s="1"/>
  <c r="DP3" i="5" s="1"/>
  <c r="DP2" i="5" s="1"/>
  <c r="DQ25" i="5"/>
  <c r="DQ24" i="5" s="1"/>
  <c r="DQ23" i="5" s="1"/>
  <c r="DQ22" i="5" s="1"/>
  <c r="DQ21" i="5" s="1"/>
  <c r="DQ20" i="5" s="1"/>
  <c r="DQ19" i="5" s="1"/>
  <c r="DQ18" i="5" s="1"/>
  <c r="DQ17" i="5" s="1"/>
  <c r="DQ16" i="5" s="1"/>
  <c r="DQ15" i="5" s="1"/>
  <c r="DQ14" i="5" s="1"/>
  <c r="DQ13" i="5" s="1"/>
  <c r="DQ12" i="5" s="1"/>
  <c r="DQ11" i="5" s="1"/>
  <c r="DQ10" i="5" s="1"/>
  <c r="DQ9" i="5" s="1"/>
  <c r="DQ8" i="5" s="1"/>
  <c r="DQ7" i="5" s="1"/>
  <c r="DQ6" i="5" s="1"/>
  <c r="DQ5" i="5" s="1"/>
  <c r="DQ4" i="5" s="1"/>
  <c r="DQ3" i="5" s="1"/>
  <c r="DQ2" i="5" s="1"/>
  <c r="DR25" i="5"/>
  <c r="DR24" i="5" s="1"/>
  <c r="DR23" i="5" s="1"/>
  <c r="DR22" i="5" s="1"/>
  <c r="DR21" i="5" s="1"/>
  <c r="DR20" i="5" s="1"/>
  <c r="DR19" i="5" s="1"/>
  <c r="DR18" i="5" s="1"/>
  <c r="DR17" i="5" s="1"/>
  <c r="DR16" i="5" s="1"/>
  <c r="DR15" i="5" s="1"/>
  <c r="DR14" i="5" s="1"/>
  <c r="DR13" i="5" s="1"/>
  <c r="DR12" i="5" s="1"/>
  <c r="DR11" i="5" s="1"/>
  <c r="DR10" i="5" s="1"/>
  <c r="DR9" i="5" s="1"/>
  <c r="DR8" i="5" s="1"/>
  <c r="DR7" i="5" s="1"/>
  <c r="DR6" i="5" s="1"/>
  <c r="DR5" i="5" s="1"/>
  <c r="DR4" i="5" s="1"/>
  <c r="DR3" i="5" s="1"/>
  <c r="DR2" i="5" s="1"/>
  <c r="DS25" i="5"/>
  <c r="DS24" i="5" s="1"/>
  <c r="DS23" i="5" s="1"/>
  <c r="DS22" i="5" s="1"/>
  <c r="DS21" i="5" s="1"/>
  <c r="DS20" i="5" s="1"/>
  <c r="DS19" i="5" s="1"/>
  <c r="DS18" i="5" s="1"/>
  <c r="DS17" i="5" s="1"/>
  <c r="DS16" i="5" s="1"/>
  <c r="DS15" i="5" s="1"/>
  <c r="DS14" i="5" s="1"/>
  <c r="DS13" i="5" s="1"/>
  <c r="DS12" i="5" s="1"/>
  <c r="DS11" i="5" s="1"/>
  <c r="DS10" i="5" s="1"/>
  <c r="DS9" i="5" s="1"/>
  <c r="DS8" i="5" s="1"/>
  <c r="DS7" i="5" s="1"/>
  <c r="DS6" i="5" s="1"/>
  <c r="DS5" i="5" s="1"/>
  <c r="DS4" i="5" s="1"/>
  <c r="DS3" i="5" s="1"/>
  <c r="DS2" i="5" s="1"/>
  <c r="DT25" i="5"/>
  <c r="DT24" i="5" s="1"/>
  <c r="DT23" i="5" s="1"/>
  <c r="DT22" i="5" s="1"/>
  <c r="DT21" i="5" s="1"/>
  <c r="DT20" i="5" s="1"/>
  <c r="DT19" i="5" s="1"/>
  <c r="DT18" i="5" s="1"/>
  <c r="DT17" i="5" s="1"/>
  <c r="DT16" i="5" s="1"/>
  <c r="DT15" i="5" s="1"/>
  <c r="DT14" i="5" s="1"/>
  <c r="DT13" i="5" s="1"/>
  <c r="DT12" i="5" s="1"/>
  <c r="DT11" i="5" s="1"/>
  <c r="DT10" i="5" s="1"/>
  <c r="DT9" i="5" s="1"/>
  <c r="DT8" i="5" s="1"/>
  <c r="DT7" i="5" s="1"/>
  <c r="DT6" i="5" s="1"/>
  <c r="DT5" i="5" s="1"/>
  <c r="DT4" i="5" s="1"/>
  <c r="DT3" i="5" s="1"/>
  <c r="DT2" i="5" s="1"/>
  <c r="DU25" i="5"/>
  <c r="DU24" i="5" s="1"/>
  <c r="DU23" i="5" s="1"/>
  <c r="DU22" i="5" s="1"/>
  <c r="DU21" i="5" s="1"/>
  <c r="DU20" i="5" s="1"/>
  <c r="DU19" i="5" s="1"/>
  <c r="DU18" i="5" s="1"/>
  <c r="DU17" i="5" s="1"/>
  <c r="DU16" i="5" s="1"/>
  <c r="DU15" i="5" s="1"/>
  <c r="DU14" i="5" s="1"/>
  <c r="DU13" i="5" s="1"/>
  <c r="DU12" i="5" s="1"/>
  <c r="DU11" i="5" s="1"/>
  <c r="DU10" i="5" s="1"/>
  <c r="DU9" i="5" s="1"/>
  <c r="DU8" i="5" s="1"/>
  <c r="DU7" i="5" s="1"/>
  <c r="DU6" i="5" s="1"/>
  <c r="DU5" i="5" s="1"/>
  <c r="DU4" i="5" s="1"/>
  <c r="DU3" i="5" s="1"/>
  <c r="DU2" i="5" s="1"/>
  <c r="DV25" i="5"/>
  <c r="DV24" i="5" s="1"/>
  <c r="DV23" i="5" s="1"/>
  <c r="DV22" i="5" s="1"/>
  <c r="DV21" i="5" s="1"/>
  <c r="DV20" i="5" s="1"/>
  <c r="DV19" i="5" s="1"/>
  <c r="DV18" i="5" s="1"/>
  <c r="DV17" i="5" s="1"/>
  <c r="DV16" i="5" s="1"/>
  <c r="DV15" i="5" s="1"/>
  <c r="DV14" i="5" s="1"/>
  <c r="DV13" i="5" s="1"/>
  <c r="DV12" i="5" s="1"/>
  <c r="DV11" i="5" s="1"/>
  <c r="DV10" i="5" s="1"/>
  <c r="DV9" i="5" s="1"/>
  <c r="DV8" i="5" s="1"/>
  <c r="DV7" i="5" s="1"/>
  <c r="DV6" i="5" s="1"/>
  <c r="DV5" i="5" s="1"/>
  <c r="DV4" i="5" s="1"/>
  <c r="DV3" i="5" s="1"/>
  <c r="DV2" i="5" s="1"/>
  <c r="DW25" i="5"/>
  <c r="DW24" i="5" s="1"/>
  <c r="DW23" i="5" s="1"/>
  <c r="DW22" i="5" s="1"/>
  <c r="DW21" i="5" s="1"/>
  <c r="DW20" i="5" s="1"/>
  <c r="DW19" i="5" s="1"/>
  <c r="DW18" i="5" s="1"/>
  <c r="DW17" i="5" s="1"/>
  <c r="DW16" i="5" s="1"/>
  <c r="DW15" i="5" s="1"/>
  <c r="DW14" i="5" s="1"/>
  <c r="DW13" i="5" s="1"/>
  <c r="DW12" i="5" s="1"/>
  <c r="DW11" i="5" s="1"/>
  <c r="DW10" i="5" s="1"/>
  <c r="DW9" i="5" s="1"/>
  <c r="DW8" i="5" s="1"/>
  <c r="DW7" i="5" s="1"/>
  <c r="DW6" i="5" s="1"/>
  <c r="DW5" i="5" s="1"/>
  <c r="DW4" i="5" s="1"/>
  <c r="DW3" i="5" s="1"/>
  <c r="DW2" i="5" s="1"/>
  <c r="DX25" i="5"/>
  <c r="DX24" i="5" s="1"/>
  <c r="DX23" i="5" s="1"/>
  <c r="DX22" i="5" s="1"/>
  <c r="DX21" i="5" s="1"/>
  <c r="DX20" i="5" s="1"/>
  <c r="DX19" i="5" s="1"/>
  <c r="DX18" i="5" s="1"/>
  <c r="DX17" i="5" s="1"/>
  <c r="DX16" i="5" s="1"/>
  <c r="DX15" i="5" s="1"/>
  <c r="DX14" i="5" s="1"/>
  <c r="DX13" i="5" s="1"/>
  <c r="DX12" i="5" s="1"/>
  <c r="DX11" i="5" s="1"/>
  <c r="DX10" i="5" s="1"/>
  <c r="DX9" i="5" s="1"/>
  <c r="DX8" i="5" s="1"/>
  <c r="DX7" i="5" s="1"/>
  <c r="DX6" i="5" s="1"/>
  <c r="DX5" i="5" s="1"/>
  <c r="DX4" i="5" s="1"/>
  <c r="DX3" i="5" s="1"/>
  <c r="DX2" i="5" s="1"/>
  <c r="DY25" i="5"/>
  <c r="DY24" i="5" s="1"/>
  <c r="DY23" i="5" s="1"/>
  <c r="DY22" i="5" s="1"/>
  <c r="DY21" i="5" s="1"/>
  <c r="DY20" i="5" s="1"/>
  <c r="DY19" i="5" s="1"/>
  <c r="DY18" i="5" s="1"/>
  <c r="DY17" i="5" s="1"/>
  <c r="DY16" i="5" s="1"/>
  <c r="DY15" i="5" s="1"/>
  <c r="DY14" i="5" s="1"/>
  <c r="DY13" i="5" s="1"/>
  <c r="DY12" i="5" s="1"/>
  <c r="DY11" i="5" s="1"/>
  <c r="DY10" i="5" s="1"/>
  <c r="DY9" i="5" s="1"/>
  <c r="DY8" i="5" s="1"/>
  <c r="DY7" i="5" s="1"/>
  <c r="DY6" i="5" s="1"/>
  <c r="DY5" i="5" s="1"/>
  <c r="DY4" i="5" s="1"/>
  <c r="DY3" i="5" s="1"/>
  <c r="DY2" i="5" s="1"/>
  <c r="DZ25" i="5"/>
  <c r="DZ24" i="5" s="1"/>
  <c r="DZ23" i="5" s="1"/>
  <c r="DZ22" i="5" s="1"/>
  <c r="DZ21" i="5" s="1"/>
  <c r="DZ20" i="5" s="1"/>
  <c r="DZ19" i="5" s="1"/>
  <c r="DZ18" i="5" s="1"/>
  <c r="DZ17" i="5" s="1"/>
  <c r="DZ16" i="5" s="1"/>
  <c r="DZ15" i="5" s="1"/>
  <c r="DZ14" i="5" s="1"/>
  <c r="DZ13" i="5" s="1"/>
  <c r="DZ12" i="5" s="1"/>
  <c r="DZ11" i="5" s="1"/>
  <c r="DZ10" i="5" s="1"/>
  <c r="DZ9" i="5" s="1"/>
  <c r="DZ8" i="5" s="1"/>
  <c r="DZ7" i="5" s="1"/>
  <c r="DZ6" i="5" s="1"/>
  <c r="DZ5" i="5" s="1"/>
  <c r="DZ4" i="5" s="1"/>
  <c r="DZ3" i="5" s="1"/>
  <c r="DZ2" i="5" s="1"/>
  <c r="C25" i="5"/>
  <c r="C24" i="5" s="1"/>
  <c r="C23" i="5" s="1"/>
  <c r="C22" i="5" s="1"/>
  <c r="C21" i="5" s="1"/>
  <c r="C20" i="5" s="1"/>
  <c r="C19" i="5" s="1"/>
  <c r="C18" i="5" s="1"/>
  <c r="C17" i="5" s="1"/>
  <c r="C16" i="5" s="1"/>
  <c r="C15" i="5" s="1"/>
  <c r="C14" i="5" s="1"/>
  <c r="C13" i="5" s="1"/>
  <c r="C12" i="5" s="1"/>
  <c r="C11" i="5" s="1"/>
  <c r="C10" i="5" s="1"/>
  <c r="C9" i="5" s="1"/>
  <c r="C8" i="5" s="1"/>
  <c r="C7" i="5" s="1"/>
  <c r="C6" i="5" s="1"/>
  <c r="C5" i="5" s="1"/>
  <c r="C4" i="5" s="1"/>
  <c r="C3" i="5" s="1"/>
  <c r="C2" i="5" s="1"/>
  <c r="D25" i="5"/>
  <c r="D24" i="5" s="1"/>
  <c r="D23" i="5" s="1"/>
  <c r="D22" i="5" s="1"/>
  <c r="D21" i="5" s="1"/>
  <c r="D20" i="5" s="1"/>
  <c r="D19" i="5" s="1"/>
  <c r="D18" i="5" s="1"/>
  <c r="D17" i="5" s="1"/>
  <c r="D16" i="5" s="1"/>
  <c r="D15" i="5" s="1"/>
  <c r="D14" i="5" s="1"/>
  <c r="D13" i="5" s="1"/>
  <c r="D12" i="5" s="1"/>
  <c r="D11" i="5" s="1"/>
  <c r="D10" i="5" s="1"/>
  <c r="D9" i="5" s="1"/>
  <c r="D8" i="5" s="1"/>
  <c r="D7" i="5" s="1"/>
  <c r="D6" i="5" s="1"/>
  <c r="D5" i="5" s="1"/>
  <c r="D4" i="5" s="1"/>
  <c r="D3" i="5" s="1"/>
  <c r="D2" i="5" s="1"/>
  <c r="E25" i="5"/>
  <c r="E24" i="5" s="1"/>
  <c r="E23" i="5" s="1"/>
  <c r="E22" i="5" s="1"/>
  <c r="E21" i="5" s="1"/>
  <c r="E20" i="5" s="1"/>
  <c r="E19" i="5" s="1"/>
  <c r="E18" i="5" s="1"/>
  <c r="E17" i="5" s="1"/>
  <c r="E16" i="5" s="1"/>
  <c r="E15" i="5" s="1"/>
  <c r="E14" i="5" s="1"/>
  <c r="E13" i="5" s="1"/>
  <c r="E12" i="5" s="1"/>
  <c r="E11" i="5" s="1"/>
  <c r="E10" i="5" s="1"/>
  <c r="E9" i="5" s="1"/>
  <c r="E8" i="5" s="1"/>
  <c r="E7" i="5" s="1"/>
  <c r="E6" i="5" s="1"/>
  <c r="E5" i="5" s="1"/>
  <c r="E4" i="5" s="1"/>
  <c r="E3" i="5" s="1"/>
  <c r="E2" i="5" s="1"/>
  <c r="F25" i="5"/>
  <c r="F24" i="5" s="1"/>
  <c r="F23" i="5" s="1"/>
  <c r="F22" i="5" s="1"/>
  <c r="F21" i="5" s="1"/>
  <c r="F20" i="5" s="1"/>
  <c r="F19" i="5" s="1"/>
  <c r="F18" i="5" s="1"/>
  <c r="F17" i="5" s="1"/>
  <c r="F16" i="5" s="1"/>
  <c r="F15" i="5" s="1"/>
  <c r="F14" i="5" s="1"/>
  <c r="F13" i="5" s="1"/>
  <c r="F12" i="5" s="1"/>
  <c r="F11" i="5" s="1"/>
  <c r="F10" i="5" s="1"/>
  <c r="F9" i="5" s="1"/>
  <c r="F8" i="5" s="1"/>
  <c r="F7" i="5" s="1"/>
  <c r="F6" i="5" s="1"/>
  <c r="F5" i="5" s="1"/>
  <c r="F4" i="5" s="1"/>
  <c r="F3" i="5" s="1"/>
  <c r="F2" i="5" s="1"/>
  <c r="G25" i="5"/>
  <c r="G24" i="5" s="1"/>
  <c r="G23" i="5" s="1"/>
  <c r="G22" i="5" s="1"/>
  <c r="G21" i="5" s="1"/>
  <c r="G20" i="5" s="1"/>
  <c r="G19" i="5" s="1"/>
  <c r="G18" i="5" s="1"/>
  <c r="G17" i="5" s="1"/>
  <c r="G16" i="5" s="1"/>
  <c r="G15" i="5" s="1"/>
  <c r="G14" i="5" s="1"/>
  <c r="G13" i="5" s="1"/>
  <c r="G12" i="5" s="1"/>
  <c r="G11" i="5" s="1"/>
  <c r="G10" i="5" s="1"/>
  <c r="G9" i="5" s="1"/>
  <c r="G8" i="5" s="1"/>
  <c r="G7" i="5" s="1"/>
  <c r="G6" i="5" s="1"/>
  <c r="G5" i="5" s="1"/>
  <c r="G4" i="5" s="1"/>
  <c r="G3" i="5" s="1"/>
  <c r="G2" i="5" s="1"/>
  <c r="H25" i="5"/>
  <c r="H24" i="5" s="1"/>
  <c r="H23" i="5" s="1"/>
  <c r="H22" i="5" s="1"/>
  <c r="H21" i="5" s="1"/>
  <c r="H20" i="5" s="1"/>
  <c r="H19" i="5" s="1"/>
  <c r="H18" i="5" s="1"/>
  <c r="H17" i="5" s="1"/>
  <c r="H16" i="5" s="1"/>
  <c r="H15" i="5" s="1"/>
  <c r="H14" i="5" s="1"/>
  <c r="H13" i="5" s="1"/>
  <c r="H12" i="5" s="1"/>
  <c r="H11" i="5" s="1"/>
  <c r="H10" i="5" s="1"/>
  <c r="H9" i="5" s="1"/>
  <c r="H8" i="5" s="1"/>
  <c r="H7" i="5" s="1"/>
  <c r="H6" i="5" s="1"/>
  <c r="H5" i="5" s="1"/>
  <c r="H4" i="5" s="1"/>
  <c r="H3" i="5" s="1"/>
  <c r="H2" i="5" s="1"/>
  <c r="I25" i="5"/>
  <c r="I24" i="5" s="1"/>
  <c r="I23" i="5" s="1"/>
  <c r="I22" i="5" s="1"/>
  <c r="I21" i="5" s="1"/>
  <c r="I20" i="5" s="1"/>
  <c r="I19" i="5" s="1"/>
  <c r="I18" i="5" s="1"/>
  <c r="I17" i="5" s="1"/>
  <c r="I16" i="5" s="1"/>
  <c r="I15" i="5" s="1"/>
  <c r="I14" i="5" s="1"/>
  <c r="I13" i="5" s="1"/>
  <c r="I12" i="5" s="1"/>
  <c r="I11" i="5" s="1"/>
  <c r="I10" i="5" s="1"/>
  <c r="I9" i="5" s="1"/>
  <c r="I8" i="5" s="1"/>
  <c r="I7" i="5" s="1"/>
  <c r="I6" i="5" s="1"/>
  <c r="I5" i="5" s="1"/>
  <c r="I4" i="5" s="1"/>
  <c r="I3" i="5" s="1"/>
  <c r="I2" i="5" s="1"/>
  <c r="J25" i="5"/>
  <c r="J24" i="5" s="1"/>
  <c r="J23" i="5" s="1"/>
  <c r="J22" i="5" s="1"/>
  <c r="J21" i="5" s="1"/>
  <c r="J20" i="5" s="1"/>
  <c r="J19" i="5" s="1"/>
  <c r="J18" i="5" s="1"/>
  <c r="J17" i="5" s="1"/>
  <c r="J16" i="5" s="1"/>
  <c r="J15" i="5" s="1"/>
  <c r="J14" i="5" s="1"/>
  <c r="J13" i="5" s="1"/>
  <c r="J12" i="5" s="1"/>
  <c r="J11" i="5" s="1"/>
  <c r="J10" i="5" s="1"/>
  <c r="J9" i="5" s="1"/>
  <c r="J8" i="5" s="1"/>
  <c r="J7" i="5" s="1"/>
  <c r="J6" i="5" s="1"/>
  <c r="J5" i="5" s="1"/>
  <c r="J4" i="5" s="1"/>
  <c r="J3" i="5" s="1"/>
  <c r="J2" i="5" s="1"/>
  <c r="K25" i="5"/>
  <c r="K24" i="5" s="1"/>
  <c r="K23" i="5" s="1"/>
  <c r="K22" i="5" s="1"/>
  <c r="K21" i="5" s="1"/>
  <c r="K20" i="5" s="1"/>
  <c r="K19" i="5" s="1"/>
  <c r="K18" i="5" s="1"/>
  <c r="K17" i="5" s="1"/>
  <c r="K16" i="5" s="1"/>
  <c r="K15" i="5" s="1"/>
  <c r="K14" i="5" s="1"/>
  <c r="K13" i="5" s="1"/>
  <c r="K12" i="5" s="1"/>
  <c r="K11" i="5" s="1"/>
  <c r="K10" i="5" s="1"/>
  <c r="K9" i="5" s="1"/>
  <c r="K8" i="5" s="1"/>
  <c r="K7" i="5" s="1"/>
  <c r="K6" i="5" s="1"/>
  <c r="K5" i="5" s="1"/>
  <c r="K4" i="5" s="1"/>
  <c r="K3" i="5" s="1"/>
  <c r="K2" i="5" s="1"/>
  <c r="L25" i="5"/>
  <c r="L24" i="5" s="1"/>
  <c r="L23" i="5" s="1"/>
  <c r="L22" i="5" s="1"/>
  <c r="L21" i="5" s="1"/>
  <c r="L20" i="5" s="1"/>
  <c r="L19" i="5" s="1"/>
  <c r="L18" i="5" s="1"/>
  <c r="L17" i="5" s="1"/>
  <c r="L16" i="5" s="1"/>
  <c r="L15" i="5" s="1"/>
  <c r="L14" i="5" s="1"/>
  <c r="L13" i="5" s="1"/>
  <c r="L12" i="5" s="1"/>
  <c r="L11" i="5" s="1"/>
  <c r="L10" i="5" s="1"/>
  <c r="L9" i="5" s="1"/>
  <c r="L8" i="5" s="1"/>
  <c r="L7" i="5" s="1"/>
  <c r="L6" i="5" s="1"/>
  <c r="L5" i="5" s="1"/>
  <c r="L4" i="5" s="1"/>
  <c r="L3" i="5" s="1"/>
  <c r="L2" i="5" s="1"/>
  <c r="M25" i="5"/>
  <c r="M24" i="5" s="1"/>
  <c r="M23" i="5" s="1"/>
  <c r="M22" i="5" s="1"/>
  <c r="M21" i="5" s="1"/>
  <c r="M20" i="5" s="1"/>
  <c r="M19" i="5" s="1"/>
  <c r="M18" i="5" s="1"/>
  <c r="M17" i="5" s="1"/>
  <c r="M16" i="5" s="1"/>
  <c r="M15" i="5" s="1"/>
  <c r="M14" i="5" s="1"/>
  <c r="M13" i="5" s="1"/>
  <c r="M12" i="5" s="1"/>
  <c r="M11" i="5" s="1"/>
  <c r="M10" i="5" s="1"/>
  <c r="M9" i="5" s="1"/>
  <c r="M8" i="5" s="1"/>
  <c r="M7" i="5" s="1"/>
  <c r="M6" i="5" s="1"/>
  <c r="M5" i="5" s="1"/>
  <c r="M4" i="5" s="1"/>
  <c r="M3" i="5" s="1"/>
  <c r="M2" i="5" s="1"/>
  <c r="N25" i="5"/>
  <c r="N24" i="5" s="1"/>
  <c r="N23" i="5" s="1"/>
  <c r="N22" i="5" s="1"/>
  <c r="N21" i="5" s="1"/>
  <c r="N20" i="5" s="1"/>
  <c r="N19" i="5" s="1"/>
  <c r="N18" i="5" s="1"/>
  <c r="N17" i="5" s="1"/>
  <c r="N16" i="5" s="1"/>
  <c r="N15" i="5" s="1"/>
  <c r="N14" i="5" s="1"/>
  <c r="N13" i="5" s="1"/>
  <c r="N12" i="5" s="1"/>
  <c r="N11" i="5" s="1"/>
  <c r="N10" i="5" s="1"/>
  <c r="N9" i="5" s="1"/>
  <c r="N8" i="5" s="1"/>
  <c r="N7" i="5" s="1"/>
  <c r="N6" i="5" s="1"/>
  <c r="N5" i="5" s="1"/>
  <c r="N4" i="5" s="1"/>
  <c r="N3" i="5" s="1"/>
  <c r="N2" i="5" s="1"/>
  <c r="O25" i="5"/>
  <c r="O24" i="5" s="1"/>
  <c r="O23" i="5" s="1"/>
  <c r="O22" i="5" s="1"/>
  <c r="O21" i="5" s="1"/>
  <c r="O20" i="5" s="1"/>
  <c r="O19" i="5" s="1"/>
  <c r="O18" i="5" s="1"/>
  <c r="O17" i="5" s="1"/>
  <c r="O16" i="5" s="1"/>
  <c r="O15" i="5" s="1"/>
  <c r="O14" i="5" s="1"/>
  <c r="O13" i="5" s="1"/>
  <c r="O12" i="5" s="1"/>
  <c r="O11" i="5" s="1"/>
  <c r="O10" i="5" s="1"/>
  <c r="O9" i="5" s="1"/>
  <c r="O8" i="5" s="1"/>
  <c r="O7" i="5" s="1"/>
  <c r="O6" i="5" s="1"/>
  <c r="O5" i="5" s="1"/>
  <c r="O4" i="5" s="1"/>
  <c r="O3" i="5" s="1"/>
  <c r="O2" i="5" s="1"/>
  <c r="P25" i="5"/>
  <c r="P24" i="5" s="1"/>
  <c r="P23" i="5" s="1"/>
  <c r="P22" i="5" s="1"/>
  <c r="P21" i="5" s="1"/>
  <c r="P20" i="5" s="1"/>
  <c r="P19" i="5" s="1"/>
  <c r="P18" i="5" s="1"/>
  <c r="P17" i="5" s="1"/>
  <c r="P16" i="5" s="1"/>
  <c r="P15" i="5" s="1"/>
  <c r="P14" i="5" s="1"/>
  <c r="P13" i="5" s="1"/>
  <c r="P12" i="5" s="1"/>
  <c r="P11" i="5" s="1"/>
  <c r="P10" i="5" s="1"/>
  <c r="P9" i="5" s="1"/>
  <c r="P8" i="5" s="1"/>
  <c r="P7" i="5" s="1"/>
  <c r="P6" i="5" s="1"/>
  <c r="P5" i="5" s="1"/>
  <c r="P4" i="5" s="1"/>
  <c r="P3" i="5" s="1"/>
  <c r="P2" i="5" s="1"/>
  <c r="Q25" i="5"/>
  <c r="Q24" i="5" s="1"/>
  <c r="Q23" i="5" s="1"/>
  <c r="Q22" i="5" s="1"/>
  <c r="Q21" i="5" s="1"/>
  <c r="Q20" i="5" s="1"/>
  <c r="Q19" i="5" s="1"/>
  <c r="Q18" i="5" s="1"/>
  <c r="Q17" i="5" s="1"/>
  <c r="Q16" i="5" s="1"/>
  <c r="Q15" i="5" s="1"/>
  <c r="Q14" i="5" s="1"/>
  <c r="Q13" i="5" s="1"/>
  <c r="Q12" i="5" s="1"/>
  <c r="Q11" i="5" s="1"/>
  <c r="Q10" i="5" s="1"/>
  <c r="Q9" i="5" s="1"/>
  <c r="Q8" i="5" s="1"/>
  <c r="Q7" i="5" s="1"/>
  <c r="Q6" i="5" s="1"/>
  <c r="Q5" i="5" s="1"/>
  <c r="Q4" i="5" s="1"/>
  <c r="Q3" i="5" s="1"/>
  <c r="Q2" i="5" s="1"/>
  <c r="R25" i="5"/>
  <c r="R24" i="5" s="1"/>
  <c r="R23" i="5" s="1"/>
  <c r="R22" i="5" s="1"/>
  <c r="R21" i="5" s="1"/>
  <c r="R20" i="5" s="1"/>
  <c r="R19" i="5" s="1"/>
  <c r="R18" i="5" s="1"/>
  <c r="R17" i="5" s="1"/>
  <c r="R16" i="5" s="1"/>
  <c r="R15" i="5" s="1"/>
  <c r="R14" i="5" s="1"/>
  <c r="R13" i="5" s="1"/>
  <c r="R12" i="5" s="1"/>
  <c r="R11" i="5" s="1"/>
  <c r="R10" i="5" s="1"/>
  <c r="R9" i="5" s="1"/>
  <c r="R8" i="5" s="1"/>
  <c r="R7" i="5" s="1"/>
  <c r="R6" i="5" s="1"/>
  <c r="R5" i="5" s="1"/>
  <c r="R4" i="5" s="1"/>
  <c r="R3" i="5" s="1"/>
  <c r="R2" i="5" s="1"/>
  <c r="S25" i="5"/>
  <c r="S24" i="5" s="1"/>
  <c r="S23" i="5" s="1"/>
  <c r="S22" i="5" s="1"/>
  <c r="S21" i="5" s="1"/>
  <c r="S20" i="5" s="1"/>
  <c r="S19" i="5" s="1"/>
  <c r="S18" i="5" s="1"/>
  <c r="S17" i="5" s="1"/>
  <c r="S16" i="5" s="1"/>
  <c r="S15" i="5" s="1"/>
  <c r="S14" i="5" s="1"/>
  <c r="S13" i="5" s="1"/>
  <c r="S12" i="5" s="1"/>
  <c r="S11" i="5" s="1"/>
  <c r="S10" i="5" s="1"/>
  <c r="S9" i="5" s="1"/>
  <c r="S8" i="5" s="1"/>
  <c r="S7" i="5" s="1"/>
  <c r="S6" i="5" s="1"/>
  <c r="S5" i="5" s="1"/>
  <c r="S4" i="5" s="1"/>
  <c r="S3" i="5" s="1"/>
  <c r="S2" i="5" s="1"/>
  <c r="T25" i="5"/>
  <c r="T24" i="5" s="1"/>
  <c r="T23" i="5" s="1"/>
  <c r="T22" i="5" s="1"/>
  <c r="T21" i="5" s="1"/>
  <c r="T20" i="5" s="1"/>
  <c r="T19" i="5" s="1"/>
  <c r="T18" i="5" s="1"/>
  <c r="T17" i="5" s="1"/>
  <c r="T16" i="5" s="1"/>
  <c r="T15" i="5" s="1"/>
  <c r="T14" i="5" s="1"/>
  <c r="T13" i="5" s="1"/>
  <c r="T12" i="5" s="1"/>
  <c r="T11" i="5" s="1"/>
  <c r="T10" i="5" s="1"/>
  <c r="T9" i="5" s="1"/>
  <c r="T8" i="5" s="1"/>
  <c r="T7" i="5" s="1"/>
  <c r="T6" i="5" s="1"/>
  <c r="T5" i="5" s="1"/>
  <c r="T4" i="5" s="1"/>
  <c r="T3" i="5" s="1"/>
  <c r="T2" i="5" s="1"/>
  <c r="U25" i="5"/>
  <c r="U24" i="5" s="1"/>
  <c r="U23" i="5" s="1"/>
  <c r="U22" i="5" s="1"/>
  <c r="U21" i="5" s="1"/>
  <c r="U20" i="5" s="1"/>
  <c r="U19" i="5" s="1"/>
  <c r="U18" i="5" s="1"/>
  <c r="U17" i="5" s="1"/>
  <c r="U16" i="5" s="1"/>
  <c r="U15" i="5" s="1"/>
  <c r="U14" i="5" s="1"/>
  <c r="U13" i="5" s="1"/>
  <c r="U12" i="5" s="1"/>
  <c r="U11" i="5" s="1"/>
  <c r="U10" i="5" s="1"/>
  <c r="U9" i="5" s="1"/>
  <c r="U8" i="5" s="1"/>
  <c r="U7" i="5" s="1"/>
  <c r="U6" i="5" s="1"/>
  <c r="U5" i="5" s="1"/>
  <c r="U4" i="5" s="1"/>
  <c r="U3" i="5" s="1"/>
  <c r="U2" i="5" s="1"/>
  <c r="V25" i="5"/>
  <c r="V24" i="5" s="1"/>
  <c r="V23" i="5" s="1"/>
  <c r="V22" i="5" s="1"/>
  <c r="V21" i="5" s="1"/>
  <c r="V20" i="5" s="1"/>
  <c r="V19" i="5" s="1"/>
  <c r="V18" i="5" s="1"/>
  <c r="V17" i="5" s="1"/>
  <c r="V16" i="5" s="1"/>
  <c r="V15" i="5" s="1"/>
  <c r="V14" i="5" s="1"/>
  <c r="V13" i="5" s="1"/>
  <c r="V12" i="5" s="1"/>
  <c r="V11" i="5" s="1"/>
  <c r="V10" i="5" s="1"/>
  <c r="V9" i="5" s="1"/>
  <c r="V8" i="5" s="1"/>
  <c r="V7" i="5" s="1"/>
  <c r="V6" i="5" s="1"/>
  <c r="V5" i="5" s="1"/>
  <c r="V4" i="5" s="1"/>
  <c r="V3" i="5" s="1"/>
  <c r="V2" i="5" s="1"/>
  <c r="W25" i="5"/>
  <c r="W24" i="5" s="1"/>
  <c r="W23" i="5" s="1"/>
  <c r="W22" i="5" s="1"/>
  <c r="W21" i="5" s="1"/>
  <c r="W20" i="5" s="1"/>
  <c r="W19" i="5" s="1"/>
  <c r="W18" i="5" s="1"/>
  <c r="W17" i="5" s="1"/>
  <c r="W16" i="5" s="1"/>
  <c r="W15" i="5" s="1"/>
  <c r="W14" i="5" s="1"/>
  <c r="W13" i="5" s="1"/>
  <c r="W12" i="5" s="1"/>
  <c r="W11" i="5" s="1"/>
  <c r="W10" i="5" s="1"/>
  <c r="W9" i="5" s="1"/>
  <c r="W8" i="5" s="1"/>
  <c r="W7" i="5" s="1"/>
  <c r="W6" i="5" s="1"/>
  <c r="W5" i="5" s="1"/>
  <c r="W4" i="5" s="1"/>
  <c r="W3" i="5" s="1"/>
  <c r="W2" i="5" s="1"/>
  <c r="X25" i="5"/>
  <c r="X24" i="5" s="1"/>
  <c r="X23" i="5" s="1"/>
  <c r="X22" i="5" s="1"/>
  <c r="X21" i="5" s="1"/>
  <c r="X20" i="5" s="1"/>
  <c r="X19" i="5" s="1"/>
  <c r="X18" i="5" s="1"/>
  <c r="X17" i="5" s="1"/>
  <c r="X16" i="5" s="1"/>
  <c r="X15" i="5" s="1"/>
  <c r="X14" i="5" s="1"/>
  <c r="X13" i="5" s="1"/>
  <c r="X12" i="5" s="1"/>
  <c r="X11" i="5" s="1"/>
  <c r="X10" i="5" s="1"/>
  <c r="X9" i="5" s="1"/>
  <c r="X8" i="5" s="1"/>
  <c r="X7" i="5" s="1"/>
  <c r="X6" i="5" s="1"/>
  <c r="X5" i="5" s="1"/>
  <c r="X4" i="5" s="1"/>
  <c r="X3" i="5" s="1"/>
  <c r="X2" i="5" s="1"/>
  <c r="Y25" i="5"/>
  <c r="Y24" i="5" s="1"/>
  <c r="Y23" i="5" s="1"/>
  <c r="Y22" i="5" s="1"/>
  <c r="Y21" i="5" s="1"/>
  <c r="Y20" i="5" s="1"/>
  <c r="Y19" i="5" s="1"/>
  <c r="Y18" i="5" s="1"/>
  <c r="Y17" i="5" s="1"/>
  <c r="Y16" i="5" s="1"/>
  <c r="Y15" i="5" s="1"/>
  <c r="Y14" i="5" s="1"/>
  <c r="Y13" i="5" s="1"/>
  <c r="Y12" i="5" s="1"/>
  <c r="Y11" i="5" s="1"/>
  <c r="Y10" i="5" s="1"/>
  <c r="Y9" i="5" s="1"/>
  <c r="Y8" i="5" s="1"/>
  <c r="Y7" i="5" s="1"/>
  <c r="Y6" i="5" s="1"/>
  <c r="Y5" i="5" s="1"/>
  <c r="Y4" i="5" s="1"/>
  <c r="Y3" i="5" s="1"/>
  <c r="Y2" i="5" s="1"/>
  <c r="Z25" i="5"/>
  <c r="Z24" i="5" s="1"/>
  <c r="Z23" i="5" s="1"/>
  <c r="Z22" i="5" s="1"/>
  <c r="Z21" i="5" s="1"/>
  <c r="Z20" i="5" s="1"/>
  <c r="Z19" i="5" s="1"/>
  <c r="Z18" i="5" s="1"/>
  <c r="Z17" i="5" s="1"/>
  <c r="Z16" i="5" s="1"/>
  <c r="Z15" i="5" s="1"/>
  <c r="Z14" i="5" s="1"/>
  <c r="Z13" i="5" s="1"/>
  <c r="Z12" i="5" s="1"/>
  <c r="Z11" i="5" s="1"/>
  <c r="Z10" i="5" s="1"/>
  <c r="Z9" i="5" s="1"/>
  <c r="Z8" i="5" s="1"/>
  <c r="Z7" i="5" s="1"/>
  <c r="Z6" i="5" s="1"/>
  <c r="Z5" i="5" s="1"/>
  <c r="Z4" i="5" s="1"/>
  <c r="Z3" i="5" s="1"/>
  <c r="Z2" i="5" s="1"/>
  <c r="AA25" i="5"/>
  <c r="AA24" i="5" s="1"/>
  <c r="AA23" i="5" s="1"/>
  <c r="AA22" i="5" s="1"/>
  <c r="AA21" i="5" s="1"/>
  <c r="AA20" i="5" s="1"/>
  <c r="AA19" i="5" s="1"/>
  <c r="AA18" i="5" s="1"/>
  <c r="AA17" i="5" s="1"/>
  <c r="AA16" i="5" s="1"/>
  <c r="AA15" i="5" s="1"/>
  <c r="AA14" i="5" s="1"/>
  <c r="AA13" i="5" s="1"/>
  <c r="AA12" i="5" s="1"/>
  <c r="AA11" i="5" s="1"/>
  <c r="AA10" i="5" s="1"/>
  <c r="AA9" i="5" s="1"/>
  <c r="AA8" i="5" s="1"/>
  <c r="AA7" i="5" s="1"/>
  <c r="AA6" i="5" s="1"/>
  <c r="AA5" i="5" s="1"/>
  <c r="AA4" i="5" s="1"/>
  <c r="AA3" i="5" s="1"/>
  <c r="AA2" i="5" s="1"/>
  <c r="AB25" i="5"/>
  <c r="AB24" i="5" s="1"/>
  <c r="AB23" i="5" s="1"/>
  <c r="AB22" i="5" s="1"/>
  <c r="AB21" i="5" s="1"/>
  <c r="AB20" i="5" s="1"/>
  <c r="AB19" i="5" s="1"/>
  <c r="AB18" i="5" s="1"/>
  <c r="AB17" i="5" s="1"/>
  <c r="AB16" i="5" s="1"/>
  <c r="AB15" i="5" s="1"/>
  <c r="AB14" i="5" s="1"/>
  <c r="AB13" i="5" s="1"/>
  <c r="AB12" i="5" s="1"/>
  <c r="AB11" i="5" s="1"/>
  <c r="AB10" i="5" s="1"/>
  <c r="AB9" i="5" s="1"/>
  <c r="AB8" i="5" s="1"/>
  <c r="AB7" i="5" s="1"/>
  <c r="AB6" i="5" s="1"/>
  <c r="AB5" i="5" s="1"/>
  <c r="AB4" i="5" s="1"/>
  <c r="AB3" i="5" s="1"/>
  <c r="AB2" i="5" s="1"/>
  <c r="AC25" i="5"/>
  <c r="AC24" i="5" s="1"/>
  <c r="AC23" i="5" s="1"/>
  <c r="AC22" i="5" s="1"/>
  <c r="AC21" i="5" s="1"/>
  <c r="AC20" i="5" s="1"/>
  <c r="AC19" i="5" s="1"/>
  <c r="AC18" i="5" s="1"/>
  <c r="AC17" i="5" s="1"/>
  <c r="AC16" i="5" s="1"/>
  <c r="AC15" i="5" s="1"/>
  <c r="AC14" i="5" s="1"/>
  <c r="AC13" i="5" s="1"/>
  <c r="AC12" i="5" s="1"/>
  <c r="AC11" i="5" s="1"/>
  <c r="AC10" i="5" s="1"/>
  <c r="AC9" i="5" s="1"/>
  <c r="AC8" i="5" s="1"/>
  <c r="AC7" i="5" s="1"/>
  <c r="AC6" i="5" s="1"/>
  <c r="AC5" i="5" s="1"/>
  <c r="AC4" i="5" s="1"/>
  <c r="AC3" i="5" s="1"/>
  <c r="AC2" i="5" s="1"/>
  <c r="AD25" i="5"/>
  <c r="AD24" i="5" s="1"/>
  <c r="AD23" i="5" s="1"/>
  <c r="AD22" i="5" s="1"/>
  <c r="AD21" i="5" s="1"/>
  <c r="AD20" i="5" s="1"/>
  <c r="AD19" i="5" s="1"/>
  <c r="AD18" i="5" s="1"/>
  <c r="AD17" i="5" s="1"/>
  <c r="AD16" i="5" s="1"/>
  <c r="AD15" i="5" s="1"/>
  <c r="AD14" i="5" s="1"/>
  <c r="AD13" i="5" s="1"/>
  <c r="AD12" i="5" s="1"/>
  <c r="AD11" i="5" s="1"/>
  <c r="AD10" i="5" s="1"/>
  <c r="AD9" i="5" s="1"/>
  <c r="AD8" i="5" s="1"/>
  <c r="AD7" i="5" s="1"/>
  <c r="AD6" i="5" s="1"/>
  <c r="AD5" i="5" s="1"/>
  <c r="AD4" i="5" s="1"/>
  <c r="AD3" i="5" s="1"/>
  <c r="AD2" i="5" s="1"/>
  <c r="AE25" i="5"/>
  <c r="AE24" i="5" s="1"/>
  <c r="AE23" i="5" s="1"/>
  <c r="AE22" i="5" s="1"/>
  <c r="AE21" i="5" s="1"/>
  <c r="AE20" i="5" s="1"/>
  <c r="AE19" i="5" s="1"/>
  <c r="AE18" i="5" s="1"/>
  <c r="AE17" i="5" s="1"/>
  <c r="AE16" i="5" s="1"/>
  <c r="AE15" i="5" s="1"/>
  <c r="AE14" i="5" s="1"/>
  <c r="AE13" i="5" s="1"/>
  <c r="AE12" i="5" s="1"/>
  <c r="AE11" i="5" s="1"/>
  <c r="AE10" i="5" s="1"/>
  <c r="AE9" i="5" s="1"/>
  <c r="AE8" i="5" s="1"/>
  <c r="AE7" i="5" s="1"/>
  <c r="AE6" i="5" s="1"/>
  <c r="AE5" i="5" s="1"/>
  <c r="AE4" i="5" s="1"/>
  <c r="AE3" i="5" s="1"/>
  <c r="AE2" i="5" s="1"/>
  <c r="AF25" i="5"/>
  <c r="AF24" i="5" s="1"/>
  <c r="AF23" i="5" s="1"/>
  <c r="AF22" i="5" s="1"/>
  <c r="AF21" i="5" s="1"/>
  <c r="AF20" i="5" s="1"/>
  <c r="AF19" i="5" s="1"/>
  <c r="AF18" i="5" s="1"/>
  <c r="AF17" i="5" s="1"/>
  <c r="AF16" i="5" s="1"/>
  <c r="AF15" i="5" s="1"/>
  <c r="AF14" i="5" s="1"/>
  <c r="AF13" i="5" s="1"/>
  <c r="AF12" i="5" s="1"/>
  <c r="AF11" i="5" s="1"/>
  <c r="AF10" i="5" s="1"/>
  <c r="AF9" i="5" s="1"/>
  <c r="AF8" i="5" s="1"/>
  <c r="AF7" i="5" s="1"/>
  <c r="AF6" i="5" s="1"/>
  <c r="AF5" i="5" s="1"/>
  <c r="AF4" i="5" s="1"/>
  <c r="AF3" i="5" s="1"/>
  <c r="AF2" i="5" s="1"/>
  <c r="AG25" i="5"/>
  <c r="AG24" i="5" s="1"/>
  <c r="AG23" i="5" s="1"/>
  <c r="AG22" i="5" s="1"/>
  <c r="AG21" i="5" s="1"/>
  <c r="AG20" i="5" s="1"/>
  <c r="AG19" i="5" s="1"/>
  <c r="AG18" i="5" s="1"/>
  <c r="AG17" i="5" s="1"/>
  <c r="AG16" i="5" s="1"/>
  <c r="AG15" i="5" s="1"/>
  <c r="AG14" i="5" s="1"/>
  <c r="AG13" i="5" s="1"/>
  <c r="AG12" i="5" s="1"/>
  <c r="AG11" i="5" s="1"/>
  <c r="AG10" i="5" s="1"/>
  <c r="AG9" i="5" s="1"/>
  <c r="AG8" i="5" s="1"/>
  <c r="AG7" i="5" s="1"/>
  <c r="AG6" i="5" s="1"/>
  <c r="AG5" i="5" s="1"/>
  <c r="AG4" i="5" s="1"/>
  <c r="AG3" i="5" s="1"/>
  <c r="AG2" i="5" s="1"/>
  <c r="AH25" i="5"/>
  <c r="AH24" i="5" s="1"/>
  <c r="AH23" i="5" s="1"/>
  <c r="AH22" i="5" s="1"/>
  <c r="AH21" i="5" s="1"/>
  <c r="AH20" i="5" s="1"/>
  <c r="AH19" i="5" s="1"/>
  <c r="AH18" i="5" s="1"/>
  <c r="AH17" i="5" s="1"/>
  <c r="AH16" i="5" s="1"/>
  <c r="AH15" i="5" s="1"/>
  <c r="AH14" i="5" s="1"/>
  <c r="AH13" i="5" s="1"/>
  <c r="AH12" i="5" s="1"/>
  <c r="AH11" i="5" s="1"/>
  <c r="AH10" i="5" s="1"/>
  <c r="AH9" i="5" s="1"/>
  <c r="AH8" i="5" s="1"/>
  <c r="AH7" i="5" s="1"/>
  <c r="AH6" i="5" s="1"/>
  <c r="AH5" i="5" s="1"/>
  <c r="AH4" i="5" s="1"/>
  <c r="AH3" i="5" s="1"/>
  <c r="AH2" i="5" s="1"/>
  <c r="AI25" i="5"/>
  <c r="AI24" i="5" s="1"/>
  <c r="AI23" i="5" s="1"/>
  <c r="AI22" i="5" s="1"/>
  <c r="AI21" i="5" s="1"/>
  <c r="AI20" i="5" s="1"/>
  <c r="AI19" i="5" s="1"/>
  <c r="AI18" i="5" s="1"/>
  <c r="AI17" i="5" s="1"/>
  <c r="AI16" i="5" s="1"/>
  <c r="AI15" i="5" s="1"/>
  <c r="AI14" i="5" s="1"/>
  <c r="AI13" i="5" s="1"/>
  <c r="AI12" i="5" s="1"/>
  <c r="AI11" i="5" s="1"/>
  <c r="AI10" i="5" s="1"/>
  <c r="AI9" i="5" s="1"/>
  <c r="AI8" i="5" s="1"/>
  <c r="AI7" i="5" s="1"/>
  <c r="AI6" i="5" s="1"/>
  <c r="AI5" i="5" s="1"/>
  <c r="AI4" i="5" s="1"/>
  <c r="AI3" i="5" s="1"/>
  <c r="AI2" i="5" s="1"/>
  <c r="AJ25" i="5"/>
  <c r="AJ24" i="5" s="1"/>
  <c r="AJ23" i="5" s="1"/>
  <c r="AJ22" i="5" s="1"/>
  <c r="AJ21" i="5" s="1"/>
  <c r="AJ20" i="5" s="1"/>
  <c r="AJ19" i="5" s="1"/>
  <c r="AJ18" i="5" s="1"/>
  <c r="AJ17" i="5" s="1"/>
  <c r="AJ16" i="5" s="1"/>
  <c r="AJ15" i="5" s="1"/>
  <c r="AJ14" i="5" s="1"/>
  <c r="AJ13" i="5" s="1"/>
  <c r="AJ12" i="5" s="1"/>
  <c r="AJ11" i="5" s="1"/>
  <c r="AJ10" i="5" s="1"/>
  <c r="AJ9" i="5" s="1"/>
  <c r="AJ8" i="5" s="1"/>
  <c r="AJ7" i="5" s="1"/>
  <c r="AJ6" i="5" s="1"/>
  <c r="AJ5" i="5" s="1"/>
  <c r="AJ4" i="5" s="1"/>
  <c r="AJ3" i="5" s="1"/>
  <c r="AJ2" i="5" s="1"/>
  <c r="AK25" i="5"/>
  <c r="AK24" i="5" s="1"/>
  <c r="AK23" i="5" s="1"/>
  <c r="AK22" i="5" s="1"/>
  <c r="AK21" i="5" s="1"/>
  <c r="AK20" i="5" s="1"/>
  <c r="AK19" i="5" s="1"/>
  <c r="AK18" i="5" s="1"/>
  <c r="AK17" i="5" s="1"/>
  <c r="AK16" i="5" s="1"/>
  <c r="AK15" i="5" s="1"/>
  <c r="AK14" i="5" s="1"/>
  <c r="AK13" i="5" s="1"/>
  <c r="AK12" i="5" s="1"/>
  <c r="AK11" i="5" s="1"/>
  <c r="AK10" i="5" s="1"/>
  <c r="AK9" i="5" s="1"/>
  <c r="AK8" i="5" s="1"/>
  <c r="AK7" i="5" s="1"/>
  <c r="AK6" i="5" s="1"/>
  <c r="AK5" i="5" s="1"/>
  <c r="AK4" i="5" s="1"/>
  <c r="AK3" i="5" s="1"/>
  <c r="AK2" i="5" s="1"/>
  <c r="AL25" i="5"/>
  <c r="AL24" i="5" s="1"/>
  <c r="AL23" i="5" s="1"/>
  <c r="AL22" i="5" s="1"/>
  <c r="AL21" i="5" s="1"/>
  <c r="AL20" i="5" s="1"/>
  <c r="AL19" i="5" s="1"/>
  <c r="AL18" i="5" s="1"/>
  <c r="AL17" i="5" s="1"/>
  <c r="AL16" i="5" s="1"/>
  <c r="AL15" i="5" s="1"/>
  <c r="AL14" i="5" s="1"/>
  <c r="AL13" i="5" s="1"/>
  <c r="AL12" i="5" s="1"/>
  <c r="AL11" i="5" s="1"/>
  <c r="AL10" i="5" s="1"/>
  <c r="AL9" i="5" s="1"/>
  <c r="AL8" i="5" s="1"/>
  <c r="AL7" i="5" s="1"/>
  <c r="AL6" i="5" s="1"/>
  <c r="AL5" i="5" s="1"/>
  <c r="AL4" i="5" s="1"/>
  <c r="AL3" i="5" s="1"/>
  <c r="AL2" i="5" s="1"/>
  <c r="AM25" i="5"/>
  <c r="AM24" i="5" s="1"/>
  <c r="AM23" i="5" s="1"/>
  <c r="AM22" i="5" s="1"/>
  <c r="AM21" i="5" s="1"/>
  <c r="AM20" i="5" s="1"/>
  <c r="AM19" i="5" s="1"/>
  <c r="AM18" i="5" s="1"/>
  <c r="AM17" i="5" s="1"/>
  <c r="AM16" i="5" s="1"/>
  <c r="AM15" i="5" s="1"/>
  <c r="AM14" i="5" s="1"/>
  <c r="AM13" i="5" s="1"/>
  <c r="AM12" i="5" s="1"/>
  <c r="AM11" i="5" s="1"/>
  <c r="AM10" i="5" s="1"/>
  <c r="AM9" i="5" s="1"/>
  <c r="AM8" i="5" s="1"/>
  <c r="AM7" i="5" s="1"/>
  <c r="AM6" i="5" s="1"/>
  <c r="AM5" i="5" s="1"/>
  <c r="AM4" i="5" s="1"/>
  <c r="AM3" i="5" s="1"/>
  <c r="AM2" i="5" s="1"/>
  <c r="AN25" i="5"/>
  <c r="AN24" i="5" s="1"/>
  <c r="AN23" i="5" s="1"/>
  <c r="AN22" i="5" s="1"/>
  <c r="AN21" i="5" s="1"/>
  <c r="AN20" i="5" s="1"/>
  <c r="AN19" i="5" s="1"/>
  <c r="AN18" i="5" s="1"/>
  <c r="AN17" i="5" s="1"/>
  <c r="AN16" i="5" s="1"/>
  <c r="AN15" i="5" s="1"/>
  <c r="AN14" i="5" s="1"/>
  <c r="AN13" i="5" s="1"/>
  <c r="AN12" i="5" s="1"/>
  <c r="AN11" i="5" s="1"/>
  <c r="AN10" i="5" s="1"/>
  <c r="AN9" i="5" s="1"/>
  <c r="AN8" i="5" s="1"/>
  <c r="AN7" i="5" s="1"/>
  <c r="AN6" i="5" s="1"/>
  <c r="AN5" i="5" s="1"/>
  <c r="AN4" i="5" s="1"/>
  <c r="AN3" i="5" s="1"/>
  <c r="AN2" i="5" s="1"/>
  <c r="AO25" i="5"/>
  <c r="AO24" i="5" s="1"/>
  <c r="AO23" i="5" s="1"/>
  <c r="AO22" i="5" s="1"/>
  <c r="AO21" i="5" s="1"/>
  <c r="AO20" i="5" s="1"/>
  <c r="AO19" i="5" s="1"/>
  <c r="AO18" i="5" s="1"/>
  <c r="AO17" i="5" s="1"/>
  <c r="AO16" i="5" s="1"/>
  <c r="AO15" i="5" s="1"/>
  <c r="AO14" i="5" s="1"/>
  <c r="AO13" i="5" s="1"/>
  <c r="AO12" i="5" s="1"/>
  <c r="AO11" i="5" s="1"/>
  <c r="AO10" i="5" s="1"/>
  <c r="AO9" i="5" s="1"/>
  <c r="AO8" i="5" s="1"/>
  <c r="AO7" i="5" s="1"/>
  <c r="AO6" i="5" s="1"/>
  <c r="AO5" i="5" s="1"/>
  <c r="AO4" i="5" s="1"/>
  <c r="AO3" i="5" s="1"/>
  <c r="AO2" i="5" s="1"/>
  <c r="AP25" i="5"/>
  <c r="AP24" i="5" s="1"/>
  <c r="AP23" i="5" s="1"/>
  <c r="AP22" i="5" s="1"/>
  <c r="AP21" i="5" s="1"/>
  <c r="AP20" i="5" s="1"/>
  <c r="AP19" i="5" s="1"/>
  <c r="AP18" i="5" s="1"/>
  <c r="AP17" i="5" s="1"/>
  <c r="AP16" i="5" s="1"/>
  <c r="AP15" i="5" s="1"/>
  <c r="AP14" i="5" s="1"/>
  <c r="AP13" i="5" s="1"/>
  <c r="AP12" i="5" s="1"/>
  <c r="AP11" i="5" s="1"/>
  <c r="AP10" i="5" s="1"/>
  <c r="AP9" i="5" s="1"/>
  <c r="AP8" i="5" s="1"/>
  <c r="AP7" i="5" s="1"/>
  <c r="AP6" i="5" s="1"/>
  <c r="AP5" i="5" s="1"/>
  <c r="AP4" i="5" s="1"/>
  <c r="AP3" i="5" s="1"/>
  <c r="AP2" i="5" s="1"/>
  <c r="AQ25" i="5"/>
  <c r="AQ24" i="5" s="1"/>
  <c r="AQ23" i="5" s="1"/>
  <c r="AQ22" i="5" s="1"/>
  <c r="AQ21" i="5" s="1"/>
  <c r="AQ20" i="5" s="1"/>
  <c r="AQ19" i="5" s="1"/>
  <c r="AQ18" i="5" s="1"/>
  <c r="AQ17" i="5" s="1"/>
  <c r="AQ16" i="5" s="1"/>
  <c r="AQ15" i="5" s="1"/>
  <c r="AQ14" i="5" s="1"/>
  <c r="AQ13" i="5" s="1"/>
  <c r="AQ12" i="5" s="1"/>
  <c r="AQ11" i="5" s="1"/>
  <c r="AQ10" i="5" s="1"/>
  <c r="AQ9" i="5" s="1"/>
  <c r="AQ8" i="5" s="1"/>
  <c r="AQ7" i="5" s="1"/>
  <c r="AQ6" i="5" s="1"/>
  <c r="AQ5" i="5" s="1"/>
  <c r="AQ4" i="5" s="1"/>
  <c r="AQ3" i="5" s="1"/>
  <c r="AQ2" i="5" s="1"/>
  <c r="AR25" i="5"/>
  <c r="AR24" i="5" s="1"/>
  <c r="AR23" i="5" s="1"/>
  <c r="AR22" i="5" s="1"/>
  <c r="AR21" i="5" s="1"/>
  <c r="AR20" i="5" s="1"/>
  <c r="AR19" i="5" s="1"/>
  <c r="AR18" i="5" s="1"/>
  <c r="AR17" i="5" s="1"/>
  <c r="AR16" i="5" s="1"/>
  <c r="AR15" i="5" s="1"/>
  <c r="AR14" i="5" s="1"/>
  <c r="AR13" i="5" s="1"/>
  <c r="AR12" i="5" s="1"/>
  <c r="AR11" i="5" s="1"/>
  <c r="AR10" i="5" s="1"/>
  <c r="AR9" i="5" s="1"/>
  <c r="AR8" i="5" s="1"/>
  <c r="AR7" i="5" s="1"/>
  <c r="AR6" i="5" s="1"/>
  <c r="AR5" i="5" s="1"/>
  <c r="AR4" i="5" s="1"/>
  <c r="AR3" i="5" s="1"/>
  <c r="AR2" i="5" s="1"/>
  <c r="AS25" i="5"/>
  <c r="AS24" i="5" s="1"/>
  <c r="AS23" i="5" s="1"/>
  <c r="AS22" i="5" s="1"/>
  <c r="AS21" i="5" s="1"/>
  <c r="AS20" i="5" s="1"/>
  <c r="AS19" i="5" s="1"/>
  <c r="AS18" i="5" s="1"/>
  <c r="AS17" i="5" s="1"/>
  <c r="AS16" i="5" s="1"/>
  <c r="AS15" i="5" s="1"/>
  <c r="AS14" i="5" s="1"/>
  <c r="AS13" i="5" s="1"/>
  <c r="AS12" i="5" s="1"/>
  <c r="AS11" i="5" s="1"/>
  <c r="AS10" i="5" s="1"/>
  <c r="AS9" i="5" s="1"/>
  <c r="AS8" i="5" s="1"/>
  <c r="AS7" i="5" s="1"/>
  <c r="AS6" i="5" s="1"/>
  <c r="AS5" i="5" s="1"/>
  <c r="AS4" i="5" s="1"/>
  <c r="AS3" i="5" s="1"/>
  <c r="AS2" i="5" s="1"/>
  <c r="AT25" i="5"/>
  <c r="AT24" i="5" s="1"/>
  <c r="AT23" i="5" s="1"/>
  <c r="AT22" i="5" s="1"/>
  <c r="AT21" i="5" s="1"/>
  <c r="AT20" i="5" s="1"/>
  <c r="AT19" i="5" s="1"/>
  <c r="AT18" i="5" s="1"/>
  <c r="AT17" i="5" s="1"/>
  <c r="AT16" i="5" s="1"/>
  <c r="AT15" i="5" s="1"/>
  <c r="AT14" i="5" s="1"/>
  <c r="AT13" i="5" s="1"/>
  <c r="AT12" i="5" s="1"/>
  <c r="AT11" i="5" s="1"/>
  <c r="AT10" i="5" s="1"/>
  <c r="AT9" i="5" s="1"/>
  <c r="AT8" i="5" s="1"/>
  <c r="AT7" i="5" s="1"/>
  <c r="AT6" i="5" s="1"/>
  <c r="AT5" i="5" s="1"/>
  <c r="AT4" i="5" s="1"/>
  <c r="AT3" i="5" s="1"/>
  <c r="AT2" i="5" s="1"/>
  <c r="AU25" i="5"/>
  <c r="AU24" i="5" s="1"/>
  <c r="AU23" i="5" s="1"/>
  <c r="AU22" i="5" s="1"/>
  <c r="AU21" i="5" s="1"/>
  <c r="AU20" i="5" s="1"/>
  <c r="AU19" i="5" s="1"/>
  <c r="AU18" i="5" s="1"/>
  <c r="AU17" i="5" s="1"/>
  <c r="AU16" i="5" s="1"/>
  <c r="AU15" i="5" s="1"/>
  <c r="AU14" i="5" s="1"/>
  <c r="AU13" i="5" s="1"/>
  <c r="AU12" i="5" s="1"/>
  <c r="AU11" i="5" s="1"/>
  <c r="AU10" i="5" s="1"/>
  <c r="AU9" i="5" s="1"/>
  <c r="AU8" i="5" s="1"/>
  <c r="AU7" i="5" s="1"/>
  <c r="AU6" i="5" s="1"/>
  <c r="AU5" i="5" s="1"/>
  <c r="AU4" i="5" s="1"/>
  <c r="AU3" i="5" s="1"/>
  <c r="AU2" i="5" s="1"/>
  <c r="AV25" i="5"/>
  <c r="AV24" i="5" s="1"/>
  <c r="AV23" i="5" s="1"/>
  <c r="AV22" i="5" s="1"/>
  <c r="AV21" i="5" s="1"/>
  <c r="AV20" i="5" s="1"/>
  <c r="AV19" i="5" s="1"/>
  <c r="AV18" i="5" s="1"/>
  <c r="AV17" i="5" s="1"/>
  <c r="AV16" i="5" s="1"/>
  <c r="AV15" i="5" s="1"/>
  <c r="AV14" i="5" s="1"/>
  <c r="AV13" i="5" s="1"/>
  <c r="AV12" i="5" s="1"/>
  <c r="AV11" i="5" s="1"/>
  <c r="AV10" i="5" s="1"/>
  <c r="AV9" i="5" s="1"/>
  <c r="AV8" i="5" s="1"/>
  <c r="AV7" i="5" s="1"/>
  <c r="AV6" i="5" s="1"/>
  <c r="AV5" i="5" s="1"/>
  <c r="AV4" i="5" s="1"/>
  <c r="AV3" i="5" s="1"/>
  <c r="AV2" i="5" s="1"/>
  <c r="AW25" i="5"/>
  <c r="AW24" i="5" s="1"/>
  <c r="AW23" i="5" s="1"/>
  <c r="AW22" i="5" s="1"/>
  <c r="AW21" i="5" s="1"/>
  <c r="AW20" i="5" s="1"/>
  <c r="AW19" i="5" s="1"/>
  <c r="AW18" i="5" s="1"/>
  <c r="AW17" i="5" s="1"/>
  <c r="AW16" i="5" s="1"/>
  <c r="AW15" i="5" s="1"/>
  <c r="AW14" i="5" s="1"/>
  <c r="AW13" i="5" s="1"/>
  <c r="AW12" i="5" s="1"/>
  <c r="AW11" i="5" s="1"/>
  <c r="AW10" i="5" s="1"/>
  <c r="AW9" i="5" s="1"/>
  <c r="AW8" i="5" s="1"/>
  <c r="AW7" i="5" s="1"/>
  <c r="AW6" i="5" s="1"/>
  <c r="AW5" i="5" s="1"/>
  <c r="AW4" i="5" s="1"/>
  <c r="AW3" i="5" s="1"/>
  <c r="AW2" i="5" s="1"/>
  <c r="AX25" i="5"/>
  <c r="AX24" i="5" s="1"/>
  <c r="AX23" i="5" s="1"/>
  <c r="AX22" i="5" s="1"/>
  <c r="AX21" i="5" s="1"/>
  <c r="AX20" i="5" s="1"/>
  <c r="AX19" i="5" s="1"/>
  <c r="AX18" i="5" s="1"/>
  <c r="AX17" i="5" s="1"/>
  <c r="AX16" i="5" s="1"/>
  <c r="AX15" i="5" s="1"/>
  <c r="AX14" i="5" s="1"/>
  <c r="AX13" i="5" s="1"/>
  <c r="AX12" i="5" s="1"/>
  <c r="AX11" i="5" s="1"/>
  <c r="AX10" i="5" s="1"/>
  <c r="AX9" i="5" s="1"/>
  <c r="AX8" i="5" s="1"/>
  <c r="AX7" i="5" s="1"/>
  <c r="AX6" i="5" s="1"/>
  <c r="AX5" i="5" s="1"/>
  <c r="AX4" i="5" s="1"/>
  <c r="AX3" i="5" s="1"/>
  <c r="AX2" i="5" s="1"/>
  <c r="AY25" i="5"/>
  <c r="AY24" i="5" s="1"/>
  <c r="AY23" i="5" s="1"/>
  <c r="AY22" i="5" s="1"/>
  <c r="AY21" i="5" s="1"/>
  <c r="AY20" i="5" s="1"/>
  <c r="AY19" i="5" s="1"/>
  <c r="AY18" i="5" s="1"/>
  <c r="AY17" i="5" s="1"/>
  <c r="AY16" i="5" s="1"/>
  <c r="AY15" i="5" s="1"/>
  <c r="AY14" i="5" s="1"/>
  <c r="AY13" i="5" s="1"/>
  <c r="AY12" i="5" s="1"/>
  <c r="AY11" i="5" s="1"/>
  <c r="AY10" i="5" s="1"/>
  <c r="AY9" i="5" s="1"/>
  <c r="AY8" i="5" s="1"/>
  <c r="AY7" i="5" s="1"/>
  <c r="AY6" i="5" s="1"/>
  <c r="AY5" i="5" s="1"/>
  <c r="AY4" i="5" s="1"/>
  <c r="AY3" i="5" s="1"/>
  <c r="AY2" i="5" s="1"/>
  <c r="AZ25" i="5"/>
  <c r="AZ24" i="5" s="1"/>
  <c r="AZ23" i="5" s="1"/>
  <c r="AZ22" i="5" s="1"/>
  <c r="AZ21" i="5" s="1"/>
  <c r="AZ20" i="5" s="1"/>
  <c r="AZ19" i="5" s="1"/>
  <c r="AZ18" i="5" s="1"/>
  <c r="AZ17" i="5" s="1"/>
  <c r="AZ16" i="5" s="1"/>
  <c r="AZ15" i="5" s="1"/>
  <c r="AZ14" i="5" s="1"/>
  <c r="AZ13" i="5" s="1"/>
  <c r="AZ12" i="5" s="1"/>
  <c r="AZ11" i="5" s="1"/>
  <c r="AZ10" i="5" s="1"/>
  <c r="AZ9" i="5" s="1"/>
  <c r="AZ8" i="5" s="1"/>
  <c r="AZ7" i="5" s="1"/>
  <c r="AZ6" i="5" s="1"/>
  <c r="AZ5" i="5" s="1"/>
  <c r="AZ4" i="5" s="1"/>
  <c r="AZ3" i="5" s="1"/>
  <c r="AZ2" i="5" s="1"/>
  <c r="B25" i="5"/>
  <c r="B24" i="5" s="1"/>
  <c r="B23" i="5" s="1"/>
  <c r="B22" i="5" s="1"/>
  <c r="B21" i="5" s="1"/>
  <c r="B20" i="5" s="1"/>
  <c r="B19" i="5" s="1"/>
  <c r="B18" i="5" s="1"/>
  <c r="B17" i="5" s="1"/>
  <c r="B16" i="5" s="1"/>
  <c r="B15" i="5" s="1"/>
  <c r="B14" i="5" s="1"/>
  <c r="B13" i="5" s="1"/>
  <c r="B12" i="5" s="1"/>
  <c r="B11" i="5" s="1"/>
  <c r="B10" i="5" s="1"/>
  <c r="B9" i="5" s="1"/>
  <c r="B8" i="5" s="1"/>
  <c r="B7" i="5" s="1"/>
  <c r="B6" i="5" s="1"/>
  <c r="B5" i="5" s="1"/>
  <c r="B4" i="5" s="1"/>
  <c r="B3" i="5" s="1"/>
  <c r="B2" i="5" s="1"/>
  <c r="EI3" i="12" l="1"/>
  <c r="EI4" i="12" s="1"/>
  <c r="EI5" i="12" s="1"/>
  <c r="EI6" i="12" s="1"/>
  <c r="EI7" i="12" s="1"/>
  <c r="EI8" i="12" s="1"/>
  <c r="EI9" i="12" s="1"/>
  <c r="EI10" i="12" s="1"/>
  <c r="EI11" i="12" s="1"/>
  <c r="EI12" i="12" s="1"/>
  <c r="EI13" i="12" s="1"/>
  <c r="EI14" i="12" s="1"/>
  <c r="EI15" i="12" s="1"/>
  <c r="EI16" i="12" s="1"/>
  <c r="EI17" i="12" s="1"/>
  <c r="EI18" i="12" s="1"/>
  <c r="EI19" i="12" s="1"/>
  <c r="EI20" i="12" s="1"/>
  <c r="EI21" i="12" s="1"/>
  <c r="EI22" i="12" s="1"/>
  <c r="EI23" i="12" s="1"/>
  <c r="EI24" i="12" s="1"/>
  <c r="EI25" i="12" s="1"/>
  <c r="EI26" i="12" s="1"/>
  <c r="EI27" i="12" s="1"/>
  <c r="EI28" i="12" s="1"/>
  <c r="EI29" i="12" s="1"/>
  <c r="EI30" i="12" s="1"/>
  <c r="EI31" i="12" s="1"/>
  <c r="EI32" i="12" s="1"/>
  <c r="EI33" i="12" s="1"/>
  <c r="AF3" i="12"/>
  <c r="AF4" i="12" s="1"/>
  <c r="AF5" i="12" s="1"/>
  <c r="AF6" i="12" s="1"/>
  <c r="AF7" i="12" s="1"/>
  <c r="AF8" i="12" s="1"/>
  <c r="AF9" i="12" s="1"/>
  <c r="AF10" i="12" s="1"/>
  <c r="AF11" i="12" s="1"/>
  <c r="AF12" i="12" s="1"/>
  <c r="AF13" i="12" s="1"/>
  <c r="AF14" i="12" s="1"/>
  <c r="AF15" i="12" s="1"/>
  <c r="AF16" i="12" s="1"/>
  <c r="AF17" i="12" s="1"/>
  <c r="AF18" i="12" s="1"/>
  <c r="AF19" i="12" s="1"/>
  <c r="AF20" i="12" s="1"/>
  <c r="AF21" i="12" s="1"/>
  <c r="AF22" i="12" s="1"/>
  <c r="AF23" i="12" s="1"/>
  <c r="AF24" i="12" s="1"/>
  <c r="AF25" i="12" s="1"/>
  <c r="AF26" i="12" s="1"/>
  <c r="AF27" i="12" s="1"/>
  <c r="AF28" i="12" s="1"/>
  <c r="AF29" i="12" s="1"/>
  <c r="AF30" i="12" s="1"/>
  <c r="AF31" i="12" s="1"/>
  <c r="AF32" i="12" s="1"/>
  <c r="AF33" i="12" s="1"/>
  <c r="KJ3" i="12"/>
  <c r="KJ4" i="12" s="1"/>
  <c r="KJ5" i="12" s="1"/>
  <c r="KJ6" i="12" s="1"/>
  <c r="KJ7" i="12" s="1"/>
  <c r="KJ8" i="12" s="1"/>
  <c r="KJ9" i="12" s="1"/>
  <c r="KJ10" i="12" s="1"/>
  <c r="KJ11" i="12" s="1"/>
  <c r="KJ12" i="12" s="1"/>
  <c r="KJ13" i="12" s="1"/>
  <c r="KJ14" i="12" s="1"/>
  <c r="KJ15" i="12" s="1"/>
  <c r="KJ16" i="12" s="1"/>
  <c r="KJ17" i="12" s="1"/>
  <c r="KJ18" i="12" s="1"/>
  <c r="KJ19" i="12" s="1"/>
  <c r="KJ20" i="12" s="1"/>
  <c r="KJ21" i="12" s="1"/>
  <c r="KJ22" i="12" s="1"/>
  <c r="KJ23" i="12" s="1"/>
  <c r="KJ24" i="12" s="1"/>
  <c r="KJ25" i="12" s="1"/>
  <c r="KJ26" i="12" s="1"/>
  <c r="KJ27" i="12" s="1"/>
  <c r="KJ28" i="12" s="1"/>
  <c r="KJ29" i="12" s="1"/>
  <c r="KJ30" i="12" s="1"/>
  <c r="KJ31" i="12" s="1"/>
  <c r="KJ32" i="12" s="1"/>
  <c r="KJ33" i="12" s="1"/>
  <c r="KQ3" i="12"/>
  <c r="KQ4" i="12" s="1"/>
  <c r="KQ5" i="12" s="1"/>
  <c r="KQ6" i="12" s="1"/>
  <c r="KQ7" i="12" s="1"/>
  <c r="KQ8" i="12" s="1"/>
  <c r="KQ9" i="12" s="1"/>
  <c r="KQ10" i="12" s="1"/>
  <c r="KQ11" i="12" s="1"/>
  <c r="KQ12" i="12" s="1"/>
  <c r="KQ13" i="12" s="1"/>
  <c r="KQ14" i="12" s="1"/>
  <c r="KQ15" i="12" s="1"/>
  <c r="KQ16" i="12" s="1"/>
  <c r="KQ17" i="12" s="1"/>
  <c r="KQ18" i="12" s="1"/>
  <c r="KQ19" i="12" s="1"/>
  <c r="KQ20" i="12" s="1"/>
  <c r="KQ21" i="12" s="1"/>
  <c r="KQ22" i="12" s="1"/>
  <c r="KQ23" i="12" s="1"/>
  <c r="KQ24" i="12" s="1"/>
  <c r="KQ25" i="12" s="1"/>
  <c r="KQ26" i="12" s="1"/>
  <c r="KQ27" i="12" s="1"/>
  <c r="KQ28" i="12" s="1"/>
  <c r="KQ29" i="12" s="1"/>
  <c r="KQ30" i="12" s="1"/>
  <c r="KQ31" i="12" s="1"/>
  <c r="KQ32" i="12" s="1"/>
  <c r="KQ33" i="12" s="1"/>
  <c r="LJ3" i="12"/>
  <c r="LJ4" i="12" s="1"/>
  <c r="LJ5" i="12" s="1"/>
  <c r="LJ6" i="12" s="1"/>
  <c r="LJ7" i="12" s="1"/>
  <c r="LJ8" i="12" s="1"/>
  <c r="LJ9" i="12" s="1"/>
  <c r="LJ10" i="12" s="1"/>
  <c r="LJ11" i="12" s="1"/>
  <c r="LJ12" i="12" s="1"/>
  <c r="LJ13" i="12" s="1"/>
  <c r="LJ14" i="12" s="1"/>
  <c r="LJ15" i="12" s="1"/>
  <c r="LJ16" i="12" s="1"/>
  <c r="LJ17" i="12" s="1"/>
  <c r="LJ18" i="12" s="1"/>
  <c r="LJ19" i="12" s="1"/>
  <c r="LJ20" i="12" s="1"/>
  <c r="LJ21" i="12" s="1"/>
  <c r="LJ22" i="12" s="1"/>
  <c r="LJ23" i="12" s="1"/>
  <c r="LJ24" i="12" s="1"/>
  <c r="LJ25" i="12" s="1"/>
  <c r="LJ26" i="12" s="1"/>
  <c r="LJ27" i="12" s="1"/>
  <c r="LJ28" i="12" s="1"/>
  <c r="LJ29" i="12" s="1"/>
  <c r="LJ30" i="12" s="1"/>
  <c r="LJ31" i="12" s="1"/>
  <c r="LJ32" i="12" s="1"/>
  <c r="LJ33" i="12" s="1"/>
  <c r="JE3" i="12"/>
  <c r="JE4" i="12" s="1"/>
  <c r="JE5" i="12" s="1"/>
  <c r="JE6" i="12" s="1"/>
  <c r="JE7" i="12" s="1"/>
  <c r="JE8" i="12" s="1"/>
  <c r="JE9" i="12" s="1"/>
  <c r="JE10" i="12" s="1"/>
  <c r="JE11" i="12" s="1"/>
  <c r="JE12" i="12" s="1"/>
  <c r="JE13" i="12" s="1"/>
  <c r="JE14" i="12" s="1"/>
  <c r="JE15" i="12" s="1"/>
  <c r="JE16" i="12" s="1"/>
  <c r="JE17" i="12" s="1"/>
  <c r="JE18" i="12" s="1"/>
  <c r="JE19" i="12" s="1"/>
  <c r="JE20" i="12" s="1"/>
  <c r="JE21" i="12" s="1"/>
  <c r="JE22" i="12" s="1"/>
  <c r="JE23" i="12" s="1"/>
  <c r="JE24" i="12" s="1"/>
  <c r="JE25" i="12" s="1"/>
  <c r="JE26" i="12" s="1"/>
  <c r="JE27" i="12" s="1"/>
  <c r="JE28" i="12" s="1"/>
  <c r="JE29" i="12" s="1"/>
  <c r="JE30" i="12" s="1"/>
  <c r="JE31" i="12" s="1"/>
  <c r="JE32" i="12" s="1"/>
  <c r="JE33" i="12" s="1"/>
  <c r="GX3" i="12"/>
  <c r="GX4" i="12" s="1"/>
  <c r="GX5" i="12" s="1"/>
  <c r="GX6" i="12" s="1"/>
  <c r="GX7" i="12" s="1"/>
  <c r="GX8" i="12" s="1"/>
  <c r="GX9" i="12" s="1"/>
  <c r="GX10" i="12" s="1"/>
  <c r="GX11" i="12" s="1"/>
  <c r="GX12" i="12" s="1"/>
  <c r="GX13" i="12" s="1"/>
  <c r="GX14" i="12" s="1"/>
  <c r="GX15" i="12" s="1"/>
  <c r="GX16" i="12" s="1"/>
  <c r="GX17" i="12" s="1"/>
  <c r="GX18" i="12" s="1"/>
  <c r="GX19" i="12" s="1"/>
  <c r="GX20" i="12" s="1"/>
  <c r="GX21" i="12" s="1"/>
  <c r="GX22" i="12" s="1"/>
  <c r="GX23" i="12" s="1"/>
  <c r="GX24" i="12" s="1"/>
  <c r="GX25" i="12" s="1"/>
  <c r="GX26" i="12" s="1"/>
  <c r="GX27" i="12" s="1"/>
  <c r="GX28" i="12" s="1"/>
  <c r="GX29" i="12" s="1"/>
  <c r="GX30" i="12" s="1"/>
  <c r="GX31" i="12" s="1"/>
  <c r="GX32" i="12" s="1"/>
  <c r="GX33" i="12" s="1"/>
  <c r="CT3" i="12"/>
  <c r="CT4" i="12" s="1"/>
  <c r="CT5" i="12" s="1"/>
  <c r="CT6" i="12" s="1"/>
  <c r="CT7" i="12" s="1"/>
  <c r="CT8" i="12" s="1"/>
  <c r="CT9" i="12" s="1"/>
  <c r="CT10" i="12" s="1"/>
  <c r="CT11" i="12" s="1"/>
  <c r="CT12" i="12" s="1"/>
  <c r="CT13" i="12" s="1"/>
  <c r="CT14" i="12" s="1"/>
  <c r="CT15" i="12" s="1"/>
  <c r="CT16" i="12" s="1"/>
  <c r="CT17" i="12" s="1"/>
  <c r="CT18" i="12" s="1"/>
  <c r="CT19" i="12" s="1"/>
  <c r="CT20" i="12" s="1"/>
  <c r="CT21" i="12" s="1"/>
  <c r="CT22" i="12" s="1"/>
  <c r="CT23" i="12" s="1"/>
  <c r="CT24" i="12" s="1"/>
  <c r="CT25" i="12" s="1"/>
  <c r="CT26" i="12" s="1"/>
  <c r="CT27" i="12" s="1"/>
  <c r="CT28" i="12" s="1"/>
  <c r="CT29" i="12" s="1"/>
  <c r="CT30" i="12" s="1"/>
  <c r="CT31" i="12" s="1"/>
  <c r="CT32" i="12" s="1"/>
  <c r="CT33" i="12" s="1"/>
  <c r="LP3" i="12"/>
  <c r="LP4" i="12" s="1"/>
  <c r="LP5" i="12" s="1"/>
  <c r="LP6" i="12" s="1"/>
  <c r="LP7" i="12" s="1"/>
  <c r="LP8" i="12" s="1"/>
  <c r="LP9" i="12" s="1"/>
  <c r="LP10" i="12" s="1"/>
  <c r="LP11" i="12" s="1"/>
  <c r="LP12" i="12" s="1"/>
  <c r="LP13" i="12" s="1"/>
  <c r="LP14" i="12" s="1"/>
  <c r="LP15" i="12" s="1"/>
  <c r="LP16" i="12" s="1"/>
  <c r="LP17" i="12" s="1"/>
  <c r="LP18" i="12" s="1"/>
  <c r="LP19" i="12" s="1"/>
  <c r="LP20" i="12" s="1"/>
  <c r="LP21" i="12" s="1"/>
  <c r="LP22" i="12" s="1"/>
  <c r="LP23" i="12" s="1"/>
  <c r="LP24" i="12" s="1"/>
  <c r="LP25" i="12" s="1"/>
  <c r="LP26" i="12" s="1"/>
  <c r="LP27" i="12" s="1"/>
  <c r="LP28" i="12" s="1"/>
  <c r="LP29" i="12" s="1"/>
  <c r="LP30" i="12" s="1"/>
  <c r="LP31" i="12" s="1"/>
  <c r="LP32" i="12" s="1"/>
  <c r="LP33" i="12" s="1"/>
  <c r="EU3" i="12"/>
  <c r="EU4" i="12" s="1"/>
  <c r="EU5" i="12" s="1"/>
  <c r="EU6" i="12" s="1"/>
  <c r="EU7" i="12" s="1"/>
  <c r="EU8" i="12" s="1"/>
  <c r="EU9" i="12" s="1"/>
  <c r="EU10" i="12" s="1"/>
  <c r="EU11" i="12" s="1"/>
  <c r="EU12" i="12" s="1"/>
  <c r="EU13" i="12" s="1"/>
  <c r="EU14" i="12" s="1"/>
  <c r="EU15" i="12" s="1"/>
  <c r="EU16" i="12" s="1"/>
  <c r="EU17" i="12" s="1"/>
  <c r="EU18" i="12" s="1"/>
  <c r="EU19" i="12" s="1"/>
  <c r="EU20" i="12" s="1"/>
  <c r="EU21" i="12" s="1"/>
  <c r="EU22" i="12" s="1"/>
  <c r="EU23" i="12" s="1"/>
  <c r="EU24" i="12" s="1"/>
  <c r="EU25" i="12" s="1"/>
  <c r="EU26" i="12" s="1"/>
  <c r="EU27" i="12" s="1"/>
  <c r="EU28" i="12" s="1"/>
  <c r="EU29" i="12" s="1"/>
  <c r="EU30" i="12" s="1"/>
  <c r="EU31" i="12" s="1"/>
  <c r="EU32" i="12" s="1"/>
  <c r="EU33" i="12" s="1"/>
  <c r="LG3" i="12"/>
  <c r="LG4" i="12" s="1"/>
  <c r="LG5" i="12" s="1"/>
  <c r="LG6" i="12" s="1"/>
  <c r="LG7" i="12" s="1"/>
  <c r="LG8" i="12" s="1"/>
  <c r="LG9" i="12" s="1"/>
  <c r="LG10" i="12" s="1"/>
  <c r="LG11" i="12" s="1"/>
  <c r="LG12" i="12" s="1"/>
  <c r="LG13" i="12" s="1"/>
  <c r="LG14" i="12" s="1"/>
  <c r="LG15" i="12" s="1"/>
  <c r="LG16" i="12" s="1"/>
  <c r="LG17" i="12" s="1"/>
  <c r="LG18" i="12" s="1"/>
  <c r="LG19" i="12" s="1"/>
  <c r="LG20" i="12" s="1"/>
  <c r="LG21" i="12" s="1"/>
  <c r="LG22" i="12" s="1"/>
  <c r="LG23" i="12" s="1"/>
  <c r="LG24" i="12" s="1"/>
  <c r="LG25" i="12" s="1"/>
  <c r="LG26" i="12" s="1"/>
  <c r="LG27" i="12" s="1"/>
  <c r="LG28" i="12" s="1"/>
  <c r="LG29" i="12" s="1"/>
  <c r="LG30" i="12" s="1"/>
  <c r="LG31" i="12" s="1"/>
  <c r="LG32" i="12" s="1"/>
  <c r="LG33" i="12" s="1"/>
  <c r="LD3" i="12"/>
  <c r="LD4" i="12" s="1"/>
  <c r="LD5" i="12" s="1"/>
  <c r="LD6" i="12" s="1"/>
  <c r="LD7" i="12" s="1"/>
  <c r="LD8" i="12" s="1"/>
  <c r="LD9" i="12" s="1"/>
  <c r="LD10" i="12" s="1"/>
  <c r="LD11" i="12" s="1"/>
  <c r="LD12" i="12" s="1"/>
  <c r="LD13" i="12" s="1"/>
  <c r="LD14" i="12" s="1"/>
  <c r="LD15" i="12" s="1"/>
  <c r="LD16" i="12" s="1"/>
  <c r="LD17" i="12" s="1"/>
  <c r="LD18" i="12" s="1"/>
  <c r="LD19" i="12" s="1"/>
  <c r="LD20" i="12" s="1"/>
  <c r="LD21" i="12" s="1"/>
  <c r="LD22" i="12" s="1"/>
  <c r="LD23" i="12" s="1"/>
  <c r="LD24" i="12" s="1"/>
  <c r="LD25" i="12" s="1"/>
  <c r="LD26" i="12" s="1"/>
  <c r="LD27" i="12" s="1"/>
  <c r="LD28" i="12" s="1"/>
  <c r="LD29" i="12" s="1"/>
  <c r="LD30" i="12" s="1"/>
  <c r="LD31" i="12" s="1"/>
  <c r="LD32" i="12" s="1"/>
  <c r="LD33" i="12" s="1"/>
  <c r="IA3" i="12"/>
  <c r="IA4" i="12" s="1"/>
  <c r="IA5" i="12" s="1"/>
  <c r="IA6" i="12" s="1"/>
  <c r="IA7" i="12" s="1"/>
  <c r="IA8" i="12" s="1"/>
  <c r="IA9" i="12" s="1"/>
  <c r="IA10" i="12" s="1"/>
  <c r="IA11" i="12" s="1"/>
  <c r="IA12" i="12" s="1"/>
  <c r="IA13" i="12" s="1"/>
  <c r="IA14" i="12" s="1"/>
  <c r="IA15" i="12" s="1"/>
  <c r="IA16" i="12" s="1"/>
  <c r="IA17" i="12" s="1"/>
  <c r="IA18" i="12" s="1"/>
  <c r="IA19" i="12" s="1"/>
  <c r="IA20" i="12" s="1"/>
  <c r="IA21" i="12" s="1"/>
  <c r="IA22" i="12" s="1"/>
  <c r="IA23" i="12" s="1"/>
  <c r="IA24" i="12" s="1"/>
  <c r="IA25" i="12" s="1"/>
  <c r="IA26" i="12" s="1"/>
  <c r="IA27" i="12" s="1"/>
  <c r="IA28" i="12" s="1"/>
  <c r="IA29" i="12" s="1"/>
  <c r="IA30" i="12" s="1"/>
  <c r="IA31" i="12" s="1"/>
  <c r="IA32" i="12" s="1"/>
  <c r="IA33" i="12" s="1"/>
  <c r="DL3" i="12"/>
  <c r="DL4" i="12" s="1"/>
  <c r="DL5" i="12" s="1"/>
  <c r="DL6" i="12" s="1"/>
  <c r="DL7" i="12" s="1"/>
  <c r="DL8" i="12" s="1"/>
  <c r="DL9" i="12" s="1"/>
  <c r="DL10" i="12" s="1"/>
  <c r="DL11" i="12" s="1"/>
  <c r="DL12" i="12" s="1"/>
  <c r="DL13" i="12" s="1"/>
  <c r="DL14" i="12" s="1"/>
  <c r="DL15" i="12" s="1"/>
  <c r="DL16" i="12" s="1"/>
  <c r="DL17" i="12" s="1"/>
  <c r="DL18" i="12" s="1"/>
  <c r="DL19" i="12" s="1"/>
  <c r="DL20" i="12" s="1"/>
  <c r="DL21" i="12" s="1"/>
  <c r="DL22" i="12" s="1"/>
  <c r="DL23" i="12" s="1"/>
  <c r="DL24" i="12" s="1"/>
  <c r="DL25" i="12" s="1"/>
  <c r="DL26" i="12" s="1"/>
  <c r="DL27" i="12" s="1"/>
  <c r="DL28" i="12" s="1"/>
  <c r="DL29" i="12" s="1"/>
  <c r="DL30" i="12" s="1"/>
  <c r="DL31" i="12" s="1"/>
  <c r="DL32" i="12" s="1"/>
  <c r="DL33" i="12" s="1"/>
  <c r="LC3" i="12"/>
  <c r="LC4" i="12" s="1"/>
  <c r="LC5" i="12" s="1"/>
  <c r="LC6" i="12" s="1"/>
  <c r="LC7" i="12" s="1"/>
  <c r="LC8" i="12" s="1"/>
  <c r="LC9" i="12" s="1"/>
  <c r="LC10" i="12" s="1"/>
  <c r="LC11" i="12" s="1"/>
  <c r="LC12" i="12" s="1"/>
  <c r="LC13" i="12" s="1"/>
  <c r="LC14" i="12" s="1"/>
  <c r="LC15" i="12" s="1"/>
  <c r="LC16" i="12" s="1"/>
  <c r="LC17" i="12" s="1"/>
  <c r="LC18" i="12" s="1"/>
  <c r="LC19" i="12" s="1"/>
  <c r="LC20" i="12" s="1"/>
  <c r="LC21" i="12" s="1"/>
  <c r="LC22" i="12" s="1"/>
  <c r="LC23" i="12" s="1"/>
  <c r="LC24" i="12" s="1"/>
  <c r="LC25" i="12" s="1"/>
  <c r="LC26" i="12" s="1"/>
  <c r="LC27" i="12" s="1"/>
  <c r="LC28" i="12" s="1"/>
  <c r="LC29" i="12" s="1"/>
  <c r="LC30" i="12" s="1"/>
  <c r="LC31" i="12" s="1"/>
  <c r="LC32" i="12" s="1"/>
  <c r="LC33" i="12" s="1"/>
  <c r="HV3" i="12"/>
  <c r="HV4" i="12" s="1"/>
  <c r="HV5" i="12" s="1"/>
  <c r="HV6" i="12" s="1"/>
  <c r="HV7" i="12" s="1"/>
  <c r="HV8" i="12" s="1"/>
  <c r="HV9" i="12" s="1"/>
  <c r="HV10" i="12" s="1"/>
  <c r="HV11" i="12" s="1"/>
  <c r="HV12" i="12" s="1"/>
  <c r="HV13" i="12" s="1"/>
  <c r="HV14" i="12" s="1"/>
  <c r="HV15" i="12" s="1"/>
  <c r="HV16" i="12" s="1"/>
  <c r="HV17" i="12" s="1"/>
  <c r="HV18" i="12" s="1"/>
  <c r="HV19" i="12" s="1"/>
  <c r="HV20" i="12" s="1"/>
  <c r="HV21" i="12" s="1"/>
  <c r="HV22" i="12" s="1"/>
  <c r="HV23" i="12" s="1"/>
  <c r="HV24" i="12" s="1"/>
  <c r="HV25" i="12" s="1"/>
  <c r="HV26" i="12" s="1"/>
  <c r="HV27" i="12" s="1"/>
  <c r="HV28" i="12" s="1"/>
  <c r="HV29" i="12" s="1"/>
  <c r="HV30" i="12" s="1"/>
  <c r="HV31" i="12" s="1"/>
  <c r="HV32" i="12" s="1"/>
  <c r="HV33" i="12" s="1"/>
  <c r="DF3" i="12"/>
  <c r="DF4" i="12" s="1"/>
  <c r="DF5" i="12" s="1"/>
  <c r="DF6" i="12" s="1"/>
  <c r="DF7" i="12" s="1"/>
  <c r="DF8" i="12" s="1"/>
  <c r="DF9" i="12" s="1"/>
  <c r="DF10" i="12" s="1"/>
  <c r="DF11" i="12" s="1"/>
  <c r="DF12" i="12" s="1"/>
  <c r="DF13" i="12" s="1"/>
  <c r="DF14" i="12" s="1"/>
  <c r="DF15" i="12" s="1"/>
  <c r="DF16" i="12" s="1"/>
  <c r="DF17" i="12" s="1"/>
  <c r="DF18" i="12" s="1"/>
  <c r="DF19" i="12" s="1"/>
  <c r="DF20" i="12" s="1"/>
  <c r="DF21" i="12" s="1"/>
  <c r="DF22" i="12" s="1"/>
  <c r="DF23" i="12" s="1"/>
  <c r="DF24" i="12" s="1"/>
  <c r="DF25" i="12" s="1"/>
  <c r="DF26" i="12" s="1"/>
  <c r="DF27" i="12" s="1"/>
  <c r="DF28" i="12" s="1"/>
  <c r="DF29" i="12" s="1"/>
  <c r="DF30" i="12" s="1"/>
  <c r="DF31" i="12" s="1"/>
  <c r="DF32" i="12" s="1"/>
  <c r="DF33" i="12" s="1"/>
  <c r="DA3" i="12"/>
  <c r="DA4" i="12" s="1"/>
  <c r="DA5" i="12" s="1"/>
  <c r="DA6" i="12" s="1"/>
  <c r="DA7" i="12" s="1"/>
  <c r="DA8" i="12" s="1"/>
  <c r="DA9" i="12" s="1"/>
  <c r="DA10" i="12" s="1"/>
  <c r="DA11" i="12" s="1"/>
  <c r="DA12" i="12" s="1"/>
  <c r="DA13" i="12" s="1"/>
  <c r="DA14" i="12" s="1"/>
  <c r="DA15" i="12" s="1"/>
  <c r="DA16" i="12" s="1"/>
  <c r="DA17" i="12" s="1"/>
  <c r="DA18" i="12" s="1"/>
  <c r="DA19" i="12" s="1"/>
  <c r="DA20" i="12" s="1"/>
  <c r="DA21" i="12" s="1"/>
  <c r="DA22" i="12" s="1"/>
  <c r="DA23" i="12" s="1"/>
  <c r="DA24" i="12" s="1"/>
  <c r="DA25" i="12" s="1"/>
  <c r="DA26" i="12" s="1"/>
  <c r="DA27" i="12" s="1"/>
  <c r="DA28" i="12" s="1"/>
  <c r="DA29" i="12" s="1"/>
  <c r="DA30" i="12" s="1"/>
  <c r="DA31" i="12" s="1"/>
  <c r="DA32" i="12" s="1"/>
  <c r="DA33" i="12" s="1"/>
  <c r="EK3" i="12"/>
  <c r="EK4" i="12" s="1"/>
  <c r="EK5" i="12" s="1"/>
  <c r="EK6" i="12" s="1"/>
  <c r="EK7" i="12" s="1"/>
  <c r="EK8" i="12" s="1"/>
  <c r="EK9" i="12" s="1"/>
  <c r="EK10" i="12" s="1"/>
  <c r="EK11" i="12" s="1"/>
  <c r="EK12" i="12" s="1"/>
  <c r="EK13" i="12" s="1"/>
  <c r="EK14" i="12" s="1"/>
  <c r="EK15" i="12" s="1"/>
  <c r="EK16" i="12" s="1"/>
  <c r="EK17" i="12" s="1"/>
  <c r="EK18" i="12" s="1"/>
  <c r="EK19" i="12" s="1"/>
  <c r="EK20" i="12" s="1"/>
  <c r="EK21" i="12" s="1"/>
  <c r="EK22" i="12" s="1"/>
  <c r="EK23" i="12" s="1"/>
  <c r="EK24" i="12" s="1"/>
  <c r="EK25" i="12" s="1"/>
  <c r="EK26" i="12" s="1"/>
  <c r="EK27" i="12" s="1"/>
  <c r="EK28" i="12" s="1"/>
  <c r="EK29" i="12" s="1"/>
  <c r="EK30" i="12" s="1"/>
  <c r="EK31" i="12" s="1"/>
  <c r="EK32" i="12" s="1"/>
  <c r="EK33" i="12" s="1"/>
  <c r="FU3" i="12"/>
  <c r="FU4" i="12" s="1"/>
  <c r="FU5" i="12" s="1"/>
  <c r="FU6" i="12" s="1"/>
  <c r="FU7" i="12" s="1"/>
  <c r="FU8" i="12" s="1"/>
  <c r="FU9" i="12" s="1"/>
  <c r="FU10" i="12" s="1"/>
  <c r="FU11" i="12" s="1"/>
  <c r="FU12" i="12" s="1"/>
  <c r="FU13" i="12" s="1"/>
  <c r="FU14" i="12" s="1"/>
  <c r="FU15" i="12" s="1"/>
  <c r="FU16" i="12" s="1"/>
  <c r="FU17" i="12" s="1"/>
  <c r="FU18" i="12" s="1"/>
  <c r="FU19" i="12" s="1"/>
  <c r="FU20" i="12" s="1"/>
  <c r="FU21" i="12" s="1"/>
  <c r="FU22" i="12" s="1"/>
  <c r="FU23" i="12" s="1"/>
  <c r="FU24" i="12" s="1"/>
  <c r="FU25" i="12" s="1"/>
  <c r="FU26" i="12" s="1"/>
  <c r="FU27" i="12" s="1"/>
  <c r="FU28" i="12" s="1"/>
  <c r="FU29" i="12" s="1"/>
  <c r="FU30" i="12" s="1"/>
  <c r="FU31" i="12" s="1"/>
  <c r="FU32" i="12" s="1"/>
  <c r="FU33" i="12" s="1"/>
  <c r="HE3" i="12"/>
  <c r="HE4" i="12" s="1"/>
  <c r="HE5" i="12" s="1"/>
  <c r="HE6" i="12" s="1"/>
  <c r="HE7" i="12" s="1"/>
  <c r="HE8" i="12" s="1"/>
  <c r="HE9" i="12" s="1"/>
  <c r="HE10" i="12" s="1"/>
  <c r="HE11" i="12" s="1"/>
  <c r="HE12" i="12" s="1"/>
  <c r="HE13" i="12" s="1"/>
  <c r="HE14" i="12" s="1"/>
  <c r="HE15" i="12" s="1"/>
  <c r="HE16" i="12" s="1"/>
  <c r="HE17" i="12" s="1"/>
  <c r="HE18" i="12" s="1"/>
  <c r="HE19" i="12" s="1"/>
  <c r="HE20" i="12" s="1"/>
  <c r="HE21" i="12" s="1"/>
  <c r="HE22" i="12" s="1"/>
  <c r="HE23" i="12" s="1"/>
  <c r="HE24" i="12" s="1"/>
  <c r="HE25" i="12" s="1"/>
  <c r="HE26" i="12" s="1"/>
  <c r="HE27" i="12" s="1"/>
  <c r="HE28" i="12" s="1"/>
  <c r="HE29" i="12" s="1"/>
  <c r="HE30" i="12" s="1"/>
  <c r="HE31" i="12" s="1"/>
  <c r="HE32" i="12" s="1"/>
  <c r="HE33" i="12" s="1"/>
  <c r="IO3" i="12"/>
  <c r="IO4" i="12" s="1"/>
  <c r="IO5" i="12" s="1"/>
  <c r="IO6" i="12" s="1"/>
  <c r="IO7" i="12" s="1"/>
  <c r="IO8" i="12" s="1"/>
  <c r="IO9" i="12" s="1"/>
  <c r="IO10" i="12" s="1"/>
  <c r="IO11" i="12" s="1"/>
  <c r="IO12" i="12" s="1"/>
  <c r="IO13" i="12" s="1"/>
  <c r="IO14" i="12" s="1"/>
  <c r="IO15" i="12" s="1"/>
  <c r="IO16" i="12" s="1"/>
  <c r="IO17" i="12" s="1"/>
  <c r="IO18" i="12" s="1"/>
  <c r="IO19" i="12" s="1"/>
  <c r="IO20" i="12" s="1"/>
  <c r="IO21" i="12" s="1"/>
  <c r="IO22" i="12" s="1"/>
  <c r="IO23" i="12" s="1"/>
  <c r="IO24" i="12" s="1"/>
  <c r="IO25" i="12" s="1"/>
  <c r="IO26" i="12" s="1"/>
  <c r="IO27" i="12" s="1"/>
  <c r="IO28" i="12" s="1"/>
  <c r="IO29" i="12" s="1"/>
  <c r="IO30" i="12" s="1"/>
  <c r="IO31" i="12" s="1"/>
  <c r="IO32" i="12" s="1"/>
  <c r="IO33" i="12" s="1"/>
  <c r="JY3" i="12"/>
  <c r="JY4" i="12" s="1"/>
  <c r="JY5" i="12" s="1"/>
  <c r="JY6" i="12" s="1"/>
  <c r="JY7" i="12" s="1"/>
  <c r="JY8" i="12" s="1"/>
  <c r="JY9" i="12" s="1"/>
  <c r="JY10" i="12" s="1"/>
  <c r="JY11" i="12" s="1"/>
  <c r="JY12" i="12" s="1"/>
  <c r="JY13" i="12" s="1"/>
  <c r="JY14" i="12" s="1"/>
  <c r="JY15" i="12" s="1"/>
  <c r="JY16" i="12" s="1"/>
  <c r="JY17" i="12" s="1"/>
  <c r="JY18" i="12" s="1"/>
  <c r="JY19" i="12" s="1"/>
  <c r="JY20" i="12" s="1"/>
  <c r="JY21" i="12" s="1"/>
  <c r="JY22" i="12" s="1"/>
  <c r="JY23" i="12" s="1"/>
  <c r="JY24" i="12" s="1"/>
  <c r="JY25" i="12" s="1"/>
  <c r="JY26" i="12" s="1"/>
  <c r="JY27" i="12" s="1"/>
  <c r="JY28" i="12" s="1"/>
  <c r="JY29" i="12" s="1"/>
  <c r="JY30" i="12" s="1"/>
  <c r="JY31" i="12" s="1"/>
  <c r="JY32" i="12" s="1"/>
  <c r="JY33" i="12" s="1"/>
  <c r="DH3" i="12"/>
  <c r="DH4" i="12" s="1"/>
  <c r="DH5" i="12" s="1"/>
  <c r="DH6" i="12" s="1"/>
  <c r="DH7" i="12" s="1"/>
  <c r="DH8" i="12" s="1"/>
  <c r="DH9" i="12" s="1"/>
  <c r="DH10" i="12" s="1"/>
  <c r="DH11" i="12" s="1"/>
  <c r="DH12" i="12" s="1"/>
  <c r="DH13" i="12" s="1"/>
  <c r="DH14" i="12" s="1"/>
  <c r="DH15" i="12" s="1"/>
  <c r="DH16" i="12" s="1"/>
  <c r="DH17" i="12" s="1"/>
  <c r="DH18" i="12" s="1"/>
  <c r="DH19" i="12" s="1"/>
  <c r="DH20" i="12" s="1"/>
  <c r="DH21" i="12" s="1"/>
  <c r="DH22" i="12" s="1"/>
  <c r="DH23" i="12" s="1"/>
  <c r="DH24" i="12" s="1"/>
  <c r="DH25" i="12" s="1"/>
  <c r="DH26" i="12" s="1"/>
  <c r="DH27" i="12" s="1"/>
  <c r="DH28" i="12" s="1"/>
  <c r="DH29" i="12" s="1"/>
  <c r="DH30" i="12" s="1"/>
  <c r="DH31" i="12" s="1"/>
  <c r="DH32" i="12" s="1"/>
  <c r="DH33" i="12" s="1"/>
  <c r="ER3" i="12"/>
  <c r="ER4" i="12" s="1"/>
  <c r="ER5" i="12" s="1"/>
  <c r="ER6" i="12" s="1"/>
  <c r="ER7" i="12" s="1"/>
  <c r="ER8" i="12" s="1"/>
  <c r="ER9" i="12" s="1"/>
  <c r="ER10" i="12" s="1"/>
  <c r="ER11" i="12" s="1"/>
  <c r="ER12" i="12" s="1"/>
  <c r="ER13" i="12" s="1"/>
  <c r="ER14" i="12" s="1"/>
  <c r="ER15" i="12" s="1"/>
  <c r="ER16" i="12" s="1"/>
  <c r="ER17" i="12" s="1"/>
  <c r="ER18" i="12" s="1"/>
  <c r="ER19" i="12" s="1"/>
  <c r="ER20" i="12" s="1"/>
  <c r="ER21" i="12" s="1"/>
  <c r="ER22" i="12" s="1"/>
  <c r="ER23" i="12" s="1"/>
  <c r="ER24" i="12" s="1"/>
  <c r="ER25" i="12" s="1"/>
  <c r="ER26" i="12" s="1"/>
  <c r="ER27" i="12" s="1"/>
  <c r="ER28" i="12" s="1"/>
  <c r="ER29" i="12" s="1"/>
  <c r="ER30" i="12" s="1"/>
  <c r="ER31" i="12" s="1"/>
  <c r="ER32" i="12" s="1"/>
  <c r="ER33" i="12" s="1"/>
  <c r="GB3" i="12"/>
  <c r="GB4" i="12" s="1"/>
  <c r="GB5" i="12" s="1"/>
  <c r="GB6" i="12" s="1"/>
  <c r="GB7" i="12" s="1"/>
  <c r="GB8" i="12" s="1"/>
  <c r="GB9" i="12" s="1"/>
  <c r="GB10" i="12" s="1"/>
  <c r="GB11" i="12" s="1"/>
  <c r="GB12" i="12" s="1"/>
  <c r="GB13" i="12" s="1"/>
  <c r="GB14" i="12" s="1"/>
  <c r="GB15" i="12" s="1"/>
  <c r="GB16" i="12" s="1"/>
  <c r="GB17" i="12" s="1"/>
  <c r="GB18" i="12" s="1"/>
  <c r="GB19" i="12" s="1"/>
  <c r="GB20" i="12" s="1"/>
  <c r="GB21" i="12" s="1"/>
  <c r="GB22" i="12" s="1"/>
  <c r="GB23" i="12" s="1"/>
  <c r="GB24" i="12" s="1"/>
  <c r="GB25" i="12" s="1"/>
  <c r="GB26" i="12" s="1"/>
  <c r="GB27" i="12" s="1"/>
  <c r="GB28" i="12" s="1"/>
  <c r="GB29" i="12" s="1"/>
  <c r="GB30" i="12" s="1"/>
  <c r="GB31" i="12" s="1"/>
  <c r="GB32" i="12" s="1"/>
  <c r="GB33" i="12" s="1"/>
  <c r="HL3" i="12"/>
  <c r="HL4" i="12" s="1"/>
  <c r="HL5" i="12" s="1"/>
  <c r="HL6" i="12" s="1"/>
  <c r="HL7" i="12" s="1"/>
  <c r="HL8" i="12" s="1"/>
  <c r="HL9" i="12" s="1"/>
  <c r="HL10" i="12" s="1"/>
  <c r="HL11" i="12" s="1"/>
  <c r="HL12" i="12" s="1"/>
  <c r="HL13" i="12" s="1"/>
  <c r="HL14" i="12" s="1"/>
  <c r="HL15" i="12" s="1"/>
  <c r="HL16" i="12" s="1"/>
  <c r="HL17" i="12" s="1"/>
  <c r="HL18" i="12" s="1"/>
  <c r="HL19" i="12" s="1"/>
  <c r="HL20" i="12" s="1"/>
  <c r="HL21" i="12" s="1"/>
  <c r="HL22" i="12" s="1"/>
  <c r="HL23" i="12" s="1"/>
  <c r="HL24" i="12" s="1"/>
  <c r="HL25" i="12" s="1"/>
  <c r="HL26" i="12" s="1"/>
  <c r="HL27" i="12" s="1"/>
  <c r="HL28" i="12" s="1"/>
  <c r="HL29" i="12" s="1"/>
  <c r="HL30" i="12" s="1"/>
  <c r="HL31" i="12" s="1"/>
  <c r="HL32" i="12" s="1"/>
  <c r="HL33" i="12" s="1"/>
  <c r="IV3" i="12"/>
  <c r="IV4" i="12" s="1"/>
  <c r="IV5" i="12" s="1"/>
  <c r="IV6" i="12" s="1"/>
  <c r="IV7" i="12" s="1"/>
  <c r="IV8" i="12" s="1"/>
  <c r="IV9" i="12" s="1"/>
  <c r="IV10" i="12" s="1"/>
  <c r="IV11" i="12" s="1"/>
  <c r="IV12" i="12" s="1"/>
  <c r="IV13" i="12" s="1"/>
  <c r="IV14" i="12" s="1"/>
  <c r="IV15" i="12" s="1"/>
  <c r="IV16" i="12" s="1"/>
  <c r="IV17" i="12" s="1"/>
  <c r="IV18" i="12" s="1"/>
  <c r="IV19" i="12" s="1"/>
  <c r="IV20" i="12" s="1"/>
  <c r="IV21" i="12" s="1"/>
  <c r="IV22" i="12" s="1"/>
  <c r="IV23" i="12" s="1"/>
  <c r="IV24" i="12" s="1"/>
  <c r="IV25" i="12" s="1"/>
  <c r="IV26" i="12" s="1"/>
  <c r="IV27" i="12" s="1"/>
  <c r="IV28" i="12" s="1"/>
  <c r="IV29" i="12" s="1"/>
  <c r="IV30" i="12" s="1"/>
  <c r="IV31" i="12" s="1"/>
  <c r="IV32" i="12" s="1"/>
  <c r="IV33" i="12" s="1"/>
  <c r="G3" i="12"/>
  <c r="G4" i="12" s="1"/>
  <c r="G5" i="12" s="1"/>
  <c r="G6" i="12" s="1"/>
  <c r="G7" i="12" s="1"/>
  <c r="G8" i="12" s="1"/>
  <c r="G9" i="12" s="1"/>
  <c r="G10" i="12" s="1"/>
  <c r="G11" i="12" s="1"/>
  <c r="G12" i="12" s="1"/>
  <c r="G13" i="12" s="1"/>
  <c r="G14" i="12" s="1"/>
  <c r="G15" i="12" s="1"/>
  <c r="G16" i="12" s="1"/>
  <c r="G17" i="12" s="1"/>
  <c r="G18" i="12" s="1"/>
  <c r="G19" i="12" s="1"/>
  <c r="G20" i="12" s="1"/>
  <c r="G21" i="12" s="1"/>
  <c r="G22" i="12" s="1"/>
  <c r="G23" i="12" s="1"/>
  <c r="G24" i="12" s="1"/>
  <c r="G25" i="12" s="1"/>
  <c r="G26" i="12" s="1"/>
  <c r="G27" i="12" s="1"/>
  <c r="G28" i="12" s="1"/>
  <c r="G29" i="12" s="1"/>
  <c r="G30" i="12" s="1"/>
  <c r="G31" i="12" s="1"/>
  <c r="G32" i="12" s="1"/>
  <c r="G33" i="12" s="1"/>
  <c r="AQ3" i="12"/>
  <c r="AQ4" i="12" s="1"/>
  <c r="AQ5" i="12" s="1"/>
  <c r="AQ6" i="12" s="1"/>
  <c r="AQ7" i="12" s="1"/>
  <c r="AQ8" i="12" s="1"/>
  <c r="AQ9" i="12" s="1"/>
  <c r="AQ10" i="12" s="1"/>
  <c r="AQ11" i="12" s="1"/>
  <c r="AQ12" i="12" s="1"/>
  <c r="AQ13" i="12" s="1"/>
  <c r="AQ14" i="12" s="1"/>
  <c r="AQ15" i="12" s="1"/>
  <c r="AQ16" i="12" s="1"/>
  <c r="AQ17" i="12" s="1"/>
  <c r="AQ18" i="12" s="1"/>
  <c r="AQ19" i="12" s="1"/>
  <c r="AQ20" i="12" s="1"/>
  <c r="AQ21" i="12" s="1"/>
  <c r="AQ22" i="12" s="1"/>
  <c r="AQ23" i="12" s="1"/>
  <c r="AQ24" i="12" s="1"/>
  <c r="AQ25" i="12" s="1"/>
  <c r="AQ26" i="12" s="1"/>
  <c r="AQ27" i="12" s="1"/>
  <c r="AQ28" i="12" s="1"/>
  <c r="AQ29" i="12" s="1"/>
  <c r="AQ30" i="12" s="1"/>
  <c r="AQ31" i="12" s="1"/>
  <c r="AQ32" i="12" s="1"/>
  <c r="AQ33" i="12" s="1"/>
  <c r="CA3" i="12"/>
  <c r="CA4" i="12" s="1"/>
  <c r="CA5" i="12" s="1"/>
  <c r="CA6" i="12" s="1"/>
  <c r="CA7" i="12" s="1"/>
  <c r="CA8" i="12" s="1"/>
  <c r="CA9" i="12" s="1"/>
  <c r="CA10" i="12" s="1"/>
  <c r="CA11" i="12" s="1"/>
  <c r="CA12" i="12" s="1"/>
  <c r="CA13" i="12" s="1"/>
  <c r="CA14" i="12" s="1"/>
  <c r="CA15" i="12" s="1"/>
  <c r="CA16" i="12" s="1"/>
  <c r="CA17" i="12" s="1"/>
  <c r="CA18" i="12" s="1"/>
  <c r="CA19" i="12" s="1"/>
  <c r="CA20" i="12" s="1"/>
  <c r="CA21" i="12" s="1"/>
  <c r="CA22" i="12" s="1"/>
  <c r="CA23" i="12" s="1"/>
  <c r="CA24" i="12" s="1"/>
  <c r="CA25" i="12" s="1"/>
  <c r="CA26" i="12" s="1"/>
  <c r="CA27" i="12" s="1"/>
  <c r="CA28" i="12" s="1"/>
  <c r="CA29" i="12" s="1"/>
  <c r="CA30" i="12" s="1"/>
  <c r="CA31" i="12" s="1"/>
  <c r="CA32" i="12" s="1"/>
  <c r="CA33" i="12" s="1"/>
  <c r="DK3" i="12"/>
  <c r="DK4" i="12" s="1"/>
  <c r="DK5" i="12" s="1"/>
  <c r="DK6" i="12" s="1"/>
  <c r="DK7" i="12" s="1"/>
  <c r="DK8" i="12" s="1"/>
  <c r="DK9" i="12" s="1"/>
  <c r="DK10" i="12" s="1"/>
  <c r="DK11" i="12" s="1"/>
  <c r="DK12" i="12" s="1"/>
  <c r="DK13" i="12" s="1"/>
  <c r="DK14" i="12" s="1"/>
  <c r="DK15" i="12" s="1"/>
  <c r="DK16" i="12" s="1"/>
  <c r="DK17" i="12" s="1"/>
  <c r="DK18" i="12" s="1"/>
  <c r="DK19" i="12" s="1"/>
  <c r="DK20" i="12" s="1"/>
  <c r="DK21" i="12" s="1"/>
  <c r="DK22" i="12" s="1"/>
  <c r="DK23" i="12" s="1"/>
  <c r="DK24" i="12" s="1"/>
  <c r="DK25" i="12" s="1"/>
  <c r="DK26" i="12" s="1"/>
  <c r="DK27" i="12" s="1"/>
  <c r="DK28" i="12" s="1"/>
  <c r="DK29" i="12" s="1"/>
  <c r="DK30" i="12" s="1"/>
  <c r="DK31" i="12" s="1"/>
  <c r="DK32" i="12" s="1"/>
  <c r="DK33" i="12" s="1"/>
  <c r="KP3" i="12"/>
  <c r="KP4" i="12" s="1"/>
  <c r="KP5" i="12" s="1"/>
  <c r="KP6" i="12" s="1"/>
  <c r="KP7" i="12" s="1"/>
  <c r="KP8" i="12" s="1"/>
  <c r="KP9" i="12" s="1"/>
  <c r="KP10" i="12" s="1"/>
  <c r="KP11" i="12" s="1"/>
  <c r="KP12" i="12" s="1"/>
  <c r="KP13" i="12" s="1"/>
  <c r="KP14" i="12" s="1"/>
  <c r="KP15" i="12" s="1"/>
  <c r="KP16" i="12" s="1"/>
  <c r="KP17" i="12" s="1"/>
  <c r="KP18" i="12" s="1"/>
  <c r="KP19" i="12" s="1"/>
  <c r="KP20" i="12" s="1"/>
  <c r="KP21" i="12" s="1"/>
  <c r="KP22" i="12" s="1"/>
  <c r="KP23" i="12" s="1"/>
  <c r="KP24" i="12" s="1"/>
  <c r="KP25" i="12" s="1"/>
  <c r="KP26" i="12" s="1"/>
  <c r="KP27" i="12" s="1"/>
  <c r="KP28" i="12" s="1"/>
  <c r="KP29" i="12" s="1"/>
  <c r="KP30" i="12" s="1"/>
  <c r="KP31" i="12" s="1"/>
  <c r="KP32" i="12" s="1"/>
  <c r="KP33" i="12" s="1"/>
  <c r="LY3" i="12"/>
  <c r="LY4" i="12" s="1"/>
  <c r="LY5" i="12" s="1"/>
  <c r="LY6" i="12" s="1"/>
  <c r="LY7" i="12" s="1"/>
  <c r="LY8" i="12" s="1"/>
  <c r="LY9" i="12" s="1"/>
  <c r="LY10" i="12" s="1"/>
  <c r="LY11" i="12" s="1"/>
  <c r="LY12" i="12" s="1"/>
  <c r="LY13" i="12" s="1"/>
  <c r="LY14" i="12" s="1"/>
  <c r="LY15" i="12" s="1"/>
  <c r="LY16" i="12" s="1"/>
  <c r="LY17" i="12" s="1"/>
  <c r="LY18" i="12" s="1"/>
  <c r="LY19" i="12" s="1"/>
  <c r="LY20" i="12" s="1"/>
  <c r="LY21" i="12" s="1"/>
  <c r="LY22" i="12" s="1"/>
  <c r="LY23" i="12" s="1"/>
  <c r="LY24" i="12" s="1"/>
  <c r="LY25" i="12" s="1"/>
  <c r="LY26" i="12" s="1"/>
  <c r="LY27" i="12" s="1"/>
  <c r="LY28" i="12" s="1"/>
  <c r="LY29" i="12" s="1"/>
  <c r="LY30" i="12" s="1"/>
  <c r="LY31" i="12" s="1"/>
  <c r="LY32" i="12" s="1"/>
  <c r="LY33" i="12" s="1"/>
  <c r="FZ3" i="12"/>
  <c r="FZ4" i="12" s="1"/>
  <c r="FZ5" i="12" s="1"/>
  <c r="FZ6" i="12" s="1"/>
  <c r="FZ7" i="12" s="1"/>
  <c r="FZ8" i="12" s="1"/>
  <c r="FZ9" i="12" s="1"/>
  <c r="FZ10" i="12" s="1"/>
  <c r="FZ11" i="12" s="1"/>
  <c r="FZ12" i="12" s="1"/>
  <c r="FZ13" i="12" s="1"/>
  <c r="FZ14" i="12" s="1"/>
  <c r="FZ15" i="12" s="1"/>
  <c r="FZ16" i="12" s="1"/>
  <c r="FZ17" i="12" s="1"/>
  <c r="FZ18" i="12" s="1"/>
  <c r="FZ19" i="12" s="1"/>
  <c r="FZ20" i="12" s="1"/>
  <c r="FZ21" i="12" s="1"/>
  <c r="FZ22" i="12" s="1"/>
  <c r="FZ23" i="12" s="1"/>
  <c r="FZ24" i="12" s="1"/>
  <c r="FZ25" i="12" s="1"/>
  <c r="FZ26" i="12" s="1"/>
  <c r="FZ27" i="12" s="1"/>
  <c r="FZ28" i="12" s="1"/>
  <c r="FZ29" i="12" s="1"/>
  <c r="FZ30" i="12" s="1"/>
  <c r="FZ31" i="12" s="1"/>
  <c r="FZ32" i="12" s="1"/>
  <c r="FZ33" i="12" s="1"/>
  <c r="N3" i="12"/>
  <c r="N4" i="12" s="1"/>
  <c r="N5" i="12" s="1"/>
  <c r="N6" i="12" s="1"/>
  <c r="N7" i="12" s="1"/>
  <c r="N8" i="12" s="1"/>
  <c r="N9" i="12" s="1"/>
  <c r="N10" i="12" s="1"/>
  <c r="N11" i="12" s="1"/>
  <c r="N12" i="12" s="1"/>
  <c r="N13" i="12" s="1"/>
  <c r="N14" i="12" s="1"/>
  <c r="N15" i="12" s="1"/>
  <c r="N16" i="12" s="1"/>
  <c r="N17" i="12" s="1"/>
  <c r="N18" i="12" s="1"/>
  <c r="N19" i="12" s="1"/>
  <c r="N20" i="12" s="1"/>
  <c r="N21" i="12" s="1"/>
  <c r="N22" i="12" s="1"/>
  <c r="N23" i="12" s="1"/>
  <c r="N24" i="12" s="1"/>
  <c r="N25" i="12" s="1"/>
  <c r="N26" i="12" s="1"/>
  <c r="N27" i="12" s="1"/>
  <c r="N28" i="12" s="1"/>
  <c r="N29" i="12" s="1"/>
  <c r="N30" i="12" s="1"/>
  <c r="N31" i="12" s="1"/>
  <c r="N32" i="12" s="1"/>
  <c r="N33" i="12" s="1"/>
  <c r="KT3" i="12"/>
  <c r="KT4" i="12" s="1"/>
  <c r="KT5" i="12" s="1"/>
  <c r="KT6" i="12" s="1"/>
  <c r="KT7" i="12" s="1"/>
  <c r="KT8" i="12" s="1"/>
  <c r="KT9" i="12" s="1"/>
  <c r="KT10" i="12" s="1"/>
  <c r="KT11" i="12" s="1"/>
  <c r="KT12" i="12" s="1"/>
  <c r="KT13" i="12" s="1"/>
  <c r="KT14" i="12" s="1"/>
  <c r="KT15" i="12" s="1"/>
  <c r="KT16" i="12" s="1"/>
  <c r="KT17" i="12" s="1"/>
  <c r="KT18" i="12" s="1"/>
  <c r="KT19" i="12" s="1"/>
  <c r="KT20" i="12" s="1"/>
  <c r="KT21" i="12" s="1"/>
  <c r="KT22" i="12" s="1"/>
  <c r="KT23" i="12" s="1"/>
  <c r="KT24" i="12" s="1"/>
  <c r="KT25" i="12" s="1"/>
  <c r="KT26" i="12" s="1"/>
  <c r="KT27" i="12" s="1"/>
  <c r="KT28" i="12" s="1"/>
  <c r="KT29" i="12" s="1"/>
  <c r="KT30" i="12" s="1"/>
  <c r="KT31" i="12" s="1"/>
  <c r="KT32" i="12" s="1"/>
  <c r="KT33" i="12" s="1"/>
  <c r="JJ3" i="12"/>
  <c r="JJ4" i="12" s="1"/>
  <c r="JJ5" i="12" s="1"/>
  <c r="JJ6" i="12" s="1"/>
  <c r="JJ7" i="12" s="1"/>
  <c r="JJ8" i="12" s="1"/>
  <c r="JJ9" i="12" s="1"/>
  <c r="JJ10" i="12" s="1"/>
  <c r="JJ11" i="12" s="1"/>
  <c r="JJ12" i="12" s="1"/>
  <c r="JJ13" i="12" s="1"/>
  <c r="JJ14" i="12" s="1"/>
  <c r="JJ15" i="12" s="1"/>
  <c r="JJ16" i="12" s="1"/>
  <c r="JJ17" i="12" s="1"/>
  <c r="JJ18" i="12" s="1"/>
  <c r="JJ19" i="12" s="1"/>
  <c r="JJ20" i="12" s="1"/>
  <c r="JJ21" i="12" s="1"/>
  <c r="JJ22" i="12" s="1"/>
  <c r="JJ23" i="12" s="1"/>
  <c r="JJ24" i="12" s="1"/>
  <c r="JJ25" i="12" s="1"/>
  <c r="JJ26" i="12" s="1"/>
  <c r="JJ27" i="12" s="1"/>
  <c r="JJ28" i="12" s="1"/>
  <c r="JJ29" i="12" s="1"/>
  <c r="JJ30" i="12" s="1"/>
  <c r="JJ31" i="12" s="1"/>
  <c r="JJ32" i="12" s="1"/>
  <c r="JJ33" i="12" s="1"/>
  <c r="HZ3" i="12"/>
  <c r="HZ4" i="12" s="1"/>
  <c r="HZ5" i="12" s="1"/>
  <c r="HZ6" i="12" s="1"/>
  <c r="HZ7" i="12" s="1"/>
  <c r="HZ8" i="12" s="1"/>
  <c r="HZ9" i="12" s="1"/>
  <c r="HZ10" i="12" s="1"/>
  <c r="HZ11" i="12" s="1"/>
  <c r="HZ12" i="12" s="1"/>
  <c r="HZ13" i="12" s="1"/>
  <c r="HZ14" i="12" s="1"/>
  <c r="HZ15" i="12" s="1"/>
  <c r="HZ16" i="12" s="1"/>
  <c r="HZ17" i="12" s="1"/>
  <c r="HZ18" i="12" s="1"/>
  <c r="HZ19" i="12" s="1"/>
  <c r="HZ20" i="12" s="1"/>
  <c r="HZ21" i="12" s="1"/>
  <c r="HZ22" i="12" s="1"/>
  <c r="HZ23" i="12" s="1"/>
  <c r="HZ24" i="12" s="1"/>
  <c r="HZ25" i="12" s="1"/>
  <c r="HZ26" i="12" s="1"/>
  <c r="HZ27" i="12" s="1"/>
  <c r="HZ28" i="12" s="1"/>
  <c r="HZ29" i="12" s="1"/>
  <c r="HZ30" i="12" s="1"/>
  <c r="HZ31" i="12" s="1"/>
  <c r="HZ32" i="12" s="1"/>
  <c r="HZ33" i="12" s="1"/>
  <c r="GP3" i="12"/>
  <c r="GP4" i="12" s="1"/>
  <c r="GP5" i="12" s="1"/>
  <c r="GP6" i="12" s="1"/>
  <c r="GP7" i="12" s="1"/>
  <c r="GP8" i="12" s="1"/>
  <c r="GP9" i="12" s="1"/>
  <c r="GP10" i="12" s="1"/>
  <c r="GP11" i="12" s="1"/>
  <c r="GP12" i="12" s="1"/>
  <c r="GP13" i="12" s="1"/>
  <c r="GP14" i="12" s="1"/>
  <c r="GP15" i="12" s="1"/>
  <c r="GP16" i="12" s="1"/>
  <c r="GP17" i="12" s="1"/>
  <c r="GP18" i="12" s="1"/>
  <c r="GP19" i="12" s="1"/>
  <c r="GP20" i="12" s="1"/>
  <c r="GP21" i="12" s="1"/>
  <c r="GP22" i="12" s="1"/>
  <c r="GP23" i="12" s="1"/>
  <c r="GP24" i="12" s="1"/>
  <c r="GP25" i="12" s="1"/>
  <c r="GP26" i="12" s="1"/>
  <c r="GP27" i="12" s="1"/>
  <c r="GP28" i="12" s="1"/>
  <c r="GP29" i="12" s="1"/>
  <c r="GP30" i="12" s="1"/>
  <c r="GP31" i="12" s="1"/>
  <c r="GP32" i="12" s="1"/>
  <c r="GP33" i="12" s="1"/>
  <c r="FF3" i="12"/>
  <c r="FF4" i="12" s="1"/>
  <c r="FF5" i="12" s="1"/>
  <c r="FF6" i="12" s="1"/>
  <c r="FF7" i="12" s="1"/>
  <c r="FF8" i="12" s="1"/>
  <c r="FF9" i="12" s="1"/>
  <c r="FF10" i="12" s="1"/>
  <c r="FF11" i="12" s="1"/>
  <c r="FF12" i="12" s="1"/>
  <c r="FF13" i="12" s="1"/>
  <c r="FF14" i="12" s="1"/>
  <c r="FF15" i="12" s="1"/>
  <c r="FF16" i="12" s="1"/>
  <c r="FF17" i="12" s="1"/>
  <c r="FF18" i="12" s="1"/>
  <c r="FF19" i="12" s="1"/>
  <c r="FF20" i="12" s="1"/>
  <c r="FF21" i="12" s="1"/>
  <c r="FF22" i="12" s="1"/>
  <c r="FF23" i="12" s="1"/>
  <c r="FF24" i="12" s="1"/>
  <c r="FF25" i="12" s="1"/>
  <c r="FF26" i="12" s="1"/>
  <c r="FF27" i="12" s="1"/>
  <c r="FF28" i="12" s="1"/>
  <c r="FF29" i="12" s="1"/>
  <c r="FF30" i="12" s="1"/>
  <c r="FF31" i="12" s="1"/>
  <c r="FF32" i="12" s="1"/>
  <c r="FF33" i="12" s="1"/>
  <c r="DV3" i="12"/>
  <c r="DV4" i="12" s="1"/>
  <c r="DV5" i="12" s="1"/>
  <c r="DV6" i="12" s="1"/>
  <c r="DV7" i="12" s="1"/>
  <c r="DV8" i="12" s="1"/>
  <c r="DV9" i="12" s="1"/>
  <c r="DV10" i="12" s="1"/>
  <c r="DV11" i="12" s="1"/>
  <c r="DV12" i="12" s="1"/>
  <c r="DV13" i="12" s="1"/>
  <c r="DV14" i="12" s="1"/>
  <c r="DV15" i="12" s="1"/>
  <c r="DV16" i="12" s="1"/>
  <c r="DV17" i="12" s="1"/>
  <c r="DV18" i="12" s="1"/>
  <c r="DV19" i="12" s="1"/>
  <c r="DV20" i="12" s="1"/>
  <c r="DV21" i="12" s="1"/>
  <c r="DV22" i="12" s="1"/>
  <c r="DV23" i="12" s="1"/>
  <c r="DV24" i="12" s="1"/>
  <c r="DV25" i="12" s="1"/>
  <c r="DV26" i="12" s="1"/>
  <c r="DV27" i="12" s="1"/>
  <c r="DV28" i="12" s="1"/>
  <c r="DV29" i="12" s="1"/>
  <c r="DV30" i="12" s="1"/>
  <c r="DV31" i="12" s="1"/>
  <c r="DV32" i="12" s="1"/>
  <c r="DV33" i="12" s="1"/>
  <c r="CL3" i="12"/>
  <c r="CL4" i="12" s="1"/>
  <c r="CL5" i="12" s="1"/>
  <c r="CL6" i="12" s="1"/>
  <c r="CL7" i="12" s="1"/>
  <c r="CL8" i="12" s="1"/>
  <c r="CL9" i="12" s="1"/>
  <c r="CL10" i="12" s="1"/>
  <c r="CL11" i="12" s="1"/>
  <c r="CL12" i="12" s="1"/>
  <c r="CL13" i="12" s="1"/>
  <c r="CL14" i="12" s="1"/>
  <c r="CL15" i="12" s="1"/>
  <c r="CL16" i="12" s="1"/>
  <c r="CL17" i="12" s="1"/>
  <c r="CL18" i="12" s="1"/>
  <c r="CL19" i="12" s="1"/>
  <c r="CL20" i="12" s="1"/>
  <c r="CL21" i="12" s="1"/>
  <c r="CL22" i="12" s="1"/>
  <c r="CL23" i="12" s="1"/>
  <c r="CL24" i="12" s="1"/>
  <c r="CL25" i="12" s="1"/>
  <c r="CL26" i="12" s="1"/>
  <c r="CL27" i="12" s="1"/>
  <c r="CL28" i="12" s="1"/>
  <c r="CL29" i="12" s="1"/>
  <c r="CL30" i="12" s="1"/>
  <c r="CL31" i="12" s="1"/>
  <c r="CL32" i="12" s="1"/>
  <c r="CL33" i="12" s="1"/>
  <c r="BB3" i="12"/>
  <c r="BB4" i="12" s="1"/>
  <c r="BB5" i="12" s="1"/>
  <c r="BB6" i="12" s="1"/>
  <c r="BB7" i="12" s="1"/>
  <c r="BB8" i="12" s="1"/>
  <c r="BB9" i="12" s="1"/>
  <c r="BB10" i="12" s="1"/>
  <c r="BB11" i="12" s="1"/>
  <c r="BB12" i="12" s="1"/>
  <c r="BB13" i="12" s="1"/>
  <c r="BB14" i="12" s="1"/>
  <c r="BB15" i="12" s="1"/>
  <c r="BB16" i="12" s="1"/>
  <c r="BB17" i="12" s="1"/>
  <c r="BB18" i="12" s="1"/>
  <c r="BB19" i="12" s="1"/>
  <c r="BB20" i="12" s="1"/>
  <c r="BB21" i="12" s="1"/>
  <c r="BB22" i="12" s="1"/>
  <c r="BB23" i="12" s="1"/>
  <c r="BB24" i="12" s="1"/>
  <c r="BB25" i="12" s="1"/>
  <c r="BB26" i="12" s="1"/>
  <c r="BB27" i="12" s="1"/>
  <c r="BB28" i="12" s="1"/>
  <c r="BB29" i="12" s="1"/>
  <c r="BB30" i="12" s="1"/>
  <c r="BB31" i="12" s="1"/>
  <c r="BB32" i="12" s="1"/>
  <c r="BB33" i="12" s="1"/>
  <c r="R3" i="12"/>
  <c r="R4" i="12" s="1"/>
  <c r="R5" i="12" s="1"/>
  <c r="R6" i="12" s="1"/>
  <c r="R7" i="12" s="1"/>
  <c r="R8" i="12" s="1"/>
  <c r="R9" i="12" s="1"/>
  <c r="R10" i="12" s="1"/>
  <c r="R11" i="12" s="1"/>
  <c r="R12" i="12" s="1"/>
  <c r="R13" i="12" s="1"/>
  <c r="R14" i="12" s="1"/>
  <c r="R15" i="12" s="1"/>
  <c r="R16" i="12" s="1"/>
  <c r="R17" i="12" s="1"/>
  <c r="R18" i="12" s="1"/>
  <c r="R19" i="12" s="1"/>
  <c r="R20" i="12" s="1"/>
  <c r="R21" i="12" s="1"/>
  <c r="R22" i="12" s="1"/>
  <c r="R23" i="12" s="1"/>
  <c r="R24" i="12" s="1"/>
  <c r="R25" i="12" s="1"/>
  <c r="R26" i="12" s="1"/>
  <c r="R27" i="12" s="1"/>
  <c r="R28" i="12" s="1"/>
  <c r="R29" i="12" s="1"/>
  <c r="R30" i="12" s="1"/>
  <c r="R31" i="12" s="1"/>
  <c r="R32" i="12" s="1"/>
  <c r="R33" i="12" s="1"/>
  <c r="LE3" i="12"/>
  <c r="LE4" i="12" s="1"/>
  <c r="LE5" i="12" s="1"/>
  <c r="LE6" i="12" s="1"/>
  <c r="LE7" i="12" s="1"/>
  <c r="LE8" i="12" s="1"/>
  <c r="LE9" i="12" s="1"/>
  <c r="LE10" i="12" s="1"/>
  <c r="LE11" i="12" s="1"/>
  <c r="LE12" i="12" s="1"/>
  <c r="LE13" i="12" s="1"/>
  <c r="LE14" i="12" s="1"/>
  <c r="LE15" i="12" s="1"/>
  <c r="LE16" i="12" s="1"/>
  <c r="LE17" i="12" s="1"/>
  <c r="LE18" i="12" s="1"/>
  <c r="LE19" i="12" s="1"/>
  <c r="LE20" i="12" s="1"/>
  <c r="LE21" i="12" s="1"/>
  <c r="LE22" i="12" s="1"/>
  <c r="LE23" i="12" s="1"/>
  <c r="LE24" i="12" s="1"/>
  <c r="LE25" i="12" s="1"/>
  <c r="LE26" i="12" s="1"/>
  <c r="LE27" i="12" s="1"/>
  <c r="LE28" i="12" s="1"/>
  <c r="LE29" i="12" s="1"/>
  <c r="LE30" i="12" s="1"/>
  <c r="LE31" i="12" s="1"/>
  <c r="LE32" i="12" s="1"/>
  <c r="LE33" i="12" s="1"/>
  <c r="JU3" i="12"/>
  <c r="JU4" i="12" s="1"/>
  <c r="JU5" i="12" s="1"/>
  <c r="JU6" i="12" s="1"/>
  <c r="JU7" i="12" s="1"/>
  <c r="JU8" i="12" s="1"/>
  <c r="JU9" i="12" s="1"/>
  <c r="JU10" i="12" s="1"/>
  <c r="JU11" i="12" s="1"/>
  <c r="JU12" i="12" s="1"/>
  <c r="JU13" i="12" s="1"/>
  <c r="JU14" i="12" s="1"/>
  <c r="JU15" i="12" s="1"/>
  <c r="JU16" i="12" s="1"/>
  <c r="JU17" i="12" s="1"/>
  <c r="JU18" i="12" s="1"/>
  <c r="JU19" i="12" s="1"/>
  <c r="JU20" i="12" s="1"/>
  <c r="JU21" i="12" s="1"/>
  <c r="JU22" i="12" s="1"/>
  <c r="JU23" i="12" s="1"/>
  <c r="JU24" i="12" s="1"/>
  <c r="JU25" i="12" s="1"/>
  <c r="JU26" i="12" s="1"/>
  <c r="JU27" i="12" s="1"/>
  <c r="JU28" i="12" s="1"/>
  <c r="JU29" i="12" s="1"/>
  <c r="JU30" i="12" s="1"/>
  <c r="JU31" i="12" s="1"/>
  <c r="JU32" i="12" s="1"/>
  <c r="JU33" i="12" s="1"/>
  <c r="IK3" i="12"/>
  <c r="IK4" i="12" s="1"/>
  <c r="IK5" i="12" s="1"/>
  <c r="IK6" i="12" s="1"/>
  <c r="IK7" i="12" s="1"/>
  <c r="IK8" i="12" s="1"/>
  <c r="IK9" i="12" s="1"/>
  <c r="IK10" i="12" s="1"/>
  <c r="IK11" i="12" s="1"/>
  <c r="IK12" i="12" s="1"/>
  <c r="IK13" i="12" s="1"/>
  <c r="IK14" i="12" s="1"/>
  <c r="IK15" i="12" s="1"/>
  <c r="IK16" i="12" s="1"/>
  <c r="IK17" i="12" s="1"/>
  <c r="IK18" i="12" s="1"/>
  <c r="IK19" i="12" s="1"/>
  <c r="IK20" i="12" s="1"/>
  <c r="IK21" i="12" s="1"/>
  <c r="IK22" i="12" s="1"/>
  <c r="IK23" i="12" s="1"/>
  <c r="IK24" i="12" s="1"/>
  <c r="IK25" i="12" s="1"/>
  <c r="IK26" i="12" s="1"/>
  <c r="IK27" i="12" s="1"/>
  <c r="IK28" i="12" s="1"/>
  <c r="IK29" i="12" s="1"/>
  <c r="IK30" i="12" s="1"/>
  <c r="IK31" i="12" s="1"/>
  <c r="IK32" i="12" s="1"/>
  <c r="IK33" i="12" s="1"/>
  <c r="HA3" i="12"/>
  <c r="HA4" i="12" s="1"/>
  <c r="HA5" i="12" s="1"/>
  <c r="HA6" i="12" s="1"/>
  <c r="HA7" i="12" s="1"/>
  <c r="HA8" i="12" s="1"/>
  <c r="HA9" i="12" s="1"/>
  <c r="HA10" i="12" s="1"/>
  <c r="HA11" i="12" s="1"/>
  <c r="HA12" i="12" s="1"/>
  <c r="HA13" i="12" s="1"/>
  <c r="HA14" i="12" s="1"/>
  <c r="HA15" i="12" s="1"/>
  <c r="HA16" i="12" s="1"/>
  <c r="HA17" i="12" s="1"/>
  <c r="HA18" i="12" s="1"/>
  <c r="HA19" i="12" s="1"/>
  <c r="HA20" i="12" s="1"/>
  <c r="HA21" i="12" s="1"/>
  <c r="HA22" i="12" s="1"/>
  <c r="HA23" i="12" s="1"/>
  <c r="HA24" i="12" s="1"/>
  <c r="HA25" i="12" s="1"/>
  <c r="HA26" i="12" s="1"/>
  <c r="HA27" i="12" s="1"/>
  <c r="HA28" i="12" s="1"/>
  <c r="HA29" i="12" s="1"/>
  <c r="HA30" i="12" s="1"/>
  <c r="HA31" i="12" s="1"/>
  <c r="HA32" i="12" s="1"/>
  <c r="HA33" i="12" s="1"/>
  <c r="FQ3" i="12"/>
  <c r="FQ4" i="12" s="1"/>
  <c r="FQ5" i="12" s="1"/>
  <c r="FQ6" i="12" s="1"/>
  <c r="FQ7" i="12" s="1"/>
  <c r="FQ8" i="12" s="1"/>
  <c r="FQ9" i="12" s="1"/>
  <c r="FQ10" i="12" s="1"/>
  <c r="FQ11" i="12" s="1"/>
  <c r="FQ12" i="12" s="1"/>
  <c r="FQ13" i="12" s="1"/>
  <c r="FQ14" i="12" s="1"/>
  <c r="FQ15" i="12" s="1"/>
  <c r="FQ16" i="12" s="1"/>
  <c r="FQ17" i="12" s="1"/>
  <c r="FQ18" i="12" s="1"/>
  <c r="FQ19" i="12" s="1"/>
  <c r="FQ20" i="12" s="1"/>
  <c r="FQ21" i="12" s="1"/>
  <c r="FQ22" i="12" s="1"/>
  <c r="FQ23" i="12" s="1"/>
  <c r="FQ24" i="12" s="1"/>
  <c r="FQ25" i="12" s="1"/>
  <c r="FQ26" i="12" s="1"/>
  <c r="FQ27" i="12" s="1"/>
  <c r="FQ28" i="12" s="1"/>
  <c r="FQ29" i="12" s="1"/>
  <c r="FQ30" i="12" s="1"/>
  <c r="FQ31" i="12" s="1"/>
  <c r="FQ32" i="12" s="1"/>
  <c r="FQ33" i="12" s="1"/>
  <c r="EG3" i="12"/>
  <c r="EG4" i="12" s="1"/>
  <c r="EG5" i="12" s="1"/>
  <c r="EG6" i="12" s="1"/>
  <c r="EG7" i="12" s="1"/>
  <c r="EG8" i="12" s="1"/>
  <c r="EG9" i="12" s="1"/>
  <c r="EG10" i="12" s="1"/>
  <c r="EG11" i="12" s="1"/>
  <c r="EG12" i="12" s="1"/>
  <c r="EG13" i="12" s="1"/>
  <c r="EG14" i="12" s="1"/>
  <c r="EG15" i="12" s="1"/>
  <c r="EG16" i="12" s="1"/>
  <c r="EG17" i="12" s="1"/>
  <c r="EG18" i="12" s="1"/>
  <c r="EG19" i="12" s="1"/>
  <c r="EG20" i="12" s="1"/>
  <c r="EG21" i="12" s="1"/>
  <c r="EG22" i="12" s="1"/>
  <c r="EG23" i="12" s="1"/>
  <c r="EG24" i="12" s="1"/>
  <c r="EG25" i="12" s="1"/>
  <c r="EG26" i="12" s="1"/>
  <c r="EG27" i="12" s="1"/>
  <c r="EG28" i="12" s="1"/>
  <c r="EG29" i="12" s="1"/>
  <c r="EG30" i="12" s="1"/>
  <c r="EG31" i="12" s="1"/>
  <c r="EG32" i="12" s="1"/>
  <c r="EG33" i="12" s="1"/>
  <c r="CW3" i="12"/>
  <c r="CW4" i="12" s="1"/>
  <c r="CW5" i="12" s="1"/>
  <c r="CW6" i="12" s="1"/>
  <c r="CW7" i="12" s="1"/>
  <c r="CW8" i="12" s="1"/>
  <c r="CW9" i="12" s="1"/>
  <c r="CW10" i="12" s="1"/>
  <c r="CW11" i="12" s="1"/>
  <c r="CW12" i="12" s="1"/>
  <c r="CW13" i="12" s="1"/>
  <c r="CW14" i="12" s="1"/>
  <c r="CW15" i="12" s="1"/>
  <c r="CW16" i="12" s="1"/>
  <c r="CW17" i="12" s="1"/>
  <c r="CW18" i="12" s="1"/>
  <c r="CW19" i="12" s="1"/>
  <c r="CW20" i="12" s="1"/>
  <c r="CW21" i="12" s="1"/>
  <c r="CW22" i="12" s="1"/>
  <c r="CW23" i="12" s="1"/>
  <c r="CW24" i="12" s="1"/>
  <c r="CW25" i="12" s="1"/>
  <c r="CW26" i="12" s="1"/>
  <c r="CW27" i="12" s="1"/>
  <c r="CW28" i="12" s="1"/>
  <c r="CW29" i="12" s="1"/>
  <c r="CW30" i="12" s="1"/>
  <c r="CW31" i="12" s="1"/>
  <c r="CW32" i="12" s="1"/>
  <c r="CW33" i="12" s="1"/>
  <c r="BM3" i="12"/>
  <c r="BM4" i="12" s="1"/>
  <c r="BM5" i="12" s="1"/>
  <c r="BM6" i="12" s="1"/>
  <c r="BM7" i="12" s="1"/>
  <c r="BM8" i="12" s="1"/>
  <c r="BM9" i="12" s="1"/>
  <c r="BM10" i="12" s="1"/>
  <c r="BM11" i="12" s="1"/>
  <c r="BM12" i="12" s="1"/>
  <c r="BM13" i="12" s="1"/>
  <c r="BM14" i="12" s="1"/>
  <c r="BM15" i="12" s="1"/>
  <c r="BM16" i="12" s="1"/>
  <c r="BM17" i="12" s="1"/>
  <c r="BM18" i="12" s="1"/>
  <c r="BM19" i="12" s="1"/>
  <c r="BM20" i="12" s="1"/>
  <c r="BM21" i="12" s="1"/>
  <c r="BM22" i="12" s="1"/>
  <c r="BM23" i="12" s="1"/>
  <c r="BM24" i="12" s="1"/>
  <c r="BM25" i="12" s="1"/>
  <c r="BM26" i="12" s="1"/>
  <c r="BM27" i="12" s="1"/>
  <c r="BM28" i="12" s="1"/>
  <c r="BM29" i="12" s="1"/>
  <c r="BM30" i="12" s="1"/>
  <c r="BM31" i="12" s="1"/>
  <c r="BM32" i="12" s="1"/>
  <c r="BM33" i="12" s="1"/>
  <c r="AC3" i="12"/>
  <c r="AC4" i="12" s="1"/>
  <c r="AC5" i="12" s="1"/>
  <c r="AC6" i="12" s="1"/>
  <c r="AC7" i="12" s="1"/>
  <c r="AC8" i="12" s="1"/>
  <c r="AC9" i="12" s="1"/>
  <c r="AC10" i="12" s="1"/>
  <c r="AC11" i="12" s="1"/>
  <c r="AC12" i="12" s="1"/>
  <c r="AC13" i="12" s="1"/>
  <c r="AC14" i="12" s="1"/>
  <c r="AC15" i="12" s="1"/>
  <c r="AC16" i="12" s="1"/>
  <c r="AC17" i="12" s="1"/>
  <c r="AC18" i="12" s="1"/>
  <c r="AC19" i="12" s="1"/>
  <c r="AC20" i="12" s="1"/>
  <c r="AC21" i="12" s="1"/>
  <c r="AC22" i="12" s="1"/>
  <c r="AC23" i="12" s="1"/>
  <c r="AC24" i="12" s="1"/>
  <c r="AC25" i="12" s="1"/>
  <c r="AC26" i="12" s="1"/>
  <c r="AC27" i="12" s="1"/>
  <c r="AC28" i="12" s="1"/>
  <c r="AC29" i="12" s="1"/>
  <c r="AC30" i="12" s="1"/>
  <c r="AC31" i="12" s="1"/>
  <c r="AC32" i="12" s="1"/>
  <c r="AC33" i="12" s="1"/>
  <c r="BX3" i="12"/>
  <c r="BX4" i="12" s="1"/>
  <c r="BX5" i="12" s="1"/>
  <c r="BX6" i="12" s="1"/>
  <c r="BX7" i="12" s="1"/>
  <c r="BX8" i="12" s="1"/>
  <c r="BX9" i="12" s="1"/>
  <c r="BX10" i="12" s="1"/>
  <c r="BX11" i="12" s="1"/>
  <c r="BX12" i="12" s="1"/>
  <c r="BX13" i="12" s="1"/>
  <c r="BX14" i="12" s="1"/>
  <c r="BX15" i="12" s="1"/>
  <c r="BX16" i="12" s="1"/>
  <c r="BX17" i="12" s="1"/>
  <c r="BX18" i="12" s="1"/>
  <c r="BX19" i="12" s="1"/>
  <c r="BX20" i="12" s="1"/>
  <c r="BX21" i="12" s="1"/>
  <c r="BX22" i="12" s="1"/>
  <c r="BX23" i="12" s="1"/>
  <c r="BX24" i="12" s="1"/>
  <c r="BX25" i="12" s="1"/>
  <c r="BX26" i="12" s="1"/>
  <c r="BX27" i="12" s="1"/>
  <c r="BX28" i="12" s="1"/>
  <c r="BX29" i="12" s="1"/>
  <c r="BX30" i="12" s="1"/>
  <c r="BX31" i="12" s="1"/>
  <c r="BX32" i="12" s="1"/>
  <c r="BX33" i="12" s="1"/>
  <c r="AN3" i="12"/>
  <c r="AN4" i="12" s="1"/>
  <c r="AN5" i="12" s="1"/>
  <c r="AN6" i="12" s="1"/>
  <c r="AN7" i="12" s="1"/>
  <c r="AN8" i="12" s="1"/>
  <c r="AN9" i="12" s="1"/>
  <c r="AN10" i="12" s="1"/>
  <c r="AN11" i="12" s="1"/>
  <c r="AN12" i="12" s="1"/>
  <c r="AN13" i="12" s="1"/>
  <c r="AN14" i="12" s="1"/>
  <c r="AN15" i="12" s="1"/>
  <c r="AN16" i="12" s="1"/>
  <c r="AN17" i="12" s="1"/>
  <c r="AN18" i="12" s="1"/>
  <c r="AN19" i="12" s="1"/>
  <c r="AN20" i="12" s="1"/>
  <c r="AN21" i="12" s="1"/>
  <c r="AN22" i="12" s="1"/>
  <c r="AN23" i="12" s="1"/>
  <c r="AN24" i="12" s="1"/>
  <c r="AN25" i="12" s="1"/>
  <c r="AN26" i="12" s="1"/>
  <c r="AN27" i="12" s="1"/>
  <c r="AN28" i="12" s="1"/>
  <c r="AN29" i="12" s="1"/>
  <c r="AN30" i="12" s="1"/>
  <c r="AN31" i="12" s="1"/>
  <c r="AN32" i="12" s="1"/>
  <c r="AN33" i="12" s="1"/>
  <c r="D3" i="12"/>
  <c r="D4" i="12" s="1"/>
  <c r="D5" i="12" s="1"/>
  <c r="D6" i="12" s="1"/>
  <c r="D7" i="12" s="1"/>
  <c r="D8" i="12" s="1"/>
  <c r="D9" i="12" s="1"/>
  <c r="D10" i="12" s="1"/>
  <c r="D11" i="12" s="1"/>
  <c r="D12" i="12" s="1"/>
  <c r="D13" i="12" s="1"/>
  <c r="D14" i="12" s="1"/>
  <c r="D15" i="12" s="1"/>
  <c r="D16" i="12" s="1"/>
  <c r="D17" i="12" s="1"/>
  <c r="D18" i="12" s="1"/>
  <c r="D19" i="12" s="1"/>
  <c r="D20" i="12" s="1"/>
  <c r="D21" i="12" s="1"/>
  <c r="D22" i="12" s="1"/>
  <c r="D23" i="12" s="1"/>
  <c r="D24" i="12" s="1"/>
  <c r="D25" i="12" s="1"/>
  <c r="D26" i="12" s="1"/>
  <c r="D27" i="12" s="1"/>
  <c r="D28" i="12" s="1"/>
  <c r="D29" i="12" s="1"/>
  <c r="D30" i="12" s="1"/>
  <c r="D31" i="12" s="1"/>
  <c r="D32" i="12" s="1"/>
  <c r="D33" i="12" s="1"/>
  <c r="AY3" i="12"/>
  <c r="AY4" i="12" s="1"/>
  <c r="AY5" i="12" s="1"/>
  <c r="AY6" i="12" s="1"/>
  <c r="AY7" i="12" s="1"/>
  <c r="AY8" i="12" s="1"/>
  <c r="AY9" i="12" s="1"/>
  <c r="AY10" i="12" s="1"/>
  <c r="AY11" i="12" s="1"/>
  <c r="AY12" i="12" s="1"/>
  <c r="AY13" i="12" s="1"/>
  <c r="AY14" i="12" s="1"/>
  <c r="AY15" i="12" s="1"/>
  <c r="AY16" i="12" s="1"/>
  <c r="AY17" i="12" s="1"/>
  <c r="AY18" i="12" s="1"/>
  <c r="AY19" i="12" s="1"/>
  <c r="AY20" i="12" s="1"/>
  <c r="AY21" i="12" s="1"/>
  <c r="AY22" i="12" s="1"/>
  <c r="AY23" i="12" s="1"/>
  <c r="AY24" i="12" s="1"/>
  <c r="AY25" i="12" s="1"/>
  <c r="AY26" i="12" s="1"/>
  <c r="AY27" i="12" s="1"/>
  <c r="AY28" i="12" s="1"/>
  <c r="AY29" i="12" s="1"/>
  <c r="AY30" i="12" s="1"/>
  <c r="AY31" i="12" s="1"/>
  <c r="AY32" i="12" s="1"/>
  <c r="AY33" i="12" s="1"/>
  <c r="O3" i="12"/>
  <c r="O4" i="12" s="1"/>
  <c r="O5" i="12" s="1"/>
  <c r="O6" i="12" s="1"/>
  <c r="O7" i="12" s="1"/>
  <c r="O8" i="12" s="1"/>
  <c r="O9" i="12" s="1"/>
  <c r="O10" i="12" s="1"/>
  <c r="O11" i="12" s="1"/>
  <c r="O12" i="12" s="1"/>
  <c r="O13" i="12" s="1"/>
  <c r="O14" i="12" s="1"/>
  <c r="O15" i="12" s="1"/>
  <c r="O16" i="12" s="1"/>
  <c r="O17" i="12" s="1"/>
  <c r="O18" i="12" s="1"/>
  <c r="O19" i="12" s="1"/>
  <c r="O20" i="12" s="1"/>
  <c r="O21" i="12" s="1"/>
  <c r="O22" i="12" s="1"/>
  <c r="O23" i="12" s="1"/>
  <c r="O24" i="12" s="1"/>
  <c r="O25" i="12" s="1"/>
  <c r="O26" i="12" s="1"/>
  <c r="O27" i="12" s="1"/>
  <c r="O28" i="12" s="1"/>
  <c r="O29" i="12" s="1"/>
  <c r="O30" i="12" s="1"/>
  <c r="O31" i="12" s="1"/>
  <c r="O32" i="12" s="1"/>
  <c r="O33" i="12" s="1"/>
  <c r="IH3" i="12"/>
  <c r="IH4" i="12" s="1"/>
  <c r="IH5" i="12" s="1"/>
  <c r="IH6" i="12" s="1"/>
  <c r="IH7" i="12" s="1"/>
  <c r="IH8" i="12" s="1"/>
  <c r="IH9" i="12" s="1"/>
  <c r="IH10" i="12" s="1"/>
  <c r="IH11" i="12" s="1"/>
  <c r="IH12" i="12" s="1"/>
  <c r="IH13" i="12" s="1"/>
  <c r="IH14" i="12" s="1"/>
  <c r="IH15" i="12" s="1"/>
  <c r="IH16" i="12" s="1"/>
  <c r="IH17" i="12" s="1"/>
  <c r="IH18" i="12" s="1"/>
  <c r="IH19" i="12" s="1"/>
  <c r="IH20" i="12" s="1"/>
  <c r="IH21" i="12" s="1"/>
  <c r="IH22" i="12" s="1"/>
  <c r="IH23" i="12" s="1"/>
  <c r="IH24" i="12" s="1"/>
  <c r="IH25" i="12" s="1"/>
  <c r="IH26" i="12" s="1"/>
  <c r="IH27" i="12" s="1"/>
  <c r="IH28" i="12" s="1"/>
  <c r="IH29" i="12" s="1"/>
  <c r="IH30" i="12" s="1"/>
  <c r="IH31" i="12" s="1"/>
  <c r="IH32" i="12" s="1"/>
  <c r="IH33" i="12" s="1"/>
  <c r="EV3" i="12"/>
  <c r="EV4" i="12" s="1"/>
  <c r="EV5" i="12" s="1"/>
  <c r="EV6" i="12" s="1"/>
  <c r="EV7" i="12" s="1"/>
  <c r="EV8" i="12" s="1"/>
  <c r="EV9" i="12" s="1"/>
  <c r="EV10" i="12" s="1"/>
  <c r="EV11" i="12" s="1"/>
  <c r="EV12" i="12" s="1"/>
  <c r="EV13" i="12" s="1"/>
  <c r="EV14" i="12" s="1"/>
  <c r="EV15" i="12" s="1"/>
  <c r="EV16" i="12" s="1"/>
  <c r="EV17" i="12" s="1"/>
  <c r="EV18" i="12" s="1"/>
  <c r="EV19" i="12" s="1"/>
  <c r="EV20" i="12" s="1"/>
  <c r="EV21" i="12" s="1"/>
  <c r="EV22" i="12" s="1"/>
  <c r="EV23" i="12" s="1"/>
  <c r="EV24" i="12" s="1"/>
  <c r="EV25" i="12" s="1"/>
  <c r="EV26" i="12" s="1"/>
  <c r="EV27" i="12" s="1"/>
  <c r="EV28" i="12" s="1"/>
  <c r="EV29" i="12" s="1"/>
  <c r="EV30" i="12" s="1"/>
  <c r="EV31" i="12" s="1"/>
  <c r="EV32" i="12" s="1"/>
  <c r="EV33" i="12" s="1"/>
  <c r="LI3" i="12"/>
  <c r="LI4" i="12" s="1"/>
  <c r="LI5" i="12" s="1"/>
  <c r="LI6" i="12" s="1"/>
  <c r="LI7" i="12" s="1"/>
  <c r="LI8" i="12" s="1"/>
  <c r="LI9" i="12" s="1"/>
  <c r="LI10" i="12" s="1"/>
  <c r="LI11" i="12" s="1"/>
  <c r="LI12" i="12" s="1"/>
  <c r="LI13" i="12" s="1"/>
  <c r="LI14" i="12" s="1"/>
  <c r="LI15" i="12" s="1"/>
  <c r="LI16" i="12" s="1"/>
  <c r="LI17" i="12" s="1"/>
  <c r="LI18" i="12" s="1"/>
  <c r="LI19" i="12" s="1"/>
  <c r="LI20" i="12" s="1"/>
  <c r="LI21" i="12" s="1"/>
  <c r="LI22" i="12" s="1"/>
  <c r="LI23" i="12" s="1"/>
  <c r="LI24" i="12" s="1"/>
  <c r="LI25" i="12" s="1"/>
  <c r="LI26" i="12" s="1"/>
  <c r="LI27" i="12" s="1"/>
  <c r="LI28" i="12" s="1"/>
  <c r="LI29" i="12" s="1"/>
  <c r="LI30" i="12" s="1"/>
  <c r="LI31" i="12" s="1"/>
  <c r="LI32" i="12" s="1"/>
  <c r="LI33" i="12" s="1"/>
  <c r="CZ3" i="12"/>
  <c r="CZ4" i="12" s="1"/>
  <c r="CZ5" i="12" s="1"/>
  <c r="CZ6" i="12" s="1"/>
  <c r="CZ7" i="12" s="1"/>
  <c r="CZ8" i="12" s="1"/>
  <c r="CZ9" i="12" s="1"/>
  <c r="CZ10" i="12" s="1"/>
  <c r="CZ11" i="12" s="1"/>
  <c r="CZ12" i="12" s="1"/>
  <c r="CZ13" i="12" s="1"/>
  <c r="CZ14" i="12" s="1"/>
  <c r="CZ15" i="12" s="1"/>
  <c r="CZ16" i="12" s="1"/>
  <c r="CZ17" i="12" s="1"/>
  <c r="CZ18" i="12" s="1"/>
  <c r="CZ19" i="12" s="1"/>
  <c r="CZ20" i="12" s="1"/>
  <c r="CZ21" i="12" s="1"/>
  <c r="CZ22" i="12" s="1"/>
  <c r="CZ23" i="12" s="1"/>
  <c r="CZ24" i="12" s="1"/>
  <c r="CZ25" i="12" s="1"/>
  <c r="CZ26" i="12" s="1"/>
  <c r="CZ27" i="12" s="1"/>
  <c r="CZ28" i="12" s="1"/>
  <c r="CZ29" i="12" s="1"/>
  <c r="CZ30" i="12" s="1"/>
  <c r="CZ31" i="12" s="1"/>
  <c r="CZ32" i="12" s="1"/>
  <c r="CZ33" i="12" s="1"/>
  <c r="ED3" i="12"/>
  <c r="ED4" i="12" s="1"/>
  <c r="ED5" i="12" s="1"/>
  <c r="ED6" i="12" s="1"/>
  <c r="ED7" i="12" s="1"/>
  <c r="ED8" i="12" s="1"/>
  <c r="ED9" i="12" s="1"/>
  <c r="ED10" i="12" s="1"/>
  <c r="ED11" i="12" s="1"/>
  <c r="ED12" i="12" s="1"/>
  <c r="ED13" i="12" s="1"/>
  <c r="ED14" i="12" s="1"/>
  <c r="ED15" i="12" s="1"/>
  <c r="ED16" i="12" s="1"/>
  <c r="ED17" i="12" s="1"/>
  <c r="ED18" i="12" s="1"/>
  <c r="ED19" i="12" s="1"/>
  <c r="ED20" i="12" s="1"/>
  <c r="ED21" i="12" s="1"/>
  <c r="ED22" i="12" s="1"/>
  <c r="ED23" i="12" s="1"/>
  <c r="ED24" i="12" s="1"/>
  <c r="ED25" i="12" s="1"/>
  <c r="ED26" i="12" s="1"/>
  <c r="ED27" i="12" s="1"/>
  <c r="ED28" i="12" s="1"/>
  <c r="ED29" i="12" s="1"/>
  <c r="ED30" i="12" s="1"/>
  <c r="ED31" i="12" s="1"/>
  <c r="ED32" i="12" s="1"/>
  <c r="ED33" i="12" s="1"/>
  <c r="LT3" i="12"/>
  <c r="LT4" i="12" s="1"/>
  <c r="LT5" i="12" s="1"/>
  <c r="LT6" i="12" s="1"/>
  <c r="LT7" i="12" s="1"/>
  <c r="LT8" i="12" s="1"/>
  <c r="LT9" i="12" s="1"/>
  <c r="LT10" i="12" s="1"/>
  <c r="LT11" i="12" s="1"/>
  <c r="LT12" i="12" s="1"/>
  <c r="LT13" i="12" s="1"/>
  <c r="LT14" i="12" s="1"/>
  <c r="LT15" i="12" s="1"/>
  <c r="LT16" i="12" s="1"/>
  <c r="LT17" i="12" s="1"/>
  <c r="LT18" i="12" s="1"/>
  <c r="LT19" i="12" s="1"/>
  <c r="LT20" i="12" s="1"/>
  <c r="LT21" i="12" s="1"/>
  <c r="LT22" i="12" s="1"/>
  <c r="LT23" i="12" s="1"/>
  <c r="LT24" i="12" s="1"/>
  <c r="LT25" i="12" s="1"/>
  <c r="LT26" i="12" s="1"/>
  <c r="LT27" i="12" s="1"/>
  <c r="LT28" i="12" s="1"/>
  <c r="LT29" i="12" s="1"/>
  <c r="LT30" i="12" s="1"/>
  <c r="LT31" i="12" s="1"/>
  <c r="LT32" i="12" s="1"/>
  <c r="LT33" i="12" s="1"/>
  <c r="KX3" i="12"/>
  <c r="KX4" i="12" s="1"/>
  <c r="KX5" i="12" s="1"/>
  <c r="KX6" i="12" s="1"/>
  <c r="KX7" i="12" s="1"/>
  <c r="KX8" i="12" s="1"/>
  <c r="KX9" i="12" s="1"/>
  <c r="KX10" i="12" s="1"/>
  <c r="KX11" i="12" s="1"/>
  <c r="KX12" i="12" s="1"/>
  <c r="KX13" i="12" s="1"/>
  <c r="KX14" i="12" s="1"/>
  <c r="KX15" i="12" s="1"/>
  <c r="KX16" i="12" s="1"/>
  <c r="KX17" i="12" s="1"/>
  <c r="KX18" i="12" s="1"/>
  <c r="KX19" i="12" s="1"/>
  <c r="KX20" i="12" s="1"/>
  <c r="KX21" i="12" s="1"/>
  <c r="KX22" i="12" s="1"/>
  <c r="KX23" i="12" s="1"/>
  <c r="KX24" i="12" s="1"/>
  <c r="KX25" i="12" s="1"/>
  <c r="KX26" i="12" s="1"/>
  <c r="KX27" i="12" s="1"/>
  <c r="KX28" i="12" s="1"/>
  <c r="KX29" i="12" s="1"/>
  <c r="KX30" i="12" s="1"/>
  <c r="KX31" i="12" s="1"/>
  <c r="KX32" i="12" s="1"/>
  <c r="KX33" i="12" s="1"/>
  <c r="DX3" i="12"/>
  <c r="DX4" i="12" s="1"/>
  <c r="DX5" i="12" s="1"/>
  <c r="DX6" i="12" s="1"/>
  <c r="DX7" i="12" s="1"/>
  <c r="DX8" i="12" s="1"/>
  <c r="DX9" i="12" s="1"/>
  <c r="DX10" i="12" s="1"/>
  <c r="DX11" i="12" s="1"/>
  <c r="DX12" i="12" s="1"/>
  <c r="DX13" i="12" s="1"/>
  <c r="DX14" i="12" s="1"/>
  <c r="DX15" i="12" s="1"/>
  <c r="DX16" i="12" s="1"/>
  <c r="DX17" i="12" s="1"/>
  <c r="DX18" i="12" s="1"/>
  <c r="DX19" i="12" s="1"/>
  <c r="DX20" i="12" s="1"/>
  <c r="DX21" i="12" s="1"/>
  <c r="DX22" i="12" s="1"/>
  <c r="DX23" i="12" s="1"/>
  <c r="DX24" i="12" s="1"/>
  <c r="DX25" i="12" s="1"/>
  <c r="DX26" i="12" s="1"/>
  <c r="DX27" i="12" s="1"/>
  <c r="DX28" i="12" s="1"/>
  <c r="DX29" i="12" s="1"/>
  <c r="DX30" i="12" s="1"/>
  <c r="DX31" i="12" s="1"/>
  <c r="DX32" i="12" s="1"/>
  <c r="DX33" i="12" s="1"/>
  <c r="KO3" i="12"/>
  <c r="KO4" i="12" s="1"/>
  <c r="KO5" i="12" s="1"/>
  <c r="KO6" i="12" s="1"/>
  <c r="KO7" i="12" s="1"/>
  <c r="KO8" i="12" s="1"/>
  <c r="KO9" i="12" s="1"/>
  <c r="KO10" i="12" s="1"/>
  <c r="KO11" i="12" s="1"/>
  <c r="KO12" i="12" s="1"/>
  <c r="KO13" i="12" s="1"/>
  <c r="KO14" i="12" s="1"/>
  <c r="KO15" i="12" s="1"/>
  <c r="KO16" i="12" s="1"/>
  <c r="KO17" i="12" s="1"/>
  <c r="KO18" i="12" s="1"/>
  <c r="KO19" i="12" s="1"/>
  <c r="KO20" i="12" s="1"/>
  <c r="KO21" i="12" s="1"/>
  <c r="KO22" i="12" s="1"/>
  <c r="KO23" i="12" s="1"/>
  <c r="KO24" i="12" s="1"/>
  <c r="KO25" i="12" s="1"/>
  <c r="KO26" i="12" s="1"/>
  <c r="KO27" i="12" s="1"/>
  <c r="KO28" i="12" s="1"/>
  <c r="KO29" i="12" s="1"/>
  <c r="KO30" i="12" s="1"/>
  <c r="KO31" i="12" s="1"/>
  <c r="KO32" i="12" s="1"/>
  <c r="KO33" i="12" s="1"/>
  <c r="KV3" i="12"/>
  <c r="KV4" i="12" s="1"/>
  <c r="KV5" i="12" s="1"/>
  <c r="KV6" i="12" s="1"/>
  <c r="KV7" i="12" s="1"/>
  <c r="KV8" i="12" s="1"/>
  <c r="KV9" i="12" s="1"/>
  <c r="KV10" i="12" s="1"/>
  <c r="KV11" i="12" s="1"/>
  <c r="KV12" i="12" s="1"/>
  <c r="KV13" i="12" s="1"/>
  <c r="KV14" i="12" s="1"/>
  <c r="KV15" i="12" s="1"/>
  <c r="KV16" i="12" s="1"/>
  <c r="KV17" i="12" s="1"/>
  <c r="KV18" i="12" s="1"/>
  <c r="KV19" i="12" s="1"/>
  <c r="KV20" i="12" s="1"/>
  <c r="KV21" i="12" s="1"/>
  <c r="KV22" i="12" s="1"/>
  <c r="KV23" i="12" s="1"/>
  <c r="KV24" i="12" s="1"/>
  <c r="KV25" i="12" s="1"/>
  <c r="KV26" i="12" s="1"/>
  <c r="KV27" i="12" s="1"/>
  <c r="KV28" i="12" s="1"/>
  <c r="KV29" i="12" s="1"/>
  <c r="KV30" i="12" s="1"/>
  <c r="KV31" i="12" s="1"/>
  <c r="KV32" i="12" s="1"/>
  <c r="KV33" i="12" s="1"/>
  <c r="HI3" i="12"/>
  <c r="HI4" i="12" s="1"/>
  <c r="HI5" i="12" s="1"/>
  <c r="HI6" i="12" s="1"/>
  <c r="HI7" i="12" s="1"/>
  <c r="HI8" i="12" s="1"/>
  <c r="HI9" i="12" s="1"/>
  <c r="HI10" i="12" s="1"/>
  <c r="HI11" i="12" s="1"/>
  <c r="HI12" i="12" s="1"/>
  <c r="HI13" i="12" s="1"/>
  <c r="HI14" i="12" s="1"/>
  <c r="HI15" i="12" s="1"/>
  <c r="HI16" i="12" s="1"/>
  <c r="HI17" i="12" s="1"/>
  <c r="HI18" i="12" s="1"/>
  <c r="HI19" i="12" s="1"/>
  <c r="HI20" i="12" s="1"/>
  <c r="HI21" i="12" s="1"/>
  <c r="HI22" i="12" s="1"/>
  <c r="HI23" i="12" s="1"/>
  <c r="HI24" i="12" s="1"/>
  <c r="HI25" i="12" s="1"/>
  <c r="HI26" i="12" s="1"/>
  <c r="HI27" i="12" s="1"/>
  <c r="HI28" i="12" s="1"/>
  <c r="HI29" i="12" s="1"/>
  <c r="HI30" i="12" s="1"/>
  <c r="HI31" i="12" s="1"/>
  <c r="HI32" i="12" s="1"/>
  <c r="HI33" i="12" s="1"/>
  <c r="CB3" i="12"/>
  <c r="CB4" i="12" s="1"/>
  <c r="CB5" i="12" s="1"/>
  <c r="CB6" i="12" s="1"/>
  <c r="CB7" i="12" s="1"/>
  <c r="CB8" i="12" s="1"/>
  <c r="CB9" i="12" s="1"/>
  <c r="CB10" i="12" s="1"/>
  <c r="CB11" i="12" s="1"/>
  <c r="CB12" i="12" s="1"/>
  <c r="CB13" i="12" s="1"/>
  <c r="CB14" i="12" s="1"/>
  <c r="CB15" i="12" s="1"/>
  <c r="CB16" i="12" s="1"/>
  <c r="CB17" i="12" s="1"/>
  <c r="CB18" i="12" s="1"/>
  <c r="CB19" i="12" s="1"/>
  <c r="CB20" i="12" s="1"/>
  <c r="CB21" i="12" s="1"/>
  <c r="CB22" i="12" s="1"/>
  <c r="CB23" i="12" s="1"/>
  <c r="CB24" i="12" s="1"/>
  <c r="CB25" i="12" s="1"/>
  <c r="CB26" i="12" s="1"/>
  <c r="CB27" i="12" s="1"/>
  <c r="CB28" i="12" s="1"/>
  <c r="CB29" i="12" s="1"/>
  <c r="CB30" i="12" s="1"/>
  <c r="CB31" i="12" s="1"/>
  <c r="CB32" i="12" s="1"/>
  <c r="CB33" i="12" s="1"/>
  <c r="KU3" i="12"/>
  <c r="KU4" i="12" s="1"/>
  <c r="KU5" i="12" s="1"/>
  <c r="KU6" i="12" s="1"/>
  <c r="KU7" i="12" s="1"/>
  <c r="KU8" i="12" s="1"/>
  <c r="KU9" i="12" s="1"/>
  <c r="KU10" i="12" s="1"/>
  <c r="KU11" i="12" s="1"/>
  <c r="KU12" i="12" s="1"/>
  <c r="KU13" i="12" s="1"/>
  <c r="KU14" i="12" s="1"/>
  <c r="KU15" i="12" s="1"/>
  <c r="KU16" i="12" s="1"/>
  <c r="KU17" i="12" s="1"/>
  <c r="KU18" i="12" s="1"/>
  <c r="KU19" i="12" s="1"/>
  <c r="KU20" i="12" s="1"/>
  <c r="KU21" i="12" s="1"/>
  <c r="KU22" i="12" s="1"/>
  <c r="KU23" i="12" s="1"/>
  <c r="KU24" i="12" s="1"/>
  <c r="KU25" i="12" s="1"/>
  <c r="KU26" i="12" s="1"/>
  <c r="KU27" i="12" s="1"/>
  <c r="KU28" i="12" s="1"/>
  <c r="KU29" i="12" s="1"/>
  <c r="KU30" i="12" s="1"/>
  <c r="KU31" i="12" s="1"/>
  <c r="KU32" i="12" s="1"/>
  <c r="KU33" i="12" s="1"/>
  <c r="HD3" i="12"/>
  <c r="HD4" i="12" s="1"/>
  <c r="HD5" i="12" s="1"/>
  <c r="HD6" i="12" s="1"/>
  <c r="HD7" i="12" s="1"/>
  <c r="HD8" i="12" s="1"/>
  <c r="HD9" i="12" s="1"/>
  <c r="HD10" i="12" s="1"/>
  <c r="HD11" i="12" s="1"/>
  <c r="HD12" i="12" s="1"/>
  <c r="HD13" i="12" s="1"/>
  <c r="HD14" i="12" s="1"/>
  <c r="HD15" i="12" s="1"/>
  <c r="HD16" i="12" s="1"/>
  <c r="HD17" i="12" s="1"/>
  <c r="HD18" i="12" s="1"/>
  <c r="HD19" i="12" s="1"/>
  <c r="HD20" i="12" s="1"/>
  <c r="HD21" i="12" s="1"/>
  <c r="HD22" i="12" s="1"/>
  <c r="HD23" i="12" s="1"/>
  <c r="HD24" i="12" s="1"/>
  <c r="HD25" i="12" s="1"/>
  <c r="HD26" i="12" s="1"/>
  <c r="HD27" i="12" s="1"/>
  <c r="HD28" i="12" s="1"/>
  <c r="HD29" i="12" s="1"/>
  <c r="HD30" i="12" s="1"/>
  <c r="HD31" i="12" s="1"/>
  <c r="HD32" i="12" s="1"/>
  <c r="HD33" i="12" s="1"/>
  <c r="BV3" i="12"/>
  <c r="BV4" i="12" s="1"/>
  <c r="BV5" i="12" s="1"/>
  <c r="BV6" i="12" s="1"/>
  <c r="BV7" i="12" s="1"/>
  <c r="BV8" i="12" s="1"/>
  <c r="BV9" i="12" s="1"/>
  <c r="BV10" i="12" s="1"/>
  <c r="BV11" i="12" s="1"/>
  <c r="BV12" i="12" s="1"/>
  <c r="BV13" i="12" s="1"/>
  <c r="BV14" i="12" s="1"/>
  <c r="BV15" i="12" s="1"/>
  <c r="BV16" i="12" s="1"/>
  <c r="BV17" i="12" s="1"/>
  <c r="BV18" i="12" s="1"/>
  <c r="BV19" i="12" s="1"/>
  <c r="BV20" i="12" s="1"/>
  <c r="BV21" i="12" s="1"/>
  <c r="BV22" i="12" s="1"/>
  <c r="BV23" i="12" s="1"/>
  <c r="BV24" i="12" s="1"/>
  <c r="BV25" i="12" s="1"/>
  <c r="BV26" i="12" s="1"/>
  <c r="BV27" i="12" s="1"/>
  <c r="BV28" i="12" s="1"/>
  <c r="BV29" i="12" s="1"/>
  <c r="BV30" i="12" s="1"/>
  <c r="BV31" i="12" s="1"/>
  <c r="BV32" i="12" s="1"/>
  <c r="BV33" i="12" s="1"/>
  <c r="DG3" i="12"/>
  <c r="DG4" i="12" s="1"/>
  <c r="DG5" i="12" s="1"/>
  <c r="DG6" i="12" s="1"/>
  <c r="DG7" i="12" s="1"/>
  <c r="DG8" i="12" s="1"/>
  <c r="DG9" i="12" s="1"/>
  <c r="DG10" i="12" s="1"/>
  <c r="DG11" i="12" s="1"/>
  <c r="DG12" i="12" s="1"/>
  <c r="DG13" i="12" s="1"/>
  <c r="DG14" i="12" s="1"/>
  <c r="DG15" i="12" s="1"/>
  <c r="DG16" i="12" s="1"/>
  <c r="DG17" i="12" s="1"/>
  <c r="DG18" i="12" s="1"/>
  <c r="DG19" i="12" s="1"/>
  <c r="DG20" i="12" s="1"/>
  <c r="DG21" i="12" s="1"/>
  <c r="DG22" i="12" s="1"/>
  <c r="DG23" i="12" s="1"/>
  <c r="DG24" i="12" s="1"/>
  <c r="DG25" i="12" s="1"/>
  <c r="DG26" i="12" s="1"/>
  <c r="DG27" i="12" s="1"/>
  <c r="DG28" i="12" s="1"/>
  <c r="DG29" i="12" s="1"/>
  <c r="DG30" i="12" s="1"/>
  <c r="DG31" i="12" s="1"/>
  <c r="DG32" i="12" s="1"/>
  <c r="DG33" i="12" s="1"/>
  <c r="EQ3" i="12"/>
  <c r="EQ4" i="12" s="1"/>
  <c r="EQ5" i="12" s="1"/>
  <c r="EQ6" i="12" s="1"/>
  <c r="EQ7" i="12" s="1"/>
  <c r="EQ8" i="12" s="1"/>
  <c r="EQ9" i="12" s="1"/>
  <c r="EQ10" i="12" s="1"/>
  <c r="EQ11" i="12" s="1"/>
  <c r="EQ12" i="12" s="1"/>
  <c r="EQ13" i="12" s="1"/>
  <c r="EQ14" i="12" s="1"/>
  <c r="EQ15" i="12" s="1"/>
  <c r="EQ16" i="12" s="1"/>
  <c r="EQ17" i="12" s="1"/>
  <c r="EQ18" i="12" s="1"/>
  <c r="EQ19" i="12" s="1"/>
  <c r="EQ20" i="12" s="1"/>
  <c r="EQ21" i="12" s="1"/>
  <c r="EQ22" i="12" s="1"/>
  <c r="EQ23" i="12" s="1"/>
  <c r="EQ24" i="12" s="1"/>
  <c r="EQ25" i="12" s="1"/>
  <c r="EQ26" i="12" s="1"/>
  <c r="EQ27" i="12" s="1"/>
  <c r="EQ28" i="12" s="1"/>
  <c r="EQ29" i="12" s="1"/>
  <c r="EQ30" i="12" s="1"/>
  <c r="EQ31" i="12" s="1"/>
  <c r="EQ32" i="12" s="1"/>
  <c r="EQ33" i="12" s="1"/>
  <c r="GA3" i="12"/>
  <c r="GA4" i="12" s="1"/>
  <c r="GA5" i="12" s="1"/>
  <c r="GA6" i="12" s="1"/>
  <c r="GA7" i="12" s="1"/>
  <c r="GA8" i="12" s="1"/>
  <c r="GA9" i="12" s="1"/>
  <c r="GA10" i="12" s="1"/>
  <c r="GA11" i="12" s="1"/>
  <c r="GA12" i="12" s="1"/>
  <c r="GA13" i="12" s="1"/>
  <c r="GA14" i="12" s="1"/>
  <c r="GA15" i="12" s="1"/>
  <c r="GA16" i="12" s="1"/>
  <c r="GA17" i="12" s="1"/>
  <c r="GA18" i="12" s="1"/>
  <c r="GA19" i="12" s="1"/>
  <c r="GA20" i="12" s="1"/>
  <c r="GA21" i="12" s="1"/>
  <c r="GA22" i="12" s="1"/>
  <c r="GA23" i="12" s="1"/>
  <c r="GA24" i="12" s="1"/>
  <c r="GA25" i="12" s="1"/>
  <c r="GA26" i="12" s="1"/>
  <c r="GA27" i="12" s="1"/>
  <c r="GA28" i="12" s="1"/>
  <c r="GA29" i="12" s="1"/>
  <c r="GA30" i="12" s="1"/>
  <c r="GA31" i="12" s="1"/>
  <c r="GA32" i="12" s="1"/>
  <c r="GA33" i="12" s="1"/>
  <c r="HK3" i="12"/>
  <c r="HK4" i="12" s="1"/>
  <c r="HK5" i="12" s="1"/>
  <c r="HK6" i="12" s="1"/>
  <c r="HK7" i="12" s="1"/>
  <c r="HK8" i="12" s="1"/>
  <c r="HK9" i="12" s="1"/>
  <c r="HK10" i="12" s="1"/>
  <c r="HK11" i="12" s="1"/>
  <c r="HK12" i="12" s="1"/>
  <c r="HK13" i="12" s="1"/>
  <c r="HK14" i="12" s="1"/>
  <c r="HK15" i="12" s="1"/>
  <c r="HK16" i="12" s="1"/>
  <c r="HK17" i="12" s="1"/>
  <c r="HK18" i="12" s="1"/>
  <c r="HK19" i="12" s="1"/>
  <c r="HK20" i="12" s="1"/>
  <c r="HK21" i="12" s="1"/>
  <c r="HK22" i="12" s="1"/>
  <c r="HK23" i="12" s="1"/>
  <c r="HK24" i="12" s="1"/>
  <c r="HK25" i="12" s="1"/>
  <c r="HK26" i="12" s="1"/>
  <c r="HK27" i="12" s="1"/>
  <c r="HK28" i="12" s="1"/>
  <c r="HK29" i="12" s="1"/>
  <c r="HK30" i="12" s="1"/>
  <c r="HK31" i="12" s="1"/>
  <c r="HK32" i="12" s="1"/>
  <c r="HK33" i="12" s="1"/>
  <c r="IU3" i="12"/>
  <c r="IU4" i="12" s="1"/>
  <c r="IU5" i="12" s="1"/>
  <c r="IU6" i="12" s="1"/>
  <c r="IU7" i="12" s="1"/>
  <c r="IU8" i="12" s="1"/>
  <c r="IU9" i="12" s="1"/>
  <c r="IU10" i="12" s="1"/>
  <c r="IU11" i="12" s="1"/>
  <c r="IU12" i="12" s="1"/>
  <c r="IU13" i="12" s="1"/>
  <c r="IU14" i="12" s="1"/>
  <c r="IU15" i="12" s="1"/>
  <c r="IU16" i="12" s="1"/>
  <c r="IU17" i="12" s="1"/>
  <c r="IU18" i="12" s="1"/>
  <c r="IU19" i="12" s="1"/>
  <c r="IU20" i="12" s="1"/>
  <c r="IU21" i="12" s="1"/>
  <c r="IU22" i="12" s="1"/>
  <c r="IU23" i="12" s="1"/>
  <c r="IU24" i="12" s="1"/>
  <c r="IU25" i="12" s="1"/>
  <c r="IU26" i="12" s="1"/>
  <c r="IU27" i="12" s="1"/>
  <c r="IU28" i="12" s="1"/>
  <c r="IU29" i="12" s="1"/>
  <c r="IU30" i="12" s="1"/>
  <c r="IU31" i="12" s="1"/>
  <c r="IU32" i="12" s="1"/>
  <c r="IU33" i="12" s="1"/>
  <c r="KE3" i="12"/>
  <c r="KE4" i="12" s="1"/>
  <c r="KE5" i="12" s="1"/>
  <c r="KE6" i="12" s="1"/>
  <c r="KE7" i="12" s="1"/>
  <c r="KE8" i="12" s="1"/>
  <c r="KE9" i="12" s="1"/>
  <c r="KE10" i="12" s="1"/>
  <c r="KE11" i="12" s="1"/>
  <c r="KE12" i="12" s="1"/>
  <c r="KE13" i="12" s="1"/>
  <c r="KE14" i="12" s="1"/>
  <c r="KE15" i="12" s="1"/>
  <c r="KE16" i="12" s="1"/>
  <c r="KE17" i="12" s="1"/>
  <c r="KE18" i="12" s="1"/>
  <c r="KE19" i="12" s="1"/>
  <c r="KE20" i="12" s="1"/>
  <c r="KE21" i="12" s="1"/>
  <c r="KE22" i="12" s="1"/>
  <c r="KE23" i="12" s="1"/>
  <c r="KE24" i="12" s="1"/>
  <c r="KE25" i="12" s="1"/>
  <c r="KE26" i="12" s="1"/>
  <c r="KE27" i="12" s="1"/>
  <c r="KE28" i="12" s="1"/>
  <c r="KE29" i="12" s="1"/>
  <c r="KE30" i="12" s="1"/>
  <c r="KE31" i="12" s="1"/>
  <c r="KE32" i="12" s="1"/>
  <c r="KE33" i="12" s="1"/>
  <c r="DN3" i="12"/>
  <c r="DN4" i="12" s="1"/>
  <c r="DN5" i="12" s="1"/>
  <c r="DN6" i="12" s="1"/>
  <c r="DN7" i="12" s="1"/>
  <c r="DN8" i="12" s="1"/>
  <c r="DN9" i="12" s="1"/>
  <c r="DN10" i="12" s="1"/>
  <c r="DN11" i="12" s="1"/>
  <c r="DN12" i="12" s="1"/>
  <c r="DN13" i="12" s="1"/>
  <c r="DN14" i="12" s="1"/>
  <c r="DN15" i="12" s="1"/>
  <c r="DN16" i="12" s="1"/>
  <c r="DN17" i="12" s="1"/>
  <c r="DN18" i="12" s="1"/>
  <c r="DN19" i="12" s="1"/>
  <c r="DN20" i="12" s="1"/>
  <c r="DN21" i="12" s="1"/>
  <c r="DN22" i="12" s="1"/>
  <c r="DN23" i="12" s="1"/>
  <c r="DN24" i="12" s="1"/>
  <c r="DN25" i="12" s="1"/>
  <c r="DN26" i="12" s="1"/>
  <c r="DN27" i="12" s="1"/>
  <c r="DN28" i="12" s="1"/>
  <c r="DN29" i="12" s="1"/>
  <c r="DN30" i="12" s="1"/>
  <c r="DN31" i="12" s="1"/>
  <c r="DN32" i="12" s="1"/>
  <c r="DN33" i="12" s="1"/>
  <c r="EX3" i="12"/>
  <c r="EX4" i="12" s="1"/>
  <c r="EX5" i="12" s="1"/>
  <c r="EX6" i="12" s="1"/>
  <c r="EX7" i="12" s="1"/>
  <c r="EX8" i="12" s="1"/>
  <c r="EX9" i="12" s="1"/>
  <c r="EX10" i="12" s="1"/>
  <c r="EX11" i="12" s="1"/>
  <c r="EX12" i="12" s="1"/>
  <c r="EX13" i="12" s="1"/>
  <c r="EX14" i="12" s="1"/>
  <c r="EX15" i="12" s="1"/>
  <c r="EX16" i="12" s="1"/>
  <c r="EX17" i="12" s="1"/>
  <c r="EX18" i="12" s="1"/>
  <c r="EX19" i="12" s="1"/>
  <c r="EX20" i="12" s="1"/>
  <c r="EX21" i="12" s="1"/>
  <c r="EX22" i="12" s="1"/>
  <c r="EX23" i="12" s="1"/>
  <c r="EX24" i="12" s="1"/>
  <c r="EX25" i="12" s="1"/>
  <c r="EX26" i="12" s="1"/>
  <c r="EX27" i="12" s="1"/>
  <c r="EX28" i="12" s="1"/>
  <c r="EX29" i="12" s="1"/>
  <c r="EX30" i="12" s="1"/>
  <c r="EX31" i="12" s="1"/>
  <c r="EX32" i="12" s="1"/>
  <c r="EX33" i="12" s="1"/>
  <c r="GH3" i="12"/>
  <c r="GH4" i="12" s="1"/>
  <c r="GH5" i="12" s="1"/>
  <c r="GH6" i="12" s="1"/>
  <c r="GH7" i="12" s="1"/>
  <c r="GH8" i="12" s="1"/>
  <c r="GH9" i="12" s="1"/>
  <c r="GH10" i="12" s="1"/>
  <c r="GH11" i="12" s="1"/>
  <c r="GH12" i="12" s="1"/>
  <c r="GH13" i="12" s="1"/>
  <c r="GH14" i="12" s="1"/>
  <c r="GH15" i="12" s="1"/>
  <c r="GH16" i="12" s="1"/>
  <c r="GH17" i="12" s="1"/>
  <c r="GH18" i="12" s="1"/>
  <c r="GH19" i="12" s="1"/>
  <c r="GH20" i="12" s="1"/>
  <c r="GH21" i="12" s="1"/>
  <c r="GH22" i="12" s="1"/>
  <c r="GH23" i="12" s="1"/>
  <c r="GH24" i="12" s="1"/>
  <c r="GH25" i="12" s="1"/>
  <c r="GH26" i="12" s="1"/>
  <c r="GH27" i="12" s="1"/>
  <c r="GH28" i="12" s="1"/>
  <c r="GH29" i="12" s="1"/>
  <c r="GH30" i="12" s="1"/>
  <c r="GH31" i="12" s="1"/>
  <c r="GH32" i="12" s="1"/>
  <c r="GH33" i="12" s="1"/>
  <c r="HR3" i="12"/>
  <c r="HR4" i="12" s="1"/>
  <c r="HR5" i="12" s="1"/>
  <c r="HR6" i="12" s="1"/>
  <c r="HR7" i="12" s="1"/>
  <c r="HR8" i="12" s="1"/>
  <c r="HR9" i="12" s="1"/>
  <c r="HR10" i="12" s="1"/>
  <c r="HR11" i="12" s="1"/>
  <c r="HR12" i="12" s="1"/>
  <c r="HR13" i="12" s="1"/>
  <c r="HR14" i="12" s="1"/>
  <c r="HR15" i="12" s="1"/>
  <c r="HR16" i="12" s="1"/>
  <c r="HR17" i="12" s="1"/>
  <c r="HR18" i="12" s="1"/>
  <c r="HR19" i="12" s="1"/>
  <c r="HR20" i="12" s="1"/>
  <c r="HR21" i="12" s="1"/>
  <c r="HR22" i="12" s="1"/>
  <c r="HR23" i="12" s="1"/>
  <c r="HR24" i="12" s="1"/>
  <c r="HR25" i="12" s="1"/>
  <c r="HR26" i="12" s="1"/>
  <c r="HR27" i="12" s="1"/>
  <c r="HR28" i="12" s="1"/>
  <c r="HR29" i="12" s="1"/>
  <c r="HR30" i="12" s="1"/>
  <c r="HR31" i="12" s="1"/>
  <c r="HR32" i="12" s="1"/>
  <c r="HR33" i="12" s="1"/>
  <c r="JB3" i="12"/>
  <c r="JB4" i="12" s="1"/>
  <c r="JB5" i="12" s="1"/>
  <c r="JB6" i="12" s="1"/>
  <c r="JB7" i="12" s="1"/>
  <c r="JB8" i="12" s="1"/>
  <c r="JB9" i="12" s="1"/>
  <c r="JB10" i="12" s="1"/>
  <c r="JB11" i="12" s="1"/>
  <c r="JB12" i="12" s="1"/>
  <c r="JB13" i="12" s="1"/>
  <c r="JB14" i="12" s="1"/>
  <c r="JB15" i="12" s="1"/>
  <c r="JB16" i="12" s="1"/>
  <c r="JB17" i="12" s="1"/>
  <c r="JB18" i="12" s="1"/>
  <c r="JB19" i="12" s="1"/>
  <c r="JB20" i="12" s="1"/>
  <c r="JB21" i="12" s="1"/>
  <c r="JB22" i="12" s="1"/>
  <c r="JB23" i="12" s="1"/>
  <c r="JB24" i="12" s="1"/>
  <c r="JB25" i="12" s="1"/>
  <c r="JB26" i="12" s="1"/>
  <c r="JB27" i="12" s="1"/>
  <c r="JB28" i="12" s="1"/>
  <c r="JB29" i="12" s="1"/>
  <c r="JB30" i="12" s="1"/>
  <c r="JB31" i="12" s="1"/>
  <c r="JB32" i="12" s="1"/>
  <c r="JB33" i="12" s="1"/>
  <c r="M3" i="12"/>
  <c r="M4" i="12" s="1"/>
  <c r="M5" i="12" s="1"/>
  <c r="M6" i="12" s="1"/>
  <c r="M7" i="12" s="1"/>
  <c r="M8" i="12" s="1"/>
  <c r="M9" i="12" s="1"/>
  <c r="M10" i="12" s="1"/>
  <c r="M11" i="12" s="1"/>
  <c r="M12" i="12" s="1"/>
  <c r="M13" i="12" s="1"/>
  <c r="M14" i="12" s="1"/>
  <c r="M15" i="12" s="1"/>
  <c r="M16" i="12" s="1"/>
  <c r="M17" i="12" s="1"/>
  <c r="M18" i="12" s="1"/>
  <c r="M19" i="12" s="1"/>
  <c r="M20" i="12" s="1"/>
  <c r="M21" i="12" s="1"/>
  <c r="M22" i="12" s="1"/>
  <c r="M23" i="12" s="1"/>
  <c r="M24" i="12" s="1"/>
  <c r="M25" i="12" s="1"/>
  <c r="M26" i="12" s="1"/>
  <c r="M27" i="12" s="1"/>
  <c r="M28" i="12" s="1"/>
  <c r="M29" i="12" s="1"/>
  <c r="M30" i="12" s="1"/>
  <c r="M31" i="12" s="1"/>
  <c r="M32" i="12" s="1"/>
  <c r="M33" i="12" s="1"/>
  <c r="AW3" i="12"/>
  <c r="AW4" i="12" s="1"/>
  <c r="AW5" i="12" s="1"/>
  <c r="AW6" i="12" s="1"/>
  <c r="AW7" i="12" s="1"/>
  <c r="AW8" i="12" s="1"/>
  <c r="AW9" i="12" s="1"/>
  <c r="AW10" i="12" s="1"/>
  <c r="AW11" i="12" s="1"/>
  <c r="AW12" i="12" s="1"/>
  <c r="AW13" i="12" s="1"/>
  <c r="AW14" i="12" s="1"/>
  <c r="AW15" i="12" s="1"/>
  <c r="AW16" i="12" s="1"/>
  <c r="AW17" i="12" s="1"/>
  <c r="AW18" i="12" s="1"/>
  <c r="AW19" i="12" s="1"/>
  <c r="AW20" i="12" s="1"/>
  <c r="AW21" i="12" s="1"/>
  <c r="AW22" i="12" s="1"/>
  <c r="AW23" i="12" s="1"/>
  <c r="AW24" i="12" s="1"/>
  <c r="AW25" i="12" s="1"/>
  <c r="AW26" i="12" s="1"/>
  <c r="AW27" i="12" s="1"/>
  <c r="AW28" i="12" s="1"/>
  <c r="AW29" i="12" s="1"/>
  <c r="AW30" i="12" s="1"/>
  <c r="AW31" i="12" s="1"/>
  <c r="AW32" i="12" s="1"/>
  <c r="AW33" i="12" s="1"/>
  <c r="CG3" i="12"/>
  <c r="CG4" i="12" s="1"/>
  <c r="CG5" i="12" s="1"/>
  <c r="CG6" i="12" s="1"/>
  <c r="CG7" i="12" s="1"/>
  <c r="CG8" i="12" s="1"/>
  <c r="CG9" i="12" s="1"/>
  <c r="CG10" i="12" s="1"/>
  <c r="CG11" i="12" s="1"/>
  <c r="CG12" i="12" s="1"/>
  <c r="CG13" i="12" s="1"/>
  <c r="CG14" i="12" s="1"/>
  <c r="CG15" i="12" s="1"/>
  <c r="CG16" i="12" s="1"/>
  <c r="CG17" i="12" s="1"/>
  <c r="CG18" i="12" s="1"/>
  <c r="CG19" i="12" s="1"/>
  <c r="CG20" i="12" s="1"/>
  <c r="CG21" i="12" s="1"/>
  <c r="CG22" i="12" s="1"/>
  <c r="CG23" i="12" s="1"/>
  <c r="CG24" i="12" s="1"/>
  <c r="CG25" i="12" s="1"/>
  <c r="CG26" i="12" s="1"/>
  <c r="CG27" i="12" s="1"/>
  <c r="CG28" i="12" s="1"/>
  <c r="CG29" i="12" s="1"/>
  <c r="CG30" i="12" s="1"/>
  <c r="CG31" i="12" s="1"/>
  <c r="CG32" i="12" s="1"/>
  <c r="CG33" i="12" s="1"/>
  <c r="DQ3" i="12"/>
  <c r="DQ4" i="12" s="1"/>
  <c r="DQ5" i="12" s="1"/>
  <c r="DQ6" i="12" s="1"/>
  <c r="DQ7" i="12" s="1"/>
  <c r="DQ8" i="12" s="1"/>
  <c r="DQ9" i="12" s="1"/>
  <c r="DQ10" i="12" s="1"/>
  <c r="DQ11" i="12" s="1"/>
  <c r="DQ12" i="12" s="1"/>
  <c r="DQ13" i="12" s="1"/>
  <c r="DQ14" i="12" s="1"/>
  <c r="DQ15" i="12" s="1"/>
  <c r="DQ16" i="12" s="1"/>
  <c r="DQ17" i="12" s="1"/>
  <c r="DQ18" i="12" s="1"/>
  <c r="DQ19" i="12" s="1"/>
  <c r="DQ20" i="12" s="1"/>
  <c r="DQ21" i="12" s="1"/>
  <c r="DQ22" i="12" s="1"/>
  <c r="DQ23" i="12" s="1"/>
  <c r="DQ24" i="12" s="1"/>
  <c r="DQ25" i="12" s="1"/>
  <c r="DQ26" i="12" s="1"/>
  <c r="DQ27" i="12" s="1"/>
  <c r="DQ28" i="12" s="1"/>
  <c r="DQ29" i="12" s="1"/>
  <c r="DQ30" i="12" s="1"/>
  <c r="DQ31" i="12" s="1"/>
  <c r="DQ32" i="12" s="1"/>
  <c r="DQ33" i="12" s="1"/>
  <c r="JQ3" i="12"/>
  <c r="JQ4" i="12" s="1"/>
  <c r="JQ5" i="12" s="1"/>
  <c r="JQ6" i="12" s="1"/>
  <c r="JQ7" i="12" s="1"/>
  <c r="JQ8" i="12" s="1"/>
  <c r="JQ9" i="12" s="1"/>
  <c r="JQ10" i="12" s="1"/>
  <c r="JQ11" i="12" s="1"/>
  <c r="JQ12" i="12" s="1"/>
  <c r="JQ13" i="12" s="1"/>
  <c r="JQ14" i="12" s="1"/>
  <c r="JQ15" i="12" s="1"/>
  <c r="JQ16" i="12" s="1"/>
  <c r="JQ17" i="12" s="1"/>
  <c r="JQ18" i="12" s="1"/>
  <c r="JQ19" i="12" s="1"/>
  <c r="JQ20" i="12" s="1"/>
  <c r="JQ21" i="12" s="1"/>
  <c r="JQ22" i="12" s="1"/>
  <c r="JQ23" i="12" s="1"/>
  <c r="JQ24" i="12" s="1"/>
  <c r="JQ25" i="12" s="1"/>
  <c r="JQ26" i="12" s="1"/>
  <c r="JQ27" i="12" s="1"/>
  <c r="JQ28" i="12" s="1"/>
  <c r="JQ29" i="12" s="1"/>
  <c r="JQ30" i="12" s="1"/>
  <c r="JQ31" i="12" s="1"/>
  <c r="JQ32" i="12" s="1"/>
  <c r="JQ33" i="12" s="1"/>
  <c r="KW3" i="12"/>
  <c r="KW4" i="12" s="1"/>
  <c r="KW5" i="12" s="1"/>
  <c r="KW6" i="12" s="1"/>
  <c r="KW7" i="12" s="1"/>
  <c r="KW8" i="12" s="1"/>
  <c r="KW9" i="12" s="1"/>
  <c r="KW10" i="12" s="1"/>
  <c r="KW11" i="12" s="1"/>
  <c r="KW12" i="12" s="1"/>
  <c r="KW13" i="12" s="1"/>
  <c r="KW14" i="12" s="1"/>
  <c r="KW15" i="12" s="1"/>
  <c r="KW16" i="12" s="1"/>
  <c r="KW17" i="12" s="1"/>
  <c r="KW18" i="12" s="1"/>
  <c r="KW19" i="12" s="1"/>
  <c r="KW20" i="12" s="1"/>
  <c r="KW21" i="12" s="1"/>
  <c r="KW22" i="12" s="1"/>
  <c r="KW23" i="12" s="1"/>
  <c r="KW24" i="12" s="1"/>
  <c r="KW25" i="12" s="1"/>
  <c r="KW26" i="12" s="1"/>
  <c r="KW27" i="12" s="1"/>
  <c r="KW28" i="12" s="1"/>
  <c r="KW29" i="12" s="1"/>
  <c r="KW30" i="12" s="1"/>
  <c r="KW31" i="12" s="1"/>
  <c r="KW32" i="12" s="1"/>
  <c r="KW33" i="12" s="1"/>
  <c r="FH3" i="12"/>
  <c r="FH4" i="12" s="1"/>
  <c r="FH5" i="12" s="1"/>
  <c r="FH6" i="12" s="1"/>
  <c r="FH7" i="12" s="1"/>
  <c r="FH8" i="12" s="1"/>
  <c r="FH9" i="12" s="1"/>
  <c r="FH10" i="12" s="1"/>
  <c r="FH11" i="12" s="1"/>
  <c r="FH12" i="12" s="1"/>
  <c r="FH13" i="12" s="1"/>
  <c r="FH14" i="12" s="1"/>
  <c r="FH15" i="12" s="1"/>
  <c r="FH16" i="12" s="1"/>
  <c r="FH17" i="12" s="1"/>
  <c r="FH18" i="12" s="1"/>
  <c r="FH19" i="12" s="1"/>
  <c r="FH20" i="12" s="1"/>
  <c r="FH21" i="12" s="1"/>
  <c r="FH22" i="12" s="1"/>
  <c r="FH23" i="12" s="1"/>
  <c r="FH24" i="12" s="1"/>
  <c r="FH25" i="12" s="1"/>
  <c r="FH26" i="12" s="1"/>
  <c r="FH27" i="12" s="1"/>
  <c r="FH28" i="12" s="1"/>
  <c r="FH29" i="12" s="1"/>
  <c r="FH30" i="12" s="1"/>
  <c r="FH31" i="12" s="1"/>
  <c r="FH32" i="12" s="1"/>
  <c r="FH33" i="12" s="1"/>
  <c r="KI3" i="12"/>
  <c r="KI4" i="12" s="1"/>
  <c r="KI5" i="12" s="1"/>
  <c r="KI6" i="12" s="1"/>
  <c r="KI7" i="12" s="1"/>
  <c r="KI8" i="12" s="1"/>
  <c r="KI9" i="12" s="1"/>
  <c r="KI10" i="12" s="1"/>
  <c r="KI11" i="12" s="1"/>
  <c r="KI12" i="12" s="1"/>
  <c r="KI13" i="12" s="1"/>
  <c r="KI14" i="12" s="1"/>
  <c r="KI15" i="12" s="1"/>
  <c r="KI16" i="12" s="1"/>
  <c r="KI17" i="12" s="1"/>
  <c r="KI18" i="12" s="1"/>
  <c r="KI19" i="12" s="1"/>
  <c r="KI20" i="12" s="1"/>
  <c r="KI21" i="12" s="1"/>
  <c r="KI22" i="12" s="1"/>
  <c r="KI23" i="12" s="1"/>
  <c r="KI24" i="12" s="1"/>
  <c r="KI25" i="12" s="1"/>
  <c r="KI26" i="12" s="1"/>
  <c r="KI27" i="12" s="1"/>
  <c r="KI28" i="12" s="1"/>
  <c r="KI29" i="12" s="1"/>
  <c r="KI30" i="12" s="1"/>
  <c r="KI31" i="12" s="1"/>
  <c r="KI32" i="12" s="1"/>
  <c r="KI33" i="12" s="1"/>
  <c r="C3" i="12"/>
  <c r="C4" i="12" s="1"/>
  <c r="C5" i="12" s="1"/>
  <c r="C6" i="12" s="1"/>
  <c r="C7" i="12" s="1"/>
  <c r="C8" i="12" s="1"/>
  <c r="C9" i="12" s="1"/>
  <c r="C10" i="12" s="1"/>
  <c r="C11" i="12" s="1"/>
  <c r="C12" i="12" s="1"/>
  <c r="C13" i="12" s="1"/>
  <c r="C14" i="12" s="1"/>
  <c r="C15" i="12" s="1"/>
  <c r="C16" i="12" s="1"/>
  <c r="C17" i="12" s="1"/>
  <c r="C18" i="12" s="1"/>
  <c r="C19" i="12" s="1"/>
  <c r="C20" i="12" s="1"/>
  <c r="C21" i="12" s="1"/>
  <c r="C22" i="12" s="1"/>
  <c r="C23" i="12" s="1"/>
  <c r="C24" i="12" s="1"/>
  <c r="C25" i="12" s="1"/>
  <c r="C26" i="12" s="1"/>
  <c r="C27" i="12" s="1"/>
  <c r="C28" i="12" s="1"/>
  <c r="C29" i="12" s="1"/>
  <c r="C30" i="12" s="1"/>
  <c r="C31" i="12" s="1"/>
  <c r="C32" i="12" s="1"/>
  <c r="C33" i="12" s="1"/>
  <c r="FS3" i="12"/>
  <c r="FS4" i="12" s="1"/>
  <c r="FS5" i="12" s="1"/>
  <c r="FS6" i="12" s="1"/>
  <c r="FS7" i="12" s="1"/>
  <c r="FS8" i="12" s="1"/>
  <c r="FS9" i="12" s="1"/>
  <c r="FS10" i="12" s="1"/>
  <c r="FS11" i="12" s="1"/>
  <c r="FS12" i="12" s="1"/>
  <c r="FS13" i="12" s="1"/>
  <c r="FS14" i="12" s="1"/>
  <c r="FS15" i="12" s="1"/>
  <c r="FS16" i="12" s="1"/>
  <c r="FS17" i="12" s="1"/>
  <c r="FS18" i="12" s="1"/>
  <c r="FS19" i="12" s="1"/>
  <c r="FS20" i="12" s="1"/>
  <c r="FS21" i="12" s="1"/>
  <c r="FS22" i="12" s="1"/>
  <c r="FS23" i="12" s="1"/>
  <c r="FS24" i="12" s="1"/>
  <c r="FS25" i="12" s="1"/>
  <c r="FS26" i="12" s="1"/>
  <c r="FS27" i="12" s="1"/>
  <c r="FS28" i="12" s="1"/>
  <c r="FS29" i="12" s="1"/>
  <c r="FS30" i="12" s="1"/>
  <c r="FS31" i="12" s="1"/>
  <c r="FS32" i="12" s="1"/>
  <c r="FS33" i="12" s="1"/>
  <c r="B3" i="12"/>
  <c r="B4" i="12" s="1"/>
  <c r="B5" i="12" s="1"/>
  <c r="B6" i="12" s="1"/>
  <c r="B7" i="12" s="1"/>
  <c r="B8" i="12" s="1"/>
  <c r="B9" i="12" s="1"/>
  <c r="B10" i="12" s="1"/>
  <c r="B11" i="12" s="1"/>
  <c r="B12" i="12" s="1"/>
  <c r="B13" i="12" s="1"/>
  <c r="B14" i="12" s="1"/>
  <c r="B15" i="12" s="1"/>
  <c r="B16" i="12" s="1"/>
  <c r="B17" i="12" s="1"/>
  <c r="B18" i="12" s="1"/>
  <c r="B19" i="12" s="1"/>
  <c r="B20" i="12" s="1"/>
  <c r="B21" i="12" s="1"/>
  <c r="B22" i="12" s="1"/>
  <c r="B23" i="12" s="1"/>
  <c r="B24" i="12" s="1"/>
  <c r="B25" i="12" s="1"/>
  <c r="B26" i="12" s="1"/>
  <c r="B27" i="12" s="1"/>
  <c r="B28" i="12" s="1"/>
  <c r="B29" i="12" s="1"/>
  <c r="B30" i="12" s="1"/>
  <c r="B31" i="12" s="1"/>
  <c r="B32" i="12" s="1"/>
  <c r="B33" i="12" s="1"/>
  <c r="KR3" i="12"/>
  <c r="KR4" i="12" s="1"/>
  <c r="KR5" i="12" s="1"/>
  <c r="KR6" i="12" s="1"/>
  <c r="KR7" i="12" s="1"/>
  <c r="KR8" i="12" s="1"/>
  <c r="KR9" i="12" s="1"/>
  <c r="KR10" i="12" s="1"/>
  <c r="KR11" i="12" s="1"/>
  <c r="KR12" i="12" s="1"/>
  <c r="KR13" i="12" s="1"/>
  <c r="KR14" i="12" s="1"/>
  <c r="KR15" i="12" s="1"/>
  <c r="KR16" i="12" s="1"/>
  <c r="KR17" i="12" s="1"/>
  <c r="KR18" i="12" s="1"/>
  <c r="KR19" i="12" s="1"/>
  <c r="KR20" i="12" s="1"/>
  <c r="KR21" i="12" s="1"/>
  <c r="KR22" i="12" s="1"/>
  <c r="KR23" i="12" s="1"/>
  <c r="KR24" i="12" s="1"/>
  <c r="KR25" i="12" s="1"/>
  <c r="KR26" i="12" s="1"/>
  <c r="KR27" i="12" s="1"/>
  <c r="KR28" i="12" s="1"/>
  <c r="KR29" i="12" s="1"/>
  <c r="KR30" i="12" s="1"/>
  <c r="KR31" i="12" s="1"/>
  <c r="KR32" i="12" s="1"/>
  <c r="KR33" i="12" s="1"/>
  <c r="KF3" i="12"/>
  <c r="KF4" i="12" s="1"/>
  <c r="KF5" i="12" s="1"/>
  <c r="KF6" i="12" s="1"/>
  <c r="KF7" i="12" s="1"/>
  <c r="KF8" i="12" s="1"/>
  <c r="KF9" i="12" s="1"/>
  <c r="KF10" i="12" s="1"/>
  <c r="KF11" i="12" s="1"/>
  <c r="KF12" i="12" s="1"/>
  <c r="KF13" i="12" s="1"/>
  <c r="KF14" i="12" s="1"/>
  <c r="KF15" i="12" s="1"/>
  <c r="KF16" i="12" s="1"/>
  <c r="KF17" i="12" s="1"/>
  <c r="KF18" i="12" s="1"/>
  <c r="KF19" i="12" s="1"/>
  <c r="KF20" i="12" s="1"/>
  <c r="KF21" i="12" s="1"/>
  <c r="KF22" i="12" s="1"/>
  <c r="KF23" i="12" s="1"/>
  <c r="KF24" i="12" s="1"/>
  <c r="KF25" i="12" s="1"/>
  <c r="KF26" i="12" s="1"/>
  <c r="KF27" i="12" s="1"/>
  <c r="KF28" i="12" s="1"/>
  <c r="KF29" i="12" s="1"/>
  <c r="KF30" i="12" s="1"/>
  <c r="KF31" i="12" s="1"/>
  <c r="KF32" i="12" s="1"/>
  <c r="KF33" i="12" s="1"/>
  <c r="CN3" i="12"/>
  <c r="CN4" i="12" s="1"/>
  <c r="CN5" i="12" s="1"/>
  <c r="CN6" i="12" s="1"/>
  <c r="CN7" i="12" s="1"/>
  <c r="CN8" i="12" s="1"/>
  <c r="CN9" i="12" s="1"/>
  <c r="CN10" i="12" s="1"/>
  <c r="CN11" i="12" s="1"/>
  <c r="CN12" i="12" s="1"/>
  <c r="CN13" i="12" s="1"/>
  <c r="CN14" i="12" s="1"/>
  <c r="CN15" i="12" s="1"/>
  <c r="CN16" i="12" s="1"/>
  <c r="CN17" i="12" s="1"/>
  <c r="CN18" i="12" s="1"/>
  <c r="CN19" i="12" s="1"/>
  <c r="CN20" i="12" s="1"/>
  <c r="CN21" i="12" s="1"/>
  <c r="CN22" i="12" s="1"/>
  <c r="CN23" i="12" s="1"/>
  <c r="CN24" i="12" s="1"/>
  <c r="CN25" i="12" s="1"/>
  <c r="CN26" i="12" s="1"/>
  <c r="CN27" i="12" s="1"/>
  <c r="CN28" i="12" s="1"/>
  <c r="CN29" i="12" s="1"/>
  <c r="CN30" i="12" s="1"/>
  <c r="CN31" i="12" s="1"/>
  <c r="CN32" i="12" s="1"/>
  <c r="CN33" i="12" s="1"/>
  <c r="JL3" i="12"/>
  <c r="JL4" i="12" s="1"/>
  <c r="JL5" i="12" s="1"/>
  <c r="JL6" i="12" s="1"/>
  <c r="JL7" i="12" s="1"/>
  <c r="JL8" i="12" s="1"/>
  <c r="JL9" i="12" s="1"/>
  <c r="JL10" i="12" s="1"/>
  <c r="JL11" i="12" s="1"/>
  <c r="JL12" i="12" s="1"/>
  <c r="JL13" i="12" s="1"/>
  <c r="JL14" i="12" s="1"/>
  <c r="JL15" i="12" s="1"/>
  <c r="JL16" i="12" s="1"/>
  <c r="JL17" i="12" s="1"/>
  <c r="JL18" i="12" s="1"/>
  <c r="JL19" i="12" s="1"/>
  <c r="JL20" i="12" s="1"/>
  <c r="JL21" i="12" s="1"/>
  <c r="JL22" i="12" s="1"/>
  <c r="JL23" i="12" s="1"/>
  <c r="JL24" i="12" s="1"/>
  <c r="JL25" i="12" s="1"/>
  <c r="JL26" i="12" s="1"/>
  <c r="JL27" i="12" s="1"/>
  <c r="JL28" i="12" s="1"/>
  <c r="JL29" i="12" s="1"/>
  <c r="JL30" i="12" s="1"/>
  <c r="JL31" i="12" s="1"/>
  <c r="JL32" i="12" s="1"/>
  <c r="JL33" i="12" s="1"/>
  <c r="KL3" i="12"/>
  <c r="KL4" i="12" s="1"/>
  <c r="KL5" i="12" s="1"/>
  <c r="KL6" i="12" s="1"/>
  <c r="KL7" i="12" s="1"/>
  <c r="KL8" i="12" s="1"/>
  <c r="KL9" i="12" s="1"/>
  <c r="KL10" i="12" s="1"/>
  <c r="KL11" i="12" s="1"/>
  <c r="KL12" i="12" s="1"/>
  <c r="KL13" i="12" s="1"/>
  <c r="KL14" i="12" s="1"/>
  <c r="KL15" i="12" s="1"/>
  <c r="KL16" i="12" s="1"/>
  <c r="KL17" i="12" s="1"/>
  <c r="KL18" i="12" s="1"/>
  <c r="KL19" i="12" s="1"/>
  <c r="KL20" i="12" s="1"/>
  <c r="KL21" i="12" s="1"/>
  <c r="KL22" i="12" s="1"/>
  <c r="KL23" i="12" s="1"/>
  <c r="KL24" i="12" s="1"/>
  <c r="KL25" i="12" s="1"/>
  <c r="KL26" i="12" s="1"/>
  <c r="KL27" i="12" s="1"/>
  <c r="KL28" i="12" s="1"/>
  <c r="KL29" i="12" s="1"/>
  <c r="KL30" i="12" s="1"/>
  <c r="KL31" i="12" s="1"/>
  <c r="KL32" i="12" s="1"/>
  <c r="KL33" i="12" s="1"/>
  <c r="GQ3" i="12"/>
  <c r="GQ4" i="12" s="1"/>
  <c r="GQ5" i="12" s="1"/>
  <c r="GQ6" i="12" s="1"/>
  <c r="GQ7" i="12" s="1"/>
  <c r="GQ8" i="12" s="1"/>
  <c r="GQ9" i="12" s="1"/>
  <c r="GQ10" i="12" s="1"/>
  <c r="GQ11" i="12" s="1"/>
  <c r="GQ12" i="12" s="1"/>
  <c r="GQ13" i="12" s="1"/>
  <c r="GQ14" i="12" s="1"/>
  <c r="GQ15" i="12" s="1"/>
  <c r="GQ16" i="12" s="1"/>
  <c r="GQ17" i="12" s="1"/>
  <c r="GQ18" i="12" s="1"/>
  <c r="GQ19" i="12" s="1"/>
  <c r="GQ20" i="12" s="1"/>
  <c r="GQ21" i="12" s="1"/>
  <c r="GQ22" i="12" s="1"/>
  <c r="GQ23" i="12" s="1"/>
  <c r="GQ24" i="12" s="1"/>
  <c r="GQ25" i="12" s="1"/>
  <c r="GQ26" i="12" s="1"/>
  <c r="GQ27" i="12" s="1"/>
  <c r="GQ28" i="12" s="1"/>
  <c r="GQ29" i="12" s="1"/>
  <c r="GQ30" i="12" s="1"/>
  <c r="GQ31" i="12" s="1"/>
  <c r="GQ32" i="12" s="1"/>
  <c r="GQ33" i="12" s="1"/>
  <c r="AR3" i="12"/>
  <c r="AR4" i="12" s="1"/>
  <c r="AR5" i="12" s="1"/>
  <c r="AR6" i="12" s="1"/>
  <c r="AR7" i="12" s="1"/>
  <c r="AR8" i="12" s="1"/>
  <c r="AR9" i="12" s="1"/>
  <c r="AR10" i="12" s="1"/>
  <c r="AR11" i="12" s="1"/>
  <c r="AR12" i="12" s="1"/>
  <c r="AR13" i="12" s="1"/>
  <c r="AR14" i="12" s="1"/>
  <c r="AR15" i="12" s="1"/>
  <c r="AR16" i="12" s="1"/>
  <c r="AR17" i="12" s="1"/>
  <c r="AR18" i="12" s="1"/>
  <c r="AR19" i="12" s="1"/>
  <c r="AR20" i="12" s="1"/>
  <c r="AR21" i="12" s="1"/>
  <c r="AR22" i="12" s="1"/>
  <c r="AR23" i="12" s="1"/>
  <c r="AR24" i="12" s="1"/>
  <c r="AR25" i="12" s="1"/>
  <c r="AR26" i="12" s="1"/>
  <c r="AR27" i="12" s="1"/>
  <c r="AR28" i="12" s="1"/>
  <c r="AR29" i="12" s="1"/>
  <c r="AR30" i="12" s="1"/>
  <c r="AR31" i="12" s="1"/>
  <c r="AR32" i="12" s="1"/>
  <c r="AR33" i="12" s="1"/>
  <c r="KK3" i="12"/>
  <c r="KK4" i="12" s="1"/>
  <c r="KK5" i="12" s="1"/>
  <c r="KK6" i="12" s="1"/>
  <c r="KK7" i="12" s="1"/>
  <c r="KK8" i="12" s="1"/>
  <c r="KK9" i="12" s="1"/>
  <c r="KK10" i="12" s="1"/>
  <c r="KK11" i="12" s="1"/>
  <c r="KK12" i="12" s="1"/>
  <c r="KK13" i="12" s="1"/>
  <c r="KK14" i="12" s="1"/>
  <c r="KK15" i="12" s="1"/>
  <c r="KK16" i="12" s="1"/>
  <c r="KK17" i="12" s="1"/>
  <c r="KK18" i="12" s="1"/>
  <c r="KK19" i="12" s="1"/>
  <c r="KK20" i="12" s="1"/>
  <c r="KK21" i="12" s="1"/>
  <c r="KK22" i="12" s="1"/>
  <c r="KK23" i="12" s="1"/>
  <c r="KK24" i="12" s="1"/>
  <c r="KK25" i="12" s="1"/>
  <c r="KK26" i="12" s="1"/>
  <c r="KK27" i="12" s="1"/>
  <c r="KK28" i="12" s="1"/>
  <c r="KK29" i="12" s="1"/>
  <c r="KK30" i="12" s="1"/>
  <c r="KK31" i="12" s="1"/>
  <c r="KK32" i="12" s="1"/>
  <c r="KK33" i="12" s="1"/>
  <c r="GL3" i="12"/>
  <c r="GL4" i="12" s="1"/>
  <c r="GL5" i="12" s="1"/>
  <c r="GL6" i="12" s="1"/>
  <c r="GL7" i="12" s="1"/>
  <c r="GL8" i="12" s="1"/>
  <c r="GL9" i="12" s="1"/>
  <c r="GL10" i="12" s="1"/>
  <c r="GL11" i="12" s="1"/>
  <c r="GL12" i="12" s="1"/>
  <c r="GL13" i="12" s="1"/>
  <c r="GL14" i="12" s="1"/>
  <c r="GL15" i="12" s="1"/>
  <c r="GL16" i="12" s="1"/>
  <c r="GL17" i="12" s="1"/>
  <c r="GL18" i="12" s="1"/>
  <c r="GL19" i="12" s="1"/>
  <c r="GL20" i="12" s="1"/>
  <c r="GL21" i="12" s="1"/>
  <c r="GL22" i="12" s="1"/>
  <c r="GL23" i="12" s="1"/>
  <c r="GL24" i="12" s="1"/>
  <c r="GL25" i="12" s="1"/>
  <c r="GL26" i="12" s="1"/>
  <c r="GL27" i="12" s="1"/>
  <c r="GL28" i="12" s="1"/>
  <c r="GL29" i="12" s="1"/>
  <c r="GL30" i="12" s="1"/>
  <c r="GL31" i="12" s="1"/>
  <c r="GL32" i="12" s="1"/>
  <c r="GL33" i="12" s="1"/>
  <c r="AL3" i="12"/>
  <c r="AL4" i="12" s="1"/>
  <c r="AL5" i="12" s="1"/>
  <c r="AL6" i="12" s="1"/>
  <c r="AL7" i="12" s="1"/>
  <c r="AL8" i="12" s="1"/>
  <c r="AL9" i="12" s="1"/>
  <c r="AL10" i="12" s="1"/>
  <c r="AL11" i="12" s="1"/>
  <c r="AL12" i="12" s="1"/>
  <c r="AL13" i="12" s="1"/>
  <c r="AL14" i="12" s="1"/>
  <c r="AL15" i="12" s="1"/>
  <c r="AL16" i="12" s="1"/>
  <c r="AL17" i="12" s="1"/>
  <c r="AL18" i="12" s="1"/>
  <c r="AL19" i="12" s="1"/>
  <c r="AL20" i="12" s="1"/>
  <c r="AL21" i="12" s="1"/>
  <c r="AL22" i="12" s="1"/>
  <c r="AL23" i="12" s="1"/>
  <c r="AL24" i="12" s="1"/>
  <c r="AL25" i="12" s="1"/>
  <c r="AL26" i="12" s="1"/>
  <c r="AL27" i="12" s="1"/>
  <c r="AL28" i="12" s="1"/>
  <c r="AL29" i="12" s="1"/>
  <c r="AL30" i="12" s="1"/>
  <c r="AL31" i="12" s="1"/>
  <c r="AL32" i="12" s="1"/>
  <c r="AL33" i="12" s="1"/>
  <c r="DM3" i="12"/>
  <c r="DM4" i="12" s="1"/>
  <c r="DM5" i="12" s="1"/>
  <c r="DM6" i="12" s="1"/>
  <c r="DM7" i="12" s="1"/>
  <c r="DM8" i="12" s="1"/>
  <c r="DM9" i="12" s="1"/>
  <c r="DM10" i="12" s="1"/>
  <c r="DM11" i="12" s="1"/>
  <c r="DM12" i="12" s="1"/>
  <c r="DM13" i="12" s="1"/>
  <c r="DM14" i="12" s="1"/>
  <c r="DM15" i="12" s="1"/>
  <c r="DM16" i="12" s="1"/>
  <c r="DM17" i="12" s="1"/>
  <c r="DM18" i="12" s="1"/>
  <c r="DM19" i="12" s="1"/>
  <c r="DM20" i="12" s="1"/>
  <c r="DM21" i="12" s="1"/>
  <c r="DM22" i="12" s="1"/>
  <c r="DM23" i="12" s="1"/>
  <c r="DM24" i="12" s="1"/>
  <c r="DM25" i="12" s="1"/>
  <c r="DM26" i="12" s="1"/>
  <c r="DM27" i="12" s="1"/>
  <c r="DM28" i="12" s="1"/>
  <c r="DM29" i="12" s="1"/>
  <c r="DM30" i="12" s="1"/>
  <c r="DM31" i="12" s="1"/>
  <c r="DM32" i="12" s="1"/>
  <c r="DM33" i="12" s="1"/>
  <c r="EW3" i="12"/>
  <c r="EW4" i="12" s="1"/>
  <c r="EW5" i="12" s="1"/>
  <c r="EW6" i="12" s="1"/>
  <c r="EW7" i="12" s="1"/>
  <c r="EW8" i="12" s="1"/>
  <c r="EW9" i="12" s="1"/>
  <c r="EW10" i="12" s="1"/>
  <c r="EW11" i="12" s="1"/>
  <c r="EW12" i="12" s="1"/>
  <c r="EW13" i="12" s="1"/>
  <c r="EW14" i="12" s="1"/>
  <c r="EW15" i="12" s="1"/>
  <c r="EW16" i="12" s="1"/>
  <c r="EW17" i="12" s="1"/>
  <c r="EW18" i="12" s="1"/>
  <c r="EW19" i="12" s="1"/>
  <c r="EW20" i="12" s="1"/>
  <c r="EW21" i="12" s="1"/>
  <c r="EW22" i="12" s="1"/>
  <c r="EW23" i="12" s="1"/>
  <c r="EW24" i="12" s="1"/>
  <c r="EW25" i="12" s="1"/>
  <c r="EW26" i="12" s="1"/>
  <c r="EW27" i="12" s="1"/>
  <c r="EW28" i="12" s="1"/>
  <c r="EW29" i="12" s="1"/>
  <c r="EW30" i="12" s="1"/>
  <c r="EW31" i="12" s="1"/>
  <c r="EW32" i="12" s="1"/>
  <c r="EW33" i="12" s="1"/>
  <c r="GG3" i="12"/>
  <c r="GG4" i="12" s="1"/>
  <c r="GG5" i="12" s="1"/>
  <c r="GG6" i="12" s="1"/>
  <c r="GG7" i="12" s="1"/>
  <c r="GG8" i="12" s="1"/>
  <c r="GG9" i="12" s="1"/>
  <c r="GG10" i="12" s="1"/>
  <c r="GG11" i="12" s="1"/>
  <c r="GG12" i="12" s="1"/>
  <c r="GG13" i="12" s="1"/>
  <c r="GG14" i="12" s="1"/>
  <c r="GG15" i="12" s="1"/>
  <c r="GG16" i="12" s="1"/>
  <c r="GG17" i="12" s="1"/>
  <c r="GG18" i="12" s="1"/>
  <c r="GG19" i="12" s="1"/>
  <c r="GG20" i="12" s="1"/>
  <c r="GG21" i="12" s="1"/>
  <c r="GG22" i="12" s="1"/>
  <c r="GG23" i="12" s="1"/>
  <c r="GG24" i="12" s="1"/>
  <c r="GG25" i="12" s="1"/>
  <c r="GG26" i="12" s="1"/>
  <c r="GG27" i="12" s="1"/>
  <c r="GG28" i="12" s="1"/>
  <c r="GG29" i="12" s="1"/>
  <c r="GG30" i="12" s="1"/>
  <c r="GG31" i="12" s="1"/>
  <c r="GG32" i="12" s="1"/>
  <c r="GG33" i="12" s="1"/>
  <c r="HQ3" i="12"/>
  <c r="HQ4" i="12" s="1"/>
  <c r="HQ5" i="12" s="1"/>
  <c r="HQ6" i="12" s="1"/>
  <c r="HQ7" i="12" s="1"/>
  <c r="HQ8" i="12" s="1"/>
  <c r="HQ9" i="12" s="1"/>
  <c r="HQ10" i="12" s="1"/>
  <c r="HQ11" i="12" s="1"/>
  <c r="HQ12" i="12" s="1"/>
  <c r="HQ13" i="12" s="1"/>
  <c r="HQ14" i="12" s="1"/>
  <c r="HQ15" i="12" s="1"/>
  <c r="HQ16" i="12" s="1"/>
  <c r="HQ17" i="12" s="1"/>
  <c r="HQ18" i="12" s="1"/>
  <c r="HQ19" i="12" s="1"/>
  <c r="HQ20" i="12" s="1"/>
  <c r="HQ21" i="12" s="1"/>
  <c r="HQ22" i="12" s="1"/>
  <c r="HQ23" i="12" s="1"/>
  <c r="HQ24" i="12" s="1"/>
  <c r="HQ25" i="12" s="1"/>
  <c r="HQ26" i="12" s="1"/>
  <c r="HQ27" i="12" s="1"/>
  <c r="HQ28" i="12" s="1"/>
  <c r="HQ29" i="12" s="1"/>
  <c r="HQ30" i="12" s="1"/>
  <c r="HQ31" i="12" s="1"/>
  <c r="HQ32" i="12" s="1"/>
  <c r="HQ33" i="12" s="1"/>
  <c r="JA3" i="12"/>
  <c r="JA4" i="12" s="1"/>
  <c r="JA5" i="12" s="1"/>
  <c r="JA6" i="12" s="1"/>
  <c r="JA7" i="12" s="1"/>
  <c r="JA8" i="12" s="1"/>
  <c r="JA9" i="12" s="1"/>
  <c r="JA10" i="12" s="1"/>
  <c r="JA11" i="12" s="1"/>
  <c r="JA12" i="12" s="1"/>
  <c r="JA13" i="12" s="1"/>
  <c r="JA14" i="12" s="1"/>
  <c r="JA15" i="12" s="1"/>
  <c r="JA16" i="12" s="1"/>
  <c r="JA17" i="12" s="1"/>
  <c r="JA18" i="12" s="1"/>
  <c r="JA19" i="12" s="1"/>
  <c r="JA20" i="12" s="1"/>
  <c r="JA21" i="12" s="1"/>
  <c r="JA22" i="12" s="1"/>
  <c r="JA23" i="12" s="1"/>
  <c r="JA24" i="12" s="1"/>
  <c r="JA25" i="12" s="1"/>
  <c r="JA26" i="12" s="1"/>
  <c r="JA27" i="12" s="1"/>
  <c r="JA28" i="12" s="1"/>
  <c r="JA29" i="12" s="1"/>
  <c r="JA30" i="12" s="1"/>
  <c r="JA31" i="12" s="1"/>
  <c r="JA32" i="12" s="1"/>
  <c r="JA33" i="12" s="1"/>
  <c r="CJ3" i="12"/>
  <c r="CJ4" i="12" s="1"/>
  <c r="CJ5" i="12" s="1"/>
  <c r="CJ6" i="12" s="1"/>
  <c r="CJ7" i="12" s="1"/>
  <c r="CJ8" i="12" s="1"/>
  <c r="CJ9" i="12" s="1"/>
  <c r="CJ10" i="12" s="1"/>
  <c r="CJ11" i="12" s="1"/>
  <c r="CJ12" i="12" s="1"/>
  <c r="CJ13" i="12" s="1"/>
  <c r="CJ14" i="12" s="1"/>
  <c r="CJ15" i="12" s="1"/>
  <c r="CJ16" i="12" s="1"/>
  <c r="CJ17" i="12" s="1"/>
  <c r="CJ18" i="12" s="1"/>
  <c r="CJ19" i="12" s="1"/>
  <c r="CJ20" i="12" s="1"/>
  <c r="CJ21" i="12" s="1"/>
  <c r="CJ22" i="12" s="1"/>
  <c r="CJ23" i="12" s="1"/>
  <c r="CJ24" i="12" s="1"/>
  <c r="CJ25" i="12" s="1"/>
  <c r="CJ26" i="12" s="1"/>
  <c r="CJ27" i="12" s="1"/>
  <c r="CJ28" i="12" s="1"/>
  <c r="CJ29" i="12" s="1"/>
  <c r="CJ30" i="12" s="1"/>
  <c r="CJ31" i="12" s="1"/>
  <c r="CJ32" i="12" s="1"/>
  <c r="CJ33" i="12" s="1"/>
  <c r="DT3" i="12"/>
  <c r="DT4" i="12" s="1"/>
  <c r="DT5" i="12" s="1"/>
  <c r="DT6" i="12" s="1"/>
  <c r="DT7" i="12" s="1"/>
  <c r="DT8" i="12" s="1"/>
  <c r="DT9" i="12" s="1"/>
  <c r="DT10" i="12" s="1"/>
  <c r="DT11" i="12" s="1"/>
  <c r="DT12" i="12" s="1"/>
  <c r="DT13" i="12" s="1"/>
  <c r="DT14" i="12" s="1"/>
  <c r="DT15" i="12" s="1"/>
  <c r="DT16" i="12" s="1"/>
  <c r="DT17" i="12" s="1"/>
  <c r="DT18" i="12" s="1"/>
  <c r="DT19" i="12" s="1"/>
  <c r="DT20" i="12" s="1"/>
  <c r="DT21" i="12" s="1"/>
  <c r="DT22" i="12" s="1"/>
  <c r="DT23" i="12" s="1"/>
  <c r="DT24" i="12" s="1"/>
  <c r="DT25" i="12" s="1"/>
  <c r="DT26" i="12" s="1"/>
  <c r="DT27" i="12" s="1"/>
  <c r="DT28" i="12" s="1"/>
  <c r="DT29" i="12" s="1"/>
  <c r="DT30" i="12" s="1"/>
  <c r="DT31" i="12" s="1"/>
  <c r="DT32" i="12" s="1"/>
  <c r="DT33" i="12" s="1"/>
  <c r="FD3" i="12"/>
  <c r="FD4" i="12" s="1"/>
  <c r="FD5" i="12" s="1"/>
  <c r="FD6" i="12" s="1"/>
  <c r="FD7" i="12" s="1"/>
  <c r="FD8" i="12" s="1"/>
  <c r="FD9" i="12" s="1"/>
  <c r="FD10" i="12" s="1"/>
  <c r="FD11" i="12" s="1"/>
  <c r="FD12" i="12" s="1"/>
  <c r="FD13" i="12" s="1"/>
  <c r="FD14" i="12" s="1"/>
  <c r="FD15" i="12" s="1"/>
  <c r="FD16" i="12" s="1"/>
  <c r="FD17" i="12" s="1"/>
  <c r="FD18" i="12" s="1"/>
  <c r="FD19" i="12" s="1"/>
  <c r="FD20" i="12" s="1"/>
  <c r="FD21" i="12" s="1"/>
  <c r="FD22" i="12" s="1"/>
  <c r="FD23" i="12" s="1"/>
  <c r="FD24" i="12" s="1"/>
  <c r="FD25" i="12" s="1"/>
  <c r="FD26" i="12" s="1"/>
  <c r="FD27" i="12" s="1"/>
  <c r="FD28" i="12" s="1"/>
  <c r="FD29" i="12" s="1"/>
  <c r="FD30" i="12" s="1"/>
  <c r="FD31" i="12" s="1"/>
  <c r="FD32" i="12" s="1"/>
  <c r="FD33" i="12" s="1"/>
  <c r="GN3" i="12"/>
  <c r="GN4" i="12" s="1"/>
  <c r="GN5" i="12" s="1"/>
  <c r="GN6" i="12" s="1"/>
  <c r="GN7" i="12" s="1"/>
  <c r="GN8" i="12" s="1"/>
  <c r="GN9" i="12" s="1"/>
  <c r="GN10" i="12" s="1"/>
  <c r="GN11" i="12" s="1"/>
  <c r="GN12" i="12" s="1"/>
  <c r="GN13" i="12" s="1"/>
  <c r="GN14" i="12" s="1"/>
  <c r="GN15" i="12" s="1"/>
  <c r="GN16" i="12" s="1"/>
  <c r="GN17" i="12" s="1"/>
  <c r="GN18" i="12" s="1"/>
  <c r="GN19" i="12" s="1"/>
  <c r="GN20" i="12" s="1"/>
  <c r="GN21" i="12" s="1"/>
  <c r="GN22" i="12" s="1"/>
  <c r="GN23" i="12" s="1"/>
  <c r="GN24" i="12" s="1"/>
  <c r="GN25" i="12" s="1"/>
  <c r="GN26" i="12" s="1"/>
  <c r="GN27" i="12" s="1"/>
  <c r="GN28" i="12" s="1"/>
  <c r="GN29" i="12" s="1"/>
  <c r="GN30" i="12" s="1"/>
  <c r="GN31" i="12" s="1"/>
  <c r="GN32" i="12" s="1"/>
  <c r="GN33" i="12" s="1"/>
  <c r="HX3" i="12"/>
  <c r="HX4" i="12" s="1"/>
  <c r="HX5" i="12" s="1"/>
  <c r="HX6" i="12" s="1"/>
  <c r="HX7" i="12" s="1"/>
  <c r="HX8" i="12" s="1"/>
  <c r="HX9" i="12" s="1"/>
  <c r="HX10" i="12" s="1"/>
  <c r="HX11" i="12" s="1"/>
  <c r="HX12" i="12" s="1"/>
  <c r="HX13" i="12" s="1"/>
  <c r="HX14" i="12" s="1"/>
  <c r="HX15" i="12" s="1"/>
  <c r="HX16" i="12" s="1"/>
  <c r="HX17" i="12" s="1"/>
  <c r="HX18" i="12" s="1"/>
  <c r="HX19" i="12" s="1"/>
  <c r="HX20" i="12" s="1"/>
  <c r="HX21" i="12" s="1"/>
  <c r="HX22" i="12" s="1"/>
  <c r="HX23" i="12" s="1"/>
  <c r="HX24" i="12" s="1"/>
  <c r="HX25" i="12" s="1"/>
  <c r="HX26" i="12" s="1"/>
  <c r="HX27" i="12" s="1"/>
  <c r="HX28" i="12" s="1"/>
  <c r="HX29" i="12" s="1"/>
  <c r="HX30" i="12" s="1"/>
  <c r="HX31" i="12" s="1"/>
  <c r="HX32" i="12" s="1"/>
  <c r="HX33" i="12" s="1"/>
  <c r="LS3" i="12"/>
  <c r="LS4" i="12" s="1"/>
  <c r="LS5" i="12" s="1"/>
  <c r="LS6" i="12" s="1"/>
  <c r="LS7" i="12" s="1"/>
  <c r="LS8" i="12" s="1"/>
  <c r="LS9" i="12" s="1"/>
  <c r="LS10" i="12" s="1"/>
  <c r="LS11" i="12" s="1"/>
  <c r="LS12" i="12" s="1"/>
  <c r="LS13" i="12" s="1"/>
  <c r="LS14" i="12" s="1"/>
  <c r="LS15" i="12" s="1"/>
  <c r="LS16" i="12" s="1"/>
  <c r="LS17" i="12" s="1"/>
  <c r="LS18" i="12" s="1"/>
  <c r="LS19" i="12" s="1"/>
  <c r="LS20" i="12" s="1"/>
  <c r="LS21" i="12" s="1"/>
  <c r="LS22" i="12" s="1"/>
  <c r="LS23" i="12" s="1"/>
  <c r="LS24" i="12" s="1"/>
  <c r="LS25" i="12" s="1"/>
  <c r="LS26" i="12" s="1"/>
  <c r="LS27" i="12" s="1"/>
  <c r="LS28" i="12" s="1"/>
  <c r="LS29" i="12" s="1"/>
  <c r="LS30" i="12" s="1"/>
  <c r="LS31" i="12" s="1"/>
  <c r="LS32" i="12" s="1"/>
  <c r="LS33" i="12" s="1"/>
  <c r="HP3" i="12"/>
  <c r="HP4" i="12" s="1"/>
  <c r="HP5" i="12" s="1"/>
  <c r="HP6" i="12" s="1"/>
  <c r="HP7" i="12" s="1"/>
  <c r="HP8" i="12" s="1"/>
  <c r="HP9" i="12" s="1"/>
  <c r="HP10" i="12" s="1"/>
  <c r="HP11" i="12" s="1"/>
  <c r="HP12" i="12" s="1"/>
  <c r="HP13" i="12" s="1"/>
  <c r="HP14" i="12" s="1"/>
  <c r="HP15" i="12" s="1"/>
  <c r="HP16" i="12" s="1"/>
  <c r="HP17" i="12" s="1"/>
  <c r="HP18" i="12" s="1"/>
  <c r="HP19" i="12" s="1"/>
  <c r="HP20" i="12" s="1"/>
  <c r="HP21" i="12" s="1"/>
  <c r="HP22" i="12" s="1"/>
  <c r="HP23" i="12" s="1"/>
  <c r="HP24" i="12" s="1"/>
  <c r="HP25" i="12" s="1"/>
  <c r="HP26" i="12" s="1"/>
  <c r="HP27" i="12" s="1"/>
  <c r="HP28" i="12" s="1"/>
  <c r="HP29" i="12" s="1"/>
  <c r="HP30" i="12" s="1"/>
  <c r="HP31" i="12" s="1"/>
  <c r="HP32" i="12" s="1"/>
  <c r="HP33" i="12" s="1"/>
  <c r="BP3" i="12"/>
  <c r="BP4" i="12" s="1"/>
  <c r="BP5" i="12" s="1"/>
  <c r="BP6" i="12" s="1"/>
  <c r="BP7" i="12" s="1"/>
  <c r="BP8" i="12" s="1"/>
  <c r="BP9" i="12" s="1"/>
  <c r="BP10" i="12" s="1"/>
  <c r="BP11" i="12" s="1"/>
  <c r="BP12" i="12" s="1"/>
  <c r="BP13" i="12" s="1"/>
  <c r="BP14" i="12" s="1"/>
  <c r="BP15" i="12" s="1"/>
  <c r="BP16" i="12" s="1"/>
  <c r="BP17" i="12" s="1"/>
  <c r="BP18" i="12" s="1"/>
  <c r="BP19" i="12" s="1"/>
  <c r="BP20" i="12" s="1"/>
  <c r="BP21" i="12" s="1"/>
  <c r="BP22" i="12" s="1"/>
  <c r="BP23" i="12" s="1"/>
  <c r="BP24" i="12" s="1"/>
  <c r="BP25" i="12" s="1"/>
  <c r="BP26" i="12" s="1"/>
  <c r="BP27" i="12" s="1"/>
  <c r="BP28" i="12" s="1"/>
  <c r="BP29" i="12" s="1"/>
  <c r="BP30" i="12" s="1"/>
  <c r="BP31" i="12" s="1"/>
  <c r="BP32" i="12" s="1"/>
  <c r="BP33" i="12" s="1"/>
  <c r="HU3" i="12"/>
  <c r="HU4" i="12" s="1"/>
  <c r="HU5" i="12" s="1"/>
  <c r="HU6" i="12" s="1"/>
  <c r="HU7" i="12" s="1"/>
  <c r="HU8" i="12" s="1"/>
  <c r="HU9" i="12" s="1"/>
  <c r="HU10" i="12" s="1"/>
  <c r="HU11" i="12" s="1"/>
  <c r="HU12" i="12" s="1"/>
  <c r="HU13" i="12" s="1"/>
  <c r="HU14" i="12" s="1"/>
  <c r="HU15" i="12" s="1"/>
  <c r="HU16" i="12" s="1"/>
  <c r="HU17" i="12" s="1"/>
  <c r="HU18" i="12" s="1"/>
  <c r="HU19" i="12" s="1"/>
  <c r="HU20" i="12" s="1"/>
  <c r="HU21" i="12" s="1"/>
  <c r="HU22" i="12" s="1"/>
  <c r="HU23" i="12" s="1"/>
  <c r="HU24" i="12" s="1"/>
  <c r="HU25" i="12" s="1"/>
  <c r="HU26" i="12" s="1"/>
  <c r="HU27" i="12" s="1"/>
  <c r="HU28" i="12" s="1"/>
  <c r="HU29" i="12" s="1"/>
  <c r="HU30" i="12" s="1"/>
  <c r="HU31" i="12" s="1"/>
  <c r="HU32" i="12" s="1"/>
  <c r="HU33" i="12" s="1"/>
  <c r="LA3" i="12"/>
  <c r="LA4" i="12" s="1"/>
  <c r="LA5" i="12" s="1"/>
  <c r="LA6" i="12" s="1"/>
  <c r="LA7" i="12" s="1"/>
  <c r="LA8" i="12" s="1"/>
  <c r="LA9" i="12" s="1"/>
  <c r="LA10" i="12" s="1"/>
  <c r="LA11" i="12" s="1"/>
  <c r="LA12" i="12" s="1"/>
  <c r="LA13" i="12" s="1"/>
  <c r="LA14" i="12" s="1"/>
  <c r="LA15" i="12" s="1"/>
  <c r="LA16" i="12" s="1"/>
  <c r="LA17" i="12" s="1"/>
  <c r="LA18" i="12" s="1"/>
  <c r="LA19" i="12" s="1"/>
  <c r="LA20" i="12" s="1"/>
  <c r="LA21" i="12" s="1"/>
  <c r="LA22" i="12" s="1"/>
  <c r="LA23" i="12" s="1"/>
  <c r="LA24" i="12" s="1"/>
  <c r="LA25" i="12" s="1"/>
  <c r="LA26" i="12" s="1"/>
  <c r="LA27" i="12" s="1"/>
  <c r="LA28" i="12" s="1"/>
  <c r="LA29" i="12" s="1"/>
  <c r="LA30" i="12" s="1"/>
  <c r="LA31" i="12" s="1"/>
  <c r="LA32" i="12" s="1"/>
  <c r="LA33" i="12" s="1"/>
  <c r="IZ3" i="12"/>
  <c r="IZ4" i="12" s="1"/>
  <c r="IZ5" i="12" s="1"/>
  <c r="IZ6" i="12" s="1"/>
  <c r="IZ7" i="12" s="1"/>
  <c r="IZ8" i="12" s="1"/>
  <c r="IZ9" i="12" s="1"/>
  <c r="IZ10" i="12" s="1"/>
  <c r="IZ11" i="12" s="1"/>
  <c r="IZ12" i="12" s="1"/>
  <c r="IZ13" i="12" s="1"/>
  <c r="IZ14" i="12" s="1"/>
  <c r="IZ15" i="12" s="1"/>
  <c r="IZ16" i="12" s="1"/>
  <c r="IZ17" i="12" s="1"/>
  <c r="IZ18" i="12" s="1"/>
  <c r="IZ19" i="12" s="1"/>
  <c r="IZ20" i="12" s="1"/>
  <c r="IZ21" i="12" s="1"/>
  <c r="IZ22" i="12" s="1"/>
  <c r="IZ23" i="12" s="1"/>
  <c r="IZ24" i="12" s="1"/>
  <c r="IZ25" i="12" s="1"/>
  <c r="IZ26" i="12" s="1"/>
  <c r="IZ27" i="12" s="1"/>
  <c r="IZ28" i="12" s="1"/>
  <c r="IZ29" i="12" s="1"/>
  <c r="IZ30" i="12" s="1"/>
  <c r="IZ31" i="12" s="1"/>
  <c r="IZ32" i="12" s="1"/>
  <c r="IZ33" i="12" s="1"/>
  <c r="IY3" i="12"/>
  <c r="IY4" i="12" s="1"/>
  <c r="IY5" i="12" s="1"/>
  <c r="IY6" i="12" s="1"/>
  <c r="IY7" i="12" s="1"/>
  <c r="IY8" i="12" s="1"/>
  <c r="IY9" i="12" s="1"/>
  <c r="IY10" i="12" s="1"/>
  <c r="IY11" i="12" s="1"/>
  <c r="IY12" i="12" s="1"/>
  <c r="IY13" i="12" s="1"/>
  <c r="IY14" i="12" s="1"/>
  <c r="IY15" i="12" s="1"/>
  <c r="IY16" i="12" s="1"/>
  <c r="IY17" i="12" s="1"/>
  <c r="IY18" i="12" s="1"/>
  <c r="IY19" i="12" s="1"/>
  <c r="IY20" i="12" s="1"/>
  <c r="IY21" i="12" s="1"/>
  <c r="IY22" i="12" s="1"/>
  <c r="IY23" i="12" s="1"/>
  <c r="IY24" i="12" s="1"/>
  <c r="IY25" i="12" s="1"/>
  <c r="IY26" i="12" s="1"/>
  <c r="IY27" i="12" s="1"/>
  <c r="IY28" i="12" s="1"/>
  <c r="IY29" i="12" s="1"/>
  <c r="IY30" i="12" s="1"/>
  <c r="IY31" i="12" s="1"/>
  <c r="IY32" i="12" s="1"/>
  <c r="IY33" i="12" s="1"/>
  <c r="BD3" i="12"/>
  <c r="BD4" i="12" s="1"/>
  <c r="BD5" i="12" s="1"/>
  <c r="BD6" i="12" s="1"/>
  <c r="BD7" i="12" s="1"/>
  <c r="BD8" i="12" s="1"/>
  <c r="BD9" i="12" s="1"/>
  <c r="BD10" i="12" s="1"/>
  <c r="BD11" i="12" s="1"/>
  <c r="BD12" i="12" s="1"/>
  <c r="BD13" i="12" s="1"/>
  <c r="BD14" i="12" s="1"/>
  <c r="BD15" i="12" s="1"/>
  <c r="BD16" i="12" s="1"/>
  <c r="BD17" i="12" s="1"/>
  <c r="BD18" i="12" s="1"/>
  <c r="BD19" i="12" s="1"/>
  <c r="BD20" i="12" s="1"/>
  <c r="BD21" i="12" s="1"/>
  <c r="BD22" i="12" s="1"/>
  <c r="BD23" i="12" s="1"/>
  <c r="BD24" i="12" s="1"/>
  <c r="BD25" i="12" s="1"/>
  <c r="BD26" i="12" s="1"/>
  <c r="BD27" i="12" s="1"/>
  <c r="BD28" i="12" s="1"/>
  <c r="BD29" i="12" s="1"/>
  <c r="BD30" i="12" s="1"/>
  <c r="BD31" i="12" s="1"/>
  <c r="BD32" i="12" s="1"/>
  <c r="BD33" i="12" s="1"/>
  <c r="HJ3" i="12"/>
  <c r="HJ4" i="12" s="1"/>
  <c r="HJ5" i="12" s="1"/>
  <c r="HJ6" i="12" s="1"/>
  <c r="HJ7" i="12" s="1"/>
  <c r="HJ8" i="12" s="1"/>
  <c r="HJ9" i="12" s="1"/>
  <c r="HJ10" i="12" s="1"/>
  <c r="HJ11" i="12" s="1"/>
  <c r="HJ12" i="12" s="1"/>
  <c r="HJ13" i="12" s="1"/>
  <c r="HJ14" i="12" s="1"/>
  <c r="HJ15" i="12" s="1"/>
  <c r="HJ16" i="12" s="1"/>
  <c r="HJ17" i="12" s="1"/>
  <c r="HJ18" i="12" s="1"/>
  <c r="HJ19" i="12" s="1"/>
  <c r="HJ20" i="12" s="1"/>
  <c r="HJ21" i="12" s="1"/>
  <c r="HJ22" i="12" s="1"/>
  <c r="HJ23" i="12" s="1"/>
  <c r="HJ24" i="12" s="1"/>
  <c r="HJ25" i="12" s="1"/>
  <c r="HJ26" i="12" s="1"/>
  <c r="HJ27" i="12" s="1"/>
  <c r="HJ28" i="12" s="1"/>
  <c r="HJ29" i="12" s="1"/>
  <c r="HJ30" i="12" s="1"/>
  <c r="HJ31" i="12" s="1"/>
  <c r="HJ32" i="12" s="1"/>
  <c r="HJ33" i="12" s="1"/>
  <c r="KC3" i="12"/>
  <c r="KC4" i="12" s="1"/>
  <c r="KC5" i="12" s="1"/>
  <c r="KC6" i="12" s="1"/>
  <c r="KC7" i="12" s="1"/>
  <c r="KC8" i="12" s="1"/>
  <c r="KC9" i="12" s="1"/>
  <c r="KC10" i="12" s="1"/>
  <c r="KC11" i="12" s="1"/>
  <c r="KC12" i="12" s="1"/>
  <c r="KC13" i="12" s="1"/>
  <c r="KC14" i="12" s="1"/>
  <c r="KC15" i="12" s="1"/>
  <c r="KC16" i="12" s="1"/>
  <c r="KC17" i="12" s="1"/>
  <c r="KC18" i="12" s="1"/>
  <c r="KC19" i="12" s="1"/>
  <c r="KC20" i="12" s="1"/>
  <c r="KC21" i="12" s="1"/>
  <c r="KC22" i="12" s="1"/>
  <c r="KC23" i="12" s="1"/>
  <c r="KC24" i="12" s="1"/>
  <c r="KC25" i="12" s="1"/>
  <c r="KC26" i="12" s="1"/>
  <c r="KC27" i="12" s="1"/>
  <c r="KC28" i="12" s="1"/>
  <c r="KC29" i="12" s="1"/>
  <c r="KC30" i="12" s="1"/>
  <c r="KC31" i="12" s="1"/>
  <c r="KC32" i="12" s="1"/>
  <c r="KC33" i="12" s="1"/>
  <c r="FY3" i="12"/>
  <c r="FY4" i="12" s="1"/>
  <c r="FY5" i="12" s="1"/>
  <c r="FY6" i="12" s="1"/>
  <c r="FY7" i="12" s="1"/>
  <c r="FY8" i="12" s="1"/>
  <c r="FY9" i="12" s="1"/>
  <c r="FY10" i="12" s="1"/>
  <c r="FY11" i="12" s="1"/>
  <c r="FY12" i="12" s="1"/>
  <c r="FY13" i="12" s="1"/>
  <c r="FY14" i="12" s="1"/>
  <c r="FY15" i="12" s="1"/>
  <c r="FY16" i="12" s="1"/>
  <c r="FY17" i="12" s="1"/>
  <c r="FY18" i="12" s="1"/>
  <c r="FY19" i="12" s="1"/>
  <c r="FY20" i="12" s="1"/>
  <c r="FY21" i="12" s="1"/>
  <c r="FY22" i="12" s="1"/>
  <c r="FY23" i="12" s="1"/>
  <c r="FY24" i="12" s="1"/>
  <c r="FY25" i="12" s="1"/>
  <c r="FY26" i="12" s="1"/>
  <c r="FY27" i="12" s="1"/>
  <c r="FY28" i="12" s="1"/>
  <c r="FY29" i="12" s="1"/>
  <c r="FY30" i="12" s="1"/>
  <c r="FY31" i="12" s="1"/>
  <c r="FY32" i="12" s="1"/>
  <c r="FY33" i="12" s="1"/>
  <c r="H3" i="12"/>
  <c r="H4" i="12" s="1"/>
  <c r="H5" i="12" s="1"/>
  <c r="H6" i="12" s="1"/>
  <c r="H7" i="12" s="1"/>
  <c r="H8" i="12" s="1"/>
  <c r="H9" i="12" s="1"/>
  <c r="H10" i="12" s="1"/>
  <c r="H11" i="12" s="1"/>
  <c r="H12" i="12" s="1"/>
  <c r="H13" i="12" s="1"/>
  <c r="H14" i="12" s="1"/>
  <c r="H15" i="12" s="1"/>
  <c r="H16" i="12" s="1"/>
  <c r="H17" i="12" s="1"/>
  <c r="H18" i="12" s="1"/>
  <c r="H19" i="12" s="1"/>
  <c r="H20" i="12" s="1"/>
  <c r="H21" i="12" s="1"/>
  <c r="H22" i="12" s="1"/>
  <c r="H23" i="12" s="1"/>
  <c r="H24" i="12" s="1"/>
  <c r="H25" i="12" s="1"/>
  <c r="H26" i="12" s="1"/>
  <c r="H27" i="12" s="1"/>
  <c r="H28" i="12" s="1"/>
  <c r="H29" i="12" s="1"/>
  <c r="H30" i="12" s="1"/>
  <c r="H31" i="12" s="1"/>
  <c r="H32" i="12" s="1"/>
  <c r="H33" i="12" s="1"/>
  <c r="JX3" i="12"/>
  <c r="JX4" i="12" s="1"/>
  <c r="JX5" i="12" s="1"/>
  <c r="JX6" i="12" s="1"/>
  <c r="JX7" i="12" s="1"/>
  <c r="JX8" i="12" s="1"/>
  <c r="JX9" i="12" s="1"/>
  <c r="JX10" i="12" s="1"/>
  <c r="JX11" i="12" s="1"/>
  <c r="JX12" i="12" s="1"/>
  <c r="JX13" i="12" s="1"/>
  <c r="JX14" i="12" s="1"/>
  <c r="JX15" i="12" s="1"/>
  <c r="JX16" i="12" s="1"/>
  <c r="JX17" i="12" s="1"/>
  <c r="JX18" i="12" s="1"/>
  <c r="JX19" i="12" s="1"/>
  <c r="JX20" i="12" s="1"/>
  <c r="JX21" i="12" s="1"/>
  <c r="JX22" i="12" s="1"/>
  <c r="JX23" i="12" s="1"/>
  <c r="JX24" i="12" s="1"/>
  <c r="JX25" i="12" s="1"/>
  <c r="JX26" i="12" s="1"/>
  <c r="JX27" i="12" s="1"/>
  <c r="JX28" i="12" s="1"/>
  <c r="JX29" i="12" s="1"/>
  <c r="JX30" i="12" s="1"/>
  <c r="JX31" i="12" s="1"/>
  <c r="JX32" i="12" s="1"/>
  <c r="JX33" i="12" s="1"/>
  <c r="FT3" i="12"/>
  <c r="FT4" i="12" s="1"/>
  <c r="FT5" i="12" s="1"/>
  <c r="FT6" i="12" s="1"/>
  <c r="FT7" i="12" s="1"/>
  <c r="FT8" i="12" s="1"/>
  <c r="FT9" i="12" s="1"/>
  <c r="FT10" i="12" s="1"/>
  <c r="FT11" i="12" s="1"/>
  <c r="FT12" i="12" s="1"/>
  <c r="FT13" i="12" s="1"/>
  <c r="FT14" i="12" s="1"/>
  <c r="FT15" i="12" s="1"/>
  <c r="FT16" i="12" s="1"/>
  <c r="FT17" i="12" s="1"/>
  <c r="FT18" i="12" s="1"/>
  <c r="FT19" i="12" s="1"/>
  <c r="FT20" i="12" s="1"/>
  <c r="FT21" i="12" s="1"/>
  <c r="FT22" i="12" s="1"/>
  <c r="FT23" i="12" s="1"/>
  <c r="FT24" i="12" s="1"/>
  <c r="FT25" i="12" s="1"/>
  <c r="FT26" i="12" s="1"/>
  <c r="FT27" i="12" s="1"/>
  <c r="FT28" i="12" s="1"/>
  <c r="FT29" i="12" s="1"/>
  <c r="FT30" i="12" s="1"/>
  <c r="FT31" i="12" s="1"/>
  <c r="FT32" i="12" s="1"/>
  <c r="FT33" i="12" s="1"/>
  <c r="CI3" i="12"/>
  <c r="CI4" i="12" s="1"/>
  <c r="CI5" i="12" s="1"/>
  <c r="CI6" i="12" s="1"/>
  <c r="CI7" i="12" s="1"/>
  <c r="CI8" i="12" s="1"/>
  <c r="CI9" i="12" s="1"/>
  <c r="CI10" i="12" s="1"/>
  <c r="CI11" i="12" s="1"/>
  <c r="CI12" i="12" s="1"/>
  <c r="CI13" i="12" s="1"/>
  <c r="CI14" i="12" s="1"/>
  <c r="CI15" i="12" s="1"/>
  <c r="CI16" i="12" s="1"/>
  <c r="CI17" i="12" s="1"/>
  <c r="CI18" i="12" s="1"/>
  <c r="CI19" i="12" s="1"/>
  <c r="CI20" i="12" s="1"/>
  <c r="CI21" i="12" s="1"/>
  <c r="CI22" i="12" s="1"/>
  <c r="CI23" i="12" s="1"/>
  <c r="CI24" i="12" s="1"/>
  <c r="CI25" i="12" s="1"/>
  <c r="CI26" i="12" s="1"/>
  <c r="CI27" i="12" s="1"/>
  <c r="CI28" i="12" s="1"/>
  <c r="CI29" i="12" s="1"/>
  <c r="CI30" i="12" s="1"/>
  <c r="CI31" i="12" s="1"/>
  <c r="CI32" i="12" s="1"/>
  <c r="CI33" i="12" s="1"/>
  <c r="DS3" i="12"/>
  <c r="DS4" i="12" s="1"/>
  <c r="DS5" i="12" s="1"/>
  <c r="DS6" i="12" s="1"/>
  <c r="DS7" i="12" s="1"/>
  <c r="DS8" i="12" s="1"/>
  <c r="DS9" i="12" s="1"/>
  <c r="DS10" i="12" s="1"/>
  <c r="DS11" i="12" s="1"/>
  <c r="DS12" i="12" s="1"/>
  <c r="DS13" i="12" s="1"/>
  <c r="DS14" i="12" s="1"/>
  <c r="DS15" i="12" s="1"/>
  <c r="DS16" i="12" s="1"/>
  <c r="DS17" i="12" s="1"/>
  <c r="DS18" i="12" s="1"/>
  <c r="DS19" i="12" s="1"/>
  <c r="DS20" i="12" s="1"/>
  <c r="DS21" i="12" s="1"/>
  <c r="DS22" i="12" s="1"/>
  <c r="DS23" i="12" s="1"/>
  <c r="DS24" i="12" s="1"/>
  <c r="DS25" i="12" s="1"/>
  <c r="DS26" i="12" s="1"/>
  <c r="DS27" i="12" s="1"/>
  <c r="DS28" i="12" s="1"/>
  <c r="DS29" i="12" s="1"/>
  <c r="DS30" i="12" s="1"/>
  <c r="DS31" i="12" s="1"/>
  <c r="DS32" i="12" s="1"/>
  <c r="DS33" i="12" s="1"/>
  <c r="FC3" i="12"/>
  <c r="FC4" i="12" s="1"/>
  <c r="FC5" i="12" s="1"/>
  <c r="FC6" i="12" s="1"/>
  <c r="FC7" i="12" s="1"/>
  <c r="FC8" i="12" s="1"/>
  <c r="FC9" i="12" s="1"/>
  <c r="FC10" i="12" s="1"/>
  <c r="FC11" i="12" s="1"/>
  <c r="FC12" i="12" s="1"/>
  <c r="FC13" i="12" s="1"/>
  <c r="FC14" i="12" s="1"/>
  <c r="FC15" i="12" s="1"/>
  <c r="FC16" i="12" s="1"/>
  <c r="FC17" i="12" s="1"/>
  <c r="FC18" i="12" s="1"/>
  <c r="FC19" i="12" s="1"/>
  <c r="FC20" i="12" s="1"/>
  <c r="FC21" i="12" s="1"/>
  <c r="FC22" i="12" s="1"/>
  <c r="FC23" i="12" s="1"/>
  <c r="FC24" i="12" s="1"/>
  <c r="FC25" i="12" s="1"/>
  <c r="FC26" i="12" s="1"/>
  <c r="FC27" i="12" s="1"/>
  <c r="FC28" i="12" s="1"/>
  <c r="FC29" i="12" s="1"/>
  <c r="FC30" i="12" s="1"/>
  <c r="FC31" i="12" s="1"/>
  <c r="FC32" i="12" s="1"/>
  <c r="FC33" i="12" s="1"/>
  <c r="GM3" i="12"/>
  <c r="GM4" i="12" s="1"/>
  <c r="GM5" i="12" s="1"/>
  <c r="GM6" i="12" s="1"/>
  <c r="GM7" i="12" s="1"/>
  <c r="GM8" i="12" s="1"/>
  <c r="GM9" i="12" s="1"/>
  <c r="GM10" i="12" s="1"/>
  <c r="GM11" i="12" s="1"/>
  <c r="GM12" i="12" s="1"/>
  <c r="GM13" i="12" s="1"/>
  <c r="GM14" i="12" s="1"/>
  <c r="GM15" i="12" s="1"/>
  <c r="GM16" i="12" s="1"/>
  <c r="GM17" i="12" s="1"/>
  <c r="GM18" i="12" s="1"/>
  <c r="GM19" i="12" s="1"/>
  <c r="GM20" i="12" s="1"/>
  <c r="GM21" i="12" s="1"/>
  <c r="GM22" i="12" s="1"/>
  <c r="GM23" i="12" s="1"/>
  <c r="GM24" i="12" s="1"/>
  <c r="GM25" i="12" s="1"/>
  <c r="GM26" i="12" s="1"/>
  <c r="GM27" i="12" s="1"/>
  <c r="GM28" i="12" s="1"/>
  <c r="GM29" i="12" s="1"/>
  <c r="GM30" i="12" s="1"/>
  <c r="GM31" i="12" s="1"/>
  <c r="GM32" i="12" s="1"/>
  <c r="GM33" i="12" s="1"/>
  <c r="HW3" i="12"/>
  <c r="HW4" i="12" s="1"/>
  <c r="HW5" i="12" s="1"/>
  <c r="HW6" i="12" s="1"/>
  <c r="HW7" i="12" s="1"/>
  <c r="HW8" i="12" s="1"/>
  <c r="HW9" i="12" s="1"/>
  <c r="HW10" i="12" s="1"/>
  <c r="HW11" i="12" s="1"/>
  <c r="HW12" i="12" s="1"/>
  <c r="HW13" i="12" s="1"/>
  <c r="HW14" i="12" s="1"/>
  <c r="HW15" i="12" s="1"/>
  <c r="HW16" i="12" s="1"/>
  <c r="HW17" i="12" s="1"/>
  <c r="HW18" i="12" s="1"/>
  <c r="HW19" i="12" s="1"/>
  <c r="HW20" i="12" s="1"/>
  <c r="HW21" i="12" s="1"/>
  <c r="HW22" i="12" s="1"/>
  <c r="HW23" i="12" s="1"/>
  <c r="HW24" i="12" s="1"/>
  <c r="HW25" i="12" s="1"/>
  <c r="HW26" i="12" s="1"/>
  <c r="HW27" i="12" s="1"/>
  <c r="HW28" i="12" s="1"/>
  <c r="HW29" i="12" s="1"/>
  <c r="HW30" i="12" s="1"/>
  <c r="HW31" i="12" s="1"/>
  <c r="HW32" i="12" s="1"/>
  <c r="HW33" i="12" s="1"/>
  <c r="JG3" i="12"/>
  <c r="JG4" i="12" s="1"/>
  <c r="JG5" i="12" s="1"/>
  <c r="JG6" i="12" s="1"/>
  <c r="JG7" i="12" s="1"/>
  <c r="JG8" i="12" s="1"/>
  <c r="JG9" i="12" s="1"/>
  <c r="JG10" i="12" s="1"/>
  <c r="JG11" i="12" s="1"/>
  <c r="JG12" i="12" s="1"/>
  <c r="JG13" i="12" s="1"/>
  <c r="JG14" i="12" s="1"/>
  <c r="JG15" i="12" s="1"/>
  <c r="JG16" i="12" s="1"/>
  <c r="JG17" i="12" s="1"/>
  <c r="JG18" i="12" s="1"/>
  <c r="JG19" i="12" s="1"/>
  <c r="JG20" i="12" s="1"/>
  <c r="JG21" i="12" s="1"/>
  <c r="JG22" i="12" s="1"/>
  <c r="JG23" i="12" s="1"/>
  <c r="JG24" i="12" s="1"/>
  <c r="JG25" i="12" s="1"/>
  <c r="JG26" i="12" s="1"/>
  <c r="JG27" i="12" s="1"/>
  <c r="JG28" i="12" s="1"/>
  <c r="JG29" i="12" s="1"/>
  <c r="JG30" i="12" s="1"/>
  <c r="JG31" i="12" s="1"/>
  <c r="JG32" i="12" s="1"/>
  <c r="JG33" i="12" s="1"/>
  <c r="CP3" i="12"/>
  <c r="CP4" i="12" s="1"/>
  <c r="CP5" i="12" s="1"/>
  <c r="CP6" i="12" s="1"/>
  <c r="CP7" i="12" s="1"/>
  <c r="CP8" i="12" s="1"/>
  <c r="CP9" i="12" s="1"/>
  <c r="CP10" i="12" s="1"/>
  <c r="CP11" i="12" s="1"/>
  <c r="CP12" i="12" s="1"/>
  <c r="CP13" i="12" s="1"/>
  <c r="CP14" i="12" s="1"/>
  <c r="CP15" i="12" s="1"/>
  <c r="CP16" i="12" s="1"/>
  <c r="CP17" i="12" s="1"/>
  <c r="CP18" i="12" s="1"/>
  <c r="CP19" i="12" s="1"/>
  <c r="CP20" i="12" s="1"/>
  <c r="CP21" i="12" s="1"/>
  <c r="CP22" i="12" s="1"/>
  <c r="CP23" i="12" s="1"/>
  <c r="CP24" i="12" s="1"/>
  <c r="CP25" i="12" s="1"/>
  <c r="CP26" i="12" s="1"/>
  <c r="CP27" i="12" s="1"/>
  <c r="CP28" i="12" s="1"/>
  <c r="CP29" i="12" s="1"/>
  <c r="CP30" i="12" s="1"/>
  <c r="CP31" i="12" s="1"/>
  <c r="CP32" i="12" s="1"/>
  <c r="CP33" i="12" s="1"/>
  <c r="DZ3" i="12"/>
  <c r="DZ4" i="12" s="1"/>
  <c r="DZ5" i="12" s="1"/>
  <c r="DZ6" i="12" s="1"/>
  <c r="DZ7" i="12" s="1"/>
  <c r="DZ8" i="12" s="1"/>
  <c r="DZ9" i="12" s="1"/>
  <c r="DZ10" i="12" s="1"/>
  <c r="DZ11" i="12" s="1"/>
  <c r="DZ12" i="12" s="1"/>
  <c r="DZ13" i="12" s="1"/>
  <c r="DZ14" i="12" s="1"/>
  <c r="DZ15" i="12" s="1"/>
  <c r="DZ16" i="12" s="1"/>
  <c r="DZ17" i="12" s="1"/>
  <c r="DZ18" i="12" s="1"/>
  <c r="DZ19" i="12" s="1"/>
  <c r="DZ20" i="12" s="1"/>
  <c r="DZ21" i="12" s="1"/>
  <c r="DZ22" i="12" s="1"/>
  <c r="DZ23" i="12" s="1"/>
  <c r="DZ24" i="12" s="1"/>
  <c r="DZ25" i="12" s="1"/>
  <c r="DZ26" i="12" s="1"/>
  <c r="DZ27" i="12" s="1"/>
  <c r="DZ28" i="12" s="1"/>
  <c r="DZ29" i="12" s="1"/>
  <c r="DZ30" i="12" s="1"/>
  <c r="DZ31" i="12" s="1"/>
  <c r="DZ32" i="12" s="1"/>
  <c r="DZ33" i="12" s="1"/>
  <c r="FJ3" i="12"/>
  <c r="FJ4" i="12" s="1"/>
  <c r="FJ5" i="12" s="1"/>
  <c r="FJ6" i="12" s="1"/>
  <c r="FJ7" i="12" s="1"/>
  <c r="FJ8" i="12" s="1"/>
  <c r="FJ9" i="12" s="1"/>
  <c r="FJ10" i="12" s="1"/>
  <c r="FJ11" i="12" s="1"/>
  <c r="FJ12" i="12" s="1"/>
  <c r="FJ13" i="12" s="1"/>
  <c r="FJ14" i="12" s="1"/>
  <c r="FJ15" i="12" s="1"/>
  <c r="FJ16" i="12" s="1"/>
  <c r="FJ17" i="12" s="1"/>
  <c r="FJ18" i="12" s="1"/>
  <c r="FJ19" i="12" s="1"/>
  <c r="FJ20" i="12" s="1"/>
  <c r="FJ21" i="12" s="1"/>
  <c r="FJ22" i="12" s="1"/>
  <c r="FJ23" i="12" s="1"/>
  <c r="FJ24" i="12" s="1"/>
  <c r="FJ25" i="12" s="1"/>
  <c r="FJ26" i="12" s="1"/>
  <c r="FJ27" i="12" s="1"/>
  <c r="FJ28" i="12" s="1"/>
  <c r="FJ29" i="12" s="1"/>
  <c r="FJ30" i="12" s="1"/>
  <c r="FJ31" i="12" s="1"/>
  <c r="FJ32" i="12" s="1"/>
  <c r="FJ33" i="12" s="1"/>
  <c r="GT3" i="12"/>
  <c r="GT4" i="12" s="1"/>
  <c r="GT5" i="12" s="1"/>
  <c r="GT6" i="12" s="1"/>
  <c r="GT7" i="12" s="1"/>
  <c r="GT8" i="12" s="1"/>
  <c r="GT9" i="12" s="1"/>
  <c r="GT10" i="12" s="1"/>
  <c r="GT11" i="12" s="1"/>
  <c r="GT12" i="12" s="1"/>
  <c r="GT13" i="12" s="1"/>
  <c r="GT14" i="12" s="1"/>
  <c r="GT15" i="12" s="1"/>
  <c r="GT16" i="12" s="1"/>
  <c r="GT17" i="12" s="1"/>
  <c r="GT18" i="12" s="1"/>
  <c r="GT19" i="12" s="1"/>
  <c r="GT20" i="12" s="1"/>
  <c r="GT21" i="12" s="1"/>
  <c r="GT22" i="12" s="1"/>
  <c r="GT23" i="12" s="1"/>
  <c r="GT24" i="12" s="1"/>
  <c r="GT25" i="12" s="1"/>
  <c r="GT26" i="12" s="1"/>
  <c r="GT27" i="12" s="1"/>
  <c r="GT28" i="12" s="1"/>
  <c r="GT29" i="12" s="1"/>
  <c r="GT30" i="12" s="1"/>
  <c r="GT31" i="12" s="1"/>
  <c r="GT32" i="12" s="1"/>
  <c r="GT33" i="12" s="1"/>
  <c r="ID3" i="12"/>
  <c r="ID4" i="12" s="1"/>
  <c r="ID5" i="12" s="1"/>
  <c r="ID6" i="12" s="1"/>
  <c r="ID7" i="12" s="1"/>
  <c r="ID8" i="12" s="1"/>
  <c r="ID9" i="12" s="1"/>
  <c r="ID10" i="12" s="1"/>
  <c r="ID11" i="12" s="1"/>
  <c r="ID12" i="12" s="1"/>
  <c r="ID13" i="12" s="1"/>
  <c r="ID14" i="12" s="1"/>
  <c r="ID15" i="12" s="1"/>
  <c r="ID16" i="12" s="1"/>
  <c r="ID17" i="12" s="1"/>
  <c r="ID18" i="12" s="1"/>
  <c r="ID19" i="12" s="1"/>
  <c r="ID20" i="12" s="1"/>
  <c r="ID21" i="12" s="1"/>
  <c r="ID22" i="12" s="1"/>
  <c r="ID23" i="12" s="1"/>
  <c r="ID24" i="12" s="1"/>
  <c r="ID25" i="12" s="1"/>
  <c r="ID26" i="12" s="1"/>
  <c r="ID27" i="12" s="1"/>
  <c r="ID28" i="12" s="1"/>
  <c r="ID29" i="12" s="1"/>
  <c r="ID30" i="12" s="1"/>
  <c r="ID31" i="12" s="1"/>
  <c r="ID32" i="12" s="1"/>
  <c r="ID33" i="12" s="1"/>
  <c r="JN3" i="12"/>
  <c r="JN4" i="12" s="1"/>
  <c r="JN5" i="12" s="1"/>
  <c r="JN6" i="12" s="1"/>
  <c r="JN7" i="12" s="1"/>
  <c r="JN8" i="12" s="1"/>
  <c r="JN9" i="12" s="1"/>
  <c r="JN10" i="12" s="1"/>
  <c r="JN11" i="12" s="1"/>
  <c r="JN12" i="12" s="1"/>
  <c r="JN13" i="12" s="1"/>
  <c r="JN14" i="12" s="1"/>
  <c r="JN15" i="12" s="1"/>
  <c r="JN16" i="12" s="1"/>
  <c r="JN17" i="12" s="1"/>
  <c r="JN18" i="12" s="1"/>
  <c r="JN19" i="12" s="1"/>
  <c r="JN20" i="12" s="1"/>
  <c r="JN21" i="12" s="1"/>
  <c r="JN22" i="12" s="1"/>
  <c r="JN23" i="12" s="1"/>
  <c r="JN24" i="12" s="1"/>
  <c r="JN25" i="12" s="1"/>
  <c r="JN26" i="12" s="1"/>
  <c r="JN27" i="12" s="1"/>
  <c r="JN28" i="12" s="1"/>
  <c r="JN29" i="12" s="1"/>
  <c r="JN30" i="12" s="1"/>
  <c r="JN31" i="12" s="1"/>
  <c r="JN32" i="12" s="1"/>
  <c r="JN33" i="12" s="1"/>
  <c r="Y3" i="12"/>
  <c r="Y4" i="12" s="1"/>
  <c r="Y5" i="12" s="1"/>
  <c r="Y6" i="12" s="1"/>
  <c r="Y7" i="12" s="1"/>
  <c r="Y8" i="12" s="1"/>
  <c r="Y9" i="12" s="1"/>
  <c r="Y10" i="12" s="1"/>
  <c r="Y11" i="12" s="1"/>
  <c r="Y12" i="12" s="1"/>
  <c r="Y13" i="12" s="1"/>
  <c r="Y14" i="12" s="1"/>
  <c r="Y15" i="12" s="1"/>
  <c r="Y16" i="12" s="1"/>
  <c r="Y17" i="12" s="1"/>
  <c r="Y18" i="12" s="1"/>
  <c r="Y19" i="12" s="1"/>
  <c r="Y20" i="12" s="1"/>
  <c r="Y21" i="12" s="1"/>
  <c r="Y22" i="12" s="1"/>
  <c r="Y23" i="12" s="1"/>
  <c r="Y24" i="12" s="1"/>
  <c r="Y25" i="12" s="1"/>
  <c r="Y26" i="12" s="1"/>
  <c r="Y27" i="12" s="1"/>
  <c r="Y28" i="12" s="1"/>
  <c r="Y29" i="12" s="1"/>
  <c r="Y30" i="12" s="1"/>
  <c r="Y31" i="12" s="1"/>
  <c r="Y32" i="12" s="1"/>
  <c r="Y33" i="12" s="1"/>
  <c r="BI3" i="12"/>
  <c r="BI4" i="12" s="1"/>
  <c r="BI5" i="12" s="1"/>
  <c r="BI6" i="12" s="1"/>
  <c r="BI7" i="12" s="1"/>
  <c r="BI8" i="12" s="1"/>
  <c r="BI9" i="12" s="1"/>
  <c r="BI10" i="12" s="1"/>
  <c r="BI11" i="12" s="1"/>
  <c r="BI12" i="12" s="1"/>
  <c r="BI13" i="12" s="1"/>
  <c r="BI14" i="12" s="1"/>
  <c r="BI15" i="12" s="1"/>
  <c r="BI16" i="12" s="1"/>
  <c r="BI17" i="12" s="1"/>
  <c r="BI18" i="12" s="1"/>
  <c r="BI19" i="12" s="1"/>
  <c r="BI20" i="12" s="1"/>
  <c r="BI21" i="12" s="1"/>
  <c r="BI22" i="12" s="1"/>
  <c r="BI23" i="12" s="1"/>
  <c r="BI24" i="12" s="1"/>
  <c r="BI25" i="12" s="1"/>
  <c r="BI26" i="12" s="1"/>
  <c r="BI27" i="12" s="1"/>
  <c r="BI28" i="12" s="1"/>
  <c r="BI29" i="12" s="1"/>
  <c r="BI30" i="12" s="1"/>
  <c r="BI31" i="12" s="1"/>
  <c r="BI32" i="12" s="1"/>
  <c r="BI33" i="12" s="1"/>
  <c r="CS3" i="12"/>
  <c r="CS4" i="12" s="1"/>
  <c r="CS5" i="12" s="1"/>
  <c r="CS6" i="12" s="1"/>
  <c r="CS7" i="12" s="1"/>
  <c r="CS8" i="12" s="1"/>
  <c r="CS9" i="12" s="1"/>
  <c r="CS10" i="12" s="1"/>
  <c r="CS11" i="12" s="1"/>
  <c r="CS12" i="12" s="1"/>
  <c r="CS13" i="12" s="1"/>
  <c r="CS14" i="12" s="1"/>
  <c r="CS15" i="12" s="1"/>
  <c r="CS16" i="12" s="1"/>
  <c r="CS17" i="12" s="1"/>
  <c r="CS18" i="12" s="1"/>
  <c r="CS19" i="12" s="1"/>
  <c r="CS20" i="12" s="1"/>
  <c r="CS21" i="12" s="1"/>
  <c r="CS22" i="12" s="1"/>
  <c r="CS23" i="12" s="1"/>
  <c r="CS24" i="12" s="1"/>
  <c r="CS25" i="12" s="1"/>
  <c r="CS26" i="12" s="1"/>
  <c r="CS27" i="12" s="1"/>
  <c r="CS28" i="12" s="1"/>
  <c r="CS29" i="12" s="1"/>
  <c r="CS30" i="12" s="1"/>
  <c r="CS31" i="12" s="1"/>
  <c r="CS32" i="12" s="1"/>
  <c r="CS33" i="12" s="1"/>
  <c r="EC3" i="12"/>
  <c r="EC4" i="12" s="1"/>
  <c r="EC5" i="12" s="1"/>
  <c r="EC6" i="12" s="1"/>
  <c r="EC7" i="12" s="1"/>
  <c r="EC8" i="12" s="1"/>
  <c r="EC9" i="12" s="1"/>
  <c r="EC10" i="12" s="1"/>
  <c r="EC11" i="12" s="1"/>
  <c r="EC12" i="12" s="1"/>
  <c r="EC13" i="12" s="1"/>
  <c r="EC14" i="12" s="1"/>
  <c r="EC15" i="12" s="1"/>
  <c r="EC16" i="12" s="1"/>
  <c r="EC17" i="12" s="1"/>
  <c r="EC18" i="12" s="1"/>
  <c r="EC19" i="12" s="1"/>
  <c r="EC20" i="12" s="1"/>
  <c r="EC21" i="12" s="1"/>
  <c r="EC22" i="12" s="1"/>
  <c r="EC23" i="12" s="1"/>
  <c r="EC24" i="12" s="1"/>
  <c r="EC25" i="12" s="1"/>
  <c r="EC26" i="12" s="1"/>
  <c r="EC27" i="12" s="1"/>
  <c r="EC28" i="12" s="1"/>
  <c r="EC29" i="12" s="1"/>
  <c r="EC30" i="12" s="1"/>
  <c r="EC31" i="12" s="1"/>
  <c r="EC32" i="12" s="1"/>
  <c r="EC33" i="12" s="1"/>
  <c r="GW3" i="12"/>
  <c r="GW4" i="12" s="1"/>
  <c r="GW5" i="12" s="1"/>
  <c r="GW6" i="12" s="1"/>
  <c r="GW7" i="12" s="1"/>
  <c r="GW8" i="12" s="1"/>
  <c r="GW9" i="12" s="1"/>
  <c r="GW10" i="12" s="1"/>
  <c r="GW11" i="12" s="1"/>
  <c r="GW12" i="12" s="1"/>
  <c r="GW13" i="12" s="1"/>
  <c r="GW14" i="12" s="1"/>
  <c r="GW15" i="12" s="1"/>
  <c r="GW16" i="12" s="1"/>
  <c r="GW17" i="12" s="1"/>
  <c r="GW18" i="12" s="1"/>
  <c r="GW19" i="12" s="1"/>
  <c r="GW20" i="12" s="1"/>
  <c r="GW21" i="12" s="1"/>
  <c r="GW22" i="12" s="1"/>
  <c r="GW23" i="12" s="1"/>
  <c r="GW24" i="12" s="1"/>
  <c r="GW25" i="12" s="1"/>
  <c r="GW26" i="12" s="1"/>
  <c r="GW27" i="12" s="1"/>
  <c r="GW28" i="12" s="1"/>
  <c r="GW29" i="12" s="1"/>
  <c r="GW30" i="12" s="1"/>
  <c r="GW31" i="12" s="1"/>
  <c r="GW32" i="12" s="1"/>
  <c r="GW33" i="12" s="1"/>
  <c r="IT3" i="12"/>
  <c r="IT4" i="12" s="1"/>
  <c r="IT5" i="12" s="1"/>
  <c r="IT6" i="12" s="1"/>
  <c r="IT7" i="12" s="1"/>
  <c r="IT8" i="12" s="1"/>
  <c r="IT9" i="12" s="1"/>
  <c r="IT10" i="12" s="1"/>
  <c r="IT11" i="12" s="1"/>
  <c r="IT12" i="12" s="1"/>
  <c r="IT13" i="12" s="1"/>
  <c r="IT14" i="12" s="1"/>
  <c r="IT15" i="12" s="1"/>
  <c r="IT16" i="12" s="1"/>
  <c r="IT17" i="12" s="1"/>
  <c r="IT18" i="12" s="1"/>
  <c r="IT19" i="12" s="1"/>
  <c r="IT20" i="12" s="1"/>
  <c r="IT21" i="12" s="1"/>
  <c r="IT22" i="12" s="1"/>
  <c r="IT23" i="12" s="1"/>
  <c r="IT24" i="12" s="1"/>
  <c r="IT25" i="12" s="1"/>
  <c r="IT26" i="12" s="1"/>
  <c r="IT27" i="12" s="1"/>
  <c r="IT28" i="12" s="1"/>
  <c r="IT29" i="12" s="1"/>
  <c r="IT30" i="12" s="1"/>
  <c r="IT31" i="12" s="1"/>
  <c r="IT32" i="12" s="1"/>
  <c r="IT33" i="12" s="1"/>
  <c r="Z3" i="12"/>
  <c r="Z4" i="12" s="1"/>
  <c r="Z5" i="12" s="1"/>
  <c r="Z6" i="12" s="1"/>
  <c r="Z7" i="12" s="1"/>
  <c r="Z8" i="12" s="1"/>
  <c r="Z9" i="12" s="1"/>
  <c r="Z10" i="12" s="1"/>
  <c r="Z11" i="12" s="1"/>
  <c r="Z12" i="12" s="1"/>
  <c r="Z13" i="12" s="1"/>
  <c r="Z14" i="12" s="1"/>
  <c r="Z15" i="12" s="1"/>
  <c r="Z16" i="12" s="1"/>
  <c r="Z17" i="12" s="1"/>
  <c r="Z18" i="12" s="1"/>
  <c r="Z19" i="12" s="1"/>
  <c r="Z20" i="12" s="1"/>
  <c r="Z21" i="12" s="1"/>
  <c r="Z22" i="12" s="1"/>
  <c r="Z23" i="12" s="1"/>
  <c r="Z24" i="12" s="1"/>
  <c r="Z25" i="12" s="1"/>
  <c r="Z26" i="12" s="1"/>
  <c r="Z27" i="12" s="1"/>
  <c r="Z28" i="12" s="1"/>
  <c r="Z29" i="12" s="1"/>
  <c r="Z30" i="12" s="1"/>
  <c r="Z31" i="12" s="1"/>
  <c r="Z32" i="12" s="1"/>
  <c r="Z33" i="12" s="1"/>
  <c r="FA3" i="12"/>
  <c r="FA4" i="12" s="1"/>
  <c r="FA5" i="12" s="1"/>
  <c r="FA6" i="12" s="1"/>
  <c r="FA7" i="12" s="1"/>
  <c r="FA8" i="12" s="1"/>
  <c r="FA9" i="12" s="1"/>
  <c r="FA10" i="12" s="1"/>
  <c r="FA11" i="12" s="1"/>
  <c r="FA12" i="12" s="1"/>
  <c r="FA13" i="12" s="1"/>
  <c r="FA14" i="12" s="1"/>
  <c r="FA15" i="12" s="1"/>
  <c r="FA16" i="12" s="1"/>
  <c r="FA17" i="12" s="1"/>
  <c r="FA18" i="12" s="1"/>
  <c r="FA19" i="12" s="1"/>
  <c r="FA20" i="12" s="1"/>
  <c r="FA21" i="12" s="1"/>
  <c r="FA22" i="12" s="1"/>
  <c r="FA23" i="12" s="1"/>
  <c r="FA24" i="12" s="1"/>
  <c r="FA25" i="12" s="1"/>
  <c r="FA26" i="12" s="1"/>
  <c r="FA27" i="12" s="1"/>
  <c r="FA28" i="12" s="1"/>
  <c r="FA29" i="12" s="1"/>
  <c r="FA30" i="12" s="1"/>
  <c r="FA31" i="12" s="1"/>
  <c r="FA32" i="12" s="1"/>
  <c r="FA33" i="12" s="1"/>
  <c r="LB3" i="12"/>
  <c r="LB4" i="12" s="1"/>
  <c r="LB5" i="12" s="1"/>
  <c r="LB6" i="12" s="1"/>
  <c r="LB7" i="12" s="1"/>
  <c r="LB8" i="12" s="1"/>
  <c r="LB9" i="12" s="1"/>
  <c r="LB10" i="12" s="1"/>
  <c r="LB11" i="12" s="1"/>
  <c r="LB12" i="12" s="1"/>
  <c r="LB13" i="12" s="1"/>
  <c r="LB14" i="12" s="1"/>
  <c r="LB15" i="12" s="1"/>
  <c r="LB16" i="12" s="1"/>
  <c r="LB17" i="12" s="1"/>
  <c r="LB18" i="12" s="1"/>
  <c r="LB19" i="12" s="1"/>
  <c r="LB20" i="12" s="1"/>
  <c r="LB21" i="12" s="1"/>
  <c r="LB22" i="12" s="1"/>
  <c r="LB23" i="12" s="1"/>
  <c r="LB24" i="12" s="1"/>
  <c r="LB25" i="12" s="1"/>
  <c r="LB26" i="12" s="1"/>
  <c r="LB27" i="12" s="1"/>
  <c r="LB28" i="12" s="1"/>
  <c r="LB29" i="12" s="1"/>
  <c r="LB30" i="12" s="1"/>
  <c r="LB31" i="12" s="1"/>
  <c r="LB32" i="12" s="1"/>
  <c r="LB33" i="12" s="1"/>
  <c r="JR3" i="12"/>
  <c r="JR4" i="12" s="1"/>
  <c r="JR5" i="12" s="1"/>
  <c r="JR6" i="12" s="1"/>
  <c r="JR7" i="12" s="1"/>
  <c r="JR8" i="12" s="1"/>
  <c r="JR9" i="12" s="1"/>
  <c r="JR10" i="12" s="1"/>
  <c r="JR11" i="12" s="1"/>
  <c r="JR12" i="12" s="1"/>
  <c r="JR13" i="12" s="1"/>
  <c r="JR14" i="12" s="1"/>
  <c r="JR15" i="12" s="1"/>
  <c r="JR16" i="12" s="1"/>
  <c r="JR17" i="12" s="1"/>
  <c r="JR18" i="12" s="1"/>
  <c r="JR19" i="12" s="1"/>
  <c r="JR20" i="12" s="1"/>
  <c r="JR21" i="12" s="1"/>
  <c r="JR22" i="12" s="1"/>
  <c r="JR23" i="12" s="1"/>
  <c r="JR24" i="12" s="1"/>
  <c r="JR25" i="12" s="1"/>
  <c r="JR26" i="12" s="1"/>
  <c r="JR27" i="12" s="1"/>
  <c r="JR28" i="12" s="1"/>
  <c r="JR29" i="12" s="1"/>
  <c r="JR30" i="12" s="1"/>
  <c r="JR31" i="12" s="1"/>
  <c r="JR32" i="12" s="1"/>
  <c r="JR33" i="12" s="1"/>
  <c r="GF3" i="12"/>
  <c r="GF4" i="12" s="1"/>
  <c r="GF5" i="12" s="1"/>
  <c r="GF6" i="12" s="1"/>
  <c r="GF7" i="12" s="1"/>
  <c r="GF8" i="12" s="1"/>
  <c r="GF9" i="12" s="1"/>
  <c r="GF10" i="12" s="1"/>
  <c r="GF11" i="12" s="1"/>
  <c r="GF12" i="12" s="1"/>
  <c r="GF13" i="12" s="1"/>
  <c r="GF14" i="12" s="1"/>
  <c r="GF15" i="12" s="1"/>
  <c r="GF16" i="12" s="1"/>
  <c r="GF17" i="12" s="1"/>
  <c r="GF18" i="12" s="1"/>
  <c r="GF19" i="12" s="1"/>
  <c r="GF20" i="12" s="1"/>
  <c r="GF21" i="12" s="1"/>
  <c r="GF22" i="12" s="1"/>
  <c r="GF23" i="12" s="1"/>
  <c r="GF24" i="12" s="1"/>
  <c r="GF25" i="12" s="1"/>
  <c r="GF26" i="12" s="1"/>
  <c r="GF27" i="12" s="1"/>
  <c r="GF28" i="12" s="1"/>
  <c r="GF29" i="12" s="1"/>
  <c r="GF30" i="12" s="1"/>
  <c r="GF31" i="12" s="1"/>
  <c r="GF32" i="12" s="1"/>
  <c r="GF33" i="12" s="1"/>
  <c r="HO3" i="12"/>
  <c r="HO4" i="12" s="1"/>
  <c r="HO5" i="12" s="1"/>
  <c r="HO6" i="12" s="1"/>
  <c r="HO7" i="12" s="1"/>
  <c r="HO8" i="12" s="1"/>
  <c r="HO9" i="12" s="1"/>
  <c r="HO10" i="12" s="1"/>
  <c r="HO11" i="12" s="1"/>
  <c r="HO12" i="12" s="1"/>
  <c r="HO13" i="12" s="1"/>
  <c r="HO14" i="12" s="1"/>
  <c r="HO15" i="12" s="1"/>
  <c r="HO16" i="12" s="1"/>
  <c r="HO17" i="12" s="1"/>
  <c r="HO18" i="12" s="1"/>
  <c r="HO19" i="12" s="1"/>
  <c r="HO20" i="12" s="1"/>
  <c r="HO21" i="12" s="1"/>
  <c r="HO22" i="12" s="1"/>
  <c r="HO23" i="12" s="1"/>
  <c r="HO24" i="12" s="1"/>
  <c r="HO25" i="12" s="1"/>
  <c r="HO26" i="12" s="1"/>
  <c r="HO27" i="12" s="1"/>
  <c r="HO28" i="12" s="1"/>
  <c r="HO29" i="12" s="1"/>
  <c r="HO30" i="12" s="1"/>
  <c r="HO31" i="12" s="1"/>
  <c r="HO32" i="12" s="1"/>
  <c r="HO33" i="12" s="1"/>
  <c r="A3" i="12"/>
  <c r="LV3" i="12"/>
  <c r="LV4" i="12" s="1"/>
  <c r="LV5" i="12" s="1"/>
  <c r="LV6" i="12" s="1"/>
  <c r="LV7" i="12" s="1"/>
  <c r="LV8" i="12" s="1"/>
  <c r="LV9" i="12" s="1"/>
  <c r="LV10" i="12" s="1"/>
  <c r="LV11" i="12" s="1"/>
  <c r="LV12" i="12" s="1"/>
  <c r="LV13" i="12" s="1"/>
  <c r="LV14" i="12" s="1"/>
  <c r="LV15" i="12" s="1"/>
  <c r="LV16" i="12" s="1"/>
  <c r="LV17" i="12" s="1"/>
  <c r="LV18" i="12" s="1"/>
  <c r="LV19" i="12" s="1"/>
  <c r="LV20" i="12" s="1"/>
  <c r="LV21" i="12" s="1"/>
  <c r="LV22" i="12" s="1"/>
  <c r="LV23" i="12" s="1"/>
  <c r="LV24" i="12" s="1"/>
  <c r="LV25" i="12" s="1"/>
  <c r="LV26" i="12" s="1"/>
  <c r="LV27" i="12" s="1"/>
  <c r="LV28" i="12" s="1"/>
  <c r="LV29" i="12" s="1"/>
  <c r="LV30" i="12" s="1"/>
  <c r="LV31" i="12" s="1"/>
  <c r="LV32" i="12" s="1"/>
  <c r="LV33" i="12" s="1"/>
  <c r="JK3" i="12"/>
  <c r="JK4" i="12" s="1"/>
  <c r="JK5" i="12" s="1"/>
  <c r="JK6" i="12" s="1"/>
  <c r="JK7" i="12" s="1"/>
  <c r="JK8" i="12" s="1"/>
  <c r="JK9" i="12" s="1"/>
  <c r="JK10" i="12" s="1"/>
  <c r="JK11" i="12" s="1"/>
  <c r="JK12" i="12" s="1"/>
  <c r="JK13" i="12" s="1"/>
  <c r="JK14" i="12" s="1"/>
  <c r="JK15" i="12" s="1"/>
  <c r="JK16" i="12" s="1"/>
  <c r="JK17" i="12" s="1"/>
  <c r="JK18" i="12" s="1"/>
  <c r="JK19" i="12" s="1"/>
  <c r="JK20" i="12" s="1"/>
  <c r="JK21" i="12" s="1"/>
  <c r="JK22" i="12" s="1"/>
  <c r="JK23" i="12" s="1"/>
  <c r="JK24" i="12" s="1"/>
  <c r="JK25" i="12" s="1"/>
  <c r="JK26" i="12" s="1"/>
  <c r="JK27" i="12" s="1"/>
  <c r="JK28" i="12" s="1"/>
  <c r="JK29" i="12" s="1"/>
  <c r="JK30" i="12" s="1"/>
  <c r="JK31" i="12" s="1"/>
  <c r="JK32" i="12" s="1"/>
  <c r="JK33" i="12" s="1"/>
  <c r="FG3" i="12"/>
  <c r="FG4" i="12" s="1"/>
  <c r="FG5" i="12" s="1"/>
  <c r="FG6" i="12" s="1"/>
  <c r="FG7" i="12" s="1"/>
  <c r="FG8" i="12" s="1"/>
  <c r="FG9" i="12" s="1"/>
  <c r="FG10" i="12" s="1"/>
  <c r="FG11" i="12" s="1"/>
  <c r="FG12" i="12" s="1"/>
  <c r="FG13" i="12" s="1"/>
  <c r="FG14" i="12" s="1"/>
  <c r="FG15" i="12" s="1"/>
  <c r="FG16" i="12" s="1"/>
  <c r="FG17" i="12" s="1"/>
  <c r="FG18" i="12" s="1"/>
  <c r="FG19" i="12" s="1"/>
  <c r="FG20" i="12" s="1"/>
  <c r="FG21" i="12" s="1"/>
  <c r="FG22" i="12" s="1"/>
  <c r="FG23" i="12" s="1"/>
  <c r="FG24" i="12" s="1"/>
  <c r="FG25" i="12" s="1"/>
  <c r="FG26" i="12" s="1"/>
  <c r="FG27" i="12" s="1"/>
  <c r="FG28" i="12" s="1"/>
  <c r="FG29" i="12" s="1"/>
  <c r="FG30" i="12" s="1"/>
  <c r="FG31" i="12" s="1"/>
  <c r="FG32" i="12" s="1"/>
  <c r="FG33" i="12" s="1"/>
  <c r="LU3" i="12"/>
  <c r="LU4" i="12" s="1"/>
  <c r="LU5" i="12" s="1"/>
  <c r="LU6" i="12" s="1"/>
  <c r="LU7" i="12" s="1"/>
  <c r="LU8" i="12" s="1"/>
  <c r="LU9" i="12" s="1"/>
  <c r="LU10" i="12" s="1"/>
  <c r="LU11" i="12" s="1"/>
  <c r="LU12" i="12" s="1"/>
  <c r="LU13" i="12" s="1"/>
  <c r="LU14" i="12" s="1"/>
  <c r="LU15" i="12" s="1"/>
  <c r="LU16" i="12" s="1"/>
  <c r="LU17" i="12" s="1"/>
  <c r="LU18" i="12" s="1"/>
  <c r="LU19" i="12" s="1"/>
  <c r="LU20" i="12" s="1"/>
  <c r="LU21" i="12" s="1"/>
  <c r="LU22" i="12" s="1"/>
  <c r="LU23" i="12" s="1"/>
  <c r="LU24" i="12" s="1"/>
  <c r="LU25" i="12" s="1"/>
  <c r="LU26" i="12" s="1"/>
  <c r="LU27" i="12" s="1"/>
  <c r="LU28" i="12" s="1"/>
  <c r="LU29" i="12" s="1"/>
  <c r="LU30" i="12" s="1"/>
  <c r="LU31" i="12" s="1"/>
  <c r="LU32" i="12" s="1"/>
  <c r="LU33" i="12" s="1"/>
  <c r="JF3" i="12"/>
  <c r="JF4" i="12" s="1"/>
  <c r="JF5" i="12" s="1"/>
  <c r="JF6" i="12" s="1"/>
  <c r="JF7" i="12" s="1"/>
  <c r="JF8" i="12" s="1"/>
  <c r="JF9" i="12" s="1"/>
  <c r="JF10" i="12" s="1"/>
  <c r="JF11" i="12" s="1"/>
  <c r="JF12" i="12" s="1"/>
  <c r="JF13" i="12" s="1"/>
  <c r="JF14" i="12" s="1"/>
  <c r="JF15" i="12" s="1"/>
  <c r="JF16" i="12" s="1"/>
  <c r="JF17" i="12" s="1"/>
  <c r="JF18" i="12" s="1"/>
  <c r="JF19" i="12" s="1"/>
  <c r="JF20" i="12" s="1"/>
  <c r="JF21" i="12" s="1"/>
  <c r="JF22" i="12" s="1"/>
  <c r="JF23" i="12" s="1"/>
  <c r="JF24" i="12" s="1"/>
  <c r="JF25" i="12" s="1"/>
  <c r="JF26" i="12" s="1"/>
  <c r="JF27" i="12" s="1"/>
  <c r="JF28" i="12" s="1"/>
  <c r="JF29" i="12" s="1"/>
  <c r="JF30" i="12" s="1"/>
  <c r="JF31" i="12" s="1"/>
  <c r="JF32" i="12" s="1"/>
  <c r="JF33" i="12" s="1"/>
  <c r="FB3" i="12"/>
  <c r="FB4" i="12" s="1"/>
  <c r="FB5" i="12" s="1"/>
  <c r="FB6" i="12" s="1"/>
  <c r="FB7" i="12" s="1"/>
  <c r="FB8" i="12" s="1"/>
  <c r="FB9" i="12" s="1"/>
  <c r="FB10" i="12" s="1"/>
  <c r="FB11" i="12" s="1"/>
  <c r="FB12" i="12" s="1"/>
  <c r="FB13" i="12" s="1"/>
  <c r="FB14" i="12" s="1"/>
  <c r="FB15" i="12" s="1"/>
  <c r="FB16" i="12" s="1"/>
  <c r="FB17" i="12" s="1"/>
  <c r="FB18" i="12" s="1"/>
  <c r="FB19" i="12" s="1"/>
  <c r="FB20" i="12" s="1"/>
  <c r="FB21" i="12" s="1"/>
  <c r="FB22" i="12" s="1"/>
  <c r="FB23" i="12" s="1"/>
  <c r="FB24" i="12" s="1"/>
  <c r="FB25" i="12" s="1"/>
  <c r="FB26" i="12" s="1"/>
  <c r="FB27" i="12" s="1"/>
  <c r="FB28" i="12" s="1"/>
  <c r="FB29" i="12" s="1"/>
  <c r="FB30" i="12" s="1"/>
  <c r="FB31" i="12" s="1"/>
  <c r="FB32" i="12" s="1"/>
  <c r="FB33" i="12" s="1"/>
  <c r="CO3" i="12"/>
  <c r="CO4" i="12" s="1"/>
  <c r="CO5" i="12" s="1"/>
  <c r="CO6" i="12" s="1"/>
  <c r="CO7" i="12" s="1"/>
  <c r="CO8" i="12" s="1"/>
  <c r="CO9" i="12" s="1"/>
  <c r="CO10" i="12" s="1"/>
  <c r="CO11" i="12" s="1"/>
  <c r="CO12" i="12" s="1"/>
  <c r="CO13" i="12" s="1"/>
  <c r="CO14" i="12" s="1"/>
  <c r="CO15" i="12" s="1"/>
  <c r="CO16" i="12" s="1"/>
  <c r="CO17" i="12" s="1"/>
  <c r="CO18" i="12" s="1"/>
  <c r="CO19" i="12" s="1"/>
  <c r="CO20" i="12" s="1"/>
  <c r="CO21" i="12" s="1"/>
  <c r="CO22" i="12" s="1"/>
  <c r="CO23" i="12" s="1"/>
  <c r="CO24" i="12" s="1"/>
  <c r="CO25" i="12" s="1"/>
  <c r="CO26" i="12" s="1"/>
  <c r="CO27" i="12" s="1"/>
  <c r="CO28" i="12" s="1"/>
  <c r="CO29" i="12" s="1"/>
  <c r="CO30" i="12" s="1"/>
  <c r="CO31" i="12" s="1"/>
  <c r="CO32" i="12" s="1"/>
  <c r="CO33" i="12" s="1"/>
  <c r="DY3" i="12"/>
  <c r="DY4" i="12" s="1"/>
  <c r="DY5" i="12" s="1"/>
  <c r="DY6" i="12" s="1"/>
  <c r="DY7" i="12" s="1"/>
  <c r="DY8" i="12" s="1"/>
  <c r="DY9" i="12" s="1"/>
  <c r="DY10" i="12" s="1"/>
  <c r="DY11" i="12" s="1"/>
  <c r="DY12" i="12" s="1"/>
  <c r="DY13" i="12" s="1"/>
  <c r="DY14" i="12" s="1"/>
  <c r="DY15" i="12" s="1"/>
  <c r="DY16" i="12" s="1"/>
  <c r="DY17" i="12" s="1"/>
  <c r="DY18" i="12" s="1"/>
  <c r="DY19" i="12" s="1"/>
  <c r="DY20" i="12" s="1"/>
  <c r="DY21" i="12" s="1"/>
  <c r="DY22" i="12" s="1"/>
  <c r="DY23" i="12" s="1"/>
  <c r="DY24" i="12" s="1"/>
  <c r="DY25" i="12" s="1"/>
  <c r="DY26" i="12" s="1"/>
  <c r="DY27" i="12" s="1"/>
  <c r="DY28" i="12" s="1"/>
  <c r="DY29" i="12" s="1"/>
  <c r="DY30" i="12" s="1"/>
  <c r="DY31" i="12" s="1"/>
  <c r="DY32" i="12" s="1"/>
  <c r="DY33" i="12" s="1"/>
  <c r="FI3" i="12"/>
  <c r="FI4" i="12" s="1"/>
  <c r="FI5" i="12" s="1"/>
  <c r="FI6" i="12" s="1"/>
  <c r="FI7" i="12" s="1"/>
  <c r="FI8" i="12" s="1"/>
  <c r="FI9" i="12" s="1"/>
  <c r="FI10" i="12" s="1"/>
  <c r="FI11" i="12" s="1"/>
  <c r="FI12" i="12" s="1"/>
  <c r="FI13" i="12" s="1"/>
  <c r="FI14" i="12" s="1"/>
  <c r="FI15" i="12" s="1"/>
  <c r="FI16" i="12" s="1"/>
  <c r="FI17" i="12" s="1"/>
  <c r="FI18" i="12" s="1"/>
  <c r="FI19" i="12" s="1"/>
  <c r="FI20" i="12" s="1"/>
  <c r="FI21" i="12" s="1"/>
  <c r="FI22" i="12" s="1"/>
  <c r="FI23" i="12" s="1"/>
  <c r="FI24" i="12" s="1"/>
  <c r="FI25" i="12" s="1"/>
  <c r="FI26" i="12" s="1"/>
  <c r="FI27" i="12" s="1"/>
  <c r="FI28" i="12" s="1"/>
  <c r="FI29" i="12" s="1"/>
  <c r="FI30" i="12" s="1"/>
  <c r="FI31" i="12" s="1"/>
  <c r="FI32" i="12" s="1"/>
  <c r="FI33" i="12" s="1"/>
  <c r="GS3" i="12"/>
  <c r="GS4" i="12" s="1"/>
  <c r="GS5" i="12" s="1"/>
  <c r="GS6" i="12" s="1"/>
  <c r="GS7" i="12" s="1"/>
  <c r="GS8" i="12" s="1"/>
  <c r="GS9" i="12" s="1"/>
  <c r="GS10" i="12" s="1"/>
  <c r="GS11" i="12" s="1"/>
  <c r="GS12" i="12" s="1"/>
  <c r="GS13" i="12" s="1"/>
  <c r="GS14" i="12" s="1"/>
  <c r="GS15" i="12" s="1"/>
  <c r="GS16" i="12" s="1"/>
  <c r="GS17" i="12" s="1"/>
  <c r="GS18" i="12" s="1"/>
  <c r="GS19" i="12" s="1"/>
  <c r="GS20" i="12" s="1"/>
  <c r="GS21" i="12" s="1"/>
  <c r="GS22" i="12" s="1"/>
  <c r="GS23" i="12" s="1"/>
  <c r="GS24" i="12" s="1"/>
  <c r="GS25" i="12" s="1"/>
  <c r="GS26" i="12" s="1"/>
  <c r="GS27" i="12" s="1"/>
  <c r="GS28" i="12" s="1"/>
  <c r="GS29" i="12" s="1"/>
  <c r="GS30" i="12" s="1"/>
  <c r="GS31" i="12" s="1"/>
  <c r="GS32" i="12" s="1"/>
  <c r="GS33" i="12" s="1"/>
  <c r="IC3" i="12"/>
  <c r="IC4" i="12" s="1"/>
  <c r="IC5" i="12" s="1"/>
  <c r="IC6" i="12" s="1"/>
  <c r="IC7" i="12" s="1"/>
  <c r="IC8" i="12" s="1"/>
  <c r="IC9" i="12" s="1"/>
  <c r="IC10" i="12" s="1"/>
  <c r="IC11" i="12" s="1"/>
  <c r="IC12" i="12" s="1"/>
  <c r="IC13" i="12" s="1"/>
  <c r="IC14" i="12" s="1"/>
  <c r="IC15" i="12" s="1"/>
  <c r="IC16" i="12" s="1"/>
  <c r="IC17" i="12" s="1"/>
  <c r="IC18" i="12" s="1"/>
  <c r="IC19" i="12" s="1"/>
  <c r="IC20" i="12" s="1"/>
  <c r="IC21" i="12" s="1"/>
  <c r="IC22" i="12" s="1"/>
  <c r="IC23" i="12" s="1"/>
  <c r="IC24" i="12" s="1"/>
  <c r="IC25" i="12" s="1"/>
  <c r="IC26" i="12" s="1"/>
  <c r="IC27" i="12" s="1"/>
  <c r="IC28" i="12" s="1"/>
  <c r="IC29" i="12" s="1"/>
  <c r="IC30" i="12" s="1"/>
  <c r="IC31" i="12" s="1"/>
  <c r="IC32" i="12" s="1"/>
  <c r="IC33" i="12" s="1"/>
  <c r="JM3" i="12"/>
  <c r="JM4" i="12" s="1"/>
  <c r="JM5" i="12" s="1"/>
  <c r="JM6" i="12" s="1"/>
  <c r="JM7" i="12" s="1"/>
  <c r="JM8" i="12" s="1"/>
  <c r="JM9" i="12" s="1"/>
  <c r="JM10" i="12" s="1"/>
  <c r="JM11" i="12" s="1"/>
  <c r="JM12" i="12" s="1"/>
  <c r="JM13" i="12" s="1"/>
  <c r="JM14" i="12" s="1"/>
  <c r="JM15" i="12" s="1"/>
  <c r="JM16" i="12" s="1"/>
  <c r="JM17" i="12" s="1"/>
  <c r="JM18" i="12" s="1"/>
  <c r="JM19" i="12" s="1"/>
  <c r="JM20" i="12" s="1"/>
  <c r="JM21" i="12" s="1"/>
  <c r="JM22" i="12" s="1"/>
  <c r="JM23" i="12" s="1"/>
  <c r="JM24" i="12" s="1"/>
  <c r="JM25" i="12" s="1"/>
  <c r="JM26" i="12" s="1"/>
  <c r="JM27" i="12" s="1"/>
  <c r="JM28" i="12" s="1"/>
  <c r="JM29" i="12" s="1"/>
  <c r="JM30" i="12" s="1"/>
  <c r="JM31" i="12" s="1"/>
  <c r="JM32" i="12" s="1"/>
  <c r="JM33" i="12" s="1"/>
  <c r="CV3" i="12"/>
  <c r="CV4" i="12" s="1"/>
  <c r="CV5" i="12" s="1"/>
  <c r="CV6" i="12" s="1"/>
  <c r="CV7" i="12" s="1"/>
  <c r="CV8" i="12" s="1"/>
  <c r="CV9" i="12" s="1"/>
  <c r="CV10" i="12" s="1"/>
  <c r="CV11" i="12" s="1"/>
  <c r="CV12" i="12" s="1"/>
  <c r="CV13" i="12" s="1"/>
  <c r="CV14" i="12" s="1"/>
  <c r="CV15" i="12" s="1"/>
  <c r="CV16" i="12" s="1"/>
  <c r="CV17" i="12" s="1"/>
  <c r="CV18" i="12" s="1"/>
  <c r="CV19" i="12" s="1"/>
  <c r="CV20" i="12" s="1"/>
  <c r="CV21" i="12" s="1"/>
  <c r="CV22" i="12" s="1"/>
  <c r="CV23" i="12" s="1"/>
  <c r="CV24" i="12" s="1"/>
  <c r="CV25" i="12" s="1"/>
  <c r="CV26" i="12" s="1"/>
  <c r="CV27" i="12" s="1"/>
  <c r="CV28" i="12" s="1"/>
  <c r="CV29" i="12" s="1"/>
  <c r="CV30" i="12" s="1"/>
  <c r="CV31" i="12" s="1"/>
  <c r="CV32" i="12" s="1"/>
  <c r="CV33" i="12" s="1"/>
  <c r="EF3" i="12"/>
  <c r="EF4" i="12" s="1"/>
  <c r="EF5" i="12" s="1"/>
  <c r="EF6" i="12" s="1"/>
  <c r="EF7" i="12" s="1"/>
  <c r="EF8" i="12" s="1"/>
  <c r="EF9" i="12" s="1"/>
  <c r="EF10" i="12" s="1"/>
  <c r="EF11" i="12" s="1"/>
  <c r="EF12" i="12" s="1"/>
  <c r="EF13" i="12" s="1"/>
  <c r="EF14" i="12" s="1"/>
  <c r="EF15" i="12" s="1"/>
  <c r="EF16" i="12" s="1"/>
  <c r="EF17" i="12" s="1"/>
  <c r="EF18" i="12" s="1"/>
  <c r="EF19" i="12" s="1"/>
  <c r="EF20" i="12" s="1"/>
  <c r="EF21" i="12" s="1"/>
  <c r="EF22" i="12" s="1"/>
  <c r="EF23" i="12" s="1"/>
  <c r="EF24" i="12" s="1"/>
  <c r="EF25" i="12" s="1"/>
  <c r="EF26" i="12" s="1"/>
  <c r="EF27" i="12" s="1"/>
  <c r="EF28" i="12" s="1"/>
  <c r="EF29" i="12" s="1"/>
  <c r="EF30" i="12" s="1"/>
  <c r="EF31" i="12" s="1"/>
  <c r="EF32" i="12" s="1"/>
  <c r="EF33" i="12" s="1"/>
  <c r="FP3" i="12"/>
  <c r="FP4" i="12" s="1"/>
  <c r="FP5" i="12" s="1"/>
  <c r="FP6" i="12" s="1"/>
  <c r="FP7" i="12" s="1"/>
  <c r="FP8" i="12" s="1"/>
  <c r="FP9" i="12" s="1"/>
  <c r="FP10" i="12" s="1"/>
  <c r="FP11" i="12" s="1"/>
  <c r="FP12" i="12" s="1"/>
  <c r="FP13" i="12" s="1"/>
  <c r="FP14" i="12" s="1"/>
  <c r="FP15" i="12" s="1"/>
  <c r="FP16" i="12" s="1"/>
  <c r="FP17" i="12" s="1"/>
  <c r="FP18" i="12" s="1"/>
  <c r="FP19" i="12" s="1"/>
  <c r="FP20" i="12" s="1"/>
  <c r="FP21" i="12" s="1"/>
  <c r="FP22" i="12" s="1"/>
  <c r="FP23" i="12" s="1"/>
  <c r="FP24" i="12" s="1"/>
  <c r="FP25" i="12" s="1"/>
  <c r="FP26" i="12" s="1"/>
  <c r="FP27" i="12" s="1"/>
  <c r="FP28" i="12" s="1"/>
  <c r="FP29" i="12" s="1"/>
  <c r="FP30" i="12" s="1"/>
  <c r="FP31" i="12" s="1"/>
  <c r="FP32" i="12" s="1"/>
  <c r="FP33" i="12" s="1"/>
  <c r="GZ3" i="12"/>
  <c r="GZ4" i="12" s="1"/>
  <c r="GZ5" i="12" s="1"/>
  <c r="GZ6" i="12" s="1"/>
  <c r="GZ7" i="12" s="1"/>
  <c r="GZ8" i="12" s="1"/>
  <c r="GZ9" i="12" s="1"/>
  <c r="GZ10" i="12" s="1"/>
  <c r="GZ11" i="12" s="1"/>
  <c r="GZ12" i="12" s="1"/>
  <c r="GZ13" i="12" s="1"/>
  <c r="GZ14" i="12" s="1"/>
  <c r="GZ15" i="12" s="1"/>
  <c r="GZ16" i="12" s="1"/>
  <c r="GZ17" i="12" s="1"/>
  <c r="GZ18" i="12" s="1"/>
  <c r="GZ19" i="12" s="1"/>
  <c r="GZ20" i="12" s="1"/>
  <c r="GZ21" i="12" s="1"/>
  <c r="GZ22" i="12" s="1"/>
  <c r="GZ23" i="12" s="1"/>
  <c r="GZ24" i="12" s="1"/>
  <c r="GZ25" i="12" s="1"/>
  <c r="GZ26" i="12" s="1"/>
  <c r="GZ27" i="12" s="1"/>
  <c r="GZ28" i="12" s="1"/>
  <c r="GZ29" i="12" s="1"/>
  <c r="GZ30" i="12" s="1"/>
  <c r="GZ31" i="12" s="1"/>
  <c r="GZ32" i="12" s="1"/>
  <c r="GZ33" i="12" s="1"/>
  <c r="IJ3" i="12"/>
  <c r="IJ4" i="12" s="1"/>
  <c r="IJ5" i="12" s="1"/>
  <c r="IJ6" i="12" s="1"/>
  <c r="IJ7" i="12" s="1"/>
  <c r="IJ8" i="12" s="1"/>
  <c r="IJ9" i="12" s="1"/>
  <c r="IJ10" i="12" s="1"/>
  <c r="IJ11" i="12" s="1"/>
  <c r="IJ12" i="12" s="1"/>
  <c r="IJ13" i="12" s="1"/>
  <c r="IJ14" i="12" s="1"/>
  <c r="IJ15" i="12" s="1"/>
  <c r="IJ16" i="12" s="1"/>
  <c r="IJ17" i="12" s="1"/>
  <c r="IJ18" i="12" s="1"/>
  <c r="IJ19" i="12" s="1"/>
  <c r="IJ20" i="12" s="1"/>
  <c r="IJ21" i="12" s="1"/>
  <c r="IJ22" i="12" s="1"/>
  <c r="IJ23" i="12" s="1"/>
  <c r="IJ24" i="12" s="1"/>
  <c r="IJ25" i="12" s="1"/>
  <c r="IJ26" i="12" s="1"/>
  <c r="IJ27" i="12" s="1"/>
  <c r="IJ28" i="12" s="1"/>
  <c r="IJ29" i="12" s="1"/>
  <c r="IJ30" i="12" s="1"/>
  <c r="IJ31" i="12" s="1"/>
  <c r="IJ32" i="12" s="1"/>
  <c r="IJ33" i="12" s="1"/>
  <c r="JT3" i="12"/>
  <c r="JT4" i="12" s="1"/>
  <c r="JT5" i="12" s="1"/>
  <c r="JT6" i="12" s="1"/>
  <c r="JT7" i="12" s="1"/>
  <c r="JT8" i="12" s="1"/>
  <c r="JT9" i="12" s="1"/>
  <c r="JT10" i="12" s="1"/>
  <c r="JT11" i="12" s="1"/>
  <c r="JT12" i="12" s="1"/>
  <c r="JT13" i="12" s="1"/>
  <c r="JT14" i="12" s="1"/>
  <c r="JT15" i="12" s="1"/>
  <c r="JT16" i="12" s="1"/>
  <c r="JT17" i="12" s="1"/>
  <c r="JT18" i="12" s="1"/>
  <c r="JT19" i="12" s="1"/>
  <c r="JT20" i="12" s="1"/>
  <c r="JT21" i="12" s="1"/>
  <c r="JT22" i="12" s="1"/>
  <c r="JT23" i="12" s="1"/>
  <c r="JT24" i="12" s="1"/>
  <c r="JT25" i="12" s="1"/>
  <c r="JT26" i="12" s="1"/>
  <c r="JT27" i="12" s="1"/>
  <c r="JT28" i="12" s="1"/>
  <c r="JT29" i="12" s="1"/>
  <c r="JT30" i="12" s="1"/>
  <c r="JT31" i="12" s="1"/>
  <c r="JT32" i="12" s="1"/>
  <c r="JT33" i="12" s="1"/>
  <c r="AE3" i="12"/>
  <c r="AE4" i="12" s="1"/>
  <c r="AE5" i="12" s="1"/>
  <c r="AE6" i="12" s="1"/>
  <c r="AE7" i="12" s="1"/>
  <c r="AE8" i="12" s="1"/>
  <c r="AE9" i="12" s="1"/>
  <c r="AE10" i="12" s="1"/>
  <c r="AE11" i="12" s="1"/>
  <c r="AE12" i="12" s="1"/>
  <c r="AE13" i="12" s="1"/>
  <c r="AE14" i="12" s="1"/>
  <c r="AE15" i="12" s="1"/>
  <c r="AE16" i="12" s="1"/>
  <c r="AE17" i="12" s="1"/>
  <c r="AE18" i="12" s="1"/>
  <c r="AE19" i="12" s="1"/>
  <c r="AE20" i="12" s="1"/>
  <c r="AE21" i="12" s="1"/>
  <c r="AE22" i="12" s="1"/>
  <c r="AE23" i="12" s="1"/>
  <c r="AE24" i="12" s="1"/>
  <c r="AE25" i="12" s="1"/>
  <c r="AE26" i="12" s="1"/>
  <c r="AE27" i="12" s="1"/>
  <c r="AE28" i="12" s="1"/>
  <c r="AE29" i="12" s="1"/>
  <c r="AE30" i="12" s="1"/>
  <c r="AE31" i="12" s="1"/>
  <c r="AE32" i="12" s="1"/>
  <c r="AE33" i="12" s="1"/>
  <c r="BO3" i="12"/>
  <c r="BO4" i="12" s="1"/>
  <c r="BO5" i="12" s="1"/>
  <c r="BO6" i="12" s="1"/>
  <c r="BO7" i="12" s="1"/>
  <c r="BO8" i="12" s="1"/>
  <c r="BO9" i="12" s="1"/>
  <c r="BO10" i="12" s="1"/>
  <c r="BO11" i="12" s="1"/>
  <c r="BO12" i="12" s="1"/>
  <c r="BO13" i="12" s="1"/>
  <c r="BO14" i="12" s="1"/>
  <c r="BO15" i="12" s="1"/>
  <c r="BO16" i="12" s="1"/>
  <c r="BO17" i="12" s="1"/>
  <c r="BO18" i="12" s="1"/>
  <c r="BO19" i="12" s="1"/>
  <c r="BO20" i="12" s="1"/>
  <c r="BO21" i="12" s="1"/>
  <c r="BO22" i="12" s="1"/>
  <c r="BO23" i="12" s="1"/>
  <c r="BO24" i="12" s="1"/>
  <c r="BO25" i="12" s="1"/>
  <c r="BO26" i="12" s="1"/>
  <c r="BO27" i="12" s="1"/>
  <c r="BO28" i="12" s="1"/>
  <c r="BO29" i="12" s="1"/>
  <c r="BO30" i="12" s="1"/>
  <c r="BO31" i="12" s="1"/>
  <c r="BO32" i="12" s="1"/>
  <c r="BO33" i="12" s="1"/>
  <c r="CY3" i="12"/>
  <c r="CY4" i="12" s="1"/>
  <c r="CY5" i="12" s="1"/>
  <c r="CY6" i="12" s="1"/>
  <c r="CY7" i="12" s="1"/>
  <c r="CY8" i="12" s="1"/>
  <c r="CY9" i="12" s="1"/>
  <c r="CY10" i="12" s="1"/>
  <c r="CY11" i="12" s="1"/>
  <c r="CY12" i="12" s="1"/>
  <c r="CY13" i="12" s="1"/>
  <c r="CY14" i="12" s="1"/>
  <c r="CY15" i="12" s="1"/>
  <c r="CY16" i="12" s="1"/>
  <c r="CY17" i="12" s="1"/>
  <c r="CY18" i="12" s="1"/>
  <c r="CY19" i="12" s="1"/>
  <c r="CY20" i="12" s="1"/>
  <c r="CY21" i="12" s="1"/>
  <c r="CY22" i="12" s="1"/>
  <c r="CY23" i="12" s="1"/>
  <c r="CY24" i="12" s="1"/>
  <c r="CY25" i="12" s="1"/>
  <c r="CY26" i="12" s="1"/>
  <c r="CY27" i="12" s="1"/>
  <c r="CY28" i="12" s="1"/>
  <c r="CY29" i="12" s="1"/>
  <c r="CY30" i="12" s="1"/>
  <c r="CY31" i="12" s="1"/>
  <c r="CY32" i="12" s="1"/>
  <c r="CY33" i="12" s="1"/>
  <c r="LZ3" i="12"/>
  <c r="LZ4" i="12" s="1"/>
  <c r="LZ5" i="12" s="1"/>
  <c r="LZ6" i="12" s="1"/>
  <c r="LZ7" i="12" s="1"/>
  <c r="LZ8" i="12" s="1"/>
  <c r="LZ9" i="12" s="1"/>
  <c r="LZ10" i="12" s="1"/>
  <c r="LZ11" i="12" s="1"/>
  <c r="LZ12" i="12" s="1"/>
  <c r="LZ13" i="12" s="1"/>
  <c r="LZ14" i="12" s="1"/>
  <c r="LZ15" i="12" s="1"/>
  <c r="LZ16" i="12" s="1"/>
  <c r="LZ17" i="12" s="1"/>
  <c r="LZ18" i="12" s="1"/>
  <c r="LZ19" i="12" s="1"/>
  <c r="LZ20" i="12" s="1"/>
  <c r="LZ21" i="12" s="1"/>
  <c r="LZ22" i="12" s="1"/>
  <c r="LZ23" i="12" s="1"/>
  <c r="LZ24" i="12" s="1"/>
  <c r="LZ25" i="12" s="1"/>
  <c r="LZ26" i="12" s="1"/>
  <c r="LZ27" i="12" s="1"/>
  <c r="LZ28" i="12" s="1"/>
  <c r="LZ29" i="12" s="1"/>
  <c r="LZ30" i="12" s="1"/>
  <c r="LZ31" i="12" s="1"/>
  <c r="LZ32" i="12" s="1"/>
  <c r="LZ33" i="12" s="1"/>
  <c r="FM3" i="12"/>
  <c r="FM4" i="12" s="1"/>
  <c r="FM5" i="12" s="1"/>
  <c r="FM6" i="12" s="1"/>
  <c r="FM7" i="12" s="1"/>
  <c r="FM8" i="12" s="1"/>
  <c r="FM9" i="12" s="1"/>
  <c r="FM10" i="12" s="1"/>
  <c r="FM11" i="12" s="1"/>
  <c r="FM12" i="12" s="1"/>
  <c r="FM13" i="12" s="1"/>
  <c r="FM14" i="12" s="1"/>
  <c r="FM15" i="12" s="1"/>
  <c r="FM16" i="12" s="1"/>
  <c r="FM17" i="12" s="1"/>
  <c r="FM18" i="12" s="1"/>
  <c r="FM19" i="12" s="1"/>
  <c r="FM20" i="12" s="1"/>
  <c r="FM21" i="12" s="1"/>
  <c r="FM22" i="12" s="1"/>
  <c r="FM23" i="12" s="1"/>
  <c r="FM24" i="12" s="1"/>
  <c r="FM25" i="12" s="1"/>
  <c r="FM26" i="12" s="1"/>
  <c r="FM27" i="12" s="1"/>
  <c r="FM28" i="12" s="1"/>
  <c r="FM29" i="12" s="1"/>
  <c r="FM30" i="12" s="1"/>
  <c r="FM31" i="12" s="1"/>
  <c r="FM32" i="12" s="1"/>
  <c r="FM33" i="12" s="1"/>
  <c r="IB3" i="12"/>
  <c r="IB4" i="12" s="1"/>
  <c r="IB5" i="12" s="1"/>
  <c r="IB6" i="12" s="1"/>
  <c r="IB7" i="12" s="1"/>
  <c r="IB8" i="12" s="1"/>
  <c r="IB9" i="12" s="1"/>
  <c r="IB10" i="12" s="1"/>
  <c r="IB11" i="12" s="1"/>
  <c r="IB12" i="12" s="1"/>
  <c r="IB13" i="12" s="1"/>
  <c r="IB14" i="12" s="1"/>
  <c r="IB15" i="12" s="1"/>
  <c r="IB16" i="12" s="1"/>
  <c r="IB17" i="12" s="1"/>
  <c r="IB18" i="12" s="1"/>
  <c r="IB19" i="12" s="1"/>
  <c r="IB20" i="12" s="1"/>
  <c r="IB21" i="12" s="1"/>
  <c r="IB22" i="12" s="1"/>
  <c r="IB23" i="12" s="1"/>
  <c r="IB24" i="12" s="1"/>
  <c r="IB25" i="12" s="1"/>
  <c r="IB26" i="12" s="1"/>
  <c r="IB27" i="12" s="1"/>
  <c r="IB28" i="12" s="1"/>
  <c r="IB29" i="12" s="1"/>
  <c r="IB30" i="12" s="1"/>
  <c r="IB31" i="12" s="1"/>
  <c r="IB32" i="12" s="1"/>
  <c r="IB33" i="12" s="1"/>
  <c r="CH3" i="12"/>
  <c r="CH4" i="12" s="1"/>
  <c r="CH5" i="12" s="1"/>
  <c r="CH6" i="12" s="1"/>
  <c r="CH7" i="12" s="1"/>
  <c r="CH8" i="12" s="1"/>
  <c r="CH9" i="12" s="1"/>
  <c r="CH10" i="12" s="1"/>
  <c r="CH11" i="12" s="1"/>
  <c r="CH12" i="12" s="1"/>
  <c r="CH13" i="12" s="1"/>
  <c r="CH14" i="12" s="1"/>
  <c r="CH15" i="12" s="1"/>
  <c r="CH16" i="12" s="1"/>
  <c r="CH17" i="12" s="1"/>
  <c r="CH18" i="12" s="1"/>
  <c r="CH19" i="12" s="1"/>
  <c r="CH20" i="12" s="1"/>
  <c r="CH21" i="12" s="1"/>
  <c r="CH22" i="12" s="1"/>
  <c r="CH23" i="12" s="1"/>
  <c r="CH24" i="12" s="1"/>
  <c r="CH25" i="12" s="1"/>
  <c r="CH26" i="12" s="1"/>
  <c r="CH27" i="12" s="1"/>
  <c r="CH28" i="12" s="1"/>
  <c r="CH29" i="12" s="1"/>
  <c r="CH30" i="12" s="1"/>
  <c r="CH31" i="12" s="1"/>
  <c r="CH32" i="12" s="1"/>
  <c r="CH33" i="12" s="1"/>
  <c r="LF3" i="12"/>
  <c r="LF4" i="12" s="1"/>
  <c r="LF5" i="12" s="1"/>
  <c r="LF6" i="12" s="1"/>
  <c r="LF7" i="12" s="1"/>
  <c r="LF8" i="12" s="1"/>
  <c r="LF9" i="12" s="1"/>
  <c r="LF10" i="12" s="1"/>
  <c r="LF11" i="12" s="1"/>
  <c r="LF12" i="12" s="1"/>
  <c r="LF13" i="12" s="1"/>
  <c r="LF14" i="12" s="1"/>
  <c r="LF15" i="12" s="1"/>
  <c r="LF16" i="12" s="1"/>
  <c r="LF17" i="12" s="1"/>
  <c r="LF18" i="12" s="1"/>
  <c r="LF19" i="12" s="1"/>
  <c r="LF20" i="12" s="1"/>
  <c r="LF21" i="12" s="1"/>
  <c r="LF22" i="12" s="1"/>
  <c r="LF23" i="12" s="1"/>
  <c r="LF24" i="12" s="1"/>
  <c r="LF25" i="12" s="1"/>
  <c r="LF26" i="12" s="1"/>
  <c r="LF27" i="12" s="1"/>
  <c r="LF28" i="12" s="1"/>
  <c r="LF29" i="12" s="1"/>
  <c r="LF30" i="12" s="1"/>
  <c r="LF31" i="12" s="1"/>
  <c r="LF32" i="12" s="1"/>
  <c r="LF33" i="12" s="1"/>
  <c r="JV3" i="12"/>
  <c r="JV4" i="12" s="1"/>
  <c r="JV5" i="12" s="1"/>
  <c r="JV6" i="12" s="1"/>
  <c r="JV7" i="12" s="1"/>
  <c r="JV8" i="12" s="1"/>
  <c r="JV9" i="12" s="1"/>
  <c r="JV10" i="12" s="1"/>
  <c r="JV11" i="12" s="1"/>
  <c r="JV12" i="12" s="1"/>
  <c r="JV13" i="12" s="1"/>
  <c r="JV14" i="12" s="1"/>
  <c r="JV15" i="12" s="1"/>
  <c r="JV16" i="12" s="1"/>
  <c r="JV17" i="12" s="1"/>
  <c r="JV18" i="12" s="1"/>
  <c r="JV19" i="12" s="1"/>
  <c r="JV20" i="12" s="1"/>
  <c r="JV21" i="12" s="1"/>
  <c r="JV22" i="12" s="1"/>
  <c r="JV23" i="12" s="1"/>
  <c r="JV24" i="12" s="1"/>
  <c r="JV25" i="12" s="1"/>
  <c r="JV26" i="12" s="1"/>
  <c r="JV27" i="12" s="1"/>
  <c r="JV28" i="12" s="1"/>
  <c r="JV29" i="12" s="1"/>
  <c r="JV30" i="12" s="1"/>
  <c r="JV31" i="12" s="1"/>
  <c r="JV32" i="12" s="1"/>
  <c r="JV33" i="12" s="1"/>
  <c r="IL3" i="12"/>
  <c r="IL4" i="12" s="1"/>
  <c r="IL5" i="12" s="1"/>
  <c r="IL6" i="12" s="1"/>
  <c r="IL7" i="12" s="1"/>
  <c r="IL8" i="12" s="1"/>
  <c r="IL9" i="12" s="1"/>
  <c r="IL10" i="12" s="1"/>
  <c r="IL11" i="12" s="1"/>
  <c r="IL12" i="12" s="1"/>
  <c r="IL13" i="12" s="1"/>
  <c r="IL14" i="12" s="1"/>
  <c r="IL15" i="12" s="1"/>
  <c r="IL16" i="12" s="1"/>
  <c r="IL17" i="12" s="1"/>
  <c r="IL18" i="12" s="1"/>
  <c r="IL19" i="12" s="1"/>
  <c r="IL20" i="12" s="1"/>
  <c r="IL21" i="12" s="1"/>
  <c r="IL22" i="12" s="1"/>
  <c r="IL23" i="12" s="1"/>
  <c r="IL24" i="12" s="1"/>
  <c r="IL25" i="12" s="1"/>
  <c r="IL26" i="12" s="1"/>
  <c r="IL27" i="12" s="1"/>
  <c r="IL28" i="12" s="1"/>
  <c r="IL29" i="12" s="1"/>
  <c r="IL30" i="12" s="1"/>
  <c r="IL31" i="12" s="1"/>
  <c r="IL32" i="12" s="1"/>
  <c r="IL33" i="12" s="1"/>
  <c r="HB3" i="12"/>
  <c r="HB4" i="12" s="1"/>
  <c r="HB5" i="12" s="1"/>
  <c r="HB6" i="12" s="1"/>
  <c r="HB7" i="12" s="1"/>
  <c r="HB8" i="12" s="1"/>
  <c r="HB9" i="12" s="1"/>
  <c r="HB10" i="12" s="1"/>
  <c r="HB11" i="12" s="1"/>
  <c r="HB12" i="12" s="1"/>
  <c r="HB13" i="12" s="1"/>
  <c r="HB14" i="12" s="1"/>
  <c r="HB15" i="12" s="1"/>
  <c r="HB16" i="12" s="1"/>
  <c r="HB17" i="12" s="1"/>
  <c r="HB18" i="12" s="1"/>
  <c r="HB19" i="12" s="1"/>
  <c r="HB20" i="12" s="1"/>
  <c r="HB21" i="12" s="1"/>
  <c r="HB22" i="12" s="1"/>
  <c r="HB23" i="12" s="1"/>
  <c r="HB24" i="12" s="1"/>
  <c r="HB25" i="12" s="1"/>
  <c r="HB26" i="12" s="1"/>
  <c r="HB27" i="12" s="1"/>
  <c r="HB28" i="12" s="1"/>
  <c r="HB29" i="12" s="1"/>
  <c r="HB30" i="12" s="1"/>
  <c r="HB31" i="12" s="1"/>
  <c r="HB32" i="12" s="1"/>
  <c r="HB33" i="12" s="1"/>
  <c r="FR3" i="12"/>
  <c r="FR4" i="12" s="1"/>
  <c r="FR5" i="12" s="1"/>
  <c r="FR6" i="12" s="1"/>
  <c r="FR7" i="12" s="1"/>
  <c r="FR8" i="12" s="1"/>
  <c r="FR9" i="12" s="1"/>
  <c r="FR10" i="12" s="1"/>
  <c r="FR11" i="12" s="1"/>
  <c r="FR12" i="12" s="1"/>
  <c r="FR13" i="12" s="1"/>
  <c r="FR14" i="12" s="1"/>
  <c r="FR15" i="12" s="1"/>
  <c r="FR16" i="12" s="1"/>
  <c r="FR17" i="12" s="1"/>
  <c r="FR18" i="12" s="1"/>
  <c r="FR19" i="12" s="1"/>
  <c r="FR20" i="12" s="1"/>
  <c r="FR21" i="12" s="1"/>
  <c r="FR22" i="12" s="1"/>
  <c r="FR23" i="12" s="1"/>
  <c r="FR24" i="12" s="1"/>
  <c r="FR25" i="12" s="1"/>
  <c r="FR26" i="12" s="1"/>
  <c r="FR27" i="12" s="1"/>
  <c r="FR28" i="12" s="1"/>
  <c r="FR29" i="12" s="1"/>
  <c r="FR30" i="12" s="1"/>
  <c r="FR31" i="12" s="1"/>
  <c r="FR32" i="12" s="1"/>
  <c r="FR33" i="12" s="1"/>
  <c r="EH3" i="12"/>
  <c r="EH4" i="12" s="1"/>
  <c r="EH5" i="12" s="1"/>
  <c r="EH6" i="12" s="1"/>
  <c r="EH7" i="12" s="1"/>
  <c r="EH8" i="12" s="1"/>
  <c r="EH9" i="12" s="1"/>
  <c r="EH10" i="12" s="1"/>
  <c r="EH11" i="12" s="1"/>
  <c r="EH12" i="12" s="1"/>
  <c r="EH13" i="12" s="1"/>
  <c r="EH14" i="12" s="1"/>
  <c r="EH15" i="12" s="1"/>
  <c r="EH16" i="12" s="1"/>
  <c r="EH17" i="12" s="1"/>
  <c r="EH18" i="12" s="1"/>
  <c r="EH19" i="12" s="1"/>
  <c r="EH20" i="12" s="1"/>
  <c r="EH21" i="12" s="1"/>
  <c r="EH22" i="12" s="1"/>
  <c r="EH23" i="12" s="1"/>
  <c r="EH24" i="12" s="1"/>
  <c r="EH25" i="12" s="1"/>
  <c r="EH26" i="12" s="1"/>
  <c r="EH27" i="12" s="1"/>
  <c r="EH28" i="12" s="1"/>
  <c r="EH29" i="12" s="1"/>
  <c r="EH30" i="12" s="1"/>
  <c r="EH31" i="12" s="1"/>
  <c r="EH32" i="12" s="1"/>
  <c r="EH33" i="12" s="1"/>
  <c r="CX3" i="12"/>
  <c r="CX4" i="12" s="1"/>
  <c r="CX5" i="12" s="1"/>
  <c r="CX6" i="12" s="1"/>
  <c r="CX7" i="12" s="1"/>
  <c r="CX8" i="12" s="1"/>
  <c r="CX9" i="12" s="1"/>
  <c r="CX10" i="12" s="1"/>
  <c r="CX11" i="12" s="1"/>
  <c r="CX12" i="12" s="1"/>
  <c r="CX13" i="12" s="1"/>
  <c r="CX14" i="12" s="1"/>
  <c r="CX15" i="12" s="1"/>
  <c r="CX16" i="12" s="1"/>
  <c r="CX17" i="12" s="1"/>
  <c r="CX18" i="12" s="1"/>
  <c r="CX19" i="12" s="1"/>
  <c r="CX20" i="12" s="1"/>
  <c r="CX21" i="12" s="1"/>
  <c r="CX22" i="12" s="1"/>
  <c r="CX23" i="12" s="1"/>
  <c r="CX24" i="12" s="1"/>
  <c r="CX25" i="12" s="1"/>
  <c r="CX26" i="12" s="1"/>
  <c r="CX27" i="12" s="1"/>
  <c r="CX28" i="12" s="1"/>
  <c r="CX29" i="12" s="1"/>
  <c r="CX30" i="12" s="1"/>
  <c r="CX31" i="12" s="1"/>
  <c r="CX32" i="12" s="1"/>
  <c r="CX33" i="12" s="1"/>
  <c r="BN3" i="12"/>
  <c r="BN4" i="12" s="1"/>
  <c r="BN5" i="12" s="1"/>
  <c r="BN6" i="12" s="1"/>
  <c r="BN7" i="12" s="1"/>
  <c r="BN8" i="12" s="1"/>
  <c r="BN9" i="12" s="1"/>
  <c r="BN10" i="12" s="1"/>
  <c r="BN11" i="12" s="1"/>
  <c r="BN12" i="12" s="1"/>
  <c r="BN13" i="12" s="1"/>
  <c r="BN14" i="12" s="1"/>
  <c r="BN15" i="12" s="1"/>
  <c r="BN16" i="12" s="1"/>
  <c r="BN17" i="12" s="1"/>
  <c r="BN18" i="12" s="1"/>
  <c r="BN19" i="12" s="1"/>
  <c r="BN20" i="12" s="1"/>
  <c r="BN21" i="12" s="1"/>
  <c r="BN22" i="12" s="1"/>
  <c r="BN23" i="12" s="1"/>
  <c r="BN24" i="12" s="1"/>
  <c r="BN25" i="12" s="1"/>
  <c r="BN26" i="12" s="1"/>
  <c r="BN27" i="12" s="1"/>
  <c r="BN28" i="12" s="1"/>
  <c r="BN29" i="12" s="1"/>
  <c r="BN30" i="12" s="1"/>
  <c r="BN31" i="12" s="1"/>
  <c r="BN32" i="12" s="1"/>
  <c r="BN33" i="12" s="1"/>
  <c r="AD3" i="12"/>
  <c r="AD4" i="12" s="1"/>
  <c r="AD5" i="12" s="1"/>
  <c r="AD6" i="12" s="1"/>
  <c r="AD7" i="12" s="1"/>
  <c r="AD8" i="12" s="1"/>
  <c r="AD9" i="12" s="1"/>
  <c r="AD10" i="12" s="1"/>
  <c r="AD11" i="12" s="1"/>
  <c r="AD12" i="12" s="1"/>
  <c r="AD13" i="12" s="1"/>
  <c r="AD14" i="12" s="1"/>
  <c r="AD15" i="12" s="1"/>
  <c r="AD16" i="12" s="1"/>
  <c r="AD17" i="12" s="1"/>
  <c r="AD18" i="12" s="1"/>
  <c r="AD19" i="12" s="1"/>
  <c r="AD20" i="12" s="1"/>
  <c r="AD21" i="12" s="1"/>
  <c r="AD22" i="12" s="1"/>
  <c r="AD23" i="12" s="1"/>
  <c r="AD24" i="12" s="1"/>
  <c r="AD25" i="12" s="1"/>
  <c r="AD26" i="12" s="1"/>
  <c r="AD27" i="12" s="1"/>
  <c r="AD28" i="12" s="1"/>
  <c r="AD29" i="12" s="1"/>
  <c r="AD30" i="12" s="1"/>
  <c r="AD31" i="12" s="1"/>
  <c r="AD32" i="12" s="1"/>
  <c r="AD33" i="12" s="1"/>
  <c r="LQ3" i="12"/>
  <c r="LQ4" i="12" s="1"/>
  <c r="LQ5" i="12" s="1"/>
  <c r="LQ6" i="12" s="1"/>
  <c r="LQ7" i="12" s="1"/>
  <c r="LQ8" i="12" s="1"/>
  <c r="LQ9" i="12" s="1"/>
  <c r="LQ10" i="12" s="1"/>
  <c r="LQ11" i="12" s="1"/>
  <c r="LQ12" i="12" s="1"/>
  <c r="LQ13" i="12" s="1"/>
  <c r="LQ14" i="12" s="1"/>
  <c r="LQ15" i="12" s="1"/>
  <c r="LQ16" i="12" s="1"/>
  <c r="LQ17" i="12" s="1"/>
  <c r="LQ18" i="12" s="1"/>
  <c r="LQ19" i="12" s="1"/>
  <c r="LQ20" i="12" s="1"/>
  <c r="LQ21" i="12" s="1"/>
  <c r="LQ22" i="12" s="1"/>
  <c r="LQ23" i="12" s="1"/>
  <c r="LQ24" i="12" s="1"/>
  <c r="LQ25" i="12" s="1"/>
  <c r="LQ26" i="12" s="1"/>
  <c r="LQ27" i="12" s="1"/>
  <c r="LQ28" i="12" s="1"/>
  <c r="LQ29" i="12" s="1"/>
  <c r="LQ30" i="12" s="1"/>
  <c r="LQ31" i="12" s="1"/>
  <c r="LQ32" i="12" s="1"/>
  <c r="LQ33" i="12" s="1"/>
  <c r="KG3" i="12"/>
  <c r="KG4" i="12" s="1"/>
  <c r="KG5" i="12" s="1"/>
  <c r="KG6" i="12" s="1"/>
  <c r="KG7" i="12" s="1"/>
  <c r="KG8" i="12" s="1"/>
  <c r="KG9" i="12" s="1"/>
  <c r="KG10" i="12" s="1"/>
  <c r="KG11" i="12" s="1"/>
  <c r="KG12" i="12" s="1"/>
  <c r="KG13" i="12" s="1"/>
  <c r="KG14" i="12" s="1"/>
  <c r="KG15" i="12" s="1"/>
  <c r="KG16" i="12" s="1"/>
  <c r="KG17" i="12" s="1"/>
  <c r="KG18" i="12" s="1"/>
  <c r="KG19" i="12" s="1"/>
  <c r="KG20" i="12" s="1"/>
  <c r="KG21" i="12" s="1"/>
  <c r="KG22" i="12" s="1"/>
  <c r="KG23" i="12" s="1"/>
  <c r="KG24" i="12" s="1"/>
  <c r="KG25" i="12" s="1"/>
  <c r="KG26" i="12" s="1"/>
  <c r="KG27" i="12" s="1"/>
  <c r="KG28" i="12" s="1"/>
  <c r="KG29" i="12" s="1"/>
  <c r="KG30" i="12" s="1"/>
  <c r="KG31" i="12" s="1"/>
  <c r="KG32" i="12" s="1"/>
  <c r="KG33" i="12" s="1"/>
  <c r="IW3" i="12"/>
  <c r="IW4" i="12" s="1"/>
  <c r="IW5" i="12" s="1"/>
  <c r="IW6" i="12" s="1"/>
  <c r="IW7" i="12" s="1"/>
  <c r="IW8" i="12" s="1"/>
  <c r="IW9" i="12" s="1"/>
  <c r="IW10" i="12" s="1"/>
  <c r="IW11" i="12" s="1"/>
  <c r="IW12" i="12" s="1"/>
  <c r="IW13" i="12" s="1"/>
  <c r="IW14" i="12" s="1"/>
  <c r="IW15" i="12" s="1"/>
  <c r="IW16" i="12" s="1"/>
  <c r="IW17" i="12" s="1"/>
  <c r="IW18" i="12" s="1"/>
  <c r="IW19" i="12" s="1"/>
  <c r="IW20" i="12" s="1"/>
  <c r="IW21" i="12" s="1"/>
  <c r="IW22" i="12" s="1"/>
  <c r="IW23" i="12" s="1"/>
  <c r="IW24" i="12" s="1"/>
  <c r="IW25" i="12" s="1"/>
  <c r="IW26" i="12" s="1"/>
  <c r="IW27" i="12" s="1"/>
  <c r="IW28" i="12" s="1"/>
  <c r="IW29" i="12" s="1"/>
  <c r="IW30" i="12" s="1"/>
  <c r="IW31" i="12" s="1"/>
  <c r="IW32" i="12" s="1"/>
  <c r="IW33" i="12" s="1"/>
  <c r="HM3" i="12"/>
  <c r="HM4" i="12" s="1"/>
  <c r="HM5" i="12" s="1"/>
  <c r="HM6" i="12" s="1"/>
  <c r="HM7" i="12" s="1"/>
  <c r="HM8" i="12" s="1"/>
  <c r="HM9" i="12" s="1"/>
  <c r="HM10" i="12" s="1"/>
  <c r="HM11" i="12" s="1"/>
  <c r="HM12" i="12" s="1"/>
  <c r="HM13" i="12" s="1"/>
  <c r="HM14" i="12" s="1"/>
  <c r="HM15" i="12" s="1"/>
  <c r="HM16" i="12" s="1"/>
  <c r="HM17" i="12" s="1"/>
  <c r="HM18" i="12" s="1"/>
  <c r="HM19" i="12" s="1"/>
  <c r="HM20" i="12" s="1"/>
  <c r="HM21" i="12" s="1"/>
  <c r="HM22" i="12" s="1"/>
  <c r="HM23" i="12" s="1"/>
  <c r="HM24" i="12" s="1"/>
  <c r="HM25" i="12" s="1"/>
  <c r="HM26" i="12" s="1"/>
  <c r="HM27" i="12" s="1"/>
  <c r="HM28" i="12" s="1"/>
  <c r="HM29" i="12" s="1"/>
  <c r="HM30" i="12" s="1"/>
  <c r="HM31" i="12" s="1"/>
  <c r="HM32" i="12" s="1"/>
  <c r="HM33" i="12" s="1"/>
  <c r="GC3" i="12"/>
  <c r="GC4" i="12" s="1"/>
  <c r="GC5" i="12" s="1"/>
  <c r="GC6" i="12" s="1"/>
  <c r="GC7" i="12" s="1"/>
  <c r="GC8" i="12" s="1"/>
  <c r="GC9" i="12" s="1"/>
  <c r="GC10" i="12" s="1"/>
  <c r="GC11" i="12" s="1"/>
  <c r="GC12" i="12" s="1"/>
  <c r="GC13" i="12" s="1"/>
  <c r="GC14" i="12" s="1"/>
  <c r="GC15" i="12" s="1"/>
  <c r="GC16" i="12" s="1"/>
  <c r="GC17" i="12" s="1"/>
  <c r="GC18" i="12" s="1"/>
  <c r="GC19" i="12" s="1"/>
  <c r="GC20" i="12" s="1"/>
  <c r="GC21" i="12" s="1"/>
  <c r="GC22" i="12" s="1"/>
  <c r="GC23" i="12" s="1"/>
  <c r="GC24" i="12" s="1"/>
  <c r="GC25" i="12" s="1"/>
  <c r="GC26" i="12" s="1"/>
  <c r="GC27" i="12" s="1"/>
  <c r="GC28" i="12" s="1"/>
  <c r="GC29" i="12" s="1"/>
  <c r="GC30" i="12" s="1"/>
  <c r="GC31" i="12" s="1"/>
  <c r="GC32" i="12" s="1"/>
  <c r="GC33" i="12" s="1"/>
  <c r="ES3" i="12"/>
  <c r="ES4" i="12" s="1"/>
  <c r="ES5" i="12" s="1"/>
  <c r="ES6" i="12" s="1"/>
  <c r="ES7" i="12" s="1"/>
  <c r="ES8" i="12" s="1"/>
  <c r="ES9" i="12" s="1"/>
  <c r="ES10" i="12" s="1"/>
  <c r="ES11" i="12" s="1"/>
  <c r="ES12" i="12" s="1"/>
  <c r="ES13" i="12" s="1"/>
  <c r="ES14" i="12" s="1"/>
  <c r="ES15" i="12" s="1"/>
  <c r="ES16" i="12" s="1"/>
  <c r="ES17" i="12" s="1"/>
  <c r="ES18" i="12" s="1"/>
  <c r="ES19" i="12" s="1"/>
  <c r="ES20" i="12" s="1"/>
  <c r="ES21" i="12" s="1"/>
  <c r="ES22" i="12" s="1"/>
  <c r="ES23" i="12" s="1"/>
  <c r="ES24" i="12" s="1"/>
  <c r="ES25" i="12" s="1"/>
  <c r="ES26" i="12" s="1"/>
  <c r="ES27" i="12" s="1"/>
  <c r="ES28" i="12" s="1"/>
  <c r="ES29" i="12" s="1"/>
  <c r="ES30" i="12" s="1"/>
  <c r="ES31" i="12" s="1"/>
  <c r="ES32" i="12" s="1"/>
  <c r="ES33" i="12" s="1"/>
  <c r="DI3" i="12"/>
  <c r="DI4" i="12" s="1"/>
  <c r="DI5" i="12" s="1"/>
  <c r="DI6" i="12" s="1"/>
  <c r="DI7" i="12" s="1"/>
  <c r="DI8" i="12" s="1"/>
  <c r="DI9" i="12" s="1"/>
  <c r="DI10" i="12" s="1"/>
  <c r="DI11" i="12" s="1"/>
  <c r="DI12" i="12" s="1"/>
  <c r="DI13" i="12" s="1"/>
  <c r="DI14" i="12" s="1"/>
  <c r="DI15" i="12" s="1"/>
  <c r="DI16" i="12" s="1"/>
  <c r="DI17" i="12" s="1"/>
  <c r="DI18" i="12" s="1"/>
  <c r="DI19" i="12" s="1"/>
  <c r="DI20" i="12" s="1"/>
  <c r="DI21" i="12" s="1"/>
  <c r="DI22" i="12" s="1"/>
  <c r="DI23" i="12" s="1"/>
  <c r="DI24" i="12" s="1"/>
  <c r="DI25" i="12" s="1"/>
  <c r="DI26" i="12" s="1"/>
  <c r="DI27" i="12" s="1"/>
  <c r="DI28" i="12" s="1"/>
  <c r="DI29" i="12" s="1"/>
  <c r="DI30" i="12" s="1"/>
  <c r="DI31" i="12" s="1"/>
  <c r="DI32" i="12" s="1"/>
  <c r="DI33" i="12" s="1"/>
  <c r="BY3" i="12"/>
  <c r="BY4" i="12" s="1"/>
  <c r="BY5" i="12" s="1"/>
  <c r="BY6" i="12" s="1"/>
  <c r="BY7" i="12" s="1"/>
  <c r="BY8" i="12" s="1"/>
  <c r="BY9" i="12" s="1"/>
  <c r="BY10" i="12" s="1"/>
  <c r="BY11" i="12" s="1"/>
  <c r="BY12" i="12" s="1"/>
  <c r="BY13" i="12" s="1"/>
  <c r="BY14" i="12" s="1"/>
  <c r="BY15" i="12" s="1"/>
  <c r="BY16" i="12" s="1"/>
  <c r="BY17" i="12" s="1"/>
  <c r="BY18" i="12" s="1"/>
  <c r="BY19" i="12" s="1"/>
  <c r="BY20" i="12" s="1"/>
  <c r="BY21" i="12" s="1"/>
  <c r="BY22" i="12" s="1"/>
  <c r="BY23" i="12" s="1"/>
  <c r="BY24" i="12" s="1"/>
  <c r="BY25" i="12" s="1"/>
  <c r="BY26" i="12" s="1"/>
  <c r="BY27" i="12" s="1"/>
  <c r="BY28" i="12" s="1"/>
  <c r="BY29" i="12" s="1"/>
  <c r="BY30" i="12" s="1"/>
  <c r="BY31" i="12" s="1"/>
  <c r="BY32" i="12" s="1"/>
  <c r="BY33" i="12" s="1"/>
  <c r="AO3" i="12"/>
  <c r="AO4" i="12" s="1"/>
  <c r="AO5" i="12" s="1"/>
  <c r="AO6" i="12" s="1"/>
  <c r="AO7" i="12" s="1"/>
  <c r="AO8" i="12" s="1"/>
  <c r="AO9" i="12" s="1"/>
  <c r="AO10" i="12" s="1"/>
  <c r="AO11" i="12" s="1"/>
  <c r="AO12" i="12" s="1"/>
  <c r="AO13" i="12" s="1"/>
  <c r="AO14" i="12" s="1"/>
  <c r="AO15" i="12" s="1"/>
  <c r="AO16" i="12" s="1"/>
  <c r="AO17" i="12" s="1"/>
  <c r="AO18" i="12" s="1"/>
  <c r="AO19" i="12" s="1"/>
  <c r="AO20" i="12" s="1"/>
  <c r="AO21" i="12" s="1"/>
  <c r="AO22" i="12" s="1"/>
  <c r="AO23" i="12" s="1"/>
  <c r="AO24" i="12" s="1"/>
  <c r="AO25" i="12" s="1"/>
  <c r="AO26" i="12" s="1"/>
  <c r="AO27" i="12" s="1"/>
  <c r="AO28" i="12" s="1"/>
  <c r="AO29" i="12" s="1"/>
  <c r="AO30" i="12" s="1"/>
  <c r="AO31" i="12" s="1"/>
  <c r="AO32" i="12" s="1"/>
  <c r="AO33" i="12" s="1"/>
  <c r="E3" i="12"/>
  <c r="E4" i="12" s="1"/>
  <c r="E5" i="12" s="1"/>
  <c r="E6" i="12" s="1"/>
  <c r="E7" i="12" s="1"/>
  <c r="E8" i="12" s="1"/>
  <c r="E9" i="12" s="1"/>
  <c r="E10" i="12" s="1"/>
  <c r="E11" i="12" s="1"/>
  <c r="E12" i="12" s="1"/>
  <c r="E13" i="12" s="1"/>
  <c r="E14" i="12" s="1"/>
  <c r="E15" i="12" s="1"/>
  <c r="E16" i="12" s="1"/>
  <c r="E17" i="12" s="1"/>
  <c r="E18" i="12" s="1"/>
  <c r="E19" i="12" s="1"/>
  <c r="E20" i="12" s="1"/>
  <c r="E21" i="12" s="1"/>
  <c r="E22" i="12" s="1"/>
  <c r="E23" i="12" s="1"/>
  <c r="E24" i="12" s="1"/>
  <c r="E25" i="12" s="1"/>
  <c r="E26" i="12" s="1"/>
  <c r="E27" i="12" s="1"/>
  <c r="E28" i="12" s="1"/>
  <c r="E29" i="12" s="1"/>
  <c r="E30" i="12" s="1"/>
  <c r="E31" i="12" s="1"/>
  <c r="E32" i="12" s="1"/>
  <c r="E33" i="12" s="1"/>
  <c r="AZ3" i="12"/>
  <c r="AZ4" i="12" s="1"/>
  <c r="AZ5" i="12" s="1"/>
  <c r="AZ6" i="12" s="1"/>
  <c r="AZ7" i="12" s="1"/>
  <c r="AZ8" i="12" s="1"/>
  <c r="AZ9" i="12" s="1"/>
  <c r="AZ10" i="12" s="1"/>
  <c r="AZ11" i="12" s="1"/>
  <c r="AZ12" i="12" s="1"/>
  <c r="AZ13" i="12" s="1"/>
  <c r="AZ14" i="12" s="1"/>
  <c r="AZ15" i="12" s="1"/>
  <c r="AZ16" i="12" s="1"/>
  <c r="AZ17" i="12" s="1"/>
  <c r="AZ18" i="12" s="1"/>
  <c r="AZ19" i="12" s="1"/>
  <c r="AZ20" i="12" s="1"/>
  <c r="AZ21" i="12" s="1"/>
  <c r="AZ22" i="12" s="1"/>
  <c r="AZ23" i="12" s="1"/>
  <c r="AZ24" i="12" s="1"/>
  <c r="AZ25" i="12" s="1"/>
  <c r="AZ26" i="12" s="1"/>
  <c r="AZ27" i="12" s="1"/>
  <c r="AZ28" i="12" s="1"/>
  <c r="AZ29" i="12" s="1"/>
  <c r="AZ30" i="12" s="1"/>
  <c r="AZ31" i="12" s="1"/>
  <c r="AZ32" i="12" s="1"/>
  <c r="AZ33" i="12" s="1"/>
  <c r="P3" i="12"/>
  <c r="P4" i="12" s="1"/>
  <c r="P5" i="12" s="1"/>
  <c r="P6" i="12" s="1"/>
  <c r="P7" i="12" s="1"/>
  <c r="P8" i="12" s="1"/>
  <c r="P9" i="12" s="1"/>
  <c r="P10" i="12" s="1"/>
  <c r="P11" i="12" s="1"/>
  <c r="P12" i="12" s="1"/>
  <c r="P13" i="12" s="1"/>
  <c r="P14" i="12" s="1"/>
  <c r="P15" i="12" s="1"/>
  <c r="P16" i="12" s="1"/>
  <c r="P17" i="12" s="1"/>
  <c r="P18" i="12" s="1"/>
  <c r="P19" i="12" s="1"/>
  <c r="P20" i="12" s="1"/>
  <c r="P21" i="12" s="1"/>
  <c r="P22" i="12" s="1"/>
  <c r="P23" i="12" s="1"/>
  <c r="P24" i="12" s="1"/>
  <c r="P25" i="12" s="1"/>
  <c r="P26" i="12" s="1"/>
  <c r="P27" i="12" s="1"/>
  <c r="P28" i="12" s="1"/>
  <c r="P29" i="12" s="1"/>
  <c r="P30" i="12" s="1"/>
  <c r="P31" i="12" s="1"/>
  <c r="P32" i="12" s="1"/>
  <c r="P33" i="12" s="1"/>
  <c r="BK3" i="12"/>
  <c r="BK4" i="12" s="1"/>
  <c r="BK5" i="12" s="1"/>
  <c r="BK6" i="12" s="1"/>
  <c r="BK7" i="12" s="1"/>
  <c r="BK8" i="12" s="1"/>
  <c r="BK9" i="12" s="1"/>
  <c r="BK10" i="12" s="1"/>
  <c r="BK11" i="12" s="1"/>
  <c r="BK12" i="12" s="1"/>
  <c r="BK13" i="12" s="1"/>
  <c r="BK14" i="12" s="1"/>
  <c r="BK15" i="12" s="1"/>
  <c r="BK16" i="12" s="1"/>
  <c r="BK17" i="12" s="1"/>
  <c r="BK18" i="12" s="1"/>
  <c r="BK19" i="12" s="1"/>
  <c r="BK20" i="12" s="1"/>
  <c r="BK21" i="12" s="1"/>
  <c r="BK22" i="12" s="1"/>
  <c r="BK23" i="12" s="1"/>
  <c r="BK24" i="12" s="1"/>
  <c r="BK25" i="12" s="1"/>
  <c r="BK26" i="12" s="1"/>
  <c r="BK27" i="12" s="1"/>
  <c r="BK28" i="12" s="1"/>
  <c r="BK29" i="12" s="1"/>
  <c r="BK30" i="12" s="1"/>
  <c r="BK31" i="12" s="1"/>
  <c r="BK32" i="12" s="1"/>
  <c r="BK33" i="12" s="1"/>
  <c r="AA3" i="12"/>
  <c r="AA4" i="12" s="1"/>
  <c r="AA5" i="12" s="1"/>
  <c r="AA6" i="12" s="1"/>
  <c r="AA7" i="12" s="1"/>
  <c r="AA8" i="12" s="1"/>
  <c r="AA9" i="12" s="1"/>
  <c r="AA10" i="12" s="1"/>
  <c r="AA11" i="12" s="1"/>
  <c r="AA12" i="12" s="1"/>
  <c r="AA13" i="12" s="1"/>
  <c r="AA14" i="12" s="1"/>
  <c r="AA15" i="12" s="1"/>
  <c r="AA16" i="12" s="1"/>
  <c r="AA17" i="12" s="1"/>
  <c r="AA18" i="12" s="1"/>
  <c r="AA19" i="12" s="1"/>
  <c r="AA20" i="12" s="1"/>
  <c r="AA21" i="12" s="1"/>
  <c r="AA22" i="12" s="1"/>
  <c r="AA23" i="12" s="1"/>
  <c r="AA24" i="12" s="1"/>
  <c r="AA25" i="12" s="1"/>
  <c r="AA26" i="12" s="1"/>
  <c r="AA27" i="12" s="1"/>
  <c r="AA28" i="12" s="1"/>
  <c r="AA29" i="12" s="1"/>
  <c r="AA30" i="12" s="1"/>
  <c r="AA31" i="12" s="1"/>
  <c r="AA32" i="12" s="1"/>
  <c r="AA33" i="12" s="1"/>
  <c r="GK3" i="12"/>
  <c r="GK4" i="12" s="1"/>
  <c r="GK5" i="12" s="1"/>
  <c r="GK6" i="12" s="1"/>
  <c r="GK7" i="12" s="1"/>
  <c r="GK8" i="12" s="1"/>
  <c r="GK9" i="12" s="1"/>
  <c r="GK10" i="12" s="1"/>
  <c r="GK11" i="12" s="1"/>
  <c r="GK12" i="12" s="1"/>
  <c r="GK13" i="12" s="1"/>
  <c r="GK14" i="12" s="1"/>
  <c r="GK15" i="12" s="1"/>
  <c r="GK16" i="12" s="1"/>
  <c r="GK17" i="12" s="1"/>
  <c r="GK18" i="12" s="1"/>
  <c r="GK19" i="12" s="1"/>
  <c r="GK20" i="12" s="1"/>
  <c r="GK21" i="12" s="1"/>
  <c r="GK22" i="12" s="1"/>
  <c r="GK23" i="12" s="1"/>
  <c r="GK24" i="12" s="1"/>
  <c r="GK25" i="12" s="1"/>
  <c r="GK26" i="12" s="1"/>
  <c r="GK27" i="12" s="1"/>
  <c r="GK28" i="12" s="1"/>
  <c r="GK29" i="12" s="1"/>
  <c r="GK30" i="12" s="1"/>
  <c r="GK31" i="12" s="1"/>
  <c r="GK32" i="12" s="1"/>
  <c r="GK33" i="12" s="1"/>
  <c r="EO3" i="12"/>
  <c r="EO4" i="12" s="1"/>
  <c r="EO5" i="12" s="1"/>
  <c r="EO6" i="12" s="1"/>
  <c r="EO7" i="12" s="1"/>
  <c r="EO8" i="12" s="1"/>
  <c r="EO9" i="12" s="1"/>
  <c r="EO10" i="12" s="1"/>
  <c r="EO11" i="12" s="1"/>
  <c r="EO12" i="12" s="1"/>
  <c r="EO13" i="12" s="1"/>
  <c r="EO14" i="12" s="1"/>
  <c r="EO15" i="12" s="1"/>
  <c r="EO16" i="12" s="1"/>
  <c r="EO17" i="12" s="1"/>
  <c r="EO18" i="12" s="1"/>
  <c r="EO19" i="12" s="1"/>
  <c r="EO20" i="12" s="1"/>
  <c r="EO21" i="12" s="1"/>
  <c r="EO22" i="12" s="1"/>
  <c r="EO23" i="12" s="1"/>
  <c r="EO24" i="12" s="1"/>
  <c r="EO25" i="12" s="1"/>
  <c r="EO26" i="12" s="1"/>
  <c r="EO27" i="12" s="1"/>
  <c r="EO28" i="12" s="1"/>
  <c r="EO29" i="12" s="1"/>
  <c r="EO30" i="12" s="1"/>
  <c r="EO31" i="12" s="1"/>
  <c r="EO32" i="12" s="1"/>
  <c r="EO33" i="12" s="1"/>
  <c r="FO3" i="12"/>
  <c r="FO4" i="12" s="1"/>
  <c r="FO5" i="12" s="1"/>
  <c r="FO6" i="12" s="1"/>
  <c r="FO7" i="12" s="1"/>
  <c r="FO8" i="12" s="1"/>
  <c r="FO9" i="12" s="1"/>
  <c r="FO10" i="12" s="1"/>
  <c r="FO11" i="12" s="1"/>
  <c r="FO12" i="12" s="1"/>
  <c r="FO13" i="12" s="1"/>
  <c r="FO14" i="12" s="1"/>
  <c r="FO15" i="12" s="1"/>
  <c r="FO16" i="12" s="1"/>
  <c r="FO17" i="12" s="1"/>
  <c r="FO18" i="12" s="1"/>
  <c r="FO19" i="12" s="1"/>
  <c r="FO20" i="12" s="1"/>
  <c r="FO21" i="12" s="1"/>
  <c r="FO22" i="12" s="1"/>
  <c r="FO23" i="12" s="1"/>
  <c r="FO24" i="12" s="1"/>
  <c r="FO25" i="12" s="1"/>
  <c r="FO26" i="12" s="1"/>
  <c r="FO27" i="12" s="1"/>
  <c r="FO28" i="12" s="1"/>
  <c r="FO29" i="12" s="1"/>
  <c r="FO30" i="12" s="1"/>
  <c r="FO31" i="12" s="1"/>
  <c r="FO32" i="12" s="1"/>
  <c r="FO33" i="12" s="1"/>
  <c r="FV3" i="12"/>
  <c r="FV4" i="12" s="1"/>
  <c r="FV5" i="12" s="1"/>
  <c r="FV6" i="12" s="1"/>
  <c r="FV7" i="12" s="1"/>
  <c r="FV8" i="12" s="1"/>
  <c r="FV9" i="12" s="1"/>
  <c r="FV10" i="12" s="1"/>
  <c r="FV11" i="12" s="1"/>
  <c r="FV12" i="12" s="1"/>
  <c r="FV13" i="12" s="1"/>
  <c r="FV14" i="12" s="1"/>
  <c r="FV15" i="12" s="1"/>
  <c r="FV16" i="12" s="1"/>
  <c r="FV17" i="12" s="1"/>
  <c r="FV18" i="12" s="1"/>
  <c r="FV19" i="12" s="1"/>
  <c r="FV20" i="12" s="1"/>
  <c r="FV21" i="12" s="1"/>
  <c r="FV22" i="12" s="1"/>
  <c r="FV23" i="12" s="1"/>
  <c r="FV24" i="12" s="1"/>
  <c r="FV25" i="12" s="1"/>
  <c r="FV26" i="12" s="1"/>
  <c r="FV27" i="12" s="1"/>
  <c r="FV28" i="12" s="1"/>
  <c r="FV29" i="12" s="1"/>
  <c r="FV30" i="12" s="1"/>
  <c r="FV31" i="12" s="1"/>
  <c r="FV32" i="12" s="1"/>
  <c r="FV33" i="12" s="1"/>
  <c r="AK3" i="12"/>
  <c r="AK4" i="12" s="1"/>
  <c r="AK5" i="12" s="1"/>
  <c r="AK6" i="12" s="1"/>
  <c r="AK7" i="12" s="1"/>
  <c r="AK8" i="12" s="1"/>
  <c r="AK9" i="12" s="1"/>
  <c r="AK10" i="12" s="1"/>
  <c r="AK11" i="12" s="1"/>
  <c r="AK12" i="12" s="1"/>
  <c r="AK13" i="12" s="1"/>
  <c r="AK14" i="12" s="1"/>
  <c r="AK15" i="12" s="1"/>
  <c r="AK16" i="12" s="1"/>
  <c r="AK17" i="12" s="1"/>
  <c r="AK18" i="12" s="1"/>
  <c r="AK19" i="12" s="1"/>
  <c r="AK20" i="12" s="1"/>
  <c r="AK21" i="12" s="1"/>
  <c r="AK22" i="12" s="1"/>
  <c r="AK23" i="12" s="1"/>
  <c r="AK24" i="12" s="1"/>
  <c r="AK25" i="12" s="1"/>
  <c r="AK26" i="12" s="1"/>
  <c r="AK27" i="12" s="1"/>
  <c r="AK28" i="12" s="1"/>
  <c r="AK29" i="12" s="1"/>
  <c r="AK30" i="12" s="1"/>
  <c r="AK31" i="12" s="1"/>
  <c r="AK32" i="12" s="1"/>
  <c r="AK33" i="12" s="1"/>
  <c r="LH3" i="12"/>
  <c r="LH4" i="12" s="1"/>
  <c r="LH5" i="12" s="1"/>
  <c r="LH6" i="12" s="1"/>
  <c r="LH7" i="12" s="1"/>
  <c r="LH8" i="12" s="1"/>
  <c r="LH9" i="12" s="1"/>
  <c r="LH10" i="12" s="1"/>
  <c r="LH11" i="12" s="1"/>
  <c r="LH12" i="12" s="1"/>
  <c r="LH13" i="12" s="1"/>
  <c r="LH14" i="12" s="1"/>
  <c r="LH15" i="12" s="1"/>
  <c r="LH16" i="12" s="1"/>
  <c r="LH17" i="12" s="1"/>
  <c r="LH18" i="12" s="1"/>
  <c r="LH19" i="12" s="1"/>
  <c r="LH20" i="12" s="1"/>
  <c r="LH21" i="12" s="1"/>
  <c r="LH22" i="12" s="1"/>
  <c r="LH23" i="12" s="1"/>
  <c r="LH24" i="12" s="1"/>
  <c r="LH25" i="12" s="1"/>
  <c r="LH26" i="12" s="1"/>
  <c r="LH27" i="12" s="1"/>
  <c r="LH28" i="12" s="1"/>
  <c r="LH29" i="12" s="1"/>
  <c r="LH30" i="12" s="1"/>
  <c r="LH31" i="12" s="1"/>
  <c r="LH32" i="12" s="1"/>
  <c r="LH33" i="12" s="1"/>
  <c r="DR3" i="12"/>
  <c r="DR4" i="12" s="1"/>
  <c r="DR5" i="12" s="1"/>
  <c r="DR6" i="12" s="1"/>
  <c r="DR7" i="12" s="1"/>
  <c r="DR8" i="12" s="1"/>
  <c r="DR9" i="12" s="1"/>
  <c r="DR10" i="12" s="1"/>
  <c r="DR11" i="12" s="1"/>
  <c r="DR12" i="12" s="1"/>
  <c r="DR13" i="12" s="1"/>
  <c r="DR14" i="12" s="1"/>
  <c r="DR15" i="12" s="1"/>
  <c r="DR16" i="12" s="1"/>
  <c r="DR17" i="12" s="1"/>
  <c r="DR18" i="12" s="1"/>
  <c r="DR19" i="12" s="1"/>
  <c r="DR20" i="12" s="1"/>
  <c r="DR21" i="12" s="1"/>
  <c r="DR22" i="12" s="1"/>
  <c r="DR23" i="12" s="1"/>
  <c r="DR24" i="12" s="1"/>
  <c r="DR25" i="12" s="1"/>
  <c r="DR26" i="12" s="1"/>
  <c r="DR27" i="12" s="1"/>
  <c r="DR28" i="12" s="1"/>
  <c r="DR29" i="12" s="1"/>
  <c r="DR30" i="12" s="1"/>
  <c r="DR31" i="12" s="1"/>
  <c r="DR32" i="12" s="1"/>
  <c r="DR33" i="12" s="1"/>
  <c r="KN3" i="12"/>
  <c r="KN4" i="12" s="1"/>
  <c r="KN5" i="12" s="1"/>
  <c r="KN6" i="12" s="1"/>
  <c r="KN7" i="12" s="1"/>
  <c r="KN8" i="12" s="1"/>
  <c r="KN9" i="12" s="1"/>
  <c r="KN10" i="12" s="1"/>
  <c r="KN11" i="12" s="1"/>
  <c r="KN12" i="12" s="1"/>
  <c r="KN13" i="12" s="1"/>
  <c r="KN14" i="12" s="1"/>
  <c r="KN15" i="12" s="1"/>
  <c r="KN16" i="12" s="1"/>
  <c r="KN17" i="12" s="1"/>
  <c r="KN18" i="12" s="1"/>
  <c r="KN19" i="12" s="1"/>
  <c r="KN20" i="12" s="1"/>
  <c r="KN21" i="12" s="1"/>
  <c r="KN22" i="12" s="1"/>
  <c r="KN23" i="12" s="1"/>
  <c r="KN24" i="12" s="1"/>
  <c r="KN25" i="12" s="1"/>
  <c r="KN26" i="12" s="1"/>
  <c r="KN27" i="12" s="1"/>
  <c r="KN28" i="12" s="1"/>
  <c r="KN29" i="12" s="1"/>
  <c r="KN30" i="12" s="1"/>
  <c r="KN31" i="12" s="1"/>
  <c r="KN32" i="12" s="1"/>
  <c r="KN33" i="12" s="1"/>
  <c r="IR3" i="12"/>
  <c r="IR4" i="12" s="1"/>
  <c r="IR5" i="12" s="1"/>
  <c r="IR6" i="12" s="1"/>
  <c r="IR7" i="12" s="1"/>
  <c r="IR8" i="12" s="1"/>
  <c r="IR9" i="12" s="1"/>
  <c r="IR10" i="12" s="1"/>
  <c r="IR11" i="12" s="1"/>
  <c r="IR12" i="12" s="1"/>
  <c r="IR13" i="12" s="1"/>
  <c r="IR14" i="12" s="1"/>
  <c r="IR15" i="12" s="1"/>
  <c r="IR16" i="12" s="1"/>
  <c r="IR17" i="12" s="1"/>
  <c r="IR18" i="12" s="1"/>
  <c r="IR19" i="12" s="1"/>
  <c r="IR20" i="12" s="1"/>
  <c r="IR21" i="12" s="1"/>
  <c r="IR22" i="12" s="1"/>
  <c r="IR23" i="12" s="1"/>
  <c r="IR24" i="12" s="1"/>
  <c r="IR25" i="12" s="1"/>
  <c r="IR26" i="12" s="1"/>
  <c r="IR27" i="12" s="1"/>
  <c r="IR28" i="12" s="1"/>
  <c r="IR29" i="12" s="1"/>
  <c r="IR30" i="12" s="1"/>
  <c r="IR31" i="12" s="1"/>
  <c r="IR32" i="12" s="1"/>
  <c r="IR33" i="12" s="1"/>
  <c r="GJ3" i="12"/>
  <c r="GJ4" i="12" s="1"/>
  <c r="GJ5" i="12" s="1"/>
  <c r="GJ6" i="12" s="1"/>
  <c r="GJ7" i="12" s="1"/>
  <c r="GJ8" i="12" s="1"/>
  <c r="GJ9" i="12" s="1"/>
  <c r="GJ10" i="12" s="1"/>
  <c r="GJ11" i="12" s="1"/>
  <c r="GJ12" i="12" s="1"/>
  <c r="GJ13" i="12" s="1"/>
  <c r="GJ14" i="12" s="1"/>
  <c r="GJ15" i="12" s="1"/>
  <c r="GJ16" i="12" s="1"/>
  <c r="GJ17" i="12" s="1"/>
  <c r="GJ18" i="12" s="1"/>
  <c r="GJ19" i="12" s="1"/>
  <c r="GJ20" i="12" s="1"/>
  <c r="GJ21" i="12" s="1"/>
  <c r="GJ22" i="12" s="1"/>
  <c r="GJ23" i="12" s="1"/>
  <c r="GJ24" i="12" s="1"/>
  <c r="GJ25" i="12" s="1"/>
  <c r="GJ26" i="12" s="1"/>
  <c r="GJ27" i="12" s="1"/>
  <c r="GJ28" i="12" s="1"/>
  <c r="GJ29" i="12" s="1"/>
  <c r="GJ30" i="12" s="1"/>
  <c r="GJ31" i="12" s="1"/>
  <c r="GJ32" i="12" s="1"/>
  <c r="GJ33" i="12" s="1"/>
  <c r="EN3" i="12"/>
  <c r="EN4" i="12" s="1"/>
  <c r="EN5" i="12" s="1"/>
  <c r="EN6" i="12" s="1"/>
  <c r="EN7" i="12" s="1"/>
  <c r="EN8" i="12" s="1"/>
  <c r="EN9" i="12" s="1"/>
  <c r="EN10" i="12" s="1"/>
  <c r="EN11" i="12" s="1"/>
  <c r="EN12" i="12" s="1"/>
  <c r="EN13" i="12" s="1"/>
  <c r="EN14" i="12" s="1"/>
  <c r="EN15" i="12" s="1"/>
  <c r="EN16" i="12" s="1"/>
  <c r="EN17" i="12" s="1"/>
  <c r="EN18" i="12" s="1"/>
  <c r="EN19" i="12" s="1"/>
  <c r="EN20" i="12" s="1"/>
  <c r="EN21" i="12" s="1"/>
  <c r="EN22" i="12" s="1"/>
  <c r="EN23" i="12" s="1"/>
  <c r="EN24" i="12" s="1"/>
  <c r="EN25" i="12" s="1"/>
  <c r="EN26" i="12" s="1"/>
  <c r="EN27" i="12" s="1"/>
  <c r="EN28" i="12" s="1"/>
  <c r="EN29" i="12" s="1"/>
  <c r="EN30" i="12" s="1"/>
  <c r="EN31" i="12" s="1"/>
  <c r="EN32" i="12" s="1"/>
  <c r="EN33" i="12" s="1"/>
  <c r="CF3" i="12"/>
  <c r="CF4" i="12" s="1"/>
  <c r="CF5" i="12" s="1"/>
  <c r="CF6" i="12" s="1"/>
  <c r="CF7" i="12" s="1"/>
  <c r="CF8" i="12" s="1"/>
  <c r="CF9" i="12" s="1"/>
  <c r="CF10" i="12" s="1"/>
  <c r="CF11" i="12" s="1"/>
  <c r="CF12" i="12" s="1"/>
  <c r="CF13" i="12" s="1"/>
  <c r="CF14" i="12" s="1"/>
  <c r="CF15" i="12" s="1"/>
  <c r="CF16" i="12" s="1"/>
  <c r="CF17" i="12" s="1"/>
  <c r="CF18" i="12" s="1"/>
  <c r="CF19" i="12" s="1"/>
  <c r="CF20" i="12" s="1"/>
  <c r="CF21" i="12" s="1"/>
  <c r="CF22" i="12" s="1"/>
  <c r="CF23" i="12" s="1"/>
  <c r="CF24" i="12" s="1"/>
  <c r="CF25" i="12" s="1"/>
  <c r="CF26" i="12" s="1"/>
  <c r="CF27" i="12" s="1"/>
  <c r="CF28" i="12" s="1"/>
  <c r="CF29" i="12" s="1"/>
  <c r="CF30" i="12" s="1"/>
  <c r="CF31" i="12" s="1"/>
  <c r="CF32" i="12" s="1"/>
  <c r="CF33" i="12" s="1"/>
  <c r="AJ3" i="12"/>
  <c r="AJ4" i="12" s="1"/>
  <c r="AJ5" i="12" s="1"/>
  <c r="AJ6" i="12" s="1"/>
  <c r="AJ7" i="12" s="1"/>
  <c r="AJ8" i="12" s="1"/>
  <c r="AJ9" i="12" s="1"/>
  <c r="AJ10" i="12" s="1"/>
  <c r="AJ11" i="12" s="1"/>
  <c r="AJ12" i="12" s="1"/>
  <c r="AJ13" i="12" s="1"/>
  <c r="AJ14" i="12" s="1"/>
  <c r="AJ15" i="12" s="1"/>
  <c r="AJ16" i="12" s="1"/>
  <c r="AJ17" i="12" s="1"/>
  <c r="AJ18" i="12" s="1"/>
  <c r="AJ19" i="12" s="1"/>
  <c r="AJ20" i="12" s="1"/>
  <c r="AJ21" i="12" s="1"/>
  <c r="AJ22" i="12" s="1"/>
  <c r="AJ23" i="12" s="1"/>
  <c r="AJ24" i="12" s="1"/>
  <c r="AJ25" i="12" s="1"/>
  <c r="AJ26" i="12" s="1"/>
  <c r="AJ27" i="12" s="1"/>
  <c r="AJ28" i="12" s="1"/>
  <c r="AJ29" i="12" s="1"/>
  <c r="AJ30" i="12" s="1"/>
  <c r="AJ31" i="12" s="1"/>
  <c r="AJ32" i="12" s="1"/>
  <c r="AJ33" i="12" s="1"/>
  <c r="KY3" i="12"/>
  <c r="KY4" i="12" s="1"/>
  <c r="KY5" i="12" s="1"/>
  <c r="KY6" i="12" s="1"/>
  <c r="KY7" i="12" s="1"/>
  <c r="KY8" i="12" s="1"/>
  <c r="KY9" i="12" s="1"/>
  <c r="KY10" i="12" s="1"/>
  <c r="KY11" i="12" s="1"/>
  <c r="KY12" i="12" s="1"/>
  <c r="KY13" i="12" s="1"/>
  <c r="KY14" i="12" s="1"/>
  <c r="KY15" i="12" s="1"/>
  <c r="KY16" i="12" s="1"/>
  <c r="KY17" i="12" s="1"/>
  <c r="KY18" i="12" s="1"/>
  <c r="KY19" i="12" s="1"/>
  <c r="KY20" i="12" s="1"/>
  <c r="KY21" i="12" s="1"/>
  <c r="KY22" i="12" s="1"/>
  <c r="KY23" i="12" s="1"/>
  <c r="KY24" i="12" s="1"/>
  <c r="KY25" i="12" s="1"/>
  <c r="KY26" i="12" s="1"/>
  <c r="KY27" i="12" s="1"/>
  <c r="KY28" i="12" s="1"/>
  <c r="KY29" i="12" s="1"/>
  <c r="KY30" i="12" s="1"/>
  <c r="KY31" i="12" s="1"/>
  <c r="KY32" i="12" s="1"/>
  <c r="KY33" i="12" s="1"/>
  <c r="JC3" i="12"/>
  <c r="JC4" i="12" s="1"/>
  <c r="JC5" i="12" s="1"/>
  <c r="JC6" i="12" s="1"/>
  <c r="JC7" i="12" s="1"/>
  <c r="JC8" i="12" s="1"/>
  <c r="JC9" i="12" s="1"/>
  <c r="JC10" i="12" s="1"/>
  <c r="JC11" i="12" s="1"/>
  <c r="JC12" i="12" s="1"/>
  <c r="JC13" i="12" s="1"/>
  <c r="JC14" i="12" s="1"/>
  <c r="JC15" i="12" s="1"/>
  <c r="JC16" i="12" s="1"/>
  <c r="JC17" i="12" s="1"/>
  <c r="JC18" i="12" s="1"/>
  <c r="JC19" i="12" s="1"/>
  <c r="JC20" i="12" s="1"/>
  <c r="JC21" i="12" s="1"/>
  <c r="JC22" i="12" s="1"/>
  <c r="JC23" i="12" s="1"/>
  <c r="JC24" i="12" s="1"/>
  <c r="JC25" i="12" s="1"/>
  <c r="JC26" i="12" s="1"/>
  <c r="JC27" i="12" s="1"/>
  <c r="JC28" i="12" s="1"/>
  <c r="JC29" i="12" s="1"/>
  <c r="JC30" i="12" s="1"/>
  <c r="JC31" i="12" s="1"/>
  <c r="JC32" i="12" s="1"/>
  <c r="JC33" i="12" s="1"/>
  <c r="GU3" i="12"/>
  <c r="GU4" i="12" s="1"/>
  <c r="GU5" i="12" s="1"/>
  <c r="GU6" i="12" s="1"/>
  <c r="GU7" i="12" s="1"/>
  <c r="GU8" i="12" s="1"/>
  <c r="GU9" i="12" s="1"/>
  <c r="GU10" i="12" s="1"/>
  <c r="GU11" i="12" s="1"/>
  <c r="GU12" i="12" s="1"/>
  <c r="GU13" i="12" s="1"/>
  <c r="GU14" i="12" s="1"/>
  <c r="GU15" i="12" s="1"/>
  <c r="GU16" i="12" s="1"/>
  <c r="GU17" i="12" s="1"/>
  <c r="GU18" i="12" s="1"/>
  <c r="GU19" i="12" s="1"/>
  <c r="GU20" i="12" s="1"/>
  <c r="GU21" i="12" s="1"/>
  <c r="GU22" i="12" s="1"/>
  <c r="GU23" i="12" s="1"/>
  <c r="GU24" i="12" s="1"/>
  <c r="GU25" i="12" s="1"/>
  <c r="GU26" i="12" s="1"/>
  <c r="GU27" i="12" s="1"/>
  <c r="GU28" i="12" s="1"/>
  <c r="GU29" i="12" s="1"/>
  <c r="GU30" i="12" s="1"/>
  <c r="GU31" i="12" s="1"/>
  <c r="GU32" i="12" s="1"/>
  <c r="GU33" i="12" s="1"/>
  <c r="EY3" i="12"/>
  <c r="EY4" i="12" s="1"/>
  <c r="EY5" i="12" s="1"/>
  <c r="EY6" i="12" s="1"/>
  <c r="EY7" i="12" s="1"/>
  <c r="EY8" i="12" s="1"/>
  <c r="EY9" i="12" s="1"/>
  <c r="EY10" i="12" s="1"/>
  <c r="EY11" i="12" s="1"/>
  <c r="EY12" i="12" s="1"/>
  <c r="EY13" i="12" s="1"/>
  <c r="EY14" i="12" s="1"/>
  <c r="EY15" i="12" s="1"/>
  <c r="EY16" i="12" s="1"/>
  <c r="EY17" i="12" s="1"/>
  <c r="EY18" i="12" s="1"/>
  <c r="EY19" i="12" s="1"/>
  <c r="EY20" i="12" s="1"/>
  <c r="EY21" i="12" s="1"/>
  <c r="EY22" i="12" s="1"/>
  <c r="EY23" i="12" s="1"/>
  <c r="EY24" i="12" s="1"/>
  <c r="EY25" i="12" s="1"/>
  <c r="EY26" i="12" s="1"/>
  <c r="EY27" i="12" s="1"/>
  <c r="EY28" i="12" s="1"/>
  <c r="EY29" i="12" s="1"/>
  <c r="EY30" i="12" s="1"/>
  <c r="EY31" i="12" s="1"/>
  <c r="EY32" i="12" s="1"/>
  <c r="EY33" i="12" s="1"/>
  <c r="CQ3" i="12"/>
  <c r="CQ4" i="12" s="1"/>
  <c r="CQ5" i="12" s="1"/>
  <c r="CQ6" i="12" s="1"/>
  <c r="CQ7" i="12" s="1"/>
  <c r="CQ8" i="12" s="1"/>
  <c r="CQ9" i="12" s="1"/>
  <c r="CQ10" i="12" s="1"/>
  <c r="CQ11" i="12" s="1"/>
  <c r="CQ12" i="12" s="1"/>
  <c r="CQ13" i="12" s="1"/>
  <c r="CQ14" i="12" s="1"/>
  <c r="CQ15" i="12" s="1"/>
  <c r="CQ16" i="12" s="1"/>
  <c r="CQ17" i="12" s="1"/>
  <c r="CQ18" i="12" s="1"/>
  <c r="CQ19" i="12" s="1"/>
  <c r="CQ20" i="12" s="1"/>
  <c r="CQ21" i="12" s="1"/>
  <c r="CQ22" i="12" s="1"/>
  <c r="CQ23" i="12" s="1"/>
  <c r="CQ24" i="12" s="1"/>
  <c r="CQ25" i="12" s="1"/>
  <c r="CQ26" i="12" s="1"/>
  <c r="CQ27" i="12" s="1"/>
  <c r="CQ28" i="12" s="1"/>
  <c r="CQ29" i="12" s="1"/>
  <c r="CQ30" i="12" s="1"/>
  <c r="CQ31" i="12" s="1"/>
  <c r="CQ32" i="12" s="1"/>
  <c r="CQ33" i="12" s="1"/>
  <c r="AU3" i="12"/>
  <c r="AU4" i="12" s="1"/>
  <c r="AU5" i="12" s="1"/>
  <c r="AU6" i="12" s="1"/>
  <c r="AU7" i="12" s="1"/>
  <c r="AU8" i="12" s="1"/>
  <c r="AU9" i="12" s="1"/>
  <c r="AU10" i="12" s="1"/>
  <c r="AU11" i="12" s="1"/>
  <c r="AU12" i="12" s="1"/>
  <c r="AU13" i="12" s="1"/>
  <c r="AU14" i="12" s="1"/>
  <c r="AU15" i="12" s="1"/>
  <c r="AU16" i="12" s="1"/>
  <c r="AU17" i="12" s="1"/>
  <c r="AU18" i="12" s="1"/>
  <c r="AU19" i="12" s="1"/>
  <c r="AU20" i="12" s="1"/>
  <c r="AU21" i="12" s="1"/>
  <c r="AU22" i="12" s="1"/>
  <c r="AU23" i="12" s="1"/>
  <c r="AU24" i="12" s="1"/>
  <c r="AU25" i="12" s="1"/>
  <c r="AU26" i="12" s="1"/>
  <c r="AU27" i="12" s="1"/>
  <c r="AU28" i="12" s="1"/>
  <c r="AU29" i="12" s="1"/>
  <c r="AU30" i="12" s="1"/>
  <c r="AU31" i="12" s="1"/>
  <c r="AU32" i="12" s="1"/>
  <c r="AU33" i="12" s="1"/>
  <c r="BR3" i="12"/>
  <c r="BR4" i="12" s="1"/>
  <c r="BR5" i="12" s="1"/>
  <c r="BR6" i="12" s="1"/>
  <c r="BR7" i="12" s="1"/>
  <c r="BR8" i="12" s="1"/>
  <c r="BR9" i="12" s="1"/>
  <c r="BR10" i="12" s="1"/>
  <c r="BR11" i="12" s="1"/>
  <c r="BR12" i="12" s="1"/>
  <c r="BR13" i="12" s="1"/>
  <c r="BR14" i="12" s="1"/>
  <c r="BR15" i="12" s="1"/>
  <c r="BR16" i="12" s="1"/>
  <c r="BR17" i="12" s="1"/>
  <c r="BR18" i="12" s="1"/>
  <c r="BR19" i="12" s="1"/>
  <c r="BR20" i="12" s="1"/>
  <c r="BR21" i="12" s="1"/>
  <c r="BR22" i="12" s="1"/>
  <c r="BR23" i="12" s="1"/>
  <c r="BR24" i="12" s="1"/>
  <c r="BR25" i="12" s="1"/>
  <c r="BR26" i="12" s="1"/>
  <c r="BR27" i="12" s="1"/>
  <c r="BR28" i="12" s="1"/>
  <c r="BR29" i="12" s="1"/>
  <c r="BR30" i="12" s="1"/>
  <c r="BR31" i="12" s="1"/>
  <c r="BR32" i="12" s="1"/>
  <c r="BR33" i="12" s="1"/>
  <c r="V3" i="12"/>
  <c r="V4" i="12" s="1"/>
  <c r="V5" i="12" s="1"/>
  <c r="V6" i="12" s="1"/>
  <c r="V7" i="12" s="1"/>
  <c r="V8" i="12" s="1"/>
  <c r="V9" i="12" s="1"/>
  <c r="V10" i="12" s="1"/>
  <c r="V11" i="12" s="1"/>
  <c r="V12" i="12" s="1"/>
  <c r="V13" i="12" s="1"/>
  <c r="V14" i="12" s="1"/>
  <c r="V15" i="12" s="1"/>
  <c r="V16" i="12" s="1"/>
  <c r="V17" i="12" s="1"/>
  <c r="V18" i="12" s="1"/>
  <c r="V19" i="12" s="1"/>
  <c r="V20" i="12" s="1"/>
  <c r="V21" i="12" s="1"/>
  <c r="V22" i="12" s="1"/>
  <c r="V23" i="12" s="1"/>
  <c r="V24" i="12" s="1"/>
  <c r="V25" i="12" s="1"/>
  <c r="V26" i="12" s="1"/>
  <c r="V27" i="12" s="1"/>
  <c r="V28" i="12" s="1"/>
  <c r="V29" i="12" s="1"/>
  <c r="V30" i="12" s="1"/>
  <c r="V31" i="12" s="1"/>
  <c r="V32" i="12" s="1"/>
  <c r="V33" i="12" s="1"/>
  <c r="AS3" i="12"/>
  <c r="AS4" i="12" s="1"/>
  <c r="AS5" i="12" s="1"/>
  <c r="AS6" i="12" s="1"/>
  <c r="AS7" i="12" s="1"/>
  <c r="AS8" i="12" s="1"/>
  <c r="AS9" i="12" s="1"/>
  <c r="AS10" i="12" s="1"/>
  <c r="AS11" i="12" s="1"/>
  <c r="AS12" i="12" s="1"/>
  <c r="AS13" i="12" s="1"/>
  <c r="AS14" i="12" s="1"/>
  <c r="AS15" i="12" s="1"/>
  <c r="AS16" i="12" s="1"/>
  <c r="AS17" i="12" s="1"/>
  <c r="AS18" i="12" s="1"/>
  <c r="AS19" i="12" s="1"/>
  <c r="AS20" i="12" s="1"/>
  <c r="AS21" i="12" s="1"/>
  <c r="AS22" i="12" s="1"/>
  <c r="AS23" i="12" s="1"/>
  <c r="AS24" i="12" s="1"/>
  <c r="AS25" i="12" s="1"/>
  <c r="AS26" i="12" s="1"/>
  <c r="AS27" i="12" s="1"/>
  <c r="AS28" i="12" s="1"/>
  <c r="AS29" i="12" s="1"/>
  <c r="AS30" i="12" s="1"/>
  <c r="AS31" i="12" s="1"/>
  <c r="AS32" i="12" s="1"/>
  <c r="AS33" i="12" s="1"/>
  <c r="BJ3" i="12"/>
  <c r="BJ4" i="12" s="1"/>
  <c r="BJ5" i="12" s="1"/>
  <c r="BJ6" i="12" s="1"/>
  <c r="BJ7" i="12" s="1"/>
  <c r="BJ8" i="12" s="1"/>
  <c r="BJ9" i="12" s="1"/>
  <c r="BJ10" i="12" s="1"/>
  <c r="BJ11" i="12" s="1"/>
  <c r="BJ12" i="12" s="1"/>
  <c r="BJ13" i="12" s="1"/>
  <c r="BJ14" i="12" s="1"/>
  <c r="BJ15" i="12" s="1"/>
  <c r="BJ16" i="12" s="1"/>
  <c r="BJ17" i="12" s="1"/>
  <c r="BJ18" i="12" s="1"/>
  <c r="BJ19" i="12" s="1"/>
  <c r="BJ20" i="12" s="1"/>
  <c r="BJ21" i="12" s="1"/>
  <c r="BJ22" i="12" s="1"/>
  <c r="BJ23" i="12" s="1"/>
  <c r="BJ24" i="12" s="1"/>
  <c r="BJ25" i="12" s="1"/>
  <c r="BJ26" i="12" s="1"/>
  <c r="BJ27" i="12" s="1"/>
  <c r="BJ28" i="12" s="1"/>
  <c r="BJ29" i="12" s="1"/>
  <c r="BJ30" i="12" s="1"/>
  <c r="BJ31" i="12" s="1"/>
  <c r="BJ32" i="12" s="1"/>
  <c r="BJ33" i="12" s="1"/>
  <c r="LM3" i="12"/>
  <c r="LM4" i="12" s="1"/>
  <c r="LM5" i="12" s="1"/>
  <c r="LM6" i="12" s="1"/>
  <c r="LM7" i="12" s="1"/>
  <c r="LM8" i="12" s="1"/>
  <c r="LM9" i="12" s="1"/>
  <c r="LM10" i="12" s="1"/>
  <c r="LM11" i="12" s="1"/>
  <c r="LM12" i="12" s="1"/>
  <c r="LM13" i="12" s="1"/>
  <c r="LM14" i="12" s="1"/>
  <c r="LM15" i="12" s="1"/>
  <c r="LM16" i="12" s="1"/>
  <c r="LM17" i="12" s="1"/>
  <c r="LM18" i="12" s="1"/>
  <c r="LM19" i="12" s="1"/>
  <c r="LM20" i="12" s="1"/>
  <c r="LM21" i="12" s="1"/>
  <c r="LM22" i="12" s="1"/>
  <c r="LM23" i="12" s="1"/>
  <c r="LM24" i="12" s="1"/>
  <c r="LM25" i="12" s="1"/>
  <c r="LM26" i="12" s="1"/>
  <c r="LM27" i="12" s="1"/>
  <c r="LM28" i="12" s="1"/>
  <c r="LM29" i="12" s="1"/>
  <c r="LM30" i="12" s="1"/>
  <c r="LM31" i="12" s="1"/>
  <c r="LM32" i="12" s="1"/>
  <c r="LM33" i="12" s="1"/>
  <c r="GY3" i="12"/>
  <c r="GY4" i="12" s="1"/>
  <c r="GY5" i="12" s="1"/>
  <c r="GY6" i="12" s="1"/>
  <c r="GY7" i="12" s="1"/>
  <c r="GY8" i="12" s="1"/>
  <c r="GY9" i="12" s="1"/>
  <c r="GY10" i="12" s="1"/>
  <c r="GY11" i="12" s="1"/>
  <c r="GY12" i="12" s="1"/>
  <c r="GY13" i="12" s="1"/>
  <c r="GY14" i="12" s="1"/>
  <c r="GY15" i="12" s="1"/>
  <c r="GY16" i="12" s="1"/>
  <c r="GY17" i="12" s="1"/>
  <c r="GY18" i="12" s="1"/>
  <c r="GY19" i="12" s="1"/>
  <c r="GY20" i="12" s="1"/>
  <c r="GY21" i="12" s="1"/>
  <c r="GY22" i="12" s="1"/>
  <c r="GY23" i="12" s="1"/>
  <c r="GY24" i="12" s="1"/>
  <c r="GY25" i="12" s="1"/>
  <c r="GY26" i="12" s="1"/>
  <c r="GY27" i="12" s="1"/>
  <c r="GY28" i="12" s="1"/>
  <c r="GY29" i="12" s="1"/>
  <c r="GY30" i="12" s="1"/>
  <c r="GY31" i="12" s="1"/>
  <c r="GY32" i="12" s="1"/>
  <c r="GY33" i="12" s="1"/>
  <c r="HF3" i="12"/>
  <c r="HF4" i="12" s="1"/>
  <c r="HF5" i="12" s="1"/>
  <c r="HF6" i="12" s="1"/>
  <c r="HF7" i="12" s="1"/>
  <c r="HF8" i="12" s="1"/>
  <c r="HF9" i="12" s="1"/>
  <c r="HF10" i="12" s="1"/>
  <c r="HF11" i="12" s="1"/>
  <c r="HF12" i="12" s="1"/>
  <c r="HF13" i="12" s="1"/>
  <c r="HF14" i="12" s="1"/>
  <c r="HF15" i="12" s="1"/>
  <c r="HF16" i="12" s="1"/>
  <c r="HF17" i="12" s="1"/>
  <c r="HF18" i="12" s="1"/>
  <c r="HF19" i="12" s="1"/>
  <c r="HF20" i="12" s="1"/>
  <c r="HF21" i="12" s="1"/>
  <c r="HF22" i="12" s="1"/>
  <c r="HF23" i="12" s="1"/>
  <c r="HF24" i="12" s="1"/>
  <c r="HF25" i="12" s="1"/>
  <c r="HF26" i="12" s="1"/>
  <c r="HF27" i="12" s="1"/>
  <c r="HF28" i="12" s="1"/>
  <c r="HF29" i="12" s="1"/>
  <c r="HF30" i="12" s="1"/>
  <c r="HF31" i="12" s="1"/>
  <c r="HF32" i="12" s="1"/>
  <c r="HF33" i="12" s="1"/>
  <c r="BC3" i="12"/>
  <c r="BC4" i="12" s="1"/>
  <c r="BC5" i="12" s="1"/>
  <c r="BC6" i="12" s="1"/>
  <c r="BC7" i="12" s="1"/>
  <c r="BC8" i="12" s="1"/>
  <c r="BC9" i="12" s="1"/>
  <c r="BC10" i="12" s="1"/>
  <c r="BC11" i="12" s="1"/>
  <c r="BC12" i="12" s="1"/>
  <c r="BC13" i="12" s="1"/>
  <c r="BC14" i="12" s="1"/>
  <c r="BC15" i="12" s="1"/>
  <c r="BC16" i="12" s="1"/>
  <c r="BC17" i="12" s="1"/>
  <c r="BC18" i="12" s="1"/>
  <c r="BC19" i="12" s="1"/>
  <c r="BC20" i="12" s="1"/>
  <c r="BC21" i="12" s="1"/>
  <c r="BC22" i="12" s="1"/>
  <c r="BC23" i="12" s="1"/>
  <c r="BC24" i="12" s="1"/>
  <c r="BC25" i="12" s="1"/>
  <c r="BC26" i="12" s="1"/>
  <c r="BC27" i="12" s="1"/>
  <c r="BC28" i="12" s="1"/>
  <c r="BC29" i="12" s="1"/>
  <c r="BC30" i="12" s="1"/>
  <c r="BC31" i="12" s="1"/>
  <c r="BC32" i="12" s="1"/>
  <c r="BC33" i="12" s="1"/>
  <c r="IG3" i="12"/>
  <c r="IG4" i="12" s="1"/>
  <c r="IG5" i="12" s="1"/>
  <c r="IG6" i="12" s="1"/>
  <c r="IG7" i="12" s="1"/>
  <c r="IG8" i="12" s="1"/>
  <c r="IG9" i="12" s="1"/>
  <c r="IG10" i="12" s="1"/>
  <c r="IG11" i="12" s="1"/>
  <c r="IG12" i="12" s="1"/>
  <c r="IG13" i="12" s="1"/>
  <c r="IG14" i="12" s="1"/>
  <c r="IG15" i="12" s="1"/>
  <c r="IG16" i="12" s="1"/>
  <c r="IG17" i="12" s="1"/>
  <c r="IG18" i="12" s="1"/>
  <c r="IG19" i="12" s="1"/>
  <c r="IG20" i="12" s="1"/>
  <c r="IG21" i="12" s="1"/>
  <c r="IG22" i="12" s="1"/>
  <c r="IG23" i="12" s="1"/>
  <c r="IG24" i="12" s="1"/>
  <c r="IG25" i="12" s="1"/>
  <c r="IG26" i="12" s="1"/>
  <c r="IG27" i="12" s="1"/>
  <c r="IG28" i="12" s="1"/>
  <c r="IG29" i="12" s="1"/>
  <c r="IG30" i="12" s="1"/>
  <c r="IG31" i="12" s="1"/>
  <c r="IG32" i="12" s="1"/>
  <c r="IG33" i="12" s="1"/>
  <c r="AX3" i="12"/>
  <c r="AX4" i="12" s="1"/>
  <c r="AX5" i="12" s="1"/>
  <c r="AX6" i="12" s="1"/>
  <c r="AX7" i="12" s="1"/>
  <c r="AX8" i="12" s="1"/>
  <c r="AX9" i="12" s="1"/>
  <c r="AX10" i="12" s="1"/>
  <c r="AX11" i="12" s="1"/>
  <c r="AX12" i="12" s="1"/>
  <c r="AX13" i="12" s="1"/>
  <c r="AX14" i="12" s="1"/>
  <c r="AX15" i="12" s="1"/>
  <c r="AX16" i="12" s="1"/>
  <c r="AX17" i="12" s="1"/>
  <c r="AX18" i="12" s="1"/>
  <c r="AX19" i="12" s="1"/>
  <c r="AX20" i="12" s="1"/>
  <c r="AX21" i="12" s="1"/>
  <c r="AX22" i="12" s="1"/>
  <c r="AX23" i="12" s="1"/>
  <c r="AX24" i="12" s="1"/>
  <c r="AX25" i="12" s="1"/>
  <c r="AX26" i="12" s="1"/>
  <c r="AX27" i="12" s="1"/>
  <c r="AX28" i="12" s="1"/>
  <c r="AX29" i="12" s="1"/>
  <c r="AX30" i="12" s="1"/>
  <c r="AX31" i="12" s="1"/>
  <c r="AX32" i="12" s="1"/>
  <c r="AX33" i="12" s="1"/>
  <c r="KH3" i="12"/>
  <c r="KH4" i="12" s="1"/>
  <c r="KH5" i="12" s="1"/>
  <c r="KH6" i="12" s="1"/>
  <c r="KH7" i="12" s="1"/>
  <c r="KH8" i="12" s="1"/>
  <c r="KH9" i="12" s="1"/>
  <c r="KH10" i="12" s="1"/>
  <c r="KH11" i="12" s="1"/>
  <c r="KH12" i="12" s="1"/>
  <c r="KH13" i="12" s="1"/>
  <c r="KH14" i="12" s="1"/>
  <c r="KH15" i="12" s="1"/>
  <c r="KH16" i="12" s="1"/>
  <c r="KH17" i="12" s="1"/>
  <c r="KH18" i="12" s="1"/>
  <c r="KH19" i="12" s="1"/>
  <c r="KH20" i="12" s="1"/>
  <c r="KH21" i="12" s="1"/>
  <c r="KH22" i="12" s="1"/>
  <c r="KH23" i="12" s="1"/>
  <c r="KH24" i="12" s="1"/>
  <c r="KH25" i="12" s="1"/>
  <c r="KH26" i="12" s="1"/>
  <c r="KH27" i="12" s="1"/>
  <c r="KH28" i="12" s="1"/>
  <c r="KH29" i="12" s="1"/>
  <c r="KH30" i="12" s="1"/>
  <c r="KH31" i="12" s="1"/>
  <c r="KH32" i="12" s="1"/>
  <c r="KH33" i="12" s="1"/>
  <c r="IF3" i="12"/>
  <c r="IF4" i="12" s="1"/>
  <c r="IF5" i="12" s="1"/>
  <c r="IF6" i="12" s="1"/>
  <c r="IF7" i="12" s="1"/>
  <c r="IF8" i="12" s="1"/>
  <c r="IF9" i="12" s="1"/>
  <c r="IF10" i="12" s="1"/>
  <c r="IF11" i="12" s="1"/>
  <c r="IF12" i="12" s="1"/>
  <c r="IF13" i="12" s="1"/>
  <c r="IF14" i="12" s="1"/>
  <c r="IF15" i="12" s="1"/>
  <c r="IF16" i="12" s="1"/>
  <c r="IF17" i="12" s="1"/>
  <c r="IF18" i="12" s="1"/>
  <c r="IF19" i="12" s="1"/>
  <c r="IF20" i="12" s="1"/>
  <c r="IF21" i="12" s="1"/>
  <c r="IF22" i="12" s="1"/>
  <c r="IF23" i="12" s="1"/>
  <c r="IF24" i="12" s="1"/>
  <c r="IF25" i="12" s="1"/>
  <c r="IF26" i="12" s="1"/>
  <c r="IF27" i="12" s="1"/>
  <c r="IF28" i="12" s="1"/>
  <c r="IF29" i="12" s="1"/>
  <c r="IF30" i="12" s="1"/>
  <c r="IF31" i="12" s="1"/>
  <c r="IF32" i="12" s="1"/>
  <c r="IF33" i="12" s="1"/>
  <c r="GD3" i="12"/>
  <c r="GD4" i="12" s="1"/>
  <c r="GD5" i="12" s="1"/>
  <c r="GD6" i="12" s="1"/>
  <c r="GD7" i="12" s="1"/>
  <c r="GD8" i="12" s="1"/>
  <c r="GD9" i="12" s="1"/>
  <c r="GD10" i="12" s="1"/>
  <c r="GD11" i="12" s="1"/>
  <c r="GD12" i="12" s="1"/>
  <c r="GD13" i="12" s="1"/>
  <c r="GD14" i="12" s="1"/>
  <c r="GD15" i="12" s="1"/>
  <c r="GD16" i="12" s="1"/>
  <c r="GD17" i="12" s="1"/>
  <c r="GD18" i="12" s="1"/>
  <c r="GD19" i="12" s="1"/>
  <c r="GD20" i="12" s="1"/>
  <c r="GD21" i="12" s="1"/>
  <c r="GD22" i="12" s="1"/>
  <c r="GD23" i="12" s="1"/>
  <c r="GD24" i="12" s="1"/>
  <c r="GD25" i="12" s="1"/>
  <c r="GD26" i="12" s="1"/>
  <c r="GD27" i="12" s="1"/>
  <c r="GD28" i="12" s="1"/>
  <c r="GD29" i="12" s="1"/>
  <c r="GD30" i="12" s="1"/>
  <c r="GD31" i="12" s="1"/>
  <c r="GD32" i="12" s="1"/>
  <c r="GD33" i="12" s="1"/>
  <c r="EB3" i="12"/>
  <c r="EB4" i="12" s="1"/>
  <c r="EB5" i="12" s="1"/>
  <c r="EB6" i="12" s="1"/>
  <c r="EB7" i="12" s="1"/>
  <c r="EB8" i="12" s="1"/>
  <c r="EB9" i="12" s="1"/>
  <c r="EB10" i="12" s="1"/>
  <c r="EB11" i="12" s="1"/>
  <c r="EB12" i="12" s="1"/>
  <c r="EB13" i="12" s="1"/>
  <c r="EB14" i="12" s="1"/>
  <c r="EB15" i="12" s="1"/>
  <c r="EB16" i="12" s="1"/>
  <c r="EB17" i="12" s="1"/>
  <c r="EB18" i="12" s="1"/>
  <c r="EB19" i="12" s="1"/>
  <c r="EB20" i="12" s="1"/>
  <c r="EB21" i="12" s="1"/>
  <c r="EB22" i="12" s="1"/>
  <c r="EB23" i="12" s="1"/>
  <c r="EB24" i="12" s="1"/>
  <c r="EB25" i="12" s="1"/>
  <c r="EB26" i="12" s="1"/>
  <c r="EB27" i="12" s="1"/>
  <c r="EB28" i="12" s="1"/>
  <c r="EB29" i="12" s="1"/>
  <c r="EB30" i="12" s="1"/>
  <c r="EB31" i="12" s="1"/>
  <c r="EB32" i="12" s="1"/>
  <c r="EB33" i="12" s="1"/>
  <c r="BZ3" i="12"/>
  <c r="BZ4" i="12" s="1"/>
  <c r="BZ5" i="12" s="1"/>
  <c r="BZ6" i="12" s="1"/>
  <c r="BZ7" i="12" s="1"/>
  <c r="BZ8" i="12" s="1"/>
  <c r="BZ9" i="12" s="1"/>
  <c r="BZ10" i="12" s="1"/>
  <c r="BZ11" i="12" s="1"/>
  <c r="BZ12" i="12" s="1"/>
  <c r="BZ13" i="12" s="1"/>
  <c r="BZ14" i="12" s="1"/>
  <c r="BZ15" i="12" s="1"/>
  <c r="BZ16" i="12" s="1"/>
  <c r="BZ17" i="12" s="1"/>
  <c r="BZ18" i="12" s="1"/>
  <c r="BZ19" i="12" s="1"/>
  <c r="BZ20" i="12" s="1"/>
  <c r="BZ21" i="12" s="1"/>
  <c r="BZ22" i="12" s="1"/>
  <c r="BZ23" i="12" s="1"/>
  <c r="BZ24" i="12" s="1"/>
  <c r="BZ25" i="12" s="1"/>
  <c r="BZ26" i="12" s="1"/>
  <c r="BZ27" i="12" s="1"/>
  <c r="BZ28" i="12" s="1"/>
  <c r="BZ29" i="12" s="1"/>
  <c r="BZ30" i="12" s="1"/>
  <c r="BZ31" i="12" s="1"/>
  <c r="BZ32" i="12" s="1"/>
  <c r="BZ33" i="12" s="1"/>
  <c r="X3" i="12"/>
  <c r="X4" i="12" s="1"/>
  <c r="X5" i="12" s="1"/>
  <c r="X6" i="12" s="1"/>
  <c r="X7" i="12" s="1"/>
  <c r="X8" i="12" s="1"/>
  <c r="X9" i="12" s="1"/>
  <c r="X10" i="12" s="1"/>
  <c r="X11" i="12" s="1"/>
  <c r="X12" i="12" s="1"/>
  <c r="X13" i="12" s="1"/>
  <c r="X14" i="12" s="1"/>
  <c r="X15" i="12" s="1"/>
  <c r="X16" i="12" s="1"/>
  <c r="X17" i="12" s="1"/>
  <c r="X18" i="12" s="1"/>
  <c r="X19" i="12" s="1"/>
  <c r="X20" i="12" s="1"/>
  <c r="X21" i="12" s="1"/>
  <c r="X22" i="12" s="1"/>
  <c r="X23" i="12" s="1"/>
  <c r="X24" i="12" s="1"/>
  <c r="X25" i="12" s="1"/>
  <c r="X26" i="12" s="1"/>
  <c r="X27" i="12" s="1"/>
  <c r="X28" i="12" s="1"/>
  <c r="X29" i="12" s="1"/>
  <c r="X30" i="12" s="1"/>
  <c r="X31" i="12" s="1"/>
  <c r="X32" i="12" s="1"/>
  <c r="X33" i="12" s="1"/>
  <c r="KS3" i="12"/>
  <c r="KS4" i="12" s="1"/>
  <c r="KS5" i="12" s="1"/>
  <c r="KS6" i="12" s="1"/>
  <c r="KS7" i="12" s="1"/>
  <c r="KS8" i="12" s="1"/>
  <c r="KS9" i="12" s="1"/>
  <c r="KS10" i="12" s="1"/>
  <c r="KS11" i="12" s="1"/>
  <c r="KS12" i="12" s="1"/>
  <c r="KS13" i="12" s="1"/>
  <c r="KS14" i="12" s="1"/>
  <c r="KS15" i="12" s="1"/>
  <c r="KS16" i="12" s="1"/>
  <c r="KS17" i="12" s="1"/>
  <c r="KS18" i="12" s="1"/>
  <c r="KS19" i="12" s="1"/>
  <c r="KS20" i="12" s="1"/>
  <c r="KS21" i="12" s="1"/>
  <c r="KS22" i="12" s="1"/>
  <c r="KS23" i="12" s="1"/>
  <c r="KS24" i="12" s="1"/>
  <c r="KS25" i="12" s="1"/>
  <c r="KS26" i="12" s="1"/>
  <c r="KS27" i="12" s="1"/>
  <c r="KS28" i="12" s="1"/>
  <c r="KS29" i="12" s="1"/>
  <c r="KS30" i="12" s="1"/>
  <c r="KS31" i="12" s="1"/>
  <c r="KS32" i="12" s="1"/>
  <c r="KS33" i="12" s="1"/>
  <c r="IQ3" i="12"/>
  <c r="IQ4" i="12" s="1"/>
  <c r="IQ5" i="12" s="1"/>
  <c r="IQ6" i="12" s="1"/>
  <c r="IQ7" i="12" s="1"/>
  <c r="IQ8" i="12" s="1"/>
  <c r="IQ9" i="12" s="1"/>
  <c r="IQ10" i="12" s="1"/>
  <c r="IQ11" i="12" s="1"/>
  <c r="IQ12" i="12" s="1"/>
  <c r="IQ13" i="12" s="1"/>
  <c r="IQ14" i="12" s="1"/>
  <c r="IQ15" i="12" s="1"/>
  <c r="IQ16" i="12" s="1"/>
  <c r="IQ17" i="12" s="1"/>
  <c r="IQ18" i="12" s="1"/>
  <c r="IQ19" i="12" s="1"/>
  <c r="IQ20" i="12" s="1"/>
  <c r="IQ21" i="12" s="1"/>
  <c r="IQ22" i="12" s="1"/>
  <c r="IQ23" i="12" s="1"/>
  <c r="IQ24" i="12" s="1"/>
  <c r="IQ25" i="12" s="1"/>
  <c r="IQ26" i="12" s="1"/>
  <c r="IQ27" i="12" s="1"/>
  <c r="IQ28" i="12" s="1"/>
  <c r="IQ29" i="12" s="1"/>
  <c r="IQ30" i="12" s="1"/>
  <c r="IQ31" i="12" s="1"/>
  <c r="IQ32" i="12" s="1"/>
  <c r="IQ33" i="12" s="1"/>
  <c r="GO3" i="12"/>
  <c r="GO4" i="12" s="1"/>
  <c r="GO5" i="12" s="1"/>
  <c r="GO6" i="12" s="1"/>
  <c r="GO7" i="12" s="1"/>
  <c r="GO8" i="12" s="1"/>
  <c r="GO9" i="12" s="1"/>
  <c r="GO10" i="12" s="1"/>
  <c r="GO11" i="12" s="1"/>
  <c r="GO12" i="12" s="1"/>
  <c r="GO13" i="12" s="1"/>
  <c r="GO14" i="12" s="1"/>
  <c r="GO15" i="12" s="1"/>
  <c r="GO16" i="12" s="1"/>
  <c r="GO17" i="12" s="1"/>
  <c r="GO18" i="12" s="1"/>
  <c r="GO19" i="12" s="1"/>
  <c r="GO20" i="12" s="1"/>
  <c r="GO21" i="12" s="1"/>
  <c r="GO22" i="12" s="1"/>
  <c r="GO23" i="12" s="1"/>
  <c r="GO24" i="12" s="1"/>
  <c r="GO25" i="12" s="1"/>
  <c r="GO26" i="12" s="1"/>
  <c r="GO27" i="12" s="1"/>
  <c r="GO28" i="12" s="1"/>
  <c r="GO29" i="12" s="1"/>
  <c r="GO30" i="12" s="1"/>
  <c r="GO31" i="12" s="1"/>
  <c r="GO32" i="12" s="1"/>
  <c r="GO33" i="12" s="1"/>
  <c r="EM3" i="12"/>
  <c r="EM4" i="12" s="1"/>
  <c r="EM5" i="12" s="1"/>
  <c r="EM6" i="12" s="1"/>
  <c r="EM7" i="12" s="1"/>
  <c r="EM8" i="12" s="1"/>
  <c r="EM9" i="12" s="1"/>
  <c r="EM10" i="12" s="1"/>
  <c r="EM11" i="12" s="1"/>
  <c r="EM12" i="12" s="1"/>
  <c r="EM13" i="12" s="1"/>
  <c r="EM14" i="12" s="1"/>
  <c r="EM15" i="12" s="1"/>
  <c r="EM16" i="12" s="1"/>
  <c r="EM17" i="12" s="1"/>
  <c r="EM18" i="12" s="1"/>
  <c r="EM19" i="12" s="1"/>
  <c r="EM20" i="12" s="1"/>
  <c r="EM21" i="12" s="1"/>
  <c r="EM22" i="12" s="1"/>
  <c r="EM23" i="12" s="1"/>
  <c r="EM24" i="12" s="1"/>
  <c r="EM25" i="12" s="1"/>
  <c r="EM26" i="12" s="1"/>
  <c r="EM27" i="12" s="1"/>
  <c r="EM28" i="12" s="1"/>
  <c r="EM29" i="12" s="1"/>
  <c r="EM30" i="12" s="1"/>
  <c r="EM31" i="12" s="1"/>
  <c r="EM32" i="12" s="1"/>
  <c r="EM33" i="12" s="1"/>
  <c r="CK3" i="12"/>
  <c r="CK4" i="12" s="1"/>
  <c r="CK5" i="12" s="1"/>
  <c r="CK6" i="12" s="1"/>
  <c r="CK7" i="12" s="1"/>
  <c r="CK8" i="12" s="1"/>
  <c r="CK9" i="12" s="1"/>
  <c r="CK10" i="12" s="1"/>
  <c r="CK11" i="12" s="1"/>
  <c r="CK12" i="12" s="1"/>
  <c r="CK13" i="12" s="1"/>
  <c r="CK14" i="12" s="1"/>
  <c r="CK15" i="12" s="1"/>
  <c r="CK16" i="12" s="1"/>
  <c r="CK17" i="12" s="1"/>
  <c r="CK18" i="12" s="1"/>
  <c r="CK19" i="12" s="1"/>
  <c r="CK20" i="12" s="1"/>
  <c r="CK21" i="12" s="1"/>
  <c r="CK22" i="12" s="1"/>
  <c r="CK23" i="12" s="1"/>
  <c r="CK24" i="12" s="1"/>
  <c r="CK25" i="12" s="1"/>
  <c r="CK26" i="12" s="1"/>
  <c r="CK27" i="12" s="1"/>
  <c r="CK28" i="12" s="1"/>
  <c r="CK29" i="12" s="1"/>
  <c r="CK30" i="12" s="1"/>
  <c r="CK31" i="12" s="1"/>
  <c r="CK32" i="12" s="1"/>
  <c r="CK33" i="12" s="1"/>
  <c r="AI3" i="12"/>
  <c r="AI4" i="12" s="1"/>
  <c r="AI5" i="12" s="1"/>
  <c r="AI6" i="12" s="1"/>
  <c r="AI7" i="12" s="1"/>
  <c r="AI8" i="12" s="1"/>
  <c r="AI9" i="12" s="1"/>
  <c r="AI10" i="12" s="1"/>
  <c r="AI11" i="12" s="1"/>
  <c r="AI12" i="12" s="1"/>
  <c r="AI13" i="12" s="1"/>
  <c r="AI14" i="12" s="1"/>
  <c r="AI15" i="12" s="1"/>
  <c r="AI16" i="12" s="1"/>
  <c r="AI17" i="12" s="1"/>
  <c r="AI18" i="12" s="1"/>
  <c r="AI19" i="12" s="1"/>
  <c r="AI20" i="12" s="1"/>
  <c r="AI21" i="12" s="1"/>
  <c r="AI22" i="12" s="1"/>
  <c r="AI23" i="12" s="1"/>
  <c r="AI24" i="12" s="1"/>
  <c r="AI25" i="12" s="1"/>
  <c r="AI26" i="12" s="1"/>
  <c r="AI27" i="12" s="1"/>
  <c r="AI28" i="12" s="1"/>
  <c r="AI29" i="12" s="1"/>
  <c r="AI30" i="12" s="1"/>
  <c r="AI31" i="12" s="1"/>
  <c r="AI32" i="12" s="1"/>
  <c r="AI33" i="12" s="1"/>
  <c r="BL3" i="12"/>
  <c r="BL4" i="12" s="1"/>
  <c r="BL5" i="12" s="1"/>
  <c r="BL6" i="12" s="1"/>
  <c r="BL7" i="12" s="1"/>
  <c r="BL8" i="12" s="1"/>
  <c r="BL9" i="12" s="1"/>
  <c r="BL10" i="12" s="1"/>
  <c r="BL11" i="12" s="1"/>
  <c r="BL12" i="12" s="1"/>
  <c r="BL13" i="12" s="1"/>
  <c r="BL14" i="12" s="1"/>
  <c r="BL15" i="12" s="1"/>
  <c r="BL16" i="12" s="1"/>
  <c r="BL17" i="12" s="1"/>
  <c r="BL18" i="12" s="1"/>
  <c r="BL19" i="12" s="1"/>
  <c r="BL20" i="12" s="1"/>
  <c r="BL21" i="12" s="1"/>
  <c r="BL22" i="12" s="1"/>
  <c r="BL23" i="12" s="1"/>
  <c r="BL24" i="12" s="1"/>
  <c r="BL25" i="12" s="1"/>
  <c r="BL26" i="12" s="1"/>
  <c r="BL27" i="12" s="1"/>
  <c r="BL28" i="12" s="1"/>
  <c r="BL29" i="12" s="1"/>
  <c r="BL30" i="12" s="1"/>
  <c r="BL31" i="12" s="1"/>
  <c r="BL32" i="12" s="1"/>
  <c r="BL33" i="12" s="1"/>
  <c r="J3" i="12"/>
  <c r="J4" i="12" s="1"/>
  <c r="J5" i="12" s="1"/>
  <c r="J6" i="12" s="1"/>
  <c r="J7" i="12" s="1"/>
  <c r="J8" i="12" s="1"/>
  <c r="J9" i="12" s="1"/>
  <c r="J10" i="12" s="1"/>
  <c r="J11" i="12" s="1"/>
  <c r="J12" i="12" s="1"/>
  <c r="J13" i="12" s="1"/>
  <c r="J14" i="12" s="1"/>
  <c r="J15" i="12" s="1"/>
  <c r="J16" i="12" s="1"/>
  <c r="J17" i="12" s="1"/>
  <c r="J18" i="12" s="1"/>
  <c r="J19" i="12" s="1"/>
  <c r="J20" i="12" s="1"/>
  <c r="J21" i="12" s="1"/>
  <c r="J22" i="12" s="1"/>
  <c r="J23" i="12" s="1"/>
  <c r="J24" i="12" s="1"/>
  <c r="J25" i="12" s="1"/>
  <c r="J26" i="12" s="1"/>
  <c r="J27" i="12" s="1"/>
  <c r="J28" i="12" s="1"/>
  <c r="J29" i="12" s="1"/>
  <c r="J30" i="12" s="1"/>
  <c r="J31" i="12" s="1"/>
  <c r="J32" i="12" s="1"/>
  <c r="J33" i="12" s="1"/>
  <c r="AM3" i="12"/>
  <c r="AM4" i="12" s="1"/>
  <c r="AM5" i="12" s="1"/>
  <c r="AM6" i="12" s="1"/>
  <c r="AM7" i="12" s="1"/>
  <c r="AM8" i="12" s="1"/>
  <c r="AM9" i="12" s="1"/>
  <c r="AM10" i="12" s="1"/>
  <c r="AM11" i="12" s="1"/>
  <c r="AM12" i="12" s="1"/>
  <c r="AM13" i="12" s="1"/>
  <c r="AM14" i="12" s="1"/>
  <c r="AM15" i="12" s="1"/>
  <c r="AM16" i="12" s="1"/>
  <c r="AM17" i="12" s="1"/>
  <c r="AM18" i="12" s="1"/>
  <c r="AM19" i="12" s="1"/>
  <c r="AM20" i="12" s="1"/>
  <c r="AM21" i="12" s="1"/>
  <c r="AM22" i="12" s="1"/>
  <c r="AM23" i="12" s="1"/>
  <c r="AM24" i="12" s="1"/>
  <c r="AM25" i="12" s="1"/>
  <c r="AM26" i="12" s="1"/>
  <c r="AM27" i="12" s="1"/>
  <c r="AM28" i="12" s="1"/>
  <c r="AM29" i="12" s="1"/>
  <c r="AM30" i="12" s="1"/>
  <c r="AM31" i="12" s="1"/>
  <c r="AM32" i="12" s="1"/>
  <c r="AM33" i="12" s="1"/>
  <c r="FN3" i="12"/>
  <c r="FN4" i="12" s="1"/>
  <c r="FN5" i="12" s="1"/>
  <c r="FN6" i="12" s="1"/>
  <c r="FN7" i="12" s="1"/>
  <c r="FN8" i="12" s="1"/>
  <c r="FN9" i="12" s="1"/>
  <c r="FN10" i="12" s="1"/>
  <c r="FN11" i="12" s="1"/>
  <c r="FN12" i="12" s="1"/>
  <c r="FN13" i="12" s="1"/>
  <c r="FN14" i="12" s="1"/>
  <c r="FN15" i="12" s="1"/>
  <c r="FN16" i="12" s="1"/>
  <c r="FN17" i="12" s="1"/>
  <c r="FN18" i="12" s="1"/>
  <c r="FN19" i="12" s="1"/>
  <c r="FN20" i="12" s="1"/>
  <c r="FN21" i="12" s="1"/>
  <c r="FN22" i="12" s="1"/>
  <c r="FN23" i="12" s="1"/>
  <c r="FN24" i="12" s="1"/>
  <c r="FN25" i="12" s="1"/>
  <c r="FN26" i="12" s="1"/>
  <c r="FN27" i="12" s="1"/>
  <c r="FN28" i="12" s="1"/>
  <c r="FN29" i="12" s="1"/>
  <c r="FN30" i="12" s="1"/>
  <c r="FN31" i="12" s="1"/>
  <c r="FN32" i="12" s="1"/>
  <c r="FN33" i="12" s="1"/>
  <c r="GE3" i="12"/>
  <c r="GE4" i="12" s="1"/>
  <c r="GE5" i="12" s="1"/>
  <c r="GE6" i="12" s="1"/>
  <c r="GE7" i="12" s="1"/>
  <c r="GE8" i="12" s="1"/>
  <c r="GE9" i="12" s="1"/>
  <c r="GE10" i="12" s="1"/>
  <c r="GE11" i="12" s="1"/>
  <c r="GE12" i="12" s="1"/>
  <c r="GE13" i="12" s="1"/>
  <c r="GE14" i="12" s="1"/>
  <c r="GE15" i="12" s="1"/>
  <c r="GE16" i="12" s="1"/>
  <c r="GE17" i="12" s="1"/>
  <c r="GE18" i="12" s="1"/>
  <c r="GE19" i="12" s="1"/>
  <c r="GE20" i="12" s="1"/>
  <c r="GE21" i="12" s="1"/>
  <c r="GE22" i="12" s="1"/>
  <c r="GE23" i="12" s="1"/>
  <c r="GE24" i="12" s="1"/>
  <c r="GE25" i="12" s="1"/>
  <c r="GE26" i="12" s="1"/>
  <c r="GE27" i="12" s="1"/>
  <c r="GE28" i="12" s="1"/>
  <c r="GE29" i="12" s="1"/>
  <c r="GE30" i="12" s="1"/>
  <c r="GE31" i="12" s="1"/>
  <c r="GE32" i="12" s="1"/>
  <c r="GE33" i="12" s="1"/>
  <c r="IN3" i="12"/>
  <c r="IN4" i="12" s="1"/>
  <c r="IN5" i="12" s="1"/>
  <c r="IN6" i="12" s="1"/>
  <c r="IN7" i="12" s="1"/>
  <c r="IN8" i="12" s="1"/>
  <c r="IN9" i="12" s="1"/>
  <c r="IN10" i="12" s="1"/>
  <c r="IN11" i="12" s="1"/>
  <c r="IN12" i="12" s="1"/>
  <c r="IN13" i="12" s="1"/>
  <c r="IN14" i="12" s="1"/>
  <c r="IN15" i="12" s="1"/>
  <c r="IN16" i="12" s="1"/>
  <c r="IN17" i="12" s="1"/>
  <c r="IN18" i="12" s="1"/>
  <c r="IN19" i="12" s="1"/>
  <c r="IN20" i="12" s="1"/>
  <c r="IN21" i="12" s="1"/>
  <c r="IN22" i="12" s="1"/>
  <c r="IN23" i="12" s="1"/>
  <c r="IN24" i="12" s="1"/>
  <c r="IN25" i="12" s="1"/>
  <c r="IN26" i="12" s="1"/>
  <c r="IN27" i="12" s="1"/>
  <c r="IN28" i="12" s="1"/>
  <c r="IN29" i="12" s="1"/>
  <c r="IN30" i="12" s="1"/>
  <c r="IN31" i="12" s="1"/>
  <c r="IN32" i="12" s="1"/>
  <c r="IN33" i="12" s="1"/>
  <c r="II3" i="12"/>
  <c r="II4" i="12" s="1"/>
  <c r="II5" i="12" s="1"/>
  <c r="II6" i="12" s="1"/>
  <c r="II7" i="12" s="1"/>
  <c r="II8" i="12" s="1"/>
  <c r="II9" i="12" s="1"/>
  <c r="II10" i="12" s="1"/>
  <c r="II11" i="12" s="1"/>
  <c r="II12" i="12" s="1"/>
  <c r="II13" i="12" s="1"/>
  <c r="II14" i="12" s="1"/>
  <c r="II15" i="12" s="1"/>
  <c r="II16" i="12" s="1"/>
  <c r="II17" i="12" s="1"/>
  <c r="II18" i="12" s="1"/>
  <c r="II19" i="12" s="1"/>
  <c r="II20" i="12" s="1"/>
  <c r="II21" i="12" s="1"/>
  <c r="II22" i="12" s="1"/>
  <c r="II23" i="12" s="1"/>
  <c r="II24" i="12" s="1"/>
  <c r="II25" i="12" s="1"/>
  <c r="II26" i="12" s="1"/>
  <c r="II27" i="12" s="1"/>
  <c r="II28" i="12" s="1"/>
  <c r="II29" i="12" s="1"/>
  <c r="II30" i="12" s="1"/>
  <c r="II31" i="12" s="1"/>
  <c r="II32" i="12" s="1"/>
  <c r="II33" i="12" s="1"/>
  <c r="IP3" i="12"/>
  <c r="IP4" i="12" s="1"/>
  <c r="IP5" i="12" s="1"/>
  <c r="IP6" i="12" s="1"/>
  <c r="IP7" i="12" s="1"/>
  <c r="IP8" i="12" s="1"/>
  <c r="IP9" i="12" s="1"/>
  <c r="IP10" i="12" s="1"/>
  <c r="IP11" i="12" s="1"/>
  <c r="IP12" i="12" s="1"/>
  <c r="IP13" i="12" s="1"/>
  <c r="IP14" i="12" s="1"/>
  <c r="IP15" i="12" s="1"/>
  <c r="IP16" i="12" s="1"/>
  <c r="IP17" i="12" s="1"/>
  <c r="IP18" i="12" s="1"/>
  <c r="IP19" i="12" s="1"/>
  <c r="IP20" i="12" s="1"/>
  <c r="IP21" i="12" s="1"/>
  <c r="IP22" i="12" s="1"/>
  <c r="IP23" i="12" s="1"/>
  <c r="IP24" i="12" s="1"/>
  <c r="IP25" i="12" s="1"/>
  <c r="IP26" i="12" s="1"/>
  <c r="IP27" i="12" s="1"/>
  <c r="IP28" i="12" s="1"/>
  <c r="IP29" i="12" s="1"/>
  <c r="IP30" i="12" s="1"/>
  <c r="IP31" i="12" s="1"/>
  <c r="IP32" i="12" s="1"/>
  <c r="IP33" i="12" s="1"/>
  <c r="BU3" i="12"/>
  <c r="BU4" i="12" s="1"/>
  <c r="BU5" i="12" s="1"/>
  <c r="BU6" i="12" s="1"/>
  <c r="BU7" i="12" s="1"/>
  <c r="BU8" i="12" s="1"/>
  <c r="BU9" i="12" s="1"/>
  <c r="BU10" i="12" s="1"/>
  <c r="BU11" i="12" s="1"/>
  <c r="BU12" i="12" s="1"/>
  <c r="BU13" i="12" s="1"/>
  <c r="BU14" i="12" s="1"/>
  <c r="BU15" i="12" s="1"/>
  <c r="BU16" i="12" s="1"/>
  <c r="BU17" i="12" s="1"/>
  <c r="BU18" i="12" s="1"/>
  <c r="BU19" i="12" s="1"/>
  <c r="BU20" i="12" s="1"/>
  <c r="BU21" i="12" s="1"/>
  <c r="BU22" i="12" s="1"/>
  <c r="BU23" i="12" s="1"/>
  <c r="BU24" i="12" s="1"/>
  <c r="BU25" i="12" s="1"/>
  <c r="BU26" i="12" s="1"/>
  <c r="BU27" i="12" s="1"/>
  <c r="BU28" i="12" s="1"/>
  <c r="BU29" i="12" s="1"/>
  <c r="BU30" i="12" s="1"/>
  <c r="BU31" i="12" s="1"/>
  <c r="BU32" i="12" s="1"/>
  <c r="BU33" i="12" s="1"/>
  <c r="T3" i="12"/>
  <c r="T4" i="12" s="1"/>
  <c r="T5" i="12" s="1"/>
  <c r="T6" i="12" s="1"/>
  <c r="T7" i="12" s="1"/>
  <c r="T8" i="12" s="1"/>
  <c r="T9" i="12" s="1"/>
  <c r="T10" i="12" s="1"/>
  <c r="T11" i="12" s="1"/>
  <c r="T12" i="12" s="1"/>
  <c r="T13" i="12" s="1"/>
  <c r="T14" i="12" s="1"/>
  <c r="T15" i="12" s="1"/>
  <c r="T16" i="12" s="1"/>
  <c r="T17" i="12" s="1"/>
  <c r="T18" i="12" s="1"/>
  <c r="T19" i="12" s="1"/>
  <c r="T20" i="12" s="1"/>
  <c r="T21" i="12" s="1"/>
  <c r="T22" i="12" s="1"/>
  <c r="T23" i="12" s="1"/>
  <c r="T24" i="12" s="1"/>
  <c r="T25" i="12" s="1"/>
  <c r="T26" i="12" s="1"/>
  <c r="T27" i="12" s="1"/>
  <c r="T28" i="12" s="1"/>
  <c r="T29" i="12" s="1"/>
  <c r="T30" i="12" s="1"/>
  <c r="T31" i="12" s="1"/>
  <c r="T32" i="12" s="1"/>
  <c r="T33" i="12" s="1"/>
  <c r="LX3" i="12"/>
  <c r="LX4" i="12" s="1"/>
  <c r="LX5" i="12" s="1"/>
  <c r="LX6" i="12" s="1"/>
  <c r="LX7" i="12" s="1"/>
  <c r="LX8" i="12" s="1"/>
  <c r="LX9" i="12" s="1"/>
  <c r="LX10" i="12" s="1"/>
  <c r="LX11" i="12" s="1"/>
  <c r="LX12" i="12" s="1"/>
  <c r="LX13" i="12" s="1"/>
  <c r="LX14" i="12" s="1"/>
  <c r="LX15" i="12" s="1"/>
  <c r="LX16" i="12" s="1"/>
  <c r="LX17" i="12" s="1"/>
  <c r="LX18" i="12" s="1"/>
  <c r="LX19" i="12" s="1"/>
  <c r="LX20" i="12" s="1"/>
  <c r="LX21" i="12" s="1"/>
  <c r="LX22" i="12" s="1"/>
  <c r="LX23" i="12" s="1"/>
  <c r="LX24" i="12" s="1"/>
  <c r="LX25" i="12" s="1"/>
  <c r="LX26" i="12" s="1"/>
  <c r="LX27" i="12" s="1"/>
  <c r="LX28" i="12" s="1"/>
  <c r="LX29" i="12" s="1"/>
  <c r="LX30" i="12" s="1"/>
  <c r="LX31" i="12" s="1"/>
  <c r="LX32" i="12" s="1"/>
  <c r="LX33" i="12" s="1"/>
  <c r="KB3" i="12"/>
  <c r="KB4" i="12" s="1"/>
  <c r="KB5" i="12" s="1"/>
  <c r="KB6" i="12" s="1"/>
  <c r="KB7" i="12" s="1"/>
  <c r="KB8" i="12" s="1"/>
  <c r="KB9" i="12" s="1"/>
  <c r="KB10" i="12" s="1"/>
  <c r="KB11" i="12" s="1"/>
  <c r="KB12" i="12" s="1"/>
  <c r="KB13" i="12" s="1"/>
  <c r="KB14" i="12" s="1"/>
  <c r="KB15" i="12" s="1"/>
  <c r="KB16" i="12" s="1"/>
  <c r="KB17" i="12" s="1"/>
  <c r="KB18" i="12" s="1"/>
  <c r="KB19" i="12" s="1"/>
  <c r="KB20" i="12" s="1"/>
  <c r="KB21" i="12" s="1"/>
  <c r="KB22" i="12" s="1"/>
  <c r="KB23" i="12" s="1"/>
  <c r="KB24" i="12" s="1"/>
  <c r="KB25" i="12" s="1"/>
  <c r="KB26" i="12" s="1"/>
  <c r="KB27" i="12" s="1"/>
  <c r="KB28" i="12" s="1"/>
  <c r="KB29" i="12" s="1"/>
  <c r="KB30" i="12" s="1"/>
  <c r="KB31" i="12" s="1"/>
  <c r="KB32" i="12" s="1"/>
  <c r="KB33" i="12" s="1"/>
  <c r="HT3" i="12"/>
  <c r="HT4" i="12" s="1"/>
  <c r="HT5" i="12" s="1"/>
  <c r="HT6" i="12" s="1"/>
  <c r="HT7" i="12" s="1"/>
  <c r="HT8" i="12" s="1"/>
  <c r="HT9" i="12" s="1"/>
  <c r="HT10" i="12" s="1"/>
  <c r="HT11" i="12" s="1"/>
  <c r="HT12" i="12" s="1"/>
  <c r="HT13" i="12" s="1"/>
  <c r="HT14" i="12" s="1"/>
  <c r="HT15" i="12" s="1"/>
  <c r="HT16" i="12" s="1"/>
  <c r="HT17" i="12" s="1"/>
  <c r="HT18" i="12" s="1"/>
  <c r="HT19" i="12" s="1"/>
  <c r="HT20" i="12" s="1"/>
  <c r="HT21" i="12" s="1"/>
  <c r="HT22" i="12" s="1"/>
  <c r="HT23" i="12" s="1"/>
  <c r="HT24" i="12" s="1"/>
  <c r="HT25" i="12" s="1"/>
  <c r="HT26" i="12" s="1"/>
  <c r="HT27" i="12" s="1"/>
  <c r="HT28" i="12" s="1"/>
  <c r="HT29" i="12" s="1"/>
  <c r="HT30" i="12" s="1"/>
  <c r="HT31" i="12" s="1"/>
  <c r="HT32" i="12" s="1"/>
  <c r="HT33" i="12" s="1"/>
  <c r="FX3" i="12"/>
  <c r="FX4" i="12" s="1"/>
  <c r="FX5" i="12" s="1"/>
  <c r="FX6" i="12" s="1"/>
  <c r="FX7" i="12" s="1"/>
  <c r="FX8" i="12" s="1"/>
  <c r="FX9" i="12" s="1"/>
  <c r="FX10" i="12" s="1"/>
  <c r="FX11" i="12" s="1"/>
  <c r="FX12" i="12" s="1"/>
  <c r="FX13" i="12" s="1"/>
  <c r="FX14" i="12" s="1"/>
  <c r="FX15" i="12" s="1"/>
  <c r="FX16" i="12" s="1"/>
  <c r="FX17" i="12" s="1"/>
  <c r="FX18" i="12" s="1"/>
  <c r="FX19" i="12" s="1"/>
  <c r="FX20" i="12" s="1"/>
  <c r="FX21" i="12" s="1"/>
  <c r="FX22" i="12" s="1"/>
  <c r="FX23" i="12" s="1"/>
  <c r="FX24" i="12" s="1"/>
  <c r="FX25" i="12" s="1"/>
  <c r="FX26" i="12" s="1"/>
  <c r="FX27" i="12" s="1"/>
  <c r="FX28" i="12" s="1"/>
  <c r="FX29" i="12" s="1"/>
  <c r="FX30" i="12" s="1"/>
  <c r="FX31" i="12" s="1"/>
  <c r="FX32" i="12" s="1"/>
  <c r="FX33" i="12" s="1"/>
  <c r="DP3" i="12"/>
  <c r="DP4" i="12" s="1"/>
  <c r="DP5" i="12" s="1"/>
  <c r="DP6" i="12" s="1"/>
  <c r="DP7" i="12" s="1"/>
  <c r="DP8" i="12" s="1"/>
  <c r="DP9" i="12" s="1"/>
  <c r="DP10" i="12" s="1"/>
  <c r="DP11" i="12" s="1"/>
  <c r="DP12" i="12" s="1"/>
  <c r="DP13" i="12" s="1"/>
  <c r="DP14" i="12" s="1"/>
  <c r="DP15" i="12" s="1"/>
  <c r="DP16" i="12" s="1"/>
  <c r="DP17" i="12" s="1"/>
  <c r="DP18" i="12" s="1"/>
  <c r="DP19" i="12" s="1"/>
  <c r="DP20" i="12" s="1"/>
  <c r="DP21" i="12" s="1"/>
  <c r="DP22" i="12" s="1"/>
  <c r="DP23" i="12" s="1"/>
  <c r="DP24" i="12" s="1"/>
  <c r="DP25" i="12" s="1"/>
  <c r="DP26" i="12" s="1"/>
  <c r="DP27" i="12" s="1"/>
  <c r="DP28" i="12" s="1"/>
  <c r="DP29" i="12" s="1"/>
  <c r="DP30" i="12" s="1"/>
  <c r="DP31" i="12" s="1"/>
  <c r="DP32" i="12" s="1"/>
  <c r="DP33" i="12" s="1"/>
  <c r="BT3" i="12"/>
  <c r="BT4" i="12" s="1"/>
  <c r="BT5" i="12" s="1"/>
  <c r="BT6" i="12" s="1"/>
  <c r="BT7" i="12" s="1"/>
  <c r="BT8" i="12" s="1"/>
  <c r="BT9" i="12" s="1"/>
  <c r="BT10" i="12" s="1"/>
  <c r="BT11" i="12" s="1"/>
  <c r="BT12" i="12" s="1"/>
  <c r="BT13" i="12" s="1"/>
  <c r="BT14" i="12" s="1"/>
  <c r="BT15" i="12" s="1"/>
  <c r="BT16" i="12" s="1"/>
  <c r="BT17" i="12" s="1"/>
  <c r="BT18" i="12" s="1"/>
  <c r="BT19" i="12" s="1"/>
  <c r="BT20" i="12" s="1"/>
  <c r="BT21" i="12" s="1"/>
  <c r="BT22" i="12" s="1"/>
  <c r="BT23" i="12" s="1"/>
  <c r="BT24" i="12" s="1"/>
  <c r="BT25" i="12" s="1"/>
  <c r="BT26" i="12" s="1"/>
  <c r="BT27" i="12" s="1"/>
  <c r="BT28" i="12" s="1"/>
  <c r="BT29" i="12" s="1"/>
  <c r="BT30" i="12" s="1"/>
  <c r="BT31" i="12" s="1"/>
  <c r="BT32" i="12" s="1"/>
  <c r="BT33" i="12" s="1"/>
  <c r="L3" i="12"/>
  <c r="L4" i="12" s="1"/>
  <c r="L5" i="12" s="1"/>
  <c r="L6" i="12" s="1"/>
  <c r="L7" i="12" s="1"/>
  <c r="L8" i="12" s="1"/>
  <c r="L9" i="12" s="1"/>
  <c r="L10" i="12" s="1"/>
  <c r="L11" i="12" s="1"/>
  <c r="L12" i="12" s="1"/>
  <c r="L13" i="12" s="1"/>
  <c r="L14" i="12" s="1"/>
  <c r="L15" i="12" s="1"/>
  <c r="L16" i="12" s="1"/>
  <c r="L17" i="12" s="1"/>
  <c r="L18" i="12" s="1"/>
  <c r="L19" i="12" s="1"/>
  <c r="L20" i="12" s="1"/>
  <c r="L21" i="12" s="1"/>
  <c r="L22" i="12" s="1"/>
  <c r="L23" i="12" s="1"/>
  <c r="L24" i="12" s="1"/>
  <c r="L25" i="12" s="1"/>
  <c r="L26" i="12" s="1"/>
  <c r="L27" i="12" s="1"/>
  <c r="L28" i="12" s="1"/>
  <c r="L29" i="12" s="1"/>
  <c r="L30" i="12" s="1"/>
  <c r="L31" i="12" s="1"/>
  <c r="L32" i="12" s="1"/>
  <c r="L33" i="12" s="1"/>
  <c r="KM3" i="12"/>
  <c r="KM4" i="12" s="1"/>
  <c r="KM5" i="12" s="1"/>
  <c r="KM6" i="12" s="1"/>
  <c r="KM7" i="12" s="1"/>
  <c r="KM8" i="12" s="1"/>
  <c r="KM9" i="12" s="1"/>
  <c r="KM10" i="12" s="1"/>
  <c r="KM11" i="12" s="1"/>
  <c r="KM12" i="12" s="1"/>
  <c r="KM13" i="12" s="1"/>
  <c r="KM14" i="12" s="1"/>
  <c r="KM15" i="12" s="1"/>
  <c r="KM16" i="12" s="1"/>
  <c r="KM17" i="12" s="1"/>
  <c r="KM18" i="12" s="1"/>
  <c r="KM19" i="12" s="1"/>
  <c r="KM20" i="12" s="1"/>
  <c r="KM21" i="12" s="1"/>
  <c r="KM22" i="12" s="1"/>
  <c r="KM23" i="12" s="1"/>
  <c r="KM24" i="12" s="1"/>
  <c r="KM25" i="12" s="1"/>
  <c r="KM26" i="12" s="1"/>
  <c r="KM27" i="12" s="1"/>
  <c r="KM28" i="12" s="1"/>
  <c r="KM29" i="12" s="1"/>
  <c r="KM30" i="12" s="1"/>
  <c r="KM31" i="12" s="1"/>
  <c r="KM32" i="12" s="1"/>
  <c r="KM33" i="12" s="1"/>
  <c r="IE3" i="12"/>
  <c r="IE4" i="12" s="1"/>
  <c r="IE5" i="12" s="1"/>
  <c r="IE6" i="12" s="1"/>
  <c r="IE7" i="12" s="1"/>
  <c r="IE8" i="12" s="1"/>
  <c r="IE9" i="12" s="1"/>
  <c r="IE10" i="12" s="1"/>
  <c r="IE11" i="12" s="1"/>
  <c r="IE12" i="12" s="1"/>
  <c r="IE13" i="12" s="1"/>
  <c r="IE14" i="12" s="1"/>
  <c r="IE15" i="12" s="1"/>
  <c r="IE16" i="12" s="1"/>
  <c r="IE17" i="12" s="1"/>
  <c r="IE18" i="12" s="1"/>
  <c r="IE19" i="12" s="1"/>
  <c r="IE20" i="12" s="1"/>
  <c r="IE21" i="12" s="1"/>
  <c r="IE22" i="12" s="1"/>
  <c r="IE23" i="12" s="1"/>
  <c r="IE24" i="12" s="1"/>
  <c r="IE25" i="12" s="1"/>
  <c r="IE26" i="12" s="1"/>
  <c r="IE27" i="12" s="1"/>
  <c r="IE28" i="12" s="1"/>
  <c r="IE29" i="12" s="1"/>
  <c r="IE30" i="12" s="1"/>
  <c r="IE31" i="12" s="1"/>
  <c r="IE32" i="12" s="1"/>
  <c r="IE33" i="12" s="1"/>
  <c r="GI3" i="12"/>
  <c r="GI4" i="12" s="1"/>
  <c r="GI5" i="12" s="1"/>
  <c r="GI6" i="12" s="1"/>
  <c r="GI7" i="12" s="1"/>
  <c r="GI8" i="12" s="1"/>
  <c r="GI9" i="12" s="1"/>
  <c r="GI10" i="12" s="1"/>
  <c r="GI11" i="12" s="1"/>
  <c r="GI12" i="12" s="1"/>
  <c r="GI13" i="12" s="1"/>
  <c r="GI14" i="12" s="1"/>
  <c r="GI15" i="12" s="1"/>
  <c r="GI16" i="12" s="1"/>
  <c r="GI17" i="12" s="1"/>
  <c r="GI18" i="12" s="1"/>
  <c r="GI19" i="12" s="1"/>
  <c r="GI20" i="12" s="1"/>
  <c r="GI21" i="12" s="1"/>
  <c r="GI22" i="12" s="1"/>
  <c r="GI23" i="12" s="1"/>
  <c r="GI24" i="12" s="1"/>
  <c r="GI25" i="12" s="1"/>
  <c r="GI26" i="12" s="1"/>
  <c r="GI27" i="12" s="1"/>
  <c r="GI28" i="12" s="1"/>
  <c r="GI29" i="12" s="1"/>
  <c r="GI30" i="12" s="1"/>
  <c r="GI31" i="12" s="1"/>
  <c r="GI32" i="12" s="1"/>
  <c r="GI33" i="12" s="1"/>
  <c r="EA3" i="12"/>
  <c r="EA4" i="12" s="1"/>
  <c r="EA5" i="12" s="1"/>
  <c r="EA6" i="12" s="1"/>
  <c r="EA7" i="12" s="1"/>
  <c r="EA8" i="12" s="1"/>
  <c r="EA9" i="12" s="1"/>
  <c r="EA10" i="12" s="1"/>
  <c r="EA11" i="12" s="1"/>
  <c r="EA12" i="12" s="1"/>
  <c r="EA13" i="12" s="1"/>
  <c r="EA14" i="12" s="1"/>
  <c r="EA15" i="12" s="1"/>
  <c r="EA16" i="12" s="1"/>
  <c r="EA17" i="12" s="1"/>
  <c r="EA18" i="12" s="1"/>
  <c r="EA19" i="12" s="1"/>
  <c r="EA20" i="12" s="1"/>
  <c r="EA21" i="12" s="1"/>
  <c r="EA22" i="12" s="1"/>
  <c r="EA23" i="12" s="1"/>
  <c r="EA24" i="12" s="1"/>
  <c r="EA25" i="12" s="1"/>
  <c r="EA26" i="12" s="1"/>
  <c r="EA27" i="12" s="1"/>
  <c r="EA28" i="12" s="1"/>
  <c r="EA29" i="12" s="1"/>
  <c r="EA30" i="12" s="1"/>
  <c r="EA31" i="12" s="1"/>
  <c r="EA32" i="12" s="1"/>
  <c r="EA33" i="12" s="1"/>
  <c r="CE3" i="12"/>
  <c r="CE4" i="12" s="1"/>
  <c r="CE5" i="12" s="1"/>
  <c r="CE6" i="12" s="1"/>
  <c r="CE7" i="12" s="1"/>
  <c r="CE8" i="12" s="1"/>
  <c r="CE9" i="12" s="1"/>
  <c r="CE10" i="12" s="1"/>
  <c r="CE11" i="12" s="1"/>
  <c r="CE12" i="12" s="1"/>
  <c r="CE13" i="12" s="1"/>
  <c r="CE14" i="12" s="1"/>
  <c r="CE15" i="12" s="1"/>
  <c r="CE16" i="12" s="1"/>
  <c r="CE17" i="12" s="1"/>
  <c r="CE18" i="12" s="1"/>
  <c r="CE19" i="12" s="1"/>
  <c r="CE20" i="12" s="1"/>
  <c r="CE21" i="12" s="1"/>
  <c r="CE22" i="12" s="1"/>
  <c r="CE23" i="12" s="1"/>
  <c r="CE24" i="12" s="1"/>
  <c r="CE25" i="12" s="1"/>
  <c r="CE26" i="12" s="1"/>
  <c r="CE27" i="12" s="1"/>
  <c r="CE28" i="12" s="1"/>
  <c r="CE29" i="12" s="1"/>
  <c r="CE30" i="12" s="1"/>
  <c r="CE31" i="12" s="1"/>
  <c r="CE32" i="12" s="1"/>
  <c r="CE33" i="12" s="1"/>
  <c r="W3" i="12"/>
  <c r="W4" i="12" s="1"/>
  <c r="W5" i="12" s="1"/>
  <c r="W6" i="12" s="1"/>
  <c r="W7" i="12" s="1"/>
  <c r="W8" i="12" s="1"/>
  <c r="W9" i="12" s="1"/>
  <c r="W10" i="12" s="1"/>
  <c r="W11" i="12" s="1"/>
  <c r="W12" i="12" s="1"/>
  <c r="W13" i="12" s="1"/>
  <c r="W14" i="12" s="1"/>
  <c r="W15" i="12" s="1"/>
  <c r="W16" i="12" s="1"/>
  <c r="W17" i="12" s="1"/>
  <c r="W18" i="12" s="1"/>
  <c r="W19" i="12" s="1"/>
  <c r="W20" i="12" s="1"/>
  <c r="W21" i="12" s="1"/>
  <c r="W22" i="12" s="1"/>
  <c r="W23" i="12" s="1"/>
  <c r="W24" i="12" s="1"/>
  <c r="W25" i="12" s="1"/>
  <c r="W26" i="12" s="1"/>
  <c r="W27" i="12" s="1"/>
  <c r="W28" i="12" s="1"/>
  <c r="W29" i="12" s="1"/>
  <c r="W30" i="12" s="1"/>
  <c r="W31" i="12" s="1"/>
  <c r="W32" i="12" s="1"/>
  <c r="W33" i="12" s="1"/>
  <c r="BF3" i="12"/>
  <c r="BF4" i="12" s="1"/>
  <c r="BF5" i="12" s="1"/>
  <c r="BF6" i="12" s="1"/>
  <c r="BF7" i="12" s="1"/>
  <c r="BF8" i="12" s="1"/>
  <c r="BF9" i="12" s="1"/>
  <c r="BF10" i="12" s="1"/>
  <c r="BF11" i="12" s="1"/>
  <c r="BF12" i="12" s="1"/>
  <c r="BF13" i="12" s="1"/>
  <c r="BF14" i="12" s="1"/>
  <c r="BF15" i="12" s="1"/>
  <c r="BF16" i="12" s="1"/>
  <c r="BF17" i="12" s="1"/>
  <c r="BF18" i="12" s="1"/>
  <c r="BF19" i="12" s="1"/>
  <c r="BF20" i="12" s="1"/>
  <c r="BF21" i="12" s="1"/>
  <c r="BF22" i="12" s="1"/>
  <c r="BF23" i="12" s="1"/>
  <c r="BF24" i="12" s="1"/>
  <c r="BF25" i="12" s="1"/>
  <c r="BF26" i="12" s="1"/>
  <c r="BF27" i="12" s="1"/>
  <c r="BF28" i="12" s="1"/>
  <c r="BF29" i="12" s="1"/>
  <c r="BF30" i="12" s="1"/>
  <c r="BF31" i="12" s="1"/>
  <c r="BF32" i="12" s="1"/>
  <c r="BF33" i="12" s="1"/>
  <c r="CC3" i="12"/>
  <c r="CC4" i="12" s="1"/>
  <c r="CC5" i="12" s="1"/>
  <c r="CC6" i="12" s="1"/>
  <c r="CC7" i="12" s="1"/>
  <c r="CC8" i="12" s="1"/>
  <c r="CC9" i="12" s="1"/>
  <c r="CC10" i="12" s="1"/>
  <c r="CC11" i="12" s="1"/>
  <c r="CC12" i="12" s="1"/>
  <c r="CC13" i="12" s="1"/>
  <c r="CC14" i="12" s="1"/>
  <c r="CC15" i="12" s="1"/>
  <c r="CC16" i="12" s="1"/>
  <c r="CC17" i="12" s="1"/>
  <c r="CC18" i="12" s="1"/>
  <c r="CC19" i="12" s="1"/>
  <c r="CC20" i="12" s="1"/>
  <c r="CC21" i="12" s="1"/>
  <c r="CC22" i="12" s="1"/>
  <c r="CC23" i="12" s="1"/>
  <c r="CC24" i="12" s="1"/>
  <c r="CC25" i="12" s="1"/>
  <c r="CC26" i="12" s="1"/>
  <c r="CC27" i="12" s="1"/>
  <c r="CC28" i="12" s="1"/>
  <c r="CC29" i="12" s="1"/>
  <c r="CC30" i="12" s="1"/>
  <c r="CC31" i="12" s="1"/>
  <c r="CC32" i="12" s="1"/>
  <c r="CC33" i="12" s="1"/>
  <c r="AG3" i="12"/>
  <c r="AG4" i="12" s="1"/>
  <c r="AG5" i="12" s="1"/>
  <c r="AG6" i="12" s="1"/>
  <c r="AG7" i="12" s="1"/>
  <c r="AG8" i="12" s="1"/>
  <c r="AG9" i="12" s="1"/>
  <c r="AG10" i="12" s="1"/>
  <c r="AG11" i="12" s="1"/>
  <c r="AG12" i="12" s="1"/>
  <c r="AG13" i="12" s="1"/>
  <c r="AG14" i="12" s="1"/>
  <c r="AG15" i="12" s="1"/>
  <c r="AG16" i="12" s="1"/>
  <c r="AG17" i="12" s="1"/>
  <c r="AG18" i="12" s="1"/>
  <c r="AG19" i="12" s="1"/>
  <c r="AG20" i="12" s="1"/>
  <c r="AG21" i="12" s="1"/>
  <c r="AG22" i="12" s="1"/>
  <c r="AG23" i="12" s="1"/>
  <c r="AG24" i="12" s="1"/>
  <c r="AG25" i="12" s="1"/>
  <c r="AG26" i="12" s="1"/>
  <c r="AG27" i="12" s="1"/>
  <c r="AG28" i="12" s="1"/>
  <c r="AG29" i="12" s="1"/>
  <c r="AG30" i="12" s="1"/>
  <c r="AG31" i="12" s="1"/>
  <c r="AG32" i="12" s="1"/>
  <c r="AG33" i="12" s="1"/>
  <c r="LO3" i="12"/>
  <c r="LO4" i="12" s="1"/>
  <c r="LO5" i="12" s="1"/>
  <c r="LO6" i="12" s="1"/>
  <c r="LO7" i="12" s="1"/>
  <c r="LO8" i="12" s="1"/>
  <c r="LO9" i="12" s="1"/>
  <c r="LO10" i="12" s="1"/>
  <c r="LO11" i="12" s="1"/>
  <c r="LO12" i="12" s="1"/>
  <c r="LO13" i="12" s="1"/>
  <c r="LO14" i="12" s="1"/>
  <c r="LO15" i="12" s="1"/>
  <c r="LO16" i="12" s="1"/>
  <c r="LO17" i="12" s="1"/>
  <c r="LO18" i="12" s="1"/>
  <c r="LO19" i="12" s="1"/>
  <c r="LO20" i="12" s="1"/>
  <c r="LO21" i="12" s="1"/>
  <c r="LO22" i="12" s="1"/>
  <c r="LO23" i="12" s="1"/>
  <c r="LO24" i="12" s="1"/>
  <c r="LO25" i="12" s="1"/>
  <c r="LO26" i="12" s="1"/>
  <c r="LO27" i="12" s="1"/>
  <c r="LO28" i="12" s="1"/>
  <c r="LO29" i="12" s="1"/>
  <c r="LO30" i="12" s="1"/>
  <c r="LO31" i="12" s="1"/>
  <c r="LO32" i="12" s="1"/>
  <c r="LO33" i="12" s="1"/>
  <c r="EJ3" i="12"/>
  <c r="EJ4" i="12" s="1"/>
  <c r="EJ5" i="12" s="1"/>
  <c r="EJ6" i="12" s="1"/>
  <c r="EJ7" i="12" s="1"/>
  <c r="EJ8" i="12" s="1"/>
  <c r="EJ9" i="12" s="1"/>
  <c r="EJ10" i="12" s="1"/>
  <c r="EJ11" i="12" s="1"/>
  <c r="EJ12" i="12" s="1"/>
  <c r="EJ13" i="12" s="1"/>
  <c r="EJ14" i="12" s="1"/>
  <c r="EJ15" i="12" s="1"/>
  <c r="EJ16" i="12" s="1"/>
  <c r="EJ17" i="12" s="1"/>
  <c r="EJ18" i="12" s="1"/>
  <c r="EJ19" i="12" s="1"/>
  <c r="EJ20" i="12" s="1"/>
  <c r="EJ21" i="12" s="1"/>
  <c r="EJ22" i="12" s="1"/>
  <c r="EJ23" i="12" s="1"/>
  <c r="EJ24" i="12" s="1"/>
  <c r="EJ25" i="12" s="1"/>
  <c r="EJ26" i="12" s="1"/>
  <c r="EJ27" i="12" s="1"/>
  <c r="EJ28" i="12" s="1"/>
  <c r="EJ29" i="12" s="1"/>
  <c r="EJ30" i="12" s="1"/>
  <c r="EJ31" i="12" s="1"/>
  <c r="EJ32" i="12" s="1"/>
  <c r="EJ33" i="12" s="1"/>
  <c r="JS3" i="12"/>
  <c r="JS4" i="12" s="1"/>
  <c r="JS5" i="12" s="1"/>
  <c r="JS6" i="12" s="1"/>
  <c r="JS7" i="12" s="1"/>
  <c r="JS8" i="12" s="1"/>
  <c r="JS9" i="12" s="1"/>
  <c r="JS10" i="12" s="1"/>
  <c r="JS11" i="12" s="1"/>
  <c r="JS12" i="12" s="1"/>
  <c r="JS13" i="12" s="1"/>
  <c r="JS14" i="12" s="1"/>
  <c r="JS15" i="12" s="1"/>
  <c r="JS16" i="12" s="1"/>
  <c r="JS17" i="12" s="1"/>
  <c r="JS18" i="12" s="1"/>
  <c r="JS19" i="12" s="1"/>
  <c r="JS20" i="12" s="1"/>
  <c r="JS21" i="12" s="1"/>
  <c r="JS22" i="12" s="1"/>
  <c r="JS23" i="12" s="1"/>
  <c r="JS24" i="12" s="1"/>
  <c r="JS25" i="12" s="1"/>
  <c r="JS26" i="12" s="1"/>
  <c r="JS27" i="12" s="1"/>
  <c r="JS28" i="12" s="1"/>
  <c r="JS29" i="12" s="1"/>
  <c r="JS30" i="12" s="1"/>
  <c r="JS31" i="12" s="1"/>
  <c r="JS32" i="12" s="1"/>
  <c r="JS33" i="12" s="1"/>
  <c r="JH3" i="12"/>
  <c r="JH4" i="12" s="1"/>
  <c r="JH5" i="12" s="1"/>
  <c r="JH6" i="12" s="1"/>
  <c r="JH7" i="12" s="1"/>
  <c r="JH8" i="12" s="1"/>
  <c r="JH9" i="12" s="1"/>
  <c r="JH10" i="12" s="1"/>
  <c r="JH11" i="12" s="1"/>
  <c r="JH12" i="12" s="1"/>
  <c r="JH13" i="12" s="1"/>
  <c r="JH14" i="12" s="1"/>
  <c r="JH15" i="12" s="1"/>
  <c r="JH16" i="12" s="1"/>
  <c r="JH17" i="12" s="1"/>
  <c r="JH18" i="12" s="1"/>
  <c r="JH19" i="12" s="1"/>
  <c r="JH20" i="12" s="1"/>
  <c r="JH21" i="12" s="1"/>
  <c r="JH22" i="12" s="1"/>
  <c r="JH23" i="12" s="1"/>
  <c r="JH24" i="12" s="1"/>
  <c r="JH25" i="12" s="1"/>
  <c r="JH26" i="12" s="1"/>
  <c r="JH27" i="12" s="1"/>
  <c r="JH28" i="12" s="1"/>
  <c r="JH29" i="12" s="1"/>
  <c r="JH30" i="12" s="1"/>
  <c r="JH31" i="12" s="1"/>
  <c r="JH32" i="12" s="1"/>
  <c r="JH33" i="12" s="1"/>
  <c r="CM3" i="12"/>
  <c r="CM4" i="12" s="1"/>
  <c r="CM5" i="12" s="1"/>
  <c r="CM6" i="12" s="1"/>
  <c r="CM7" i="12" s="1"/>
  <c r="CM8" i="12" s="1"/>
  <c r="CM9" i="12" s="1"/>
  <c r="CM10" i="12" s="1"/>
  <c r="CM11" i="12" s="1"/>
  <c r="CM12" i="12" s="1"/>
  <c r="CM13" i="12" s="1"/>
  <c r="CM14" i="12" s="1"/>
  <c r="CM15" i="12" s="1"/>
  <c r="CM16" i="12" s="1"/>
  <c r="CM17" i="12" s="1"/>
  <c r="CM18" i="12" s="1"/>
  <c r="CM19" i="12" s="1"/>
  <c r="CM20" i="12" s="1"/>
  <c r="CM21" i="12" s="1"/>
  <c r="CM22" i="12" s="1"/>
  <c r="CM23" i="12" s="1"/>
  <c r="CM24" i="12" s="1"/>
  <c r="CM25" i="12" s="1"/>
  <c r="CM26" i="12" s="1"/>
  <c r="CM27" i="12" s="1"/>
  <c r="CM28" i="12" s="1"/>
  <c r="CM29" i="12" s="1"/>
  <c r="CM30" i="12" s="1"/>
  <c r="CM31" i="12" s="1"/>
  <c r="CM32" i="12" s="1"/>
  <c r="CM33" i="12" s="1"/>
  <c r="KD3" i="12"/>
  <c r="KD4" i="12" s="1"/>
  <c r="KD5" i="12" s="1"/>
  <c r="KD6" i="12" s="1"/>
  <c r="KD7" i="12" s="1"/>
  <c r="KD8" i="12" s="1"/>
  <c r="KD9" i="12" s="1"/>
  <c r="KD10" i="12" s="1"/>
  <c r="KD11" i="12" s="1"/>
  <c r="KD12" i="12" s="1"/>
  <c r="KD13" i="12" s="1"/>
  <c r="KD14" i="12" s="1"/>
  <c r="KD15" i="12" s="1"/>
  <c r="KD16" i="12" s="1"/>
  <c r="KD17" i="12" s="1"/>
  <c r="KD18" i="12" s="1"/>
  <c r="KD19" i="12" s="1"/>
  <c r="KD20" i="12" s="1"/>
  <c r="KD21" i="12" s="1"/>
  <c r="KD22" i="12" s="1"/>
  <c r="KD23" i="12" s="1"/>
  <c r="KD24" i="12" s="1"/>
  <c r="KD25" i="12" s="1"/>
  <c r="KD26" i="12" s="1"/>
  <c r="KD27" i="12" s="1"/>
  <c r="KD28" i="12" s="1"/>
  <c r="KD29" i="12" s="1"/>
  <c r="KD30" i="12" s="1"/>
  <c r="KD31" i="12" s="1"/>
  <c r="KD32" i="12" s="1"/>
  <c r="KD33" i="12" s="1"/>
  <c r="LR3" i="12"/>
  <c r="LR4" i="12" s="1"/>
  <c r="LR5" i="12" s="1"/>
  <c r="LR6" i="12" s="1"/>
  <c r="LR7" i="12" s="1"/>
  <c r="LR8" i="12" s="1"/>
  <c r="LR9" i="12" s="1"/>
  <c r="LR10" i="12" s="1"/>
  <c r="LR11" i="12" s="1"/>
  <c r="LR12" i="12" s="1"/>
  <c r="LR13" i="12" s="1"/>
  <c r="LR14" i="12" s="1"/>
  <c r="LR15" i="12" s="1"/>
  <c r="LR16" i="12" s="1"/>
  <c r="LR17" i="12" s="1"/>
  <c r="LR18" i="12" s="1"/>
  <c r="LR19" i="12" s="1"/>
  <c r="LR20" i="12" s="1"/>
  <c r="LR21" i="12" s="1"/>
  <c r="LR22" i="12" s="1"/>
  <c r="LR23" i="12" s="1"/>
  <c r="LR24" i="12" s="1"/>
  <c r="LR25" i="12" s="1"/>
  <c r="LR26" i="12" s="1"/>
  <c r="LR27" i="12" s="1"/>
  <c r="LR28" i="12" s="1"/>
  <c r="LR29" i="12" s="1"/>
  <c r="LR30" i="12" s="1"/>
  <c r="LR31" i="12" s="1"/>
  <c r="LR32" i="12" s="1"/>
  <c r="LR33" i="12" s="1"/>
  <c r="JP3" i="12"/>
  <c r="JP4" i="12" s="1"/>
  <c r="JP5" i="12" s="1"/>
  <c r="JP6" i="12" s="1"/>
  <c r="JP7" i="12" s="1"/>
  <c r="JP8" i="12" s="1"/>
  <c r="JP9" i="12" s="1"/>
  <c r="JP10" i="12" s="1"/>
  <c r="JP11" i="12" s="1"/>
  <c r="JP12" i="12" s="1"/>
  <c r="JP13" i="12" s="1"/>
  <c r="JP14" i="12" s="1"/>
  <c r="JP15" i="12" s="1"/>
  <c r="JP16" i="12" s="1"/>
  <c r="JP17" i="12" s="1"/>
  <c r="JP18" i="12" s="1"/>
  <c r="JP19" i="12" s="1"/>
  <c r="JP20" i="12" s="1"/>
  <c r="JP21" i="12" s="1"/>
  <c r="JP22" i="12" s="1"/>
  <c r="JP23" i="12" s="1"/>
  <c r="JP24" i="12" s="1"/>
  <c r="JP25" i="12" s="1"/>
  <c r="JP26" i="12" s="1"/>
  <c r="JP27" i="12" s="1"/>
  <c r="JP28" i="12" s="1"/>
  <c r="JP29" i="12" s="1"/>
  <c r="JP30" i="12" s="1"/>
  <c r="JP31" i="12" s="1"/>
  <c r="JP32" i="12" s="1"/>
  <c r="JP33" i="12" s="1"/>
  <c r="HN3" i="12"/>
  <c r="HN4" i="12" s="1"/>
  <c r="HN5" i="12" s="1"/>
  <c r="HN6" i="12" s="1"/>
  <c r="HN7" i="12" s="1"/>
  <c r="HN8" i="12" s="1"/>
  <c r="HN9" i="12" s="1"/>
  <c r="HN10" i="12" s="1"/>
  <c r="HN11" i="12" s="1"/>
  <c r="HN12" i="12" s="1"/>
  <c r="HN13" i="12" s="1"/>
  <c r="HN14" i="12" s="1"/>
  <c r="HN15" i="12" s="1"/>
  <c r="HN16" i="12" s="1"/>
  <c r="HN17" i="12" s="1"/>
  <c r="HN18" i="12" s="1"/>
  <c r="HN19" i="12" s="1"/>
  <c r="HN20" i="12" s="1"/>
  <c r="HN21" i="12" s="1"/>
  <c r="HN22" i="12" s="1"/>
  <c r="HN23" i="12" s="1"/>
  <c r="HN24" i="12" s="1"/>
  <c r="HN25" i="12" s="1"/>
  <c r="HN26" i="12" s="1"/>
  <c r="HN27" i="12" s="1"/>
  <c r="HN28" i="12" s="1"/>
  <c r="HN29" i="12" s="1"/>
  <c r="HN30" i="12" s="1"/>
  <c r="HN31" i="12" s="1"/>
  <c r="HN32" i="12" s="1"/>
  <c r="HN33" i="12" s="1"/>
  <c r="FL3" i="12"/>
  <c r="FL4" i="12" s="1"/>
  <c r="FL5" i="12" s="1"/>
  <c r="FL6" i="12" s="1"/>
  <c r="FL7" i="12" s="1"/>
  <c r="FL8" i="12" s="1"/>
  <c r="FL9" i="12" s="1"/>
  <c r="FL10" i="12" s="1"/>
  <c r="FL11" i="12" s="1"/>
  <c r="FL12" i="12" s="1"/>
  <c r="FL13" i="12" s="1"/>
  <c r="FL14" i="12" s="1"/>
  <c r="FL15" i="12" s="1"/>
  <c r="FL16" i="12" s="1"/>
  <c r="FL17" i="12" s="1"/>
  <c r="FL18" i="12" s="1"/>
  <c r="FL19" i="12" s="1"/>
  <c r="FL20" i="12" s="1"/>
  <c r="FL21" i="12" s="1"/>
  <c r="FL22" i="12" s="1"/>
  <c r="FL23" i="12" s="1"/>
  <c r="FL24" i="12" s="1"/>
  <c r="FL25" i="12" s="1"/>
  <c r="FL26" i="12" s="1"/>
  <c r="FL27" i="12" s="1"/>
  <c r="FL28" i="12" s="1"/>
  <c r="FL29" i="12" s="1"/>
  <c r="FL30" i="12" s="1"/>
  <c r="FL31" i="12" s="1"/>
  <c r="FL32" i="12" s="1"/>
  <c r="FL33" i="12" s="1"/>
  <c r="DJ3" i="12"/>
  <c r="DJ4" i="12" s="1"/>
  <c r="DJ5" i="12" s="1"/>
  <c r="DJ6" i="12" s="1"/>
  <c r="DJ7" i="12" s="1"/>
  <c r="DJ8" i="12" s="1"/>
  <c r="DJ9" i="12" s="1"/>
  <c r="DJ10" i="12" s="1"/>
  <c r="DJ11" i="12" s="1"/>
  <c r="DJ12" i="12" s="1"/>
  <c r="DJ13" i="12" s="1"/>
  <c r="DJ14" i="12" s="1"/>
  <c r="DJ15" i="12" s="1"/>
  <c r="DJ16" i="12" s="1"/>
  <c r="DJ17" i="12" s="1"/>
  <c r="DJ18" i="12" s="1"/>
  <c r="DJ19" i="12" s="1"/>
  <c r="DJ20" i="12" s="1"/>
  <c r="DJ21" i="12" s="1"/>
  <c r="DJ22" i="12" s="1"/>
  <c r="DJ23" i="12" s="1"/>
  <c r="DJ24" i="12" s="1"/>
  <c r="DJ25" i="12" s="1"/>
  <c r="DJ26" i="12" s="1"/>
  <c r="DJ27" i="12" s="1"/>
  <c r="DJ28" i="12" s="1"/>
  <c r="DJ29" i="12" s="1"/>
  <c r="DJ30" i="12" s="1"/>
  <c r="DJ31" i="12" s="1"/>
  <c r="DJ32" i="12" s="1"/>
  <c r="DJ33" i="12" s="1"/>
  <c r="BH3" i="12"/>
  <c r="BH4" i="12" s="1"/>
  <c r="BH5" i="12" s="1"/>
  <c r="BH6" i="12" s="1"/>
  <c r="BH7" i="12" s="1"/>
  <c r="BH8" i="12" s="1"/>
  <c r="BH9" i="12" s="1"/>
  <c r="BH10" i="12" s="1"/>
  <c r="BH11" i="12" s="1"/>
  <c r="BH12" i="12" s="1"/>
  <c r="BH13" i="12" s="1"/>
  <c r="BH14" i="12" s="1"/>
  <c r="BH15" i="12" s="1"/>
  <c r="BH16" i="12" s="1"/>
  <c r="BH17" i="12" s="1"/>
  <c r="BH18" i="12" s="1"/>
  <c r="BH19" i="12" s="1"/>
  <c r="BH20" i="12" s="1"/>
  <c r="BH21" i="12" s="1"/>
  <c r="BH22" i="12" s="1"/>
  <c r="BH23" i="12" s="1"/>
  <c r="BH24" i="12" s="1"/>
  <c r="BH25" i="12" s="1"/>
  <c r="BH26" i="12" s="1"/>
  <c r="BH27" i="12" s="1"/>
  <c r="BH28" i="12" s="1"/>
  <c r="BH29" i="12" s="1"/>
  <c r="BH30" i="12" s="1"/>
  <c r="BH31" i="12" s="1"/>
  <c r="BH32" i="12" s="1"/>
  <c r="BH33" i="12" s="1"/>
  <c r="F3" i="12"/>
  <c r="F4" i="12" s="1"/>
  <c r="F5" i="12" s="1"/>
  <c r="F6" i="12" s="1"/>
  <c r="F7" i="12" s="1"/>
  <c r="F8" i="12" s="1"/>
  <c r="F9" i="12" s="1"/>
  <c r="F10" i="12" s="1"/>
  <c r="F11" i="12" s="1"/>
  <c r="F12" i="12" s="1"/>
  <c r="F13" i="12" s="1"/>
  <c r="F14" i="12" s="1"/>
  <c r="F15" i="12" s="1"/>
  <c r="F16" i="12" s="1"/>
  <c r="F17" i="12" s="1"/>
  <c r="F18" i="12" s="1"/>
  <c r="F19" i="12" s="1"/>
  <c r="F20" i="12" s="1"/>
  <c r="F21" i="12" s="1"/>
  <c r="F22" i="12" s="1"/>
  <c r="F23" i="12" s="1"/>
  <c r="F24" i="12" s="1"/>
  <c r="F25" i="12" s="1"/>
  <c r="F26" i="12" s="1"/>
  <c r="F27" i="12" s="1"/>
  <c r="F28" i="12" s="1"/>
  <c r="F29" i="12" s="1"/>
  <c r="F30" i="12" s="1"/>
  <c r="F31" i="12" s="1"/>
  <c r="F32" i="12" s="1"/>
  <c r="F33" i="12" s="1"/>
  <c r="KA3" i="12"/>
  <c r="KA4" i="12" s="1"/>
  <c r="KA5" i="12" s="1"/>
  <c r="KA6" i="12" s="1"/>
  <c r="KA7" i="12" s="1"/>
  <c r="KA8" i="12" s="1"/>
  <c r="KA9" i="12" s="1"/>
  <c r="KA10" i="12" s="1"/>
  <c r="KA11" i="12" s="1"/>
  <c r="KA12" i="12" s="1"/>
  <c r="KA13" i="12" s="1"/>
  <c r="KA14" i="12" s="1"/>
  <c r="KA15" i="12" s="1"/>
  <c r="KA16" i="12" s="1"/>
  <c r="KA17" i="12" s="1"/>
  <c r="KA18" i="12" s="1"/>
  <c r="KA19" i="12" s="1"/>
  <c r="KA20" i="12" s="1"/>
  <c r="KA21" i="12" s="1"/>
  <c r="KA22" i="12" s="1"/>
  <c r="KA23" i="12" s="1"/>
  <c r="KA24" i="12" s="1"/>
  <c r="KA25" i="12" s="1"/>
  <c r="KA26" i="12" s="1"/>
  <c r="KA27" i="12" s="1"/>
  <c r="KA28" i="12" s="1"/>
  <c r="KA29" i="12" s="1"/>
  <c r="KA30" i="12" s="1"/>
  <c r="KA31" i="12" s="1"/>
  <c r="KA32" i="12" s="1"/>
  <c r="KA33" i="12" s="1"/>
  <c r="HY3" i="12"/>
  <c r="HY4" i="12" s="1"/>
  <c r="HY5" i="12" s="1"/>
  <c r="HY6" i="12" s="1"/>
  <c r="HY7" i="12" s="1"/>
  <c r="HY8" i="12" s="1"/>
  <c r="HY9" i="12" s="1"/>
  <c r="HY10" i="12" s="1"/>
  <c r="HY11" i="12" s="1"/>
  <c r="HY12" i="12" s="1"/>
  <c r="HY13" i="12" s="1"/>
  <c r="HY14" i="12" s="1"/>
  <c r="HY15" i="12" s="1"/>
  <c r="HY16" i="12" s="1"/>
  <c r="HY17" i="12" s="1"/>
  <c r="HY18" i="12" s="1"/>
  <c r="HY19" i="12" s="1"/>
  <c r="HY20" i="12" s="1"/>
  <c r="HY21" i="12" s="1"/>
  <c r="HY22" i="12" s="1"/>
  <c r="HY23" i="12" s="1"/>
  <c r="HY24" i="12" s="1"/>
  <c r="HY25" i="12" s="1"/>
  <c r="HY26" i="12" s="1"/>
  <c r="HY27" i="12" s="1"/>
  <c r="HY28" i="12" s="1"/>
  <c r="HY29" i="12" s="1"/>
  <c r="HY30" i="12" s="1"/>
  <c r="HY31" i="12" s="1"/>
  <c r="HY32" i="12" s="1"/>
  <c r="HY33" i="12" s="1"/>
  <c r="FW3" i="12"/>
  <c r="FW4" i="12" s="1"/>
  <c r="FW5" i="12" s="1"/>
  <c r="FW6" i="12" s="1"/>
  <c r="FW7" i="12" s="1"/>
  <c r="FW8" i="12" s="1"/>
  <c r="FW9" i="12" s="1"/>
  <c r="FW10" i="12" s="1"/>
  <c r="FW11" i="12" s="1"/>
  <c r="FW12" i="12" s="1"/>
  <c r="FW13" i="12" s="1"/>
  <c r="FW14" i="12" s="1"/>
  <c r="FW15" i="12" s="1"/>
  <c r="FW16" i="12" s="1"/>
  <c r="FW17" i="12" s="1"/>
  <c r="FW18" i="12" s="1"/>
  <c r="FW19" i="12" s="1"/>
  <c r="FW20" i="12" s="1"/>
  <c r="FW21" i="12" s="1"/>
  <c r="FW22" i="12" s="1"/>
  <c r="FW23" i="12" s="1"/>
  <c r="FW24" i="12" s="1"/>
  <c r="FW25" i="12" s="1"/>
  <c r="FW26" i="12" s="1"/>
  <c r="FW27" i="12" s="1"/>
  <c r="FW28" i="12" s="1"/>
  <c r="FW29" i="12" s="1"/>
  <c r="FW30" i="12" s="1"/>
  <c r="FW31" i="12" s="1"/>
  <c r="FW32" i="12" s="1"/>
  <c r="FW33" i="12" s="1"/>
  <c r="DU3" i="12"/>
  <c r="DU4" i="12" s="1"/>
  <c r="DU5" i="12" s="1"/>
  <c r="DU6" i="12" s="1"/>
  <c r="DU7" i="12" s="1"/>
  <c r="DU8" i="12" s="1"/>
  <c r="DU9" i="12" s="1"/>
  <c r="DU10" i="12" s="1"/>
  <c r="DU11" i="12" s="1"/>
  <c r="DU12" i="12" s="1"/>
  <c r="DU13" i="12" s="1"/>
  <c r="DU14" i="12" s="1"/>
  <c r="DU15" i="12" s="1"/>
  <c r="DU16" i="12" s="1"/>
  <c r="DU17" i="12" s="1"/>
  <c r="DU18" i="12" s="1"/>
  <c r="DU19" i="12" s="1"/>
  <c r="DU20" i="12" s="1"/>
  <c r="DU21" i="12" s="1"/>
  <c r="DU22" i="12" s="1"/>
  <c r="DU23" i="12" s="1"/>
  <c r="DU24" i="12" s="1"/>
  <c r="DU25" i="12" s="1"/>
  <c r="DU26" i="12" s="1"/>
  <c r="DU27" i="12" s="1"/>
  <c r="DU28" i="12" s="1"/>
  <c r="DU29" i="12" s="1"/>
  <c r="DU30" i="12" s="1"/>
  <c r="DU31" i="12" s="1"/>
  <c r="DU32" i="12" s="1"/>
  <c r="DU33" i="12" s="1"/>
  <c r="BS3" i="12"/>
  <c r="BS4" i="12" s="1"/>
  <c r="BS5" i="12" s="1"/>
  <c r="BS6" i="12" s="1"/>
  <c r="BS7" i="12" s="1"/>
  <c r="BS8" i="12" s="1"/>
  <c r="BS9" i="12" s="1"/>
  <c r="BS10" i="12" s="1"/>
  <c r="BS11" i="12" s="1"/>
  <c r="BS12" i="12" s="1"/>
  <c r="BS13" i="12" s="1"/>
  <c r="BS14" i="12" s="1"/>
  <c r="BS15" i="12" s="1"/>
  <c r="BS16" i="12" s="1"/>
  <c r="BS17" i="12" s="1"/>
  <c r="BS18" i="12" s="1"/>
  <c r="BS19" i="12" s="1"/>
  <c r="BS20" i="12" s="1"/>
  <c r="BS21" i="12" s="1"/>
  <c r="BS22" i="12" s="1"/>
  <c r="BS23" i="12" s="1"/>
  <c r="BS24" i="12" s="1"/>
  <c r="BS25" i="12" s="1"/>
  <c r="BS26" i="12" s="1"/>
  <c r="BS27" i="12" s="1"/>
  <c r="BS28" i="12" s="1"/>
  <c r="BS29" i="12" s="1"/>
  <c r="BS30" i="12" s="1"/>
  <c r="BS31" i="12" s="1"/>
  <c r="BS32" i="12" s="1"/>
  <c r="BS33" i="12" s="1"/>
  <c r="Q3" i="12"/>
  <c r="Q4" i="12" s="1"/>
  <c r="Q5" i="12" s="1"/>
  <c r="Q6" i="12" s="1"/>
  <c r="Q7" i="12" s="1"/>
  <c r="Q8" i="12" s="1"/>
  <c r="Q9" i="12" s="1"/>
  <c r="Q10" i="12" s="1"/>
  <c r="Q11" i="12" s="1"/>
  <c r="Q12" i="12" s="1"/>
  <c r="Q13" i="12" s="1"/>
  <c r="Q14" i="12" s="1"/>
  <c r="Q15" i="12" s="1"/>
  <c r="Q16" i="12" s="1"/>
  <c r="Q17" i="12" s="1"/>
  <c r="Q18" i="12" s="1"/>
  <c r="Q19" i="12" s="1"/>
  <c r="Q20" i="12" s="1"/>
  <c r="Q21" i="12" s="1"/>
  <c r="Q22" i="12" s="1"/>
  <c r="Q23" i="12" s="1"/>
  <c r="Q24" i="12" s="1"/>
  <c r="Q25" i="12" s="1"/>
  <c r="Q26" i="12" s="1"/>
  <c r="Q27" i="12" s="1"/>
  <c r="Q28" i="12" s="1"/>
  <c r="Q29" i="12" s="1"/>
  <c r="Q30" i="12" s="1"/>
  <c r="Q31" i="12" s="1"/>
  <c r="Q32" i="12" s="1"/>
  <c r="Q33" i="12" s="1"/>
  <c r="AT3" i="12"/>
  <c r="AT4" i="12" s="1"/>
  <c r="AT5" i="12" s="1"/>
  <c r="AT6" i="12" s="1"/>
  <c r="AT7" i="12" s="1"/>
  <c r="AT8" i="12" s="1"/>
  <c r="AT9" i="12" s="1"/>
  <c r="AT10" i="12" s="1"/>
  <c r="AT11" i="12" s="1"/>
  <c r="AT12" i="12" s="1"/>
  <c r="AT13" i="12" s="1"/>
  <c r="AT14" i="12" s="1"/>
  <c r="AT15" i="12" s="1"/>
  <c r="AT16" i="12" s="1"/>
  <c r="AT17" i="12" s="1"/>
  <c r="AT18" i="12" s="1"/>
  <c r="AT19" i="12" s="1"/>
  <c r="AT20" i="12" s="1"/>
  <c r="AT21" i="12" s="1"/>
  <c r="AT22" i="12" s="1"/>
  <c r="AT23" i="12" s="1"/>
  <c r="AT24" i="12" s="1"/>
  <c r="AT25" i="12" s="1"/>
  <c r="AT26" i="12" s="1"/>
  <c r="AT27" i="12" s="1"/>
  <c r="AT28" i="12" s="1"/>
  <c r="AT29" i="12" s="1"/>
  <c r="AT30" i="12" s="1"/>
  <c r="AT31" i="12" s="1"/>
  <c r="AT32" i="12" s="1"/>
  <c r="AT33" i="12" s="1"/>
  <c r="BW3" i="12"/>
  <c r="BW4" i="12" s="1"/>
  <c r="BW5" i="12" s="1"/>
  <c r="BW6" i="12" s="1"/>
  <c r="BW7" i="12" s="1"/>
  <c r="BW8" i="12" s="1"/>
  <c r="BW9" i="12" s="1"/>
  <c r="BW10" i="12" s="1"/>
  <c r="BW11" i="12" s="1"/>
  <c r="BW12" i="12" s="1"/>
  <c r="BW13" i="12" s="1"/>
  <c r="BW14" i="12" s="1"/>
  <c r="BW15" i="12" s="1"/>
  <c r="BW16" i="12" s="1"/>
  <c r="BW17" i="12" s="1"/>
  <c r="BW18" i="12" s="1"/>
  <c r="BW19" i="12" s="1"/>
  <c r="BW20" i="12" s="1"/>
  <c r="BW21" i="12" s="1"/>
  <c r="BW22" i="12" s="1"/>
  <c r="BW23" i="12" s="1"/>
  <c r="BW24" i="12" s="1"/>
  <c r="BW25" i="12" s="1"/>
  <c r="BW26" i="12" s="1"/>
  <c r="BW27" i="12" s="1"/>
  <c r="BW28" i="12" s="1"/>
  <c r="BW29" i="12" s="1"/>
  <c r="BW30" i="12" s="1"/>
  <c r="BW31" i="12" s="1"/>
  <c r="BW32" i="12" s="1"/>
  <c r="BW33" i="12" s="1"/>
  <c r="U3" i="12"/>
  <c r="U4" i="12" s="1"/>
  <c r="U5" i="12" s="1"/>
  <c r="U6" i="12" s="1"/>
  <c r="U7" i="12" s="1"/>
  <c r="U8" i="12" s="1"/>
  <c r="U9" i="12" s="1"/>
  <c r="U10" i="12" s="1"/>
  <c r="U11" i="12" s="1"/>
  <c r="U12" i="12" s="1"/>
  <c r="U13" i="12" s="1"/>
  <c r="U14" i="12" s="1"/>
  <c r="U15" i="12" s="1"/>
  <c r="U16" i="12" s="1"/>
  <c r="U17" i="12" s="1"/>
  <c r="U18" i="12" s="1"/>
  <c r="U19" i="12" s="1"/>
  <c r="U20" i="12" s="1"/>
  <c r="U21" i="12" s="1"/>
  <c r="U22" i="12" s="1"/>
  <c r="U23" i="12" s="1"/>
  <c r="U24" i="12" s="1"/>
  <c r="U25" i="12" s="1"/>
  <c r="U26" i="12" s="1"/>
  <c r="U27" i="12" s="1"/>
  <c r="U28" i="12" s="1"/>
  <c r="U29" i="12" s="1"/>
  <c r="U30" i="12" s="1"/>
  <c r="U31" i="12" s="1"/>
  <c r="U32" i="12" s="1"/>
  <c r="U33" i="12" s="1"/>
  <c r="JW3" i="12"/>
  <c r="JW4" i="12" s="1"/>
  <c r="JW5" i="12" s="1"/>
  <c r="JW6" i="12" s="1"/>
  <c r="JW7" i="12" s="1"/>
  <c r="JW8" i="12" s="1"/>
  <c r="JW9" i="12" s="1"/>
  <c r="JW10" i="12" s="1"/>
  <c r="JW11" i="12" s="1"/>
  <c r="JW12" i="12" s="1"/>
  <c r="JW13" i="12" s="1"/>
  <c r="JW14" i="12" s="1"/>
  <c r="JW15" i="12" s="1"/>
  <c r="JW16" i="12" s="1"/>
  <c r="JW17" i="12" s="1"/>
  <c r="JW18" i="12" s="1"/>
  <c r="JW19" i="12" s="1"/>
  <c r="JW20" i="12" s="1"/>
  <c r="JW21" i="12" s="1"/>
  <c r="JW22" i="12" s="1"/>
  <c r="JW23" i="12" s="1"/>
  <c r="JW24" i="12" s="1"/>
  <c r="JW25" i="12" s="1"/>
  <c r="JW26" i="12" s="1"/>
  <c r="JW27" i="12" s="1"/>
  <c r="JW28" i="12" s="1"/>
  <c r="JW29" i="12" s="1"/>
  <c r="JW30" i="12" s="1"/>
  <c r="JW31" i="12" s="1"/>
  <c r="JW32" i="12" s="1"/>
  <c r="JW33" i="12" s="1"/>
  <c r="IS3" i="12"/>
  <c r="IS4" i="12" s="1"/>
  <c r="IS5" i="12" s="1"/>
  <c r="IS6" i="12" s="1"/>
  <c r="IS7" i="12" s="1"/>
  <c r="IS8" i="12" s="1"/>
  <c r="IS9" i="12" s="1"/>
  <c r="IS10" i="12" s="1"/>
  <c r="IS11" i="12" s="1"/>
  <c r="IS12" i="12" s="1"/>
  <c r="IS13" i="12" s="1"/>
  <c r="IS14" i="12" s="1"/>
  <c r="IS15" i="12" s="1"/>
  <c r="IS16" i="12" s="1"/>
  <c r="IS17" i="12" s="1"/>
  <c r="IS18" i="12" s="1"/>
  <c r="IS19" i="12" s="1"/>
  <c r="IS20" i="12" s="1"/>
  <c r="IS21" i="12" s="1"/>
  <c r="IS22" i="12" s="1"/>
  <c r="IS23" i="12" s="1"/>
  <c r="IS24" i="12" s="1"/>
  <c r="IS25" i="12" s="1"/>
  <c r="IS26" i="12" s="1"/>
  <c r="IS27" i="12" s="1"/>
  <c r="IS28" i="12" s="1"/>
  <c r="IS29" i="12" s="1"/>
  <c r="IS30" i="12" s="1"/>
  <c r="IS31" i="12" s="1"/>
  <c r="IS32" i="12" s="1"/>
  <c r="IS33" i="12" s="1"/>
  <c r="EE3" i="12"/>
  <c r="EE4" i="12" s="1"/>
  <c r="EE5" i="12" s="1"/>
  <c r="EE6" i="12" s="1"/>
  <c r="EE7" i="12" s="1"/>
  <c r="EE8" i="12" s="1"/>
  <c r="EE9" i="12" s="1"/>
  <c r="EE10" i="12" s="1"/>
  <c r="EE11" i="12" s="1"/>
  <c r="EE12" i="12" s="1"/>
  <c r="EE13" i="12" s="1"/>
  <c r="EE14" i="12" s="1"/>
  <c r="EE15" i="12" s="1"/>
  <c r="EE16" i="12" s="1"/>
  <c r="EE17" i="12" s="1"/>
  <c r="EE18" i="12" s="1"/>
  <c r="EE19" i="12" s="1"/>
  <c r="EE20" i="12" s="1"/>
  <c r="EE21" i="12" s="1"/>
  <c r="EE22" i="12" s="1"/>
  <c r="EE23" i="12" s="1"/>
  <c r="EE24" i="12" s="1"/>
  <c r="EE25" i="12" s="1"/>
  <c r="EE26" i="12" s="1"/>
  <c r="EE27" i="12" s="1"/>
  <c r="EE28" i="12" s="1"/>
  <c r="EE29" i="12" s="1"/>
  <c r="EE30" i="12" s="1"/>
  <c r="EE31" i="12" s="1"/>
  <c r="EE32" i="12" s="1"/>
  <c r="EE33" i="12" s="1"/>
  <c r="EL3" i="12"/>
  <c r="EL4" i="12" s="1"/>
  <c r="EL5" i="12" s="1"/>
  <c r="EL6" i="12" s="1"/>
  <c r="EL7" i="12" s="1"/>
  <c r="EL8" i="12" s="1"/>
  <c r="EL9" i="12" s="1"/>
  <c r="EL10" i="12" s="1"/>
  <c r="EL11" i="12" s="1"/>
  <c r="EL12" i="12" s="1"/>
  <c r="EL13" i="12" s="1"/>
  <c r="EL14" i="12" s="1"/>
  <c r="EL15" i="12" s="1"/>
  <c r="EL16" i="12" s="1"/>
  <c r="EL17" i="12" s="1"/>
  <c r="EL18" i="12" s="1"/>
  <c r="EL19" i="12" s="1"/>
  <c r="EL20" i="12" s="1"/>
  <c r="EL21" i="12" s="1"/>
  <c r="EL22" i="12" s="1"/>
  <c r="EL23" i="12" s="1"/>
  <c r="EL24" i="12" s="1"/>
  <c r="EL25" i="12" s="1"/>
  <c r="EL26" i="12" s="1"/>
  <c r="EL27" i="12" s="1"/>
  <c r="EL28" i="12" s="1"/>
  <c r="EL29" i="12" s="1"/>
  <c r="EL30" i="12" s="1"/>
  <c r="EL31" i="12" s="1"/>
  <c r="EL32" i="12" s="1"/>
  <c r="EL33" i="12" s="1"/>
  <c r="S3" i="12"/>
  <c r="S4" i="12" s="1"/>
  <c r="S5" i="12" s="1"/>
  <c r="S6" i="12" s="1"/>
  <c r="S7" i="12" s="1"/>
  <c r="S8" i="12" s="1"/>
  <c r="S9" i="12" s="1"/>
  <c r="S10" i="12" s="1"/>
  <c r="S11" i="12" s="1"/>
  <c r="S12" i="12" s="1"/>
  <c r="S13" i="12" s="1"/>
  <c r="S14" i="12" s="1"/>
  <c r="S15" i="12" s="1"/>
  <c r="S16" i="12" s="1"/>
  <c r="S17" i="12" s="1"/>
  <c r="S18" i="12" s="1"/>
  <c r="S19" i="12" s="1"/>
  <c r="S20" i="12" s="1"/>
  <c r="S21" i="12" s="1"/>
  <c r="S22" i="12" s="1"/>
  <c r="S23" i="12" s="1"/>
  <c r="S24" i="12" s="1"/>
  <c r="S25" i="12" s="1"/>
  <c r="S26" i="12" s="1"/>
  <c r="S27" i="12" s="1"/>
  <c r="S28" i="12" s="1"/>
  <c r="S29" i="12" s="1"/>
  <c r="S30" i="12" s="1"/>
  <c r="S31" i="12" s="1"/>
  <c r="S32" i="12" s="1"/>
  <c r="S33" i="12" s="1"/>
  <c r="DW3" i="12"/>
  <c r="DW4" i="12" s="1"/>
  <c r="DW5" i="12" s="1"/>
  <c r="DW6" i="12" s="1"/>
  <c r="DW7" i="12" s="1"/>
  <c r="DW8" i="12" s="1"/>
  <c r="DW9" i="12" s="1"/>
  <c r="DW10" i="12" s="1"/>
  <c r="DW11" i="12" s="1"/>
  <c r="DW12" i="12" s="1"/>
  <c r="DW13" i="12" s="1"/>
  <c r="DW14" i="12" s="1"/>
  <c r="DW15" i="12" s="1"/>
  <c r="DW16" i="12" s="1"/>
  <c r="DW17" i="12" s="1"/>
  <c r="DW18" i="12" s="1"/>
  <c r="DW19" i="12" s="1"/>
  <c r="DW20" i="12" s="1"/>
  <c r="DW21" i="12" s="1"/>
  <c r="DW22" i="12" s="1"/>
  <c r="DW23" i="12" s="1"/>
  <c r="DW24" i="12" s="1"/>
  <c r="DW25" i="12" s="1"/>
  <c r="DW26" i="12" s="1"/>
  <c r="DW27" i="12" s="1"/>
  <c r="DW28" i="12" s="1"/>
  <c r="DW29" i="12" s="1"/>
  <c r="DW30" i="12" s="1"/>
  <c r="DW31" i="12" s="1"/>
  <c r="DW32" i="12" s="1"/>
  <c r="DW33" i="12" s="1"/>
  <c r="EP3" i="12"/>
  <c r="EP4" i="12" s="1"/>
  <c r="EP5" i="12" s="1"/>
  <c r="EP6" i="12" s="1"/>
  <c r="EP7" i="12" s="1"/>
  <c r="EP8" i="12" s="1"/>
  <c r="EP9" i="12" s="1"/>
  <c r="EP10" i="12" s="1"/>
  <c r="EP11" i="12" s="1"/>
  <c r="EP12" i="12" s="1"/>
  <c r="EP13" i="12" s="1"/>
  <c r="EP14" i="12" s="1"/>
  <c r="EP15" i="12" s="1"/>
  <c r="EP16" i="12" s="1"/>
  <c r="EP17" i="12" s="1"/>
  <c r="EP18" i="12" s="1"/>
  <c r="EP19" i="12" s="1"/>
  <c r="EP20" i="12" s="1"/>
  <c r="EP21" i="12" s="1"/>
  <c r="EP22" i="12" s="1"/>
  <c r="EP23" i="12" s="1"/>
  <c r="EP24" i="12" s="1"/>
  <c r="EP25" i="12" s="1"/>
  <c r="EP26" i="12" s="1"/>
  <c r="EP27" i="12" s="1"/>
  <c r="EP28" i="12" s="1"/>
  <c r="EP29" i="12" s="1"/>
  <c r="EP30" i="12" s="1"/>
  <c r="EP31" i="12" s="1"/>
  <c r="EP32" i="12" s="1"/>
  <c r="EP33" i="12" s="1"/>
  <c r="KZ3" i="12"/>
  <c r="KZ4" i="12" s="1"/>
  <c r="KZ5" i="12" s="1"/>
  <c r="KZ6" i="12" s="1"/>
  <c r="KZ7" i="12" s="1"/>
  <c r="KZ8" i="12" s="1"/>
  <c r="KZ9" i="12" s="1"/>
  <c r="KZ10" i="12" s="1"/>
  <c r="KZ11" i="12" s="1"/>
  <c r="KZ12" i="12" s="1"/>
  <c r="KZ13" i="12" s="1"/>
  <c r="KZ14" i="12" s="1"/>
  <c r="KZ15" i="12" s="1"/>
  <c r="KZ16" i="12" s="1"/>
  <c r="KZ17" i="12" s="1"/>
  <c r="KZ18" i="12" s="1"/>
  <c r="KZ19" i="12" s="1"/>
  <c r="KZ20" i="12" s="1"/>
  <c r="KZ21" i="12" s="1"/>
  <c r="KZ22" i="12" s="1"/>
  <c r="KZ23" i="12" s="1"/>
  <c r="KZ24" i="12" s="1"/>
  <c r="KZ25" i="12" s="1"/>
  <c r="KZ26" i="12" s="1"/>
  <c r="KZ27" i="12" s="1"/>
  <c r="KZ28" i="12" s="1"/>
  <c r="KZ29" i="12" s="1"/>
  <c r="KZ30" i="12" s="1"/>
  <c r="KZ31" i="12" s="1"/>
  <c r="KZ32" i="12" s="1"/>
  <c r="KZ33" i="12" s="1"/>
  <c r="IX3" i="12"/>
  <c r="IX4" i="12" s="1"/>
  <c r="IX5" i="12" s="1"/>
  <c r="IX6" i="12" s="1"/>
  <c r="IX7" i="12" s="1"/>
  <c r="IX8" i="12" s="1"/>
  <c r="IX9" i="12" s="1"/>
  <c r="IX10" i="12" s="1"/>
  <c r="IX11" i="12" s="1"/>
  <c r="IX12" i="12" s="1"/>
  <c r="IX13" i="12" s="1"/>
  <c r="IX14" i="12" s="1"/>
  <c r="IX15" i="12" s="1"/>
  <c r="IX16" i="12" s="1"/>
  <c r="IX17" i="12" s="1"/>
  <c r="IX18" i="12" s="1"/>
  <c r="IX19" i="12" s="1"/>
  <c r="IX20" i="12" s="1"/>
  <c r="IX21" i="12" s="1"/>
  <c r="IX22" i="12" s="1"/>
  <c r="IX23" i="12" s="1"/>
  <c r="IX24" i="12" s="1"/>
  <c r="IX25" i="12" s="1"/>
  <c r="IX26" i="12" s="1"/>
  <c r="IX27" i="12" s="1"/>
  <c r="IX28" i="12" s="1"/>
  <c r="IX29" i="12" s="1"/>
  <c r="IX30" i="12" s="1"/>
  <c r="IX31" i="12" s="1"/>
  <c r="IX32" i="12" s="1"/>
  <c r="IX33" i="12" s="1"/>
  <c r="GV3" i="12"/>
  <c r="GV4" i="12" s="1"/>
  <c r="GV5" i="12" s="1"/>
  <c r="GV6" i="12" s="1"/>
  <c r="GV7" i="12" s="1"/>
  <c r="GV8" i="12" s="1"/>
  <c r="GV9" i="12" s="1"/>
  <c r="GV10" i="12" s="1"/>
  <c r="GV11" i="12" s="1"/>
  <c r="GV12" i="12" s="1"/>
  <c r="GV13" i="12" s="1"/>
  <c r="GV14" i="12" s="1"/>
  <c r="GV15" i="12" s="1"/>
  <c r="GV16" i="12" s="1"/>
  <c r="GV17" i="12" s="1"/>
  <c r="GV18" i="12" s="1"/>
  <c r="GV19" i="12" s="1"/>
  <c r="GV20" i="12" s="1"/>
  <c r="GV21" i="12" s="1"/>
  <c r="GV22" i="12" s="1"/>
  <c r="GV23" i="12" s="1"/>
  <c r="GV24" i="12" s="1"/>
  <c r="GV25" i="12" s="1"/>
  <c r="GV26" i="12" s="1"/>
  <c r="GV27" i="12" s="1"/>
  <c r="GV28" i="12" s="1"/>
  <c r="GV29" i="12" s="1"/>
  <c r="GV30" i="12" s="1"/>
  <c r="GV31" i="12" s="1"/>
  <c r="GV32" i="12" s="1"/>
  <c r="GV33" i="12" s="1"/>
  <c r="ET3" i="12"/>
  <c r="ET4" i="12" s="1"/>
  <c r="ET5" i="12" s="1"/>
  <c r="ET6" i="12" s="1"/>
  <c r="ET7" i="12" s="1"/>
  <c r="ET8" i="12" s="1"/>
  <c r="ET9" i="12" s="1"/>
  <c r="ET10" i="12" s="1"/>
  <c r="ET11" i="12" s="1"/>
  <c r="ET12" i="12" s="1"/>
  <c r="ET13" i="12" s="1"/>
  <c r="ET14" i="12" s="1"/>
  <c r="ET15" i="12" s="1"/>
  <c r="ET16" i="12" s="1"/>
  <c r="ET17" i="12" s="1"/>
  <c r="ET18" i="12" s="1"/>
  <c r="ET19" i="12" s="1"/>
  <c r="ET20" i="12" s="1"/>
  <c r="ET21" i="12" s="1"/>
  <c r="ET22" i="12" s="1"/>
  <c r="ET23" i="12" s="1"/>
  <c r="ET24" i="12" s="1"/>
  <c r="ET25" i="12" s="1"/>
  <c r="ET26" i="12" s="1"/>
  <c r="ET27" i="12" s="1"/>
  <c r="ET28" i="12" s="1"/>
  <c r="ET29" i="12" s="1"/>
  <c r="ET30" i="12" s="1"/>
  <c r="ET31" i="12" s="1"/>
  <c r="ET32" i="12" s="1"/>
  <c r="ET33" i="12" s="1"/>
  <c r="CR3" i="12"/>
  <c r="CR4" i="12" s="1"/>
  <c r="CR5" i="12" s="1"/>
  <c r="CR6" i="12" s="1"/>
  <c r="CR7" i="12" s="1"/>
  <c r="CR8" i="12" s="1"/>
  <c r="CR9" i="12" s="1"/>
  <c r="CR10" i="12" s="1"/>
  <c r="CR11" i="12" s="1"/>
  <c r="CR12" i="12" s="1"/>
  <c r="CR13" i="12" s="1"/>
  <c r="CR14" i="12" s="1"/>
  <c r="CR15" i="12" s="1"/>
  <c r="CR16" i="12" s="1"/>
  <c r="CR17" i="12" s="1"/>
  <c r="CR18" i="12" s="1"/>
  <c r="CR19" i="12" s="1"/>
  <c r="CR20" i="12" s="1"/>
  <c r="CR21" i="12" s="1"/>
  <c r="CR22" i="12" s="1"/>
  <c r="CR23" i="12" s="1"/>
  <c r="CR24" i="12" s="1"/>
  <c r="CR25" i="12" s="1"/>
  <c r="CR26" i="12" s="1"/>
  <c r="CR27" i="12" s="1"/>
  <c r="CR28" i="12" s="1"/>
  <c r="CR29" i="12" s="1"/>
  <c r="CR30" i="12" s="1"/>
  <c r="CR31" i="12" s="1"/>
  <c r="CR32" i="12" s="1"/>
  <c r="CR33" i="12" s="1"/>
  <c r="AP3" i="12"/>
  <c r="AP4" i="12" s="1"/>
  <c r="AP5" i="12" s="1"/>
  <c r="AP6" i="12" s="1"/>
  <c r="AP7" i="12" s="1"/>
  <c r="AP8" i="12" s="1"/>
  <c r="AP9" i="12" s="1"/>
  <c r="AP10" i="12" s="1"/>
  <c r="AP11" i="12" s="1"/>
  <c r="AP12" i="12" s="1"/>
  <c r="AP13" i="12" s="1"/>
  <c r="AP14" i="12" s="1"/>
  <c r="AP15" i="12" s="1"/>
  <c r="AP16" i="12" s="1"/>
  <c r="AP17" i="12" s="1"/>
  <c r="AP18" i="12" s="1"/>
  <c r="AP19" i="12" s="1"/>
  <c r="AP20" i="12" s="1"/>
  <c r="AP21" i="12" s="1"/>
  <c r="AP22" i="12" s="1"/>
  <c r="AP23" i="12" s="1"/>
  <c r="AP24" i="12" s="1"/>
  <c r="AP25" i="12" s="1"/>
  <c r="AP26" i="12" s="1"/>
  <c r="AP27" i="12" s="1"/>
  <c r="AP28" i="12" s="1"/>
  <c r="AP29" i="12" s="1"/>
  <c r="AP30" i="12" s="1"/>
  <c r="AP31" i="12" s="1"/>
  <c r="AP32" i="12" s="1"/>
  <c r="AP33" i="12" s="1"/>
  <c r="LK3" i="12"/>
  <c r="LK4" i="12" s="1"/>
  <c r="LK5" i="12" s="1"/>
  <c r="LK6" i="12" s="1"/>
  <c r="LK7" i="12" s="1"/>
  <c r="LK8" i="12" s="1"/>
  <c r="LK9" i="12" s="1"/>
  <c r="LK10" i="12" s="1"/>
  <c r="LK11" i="12" s="1"/>
  <c r="LK12" i="12" s="1"/>
  <c r="LK13" i="12" s="1"/>
  <c r="LK14" i="12" s="1"/>
  <c r="LK15" i="12" s="1"/>
  <c r="LK16" i="12" s="1"/>
  <c r="LK17" i="12" s="1"/>
  <c r="LK18" i="12" s="1"/>
  <c r="LK19" i="12" s="1"/>
  <c r="LK20" i="12" s="1"/>
  <c r="LK21" i="12" s="1"/>
  <c r="LK22" i="12" s="1"/>
  <c r="LK23" i="12" s="1"/>
  <c r="LK24" i="12" s="1"/>
  <c r="LK25" i="12" s="1"/>
  <c r="LK26" i="12" s="1"/>
  <c r="LK27" i="12" s="1"/>
  <c r="LK28" i="12" s="1"/>
  <c r="LK29" i="12" s="1"/>
  <c r="LK30" i="12" s="1"/>
  <c r="LK31" i="12" s="1"/>
  <c r="LK32" i="12" s="1"/>
  <c r="LK33" i="12" s="1"/>
  <c r="HG3" i="12"/>
  <c r="HG4" i="12" s="1"/>
  <c r="HG5" i="12" s="1"/>
  <c r="HG6" i="12" s="1"/>
  <c r="HG7" i="12" s="1"/>
  <c r="HG8" i="12" s="1"/>
  <c r="HG9" i="12" s="1"/>
  <c r="HG10" i="12" s="1"/>
  <c r="HG11" i="12" s="1"/>
  <c r="HG12" i="12" s="1"/>
  <c r="HG13" i="12" s="1"/>
  <c r="HG14" i="12" s="1"/>
  <c r="HG15" i="12" s="1"/>
  <c r="HG16" i="12" s="1"/>
  <c r="HG17" i="12" s="1"/>
  <c r="HG18" i="12" s="1"/>
  <c r="HG19" i="12" s="1"/>
  <c r="HG20" i="12" s="1"/>
  <c r="HG21" i="12" s="1"/>
  <c r="HG22" i="12" s="1"/>
  <c r="HG23" i="12" s="1"/>
  <c r="HG24" i="12" s="1"/>
  <c r="HG25" i="12" s="1"/>
  <c r="HG26" i="12" s="1"/>
  <c r="HG27" i="12" s="1"/>
  <c r="HG28" i="12" s="1"/>
  <c r="HG29" i="12" s="1"/>
  <c r="HG30" i="12" s="1"/>
  <c r="HG31" i="12" s="1"/>
  <c r="HG32" i="12" s="1"/>
  <c r="HG33" i="12" s="1"/>
  <c r="FE3" i="12"/>
  <c r="FE4" i="12" s="1"/>
  <c r="FE5" i="12" s="1"/>
  <c r="FE6" i="12" s="1"/>
  <c r="FE7" i="12" s="1"/>
  <c r="FE8" i="12" s="1"/>
  <c r="FE9" i="12" s="1"/>
  <c r="FE10" i="12" s="1"/>
  <c r="FE11" i="12" s="1"/>
  <c r="FE12" i="12" s="1"/>
  <c r="FE13" i="12" s="1"/>
  <c r="FE14" i="12" s="1"/>
  <c r="FE15" i="12" s="1"/>
  <c r="FE16" i="12" s="1"/>
  <c r="FE17" i="12" s="1"/>
  <c r="FE18" i="12" s="1"/>
  <c r="FE19" i="12" s="1"/>
  <c r="FE20" i="12" s="1"/>
  <c r="FE21" i="12" s="1"/>
  <c r="FE22" i="12" s="1"/>
  <c r="FE23" i="12" s="1"/>
  <c r="FE24" i="12" s="1"/>
  <c r="FE25" i="12" s="1"/>
  <c r="FE26" i="12" s="1"/>
  <c r="FE27" i="12" s="1"/>
  <c r="FE28" i="12" s="1"/>
  <c r="FE29" i="12" s="1"/>
  <c r="FE30" i="12" s="1"/>
  <c r="FE31" i="12" s="1"/>
  <c r="FE32" i="12" s="1"/>
  <c r="FE33" i="12" s="1"/>
  <c r="DC3" i="12"/>
  <c r="DC4" i="12" s="1"/>
  <c r="DC5" i="12" s="1"/>
  <c r="DC6" i="12" s="1"/>
  <c r="DC7" i="12" s="1"/>
  <c r="DC8" i="12" s="1"/>
  <c r="DC9" i="12" s="1"/>
  <c r="DC10" i="12" s="1"/>
  <c r="DC11" i="12" s="1"/>
  <c r="DC12" i="12" s="1"/>
  <c r="DC13" i="12" s="1"/>
  <c r="DC14" i="12" s="1"/>
  <c r="DC15" i="12" s="1"/>
  <c r="DC16" i="12" s="1"/>
  <c r="DC17" i="12" s="1"/>
  <c r="DC18" i="12" s="1"/>
  <c r="DC19" i="12" s="1"/>
  <c r="DC20" i="12" s="1"/>
  <c r="DC21" i="12" s="1"/>
  <c r="DC22" i="12" s="1"/>
  <c r="DC23" i="12" s="1"/>
  <c r="DC24" i="12" s="1"/>
  <c r="DC25" i="12" s="1"/>
  <c r="DC26" i="12" s="1"/>
  <c r="DC27" i="12" s="1"/>
  <c r="DC28" i="12" s="1"/>
  <c r="DC29" i="12" s="1"/>
  <c r="DC30" i="12" s="1"/>
  <c r="DC31" i="12" s="1"/>
  <c r="DC32" i="12" s="1"/>
  <c r="DC33" i="12" s="1"/>
  <c r="BA3" i="12"/>
  <c r="BA4" i="12" s="1"/>
  <c r="BA5" i="12" s="1"/>
  <c r="BA6" i="12" s="1"/>
  <c r="BA7" i="12" s="1"/>
  <c r="BA8" i="12" s="1"/>
  <c r="BA9" i="12" s="1"/>
  <c r="BA10" i="12" s="1"/>
  <c r="BA11" i="12" s="1"/>
  <c r="BA12" i="12" s="1"/>
  <c r="BA13" i="12" s="1"/>
  <c r="BA14" i="12" s="1"/>
  <c r="BA15" i="12" s="1"/>
  <c r="BA16" i="12" s="1"/>
  <c r="BA17" i="12" s="1"/>
  <c r="BA18" i="12" s="1"/>
  <c r="BA19" i="12" s="1"/>
  <c r="BA20" i="12" s="1"/>
  <c r="BA21" i="12" s="1"/>
  <c r="BA22" i="12" s="1"/>
  <c r="BA23" i="12" s="1"/>
  <c r="BA24" i="12" s="1"/>
  <c r="BA25" i="12" s="1"/>
  <c r="BA26" i="12" s="1"/>
  <c r="BA27" i="12" s="1"/>
  <c r="BA28" i="12" s="1"/>
  <c r="BA29" i="12" s="1"/>
  <c r="BA30" i="12" s="1"/>
  <c r="BA31" i="12" s="1"/>
  <c r="BA32" i="12" s="1"/>
  <c r="BA33" i="12" s="1"/>
  <c r="CD3" i="12"/>
  <c r="CD4" i="12" s="1"/>
  <c r="CD5" i="12" s="1"/>
  <c r="CD6" i="12" s="1"/>
  <c r="CD7" i="12" s="1"/>
  <c r="CD8" i="12" s="1"/>
  <c r="CD9" i="12" s="1"/>
  <c r="CD10" i="12" s="1"/>
  <c r="CD11" i="12" s="1"/>
  <c r="CD12" i="12" s="1"/>
  <c r="CD13" i="12" s="1"/>
  <c r="CD14" i="12" s="1"/>
  <c r="CD15" i="12" s="1"/>
  <c r="CD16" i="12" s="1"/>
  <c r="CD17" i="12" s="1"/>
  <c r="CD18" i="12" s="1"/>
  <c r="CD19" i="12" s="1"/>
  <c r="CD20" i="12" s="1"/>
  <c r="CD21" i="12" s="1"/>
  <c r="CD22" i="12" s="1"/>
  <c r="CD23" i="12" s="1"/>
  <c r="CD24" i="12" s="1"/>
  <c r="CD25" i="12" s="1"/>
  <c r="CD26" i="12" s="1"/>
  <c r="CD27" i="12" s="1"/>
  <c r="CD28" i="12" s="1"/>
  <c r="CD29" i="12" s="1"/>
  <c r="CD30" i="12" s="1"/>
  <c r="CD31" i="12" s="1"/>
  <c r="CD32" i="12" s="1"/>
  <c r="CD33" i="12" s="1"/>
  <c r="AB3" i="12"/>
  <c r="AB4" i="12" s="1"/>
  <c r="AB5" i="12" s="1"/>
  <c r="AB6" i="12" s="1"/>
  <c r="AB7" i="12" s="1"/>
  <c r="AB8" i="12" s="1"/>
  <c r="AB9" i="12" s="1"/>
  <c r="AB10" i="12" s="1"/>
  <c r="AB11" i="12" s="1"/>
  <c r="AB12" i="12" s="1"/>
  <c r="AB13" i="12" s="1"/>
  <c r="AB14" i="12" s="1"/>
  <c r="AB15" i="12" s="1"/>
  <c r="AB16" i="12" s="1"/>
  <c r="AB17" i="12" s="1"/>
  <c r="AB18" i="12" s="1"/>
  <c r="AB19" i="12" s="1"/>
  <c r="AB20" i="12" s="1"/>
  <c r="AB21" i="12" s="1"/>
  <c r="AB22" i="12" s="1"/>
  <c r="AB23" i="12" s="1"/>
  <c r="AB24" i="12" s="1"/>
  <c r="AB25" i="12" s="1"/>
  <c r="AB26" i="12" s="1"/>
  <c r="AB27" i="12" s="1"/>
  <c r="AB28" i="12" s="1"/>
  <c r="AB29" i="12" s="1"/>
  <c r="AB30" i="12" s="1"/>
  <c r="AB31" i="12" s="1"/>
  <c r="AB32" i="12" s="1"/>
  <c r="AB33" i="12" s="1"/>
  <c r="BE3" i="12"/>
  <c r="BE4" i="12" s="1"/>
  <c r="BE5" i="12" s="1"/>
  <c r="BE6" i="12" s="1"/>
  <c r="BE7" i="12" s="1"/>
  <c r="BE8" i="12" s="1"/>
  <c r="BE9" i="12" s="1"/>
  <c r="BE10" i="12" s="1"/>
  <c r="BE11" i="12" s="1"/>
  <c r="BE12" i="12" s="1"/>
  <c r="BE13" i="12" s="1"/>
  <c r="BE14" i="12" s="1"/>
  <c r="BE15" i="12" s="1"/>
  <c r="BE16" i="12" s="1"/>
  <c r="BE17" i="12" s="1"/>
  <c r="BE18" i="12" s="1"/>
  <c r="BE19" i="12" s="1"/>
  <c r="BE20" i="12" s="1"/>
  <c r="BE21" i="12" s="1"/>
  <c r="BE22" i="12" s="1"/>
  <c r="BE23" i="12" s="1"/>
  <c r="BE24" i="12" s="1"/>
  <c r="BE25" i="12" s="1"/>
  <c r="BE26" i="12" s="1"/>
  <c r="BE27" i="12" s="1"/>
  <c r="BE28" i="12" s="1"/>
  <c r="BE29" i="12" s="1"/>
  <c r="BE30" i="12" s="1"/>
  <c r="BE31" i="12" s="1"/>
  <c r="BE32" i="12" s="1"/>
  <c r="BE33" i="12" s="1"/>
  <c r="IM3" i="12"/>
  <c r="IM4" i="12" s="1"/>
  <c r="IM5" i="12" s="1"/>
  <c r="IM6" i="12" s="1"/>
  <c r="IM7" i="12" s="1"/>
  <c r="IM8" i="12" s="1"/>
  <c r="IM9" i="12" s="1"/>
  <c r="IM10" i="12" s="1"/>
  <c r="IM11" i="12" s="1"/>
  <c r="IM12" i="12" s="1"/>
  <c r="IM13" i="12" s="1"/>
  <c r="IM14" i="12" s="1"/>
  <c r="IM15" i="12" s="1"/>
  <c r="IM16" i="12" s="1"/>
  <c r="IM17" i="12" s="1"/>
  <c r="IM18" i="12" s="1"/>
  <c r="IM19" i="12" s="1"/>
  <c r="IM20" i="12" s="1"/>
  <c r="IM21" i="12" s="1"/>
  <c r="IM22" i="12" s="1"/>
  <c r="IM23" i="12" s="1"/>
  <c r="IM24" i="12" s="1"/>
  <c r="IM25" i="12" s="1"/>
  <c r="IM26" i="12" s="1"/>
  <c r="IM27" i="12" s="1"/>
  <c r="IM28" i="12" s="1"/>
  <c r="IM29" i="12" s="1"/>
  <c r="IM30" i="12" s="1"/>
  <c r="IM31" i="12" s="1"/>
  <c r="IM32" i="12" s="1"/>
  <c r="IM33" i="12" s="1"/>
  <c r="HC3" i="12"/>
  <c r="HC4" i="12" s="1"/>
  <c r="HC5" i="12" s="1"/>
  <c r="HC6" i="12" s="1"/>
  <c r="HC7" i="12" s="1"/>
  <c r="HC8" i="12" s="1"/>
  <c r="HC9" i="12" s="1"/>
  <c r="HC10" i="12" s="1"/>
  <c r="HC11" i="12" s="1"/>
  <c r="HC12" i="12" s="1"/>
  <c r="HC13" i="12" s="1"/>
  <c r="HC14" i="12" s="1"/>
  <c r="HC15" i="12" s="1"/>
  <c r="HC16" i="12" s="1"/>
  <c r="HC17" i="12" s="1"/>
  <c r="HC18" i="12" s="1"/>
  <c r="HC19" i="12" s="1"/>
  <c r="HC20" i="12" s="1"/>
  <c r="HC21" i="12" s="1"/>
  <c r="HC22" i="12" s="1"/>
  <c r="HC23" i="12" s="1"/>
  <c r="HC24" i="12" s="1"/>
  <c r="HC25" i="12" s="1"/>
  <c r="HC26" i="12" s="1"/>
  <c r="HC27" i="12" s="1"/>
  <c r="HC28" i="12" s="1"/>
  <c r="HC29" i="12" s="1"/>
  <c r="HC30" i="12" s="1"/>
  <c r="HC31" i="12" s="1"/>
  <c r="HC32" i="12" s="1"/>
  <c r="HC33" i="12" s="1"/>
  <c r="LN3" i="12"/>
  <c r="LN4" i="12" s="1"/>
  <c r="LN5" i="12" s="1"/>
  <c r="LN6" i="12" s="1"/>
  <c r="LN7" i="12" s="1"/>
  <c r="LN8" i="12" s="1"/>
  <c r="LN9" i="12" s="1"/>
  <c r="LN10" i="12" s="1"/>
  <c r="LN11" i="12" s="1"/>
  <c r="LN12" i="12" s="1"/>
  <c r="LN13" i="12" s="1"/>
  <c r="LN14" i="12" s="1"/>
  <c r="LN15" i="12" s="1"/>
  <c r="LN16" i="12" s="1"/>
  <c r="LN17" i="12" s="1"/>
  <c r="LN18" i="12" s="1"/>
  <c r="LN19" i="12" s="1"/>
  <c r="LN20" i="12" s="1"/>
  <c r="LN21" i="12" s="1"/>
  <c r="LN22" i="12" s="1"/>
  <c r="LN23" i="12" s="1"/>
  <c r="LN24" i="12" s="1"/>
  <c r="LN25" i="12" s="1"/>
  <c r="LN26" i="12" s="1"/>
  <c r="LN27" i="12" s="1"/>
  <c r="LN28" i="12" s="1"/>
  <c r="LN29" i="12" s="1"/>
  <c r="LN30" i="12" s="1"/>
  <c r="LN31" i="12" s="1"/>
  <c r="LN32" i="12" s="1"/>
  <c r="LN33" i="12" s="1"/>
  <c r="CU3" i="12"/>
  <c r="CU4" i="12" s="1"/>
  <c r="CU5" i="12" s="1"/>
  <c r="CU6" i="12" s="1"/>
  <c r="CU7" i="12" s="1"/>
  <c r="CU8" i="12" s="1"/>
  <c r="CU9" i="12" s="1"/>
  <c r="CU10" i="12" s="1"/>
  <c r="CU11" i="12" s="1"/>
  <c r="CU12" i="12" s="1"/>
  <c r="CU13" i="12" s="1"/>
  <c r="CU14" i="12" s="1"/>
  <c r="CU15" i="12" s="1"/>
  <c r="CU16" i="12" s="1"/>
  <c r="CU17" i="12" s="1"/>
  <c r="CU18" i="12" s="1"/>
  <c r="CU19" i="12" s="1"/>
  <c r="CU20" i="12" s="1"/>
  <c r="CU21" i="12" s="1"/>
  <c r="CU22" i="12" s="1"/>
  <c r="CU23" i="12" s="1"/>
  <c r="CU24" i="12" s="1"/>
  <c r="CU25" i="12" s="1"/>
  <c r="CU26" i="12" s="1"/>
  <c r="CU27" i="12" s="1"/>
  <c r="CU28" i="12" s="1"/>
  <c r="CU29" i="12" s="1"/>
  <c r="CU30" i="12" s="1"/>
  <c r="CU31" i="12" s="1"/>
  <c r="CU32" i="12" s="1"/>
  <c r="CU33" i="12" s="1"/>
  <c r="DB3" i="12"/>
  <c r="DB4" i="12" s="1"/>
  <c r="DB5" i="12" s="1"/>
  <c r="DB6" i="12" s="1"/>
  <c r="DB7" i="12" s="1"/>
  <c r="DB8" i="12" s="1"/>
  <c r="DB9" i="12" s="1"/>
  <c r="DB10" i="12" s="1"/>
  <c r="DB11" i="12" s="1"/>
  <c r="DB12" i="12" s="1"/>
  <c r="DB13" i="12" s="1"/>
  <c r="DB14" i="12" s="1"/>
  <c r="DB15" i="12" s="1"/>
  <c r="DB16" i="12" s="1"/>
  <c r="DB17" i="12" s="1"/>
  <c r="DB18" i="12" s="1"/>
  <c r="DB19" i="12" s="1"/>
  <c r="DB20" i="12" s="1"/>
  <c r="DB21" i="12" s="1"/>
  <c r="DB22" i="12" s="1"/>
  <c r="DB23" i="12" s="1"/>
  <c r="DB24" i="12" s="1"/>
  <c r="DB25" i="12" s="1"/>
  <c r="DB26" i="12" s="1"/>
  <c r="DB27" i="12" s="1"/>
  <c r="DB28" i="12" s="1"/>
  <c r="DB29" i="12" s="1"/>
  <c r="DB30" i="12" s="1"/>
  <c r="DB31" i="12" s="1"/>
  <c r="DB32" i="12" s="1"/>
  <c r="DB33" i="12" s="1"/>
  <c r="JZ3" i="12"/>
  <c r="JZ4" i="12" s="1"/>
  <c r="JZ5" i="12" s="1"/>
  <c r="JZ6" i="12" s="1"/>
  <c r="JZ7" i="12" s="1"/>
  <c r="JZ8" i="12" s="1"/>
  <c r="JZ9" i="12" s="1"/>
  <c r="JZ10" i="12" s="1"/>
  <c r="JZ11" i="12" s="1"/>
  <c r="JZ12" i="12" s="1"/>
  <c r="JZ13" i="12" s="1"/>
  <c r="JZ14" i="12" s="1"/>
  <c r="JZ15" i="12" s="1"/>
  <c r="JZ16" i="12" s="1"/>
  <c r="JZ17" i="12" s="1"/>
  <c r="JZ18" i="12" s="1"/>
  <c r="JZ19" i="12" s="1"/>
  <c r="JZ20" i="12" s="1"/>
  <c r="JZ21" i="12" s="1"/>
  <c r="JZ22" i="12" s="1"/>
  <c r="JZ23" i="12" s="1"/>
  <c r="JZ24" i="12" s="1"/>
  <c r="JZ25" i="12" s="1"/>
  <c r="JZ26" i="12" s="1"/>
  <c r="JZ27" i="12" s="1"/>
  <c r="JZ28" i="12" s="1"/>
  <c r="JZ29" i="12" s="1"/>
  <c r="JZ30" i="12" s="1"/>
  <c r="JZ31" i="12" s="1"/>
  <c r="JZ32" i="12" s="1"/>
  <c r="JZ33" i="12" s="1"/>
  <c r="DE3" i="12"/>
  <c r="DE4" i="12" s="1"/>
  <c r="DE5" i="12" s="1"/>
  <c r="DE6" i="12" s="1"/>
  <c r="DE7" i="12" s="1"/>
  <c r="DE8" i="12" s="1"/>
  <c r="DE9" i="12" s="1"/>
  <c r="DE10" i="12" s="1"/>
  <c r="DE11" i="12" s="1"/>
  <c r="DE12" i="12" s="1"/>
  <c r="DE13" i="12" s="1"/>
  <c r="DE14" i="12" s="1"/>
  <c r="DE15" i="12" s="1"/>
  <c r="DE16" i="12" s="1"/>
  <c r="DE17" i="12" s="1"/>
  <c r="DE18" i="12" s="1"/>
  <c r="DE19" i="12" s="1"/>
  <c r="DE20" i="12" s="1"/>
  <c r="DE21" i="12" s="1"/>
  <c r="DE22" i="12" s="1"/>
  <c r="DE23" i="12" s="1"/>
  <c r="DE24" i="12" s="1"/>
  <c r="DE25" i="12" s="1"/>
  <c r="DE26" i="12" s="1"/>
  <c r="DE27" i="12" s="1"/>
  <c r="DE28" i="12" s="1"/>
  <c r="DE29" i="12" s="1"/>
  <c r="DE30" i="12" s="1"/>
  <c r="DE31" i="12" s="1"/>
  <c r="DE32" i="12" s="1"/>
  <c r="DE33" i="12" s="1"/>
  <c r="GR3" i="12"/>
  <c r="GR4" i="12" s="1"/>
  <c r="GR5" i="12" s="1"/>
  <c r="GR6" i="12" s="1"/>
  <c r="GR7" i="12" s="1"/>
  <c r="GR8" i="12" s="1"/>
  <c r="GR9" i="12" s="1"/>
  <c r="GR10" i="12" s="1"/>
  <c r="GR11" i="12" s="1"/>
  <c r="GR12" i="12" s="1"/>
  <c r="GR13" i="12" s="1"/>
  <c r="GR14" i="12" s="1"/>
  <c r="GR15" i="12" s="1"/>
  <c r="GR16" i="12" s="1"/>
  <c r="GR17" i="12" s="1"/>
  <c r="GR18" i="12" s="1"/>
  <c r="GR19" i="12" s="1"/>
  <c r="GR20" i="12" s="1"/>
  <c r="GR21" i="12" s="1"/>
  <c r="GR22" i="12" s="1"/>
  <c r="GR23" i="12" s="1"/>
  <c r="GR24" i="12" s="1"/>
  <c r="GR25" i="12" s="1"/>
  <c r="GR26" i="12" s="1"/>
  <c r="GR27" i="12" s="1"/>
  <c r="GR28" i="12" s="1"/>
  <c r="GR29" i="12" s="1"/>
  <c r="GR30" i="12" s="1"/>
  <c r="GR31" i="12" s="1"/>
  <c r="GR32" i="12" s="1"/>
  <c r="GR33" i="12" s="1"/>
  <c r="LL3" i="12"/>
  <c r="LL4" i="12" s="1"/>
  <c r="LL5" i="12" s="1"/>
  <c r="LL6" i="12" s="1"/>
  <c r="LL7" i="12" s="1"/>
  <c r="LL8" i="12" s="1"/>
  <c r="LL9" i="12" s="1"/>
  <c r="LL10" i="12" s="1"/>
  <c r="LL11" i="12" s="1"/>
  <c r="LL12" i="12" s="1"/>
  <c r="LL13" i="12" s="1"/>
  <c r="LL14" i="12" s="1"/>
  <c r="LL15" i="12" s="1"/>
  <c r="LL16" i="12" s="1"/>
  <c r="LL17" i="12" s="1"/>
  <c r="LL18" i="12" s="1"/>
  <c r="LL19" i="12" s="1"/>
  <c r="LL20" i="12" s="1"/>
  <c r="LL21" i="12" s="1"/>
  <c r="LL22" i="12" s="1"/>
  <c r="LL23" i="12" s="1"/>
  <c r="LL24" i="12" s="1"/>
  <c r="LL25" i="12" s="1"/>
  <c r="LL26" i="12" s="1"/>
  <c r="LL27" i="12" s="1"/>
  <c r="LL28" i="12" s="1"/>
  <c r="LL29" i="12" s="1"/>
  <c r="LL30" i="12" s="1"/>
  <c r="LL31" i="12" s="1"/>
  <c r="LL32" i="12" s="1"/>
  <c r="LL33" i="12" s="1"/>
  <c r="JD3" i="12"/>
  <c r="JD4" i="12" s="1"/>
  <c r="JD5" i="12" s="1"/>
  <c r="JD6" i="12" s="1"/>
  <c r="JD7" i="12" s="1"/>
  <c r="JD8" i="12" s="1"/>
  <c r="JD9" i="12" s="1"/>
  <c r="JD10" i="12" s="1"/>
  <c r="JD11" i="12" s="1"/>
  <c r="JD12" i="12" s="1"/>
  <c r="JD13" i="12" s="1"/>
  <c r="JD14" i="12" s="1"/>
  <c r="JD15" i="12" s="1"/>
  <c r="JD16" i="12" s="1"/>
  <c r="JD17" i="12" s="1"/>
  <c r="JD18" i="12" s="1"/>
  <c r="JD19" i="12" s="1"/>
  <c r="JD20" i="12" s="1"/>
  <c r="JD21" i="12" s="1"/>
  <c r="JD22" i="12" s="1"/>
  <c r="JD23" i="12" s="1"/>
  <c r="JD24" i="12" s="1"/>
  <c r="JD25" i="12" s="1"/>
  <c r="JD26" i="12" s="1"/>
  <c r="JD27" i="12" s="1"/>
  <c r="JD28" i="12" s="1"/>
  <c r="JD29" i="12" s="1"/>
  <c r="JD30" i="12" s="1"/>
  <c r="JD31" i="12" s="1"/>
  <c r="JD32" i="12" s="1"/>
  <c r="JD33" i="12" s="1"/>
  <c r="HH3" i="12"/>
  <c r="HH4" i="12" s="1"/>
  <c r="HH5" i="12" s="1"/>
  <c r="HH6" i="12" s="1"/>
  <c r="HH7" i="12" s="1"/>
  <c r="HH8" i="12" s="1"/>
  <c r="HH9" i="12" s="1"/>
  <c r="HH10" i="12" s="1"/>
  <c r="HH11" i="12" s="1"/>
  <c r="HH12" i="12" s="1"/>
  <c r="HH13" i="12" s="1"/>
  <c r="HH14" i="12" s="1"/>
  <c r="HH15" i="12" s="1"/>
  <c r="HH16" i="12" s="1"/>
  <c r="HH17" i="12" s="1"/>
  <c r="HH18" i="12" s="1"/>
  <c r="HH19" i="12" s="1"/>
  <c r="HH20" i="12" s="1"/>
  <c r="HH21" i="12" s="1"/>
  <c r="HH22" i="12" s="1"/>
  <c r="HH23" i="12" s="1"/>
  <c r="HH24" i="12" s="1"/>
  <c r="HH25" i="12" s="1"/>
  <c r="HH26" i="12" s="1"/>
  <c r="HH27" i="12" s="1"/>
  <c r="HH28" i="12" s="1"/>
  <c r="HH29" i="12" s="1"/>
  <c r="HH30" i="12" s="1"/>
  <c r="HH31" i="12" s="1"/>
  <c r="HH32" i="12" s="1"/>
  <c r="HH33" i="12" s="1"/>
  <c r="EZ3" i="12"/>
  <c r="EZ4" i="12" s="1"/>
  <c r="EZ5" i="12" s="1"/>
  <c r="EZ6" i="12" s="1"/>
  <c r="EZ7" i="12" s="1"/>
  <c r="EZ8" i="12" s="1"/>
  <c r="EZ9" i="12" s="1"/>
  <c r="EZ10" i="12" s="1"/>
  <c r="EZ11" i="12" s="1"/>
  <c r="EZ12" i="12" s="1"/>
  <c r="EZ13" i="12" s="1"/>
  <c r="EZ14" i="12" s="1"/>
  <c r="EZ15" i="12" s="1"/>
  <c r="EZ16" i="12" s="1"/>
  <c r="EZ17" i="12" s="1"/>
  <c r="EZ18" i="12" s="1"/>
  <c r="EZ19" i="12" s="1"/>
  <c r="EZ20" i="12" s="1"/>
  <c r="EZ21" i="12" s="1"/>
  <c r="EZ22" i="12" s="1"/>
  <c r="EZ23" i="12" s="1"/>
  <c r="EZ24" i="12" s="1"/>
  <c r="EZ25" i="12" s="1"/>
  <c r="EZ26" i="12" s="1"/>
  <c r="EZ27" i="12" s="1"/>
  <c r="EZ28" i="12" s="1"/>
  <c r="EZ29" i="12" s="1"/>
  <c r="EZ30" i="12" s="1"/>
  <c r="EZ31" i="12" s="1"/>
  <c r="EZ32" i="12" s="1"/>
  <c r="EZ33" i="12" s="1"/>
  <c r="DD3" i="12"/>
  <c r="DD4" i="12" s="1"/>
  <c r="DD5" i="12" s="1"/>
  <c r="DD6" i="12" s="1"/>
  <c r="DD7" i="12" s="1"/>
  <c r="DD8" i="12" s="1"/>
  <c r="DD9" i="12" s="1"/>
  <c r="DD10" i="12" s="1"/>
  <c r="DD11" i="12" s="1"/>
  <c r="DD12" i="12" s="1"/>
  <c r="DD13" i="12" s="1"/>
  <c r="DD14" i="12" s="1"/>
  <c r="DD15" i="12" s="1"/>
  <c r="DD16" i="12" s="1"/>
  <c r="DD17" i="12" s="1"/>
  <c r="DD18" i="12" s="1"/>
  <c r="DD19" i="12" s="1"/>
  <c r="DD20" i="12" s="1"/>
  <c r="DD21" i="12" s="1"/>
  <c r="DD22" i="12" s="1"/>
  <c r="DD23" i="12" s="1"/>
  <c r="DD24" i="12" s="1"/>
  <c r="DD25" i="12" s="1"/>
  <c r="DD26" i="12" s="1"/>
  <c r="DD27" i="12" s="1"/>
  <c r="DD28" i="12" s="1"/>
  <c r="DD29" i="12" s="1"/>
  <c r="DD30" i="12" s="1"/>
  <c r="DD31" i="12" s="1"/>
  <c r="DD32" i="12" s="1"/>
  <c r="DD33" i="12" s="1"/>
  <c r="AV3" i="12"/>
  <c r="AV4" i="12" s="1"/>
  <c r="AV5" i="12" s="1"/>
  <c r="AV6" i="12" s="1"/>
  <c r="AV7" i="12" s="1"/>
  <c r="AV8" i="12" s="1"/>
  <c r="AV9" i="12" s="1"/>
  <c r="AV10" i="12" s="1"/>
  <c r="AV11" i="12" s="1"/>
  <c r="AV12" i="12" s="1"/>
  <c r="AV13" i="12" s="1"/>
  <c r="AV14" i="12" s="1"/>
  <c r="AV15" i="12" s="1"/>
  <c r="AV16" i="12" s="1"/>
  <c r="AV17" i="12" s="1"/>
  <c r="AV18" i="12" s="1"/>
  <c r="AV19" i="12" s="1"/>
  <c r="AV20" i="12" s="1"/>
  <c r="AV21" i="12" s="1"/>
  <c r="AV22" i="12" s="1"/>
  <c r="AV23" i="12" s="1"/>
  <c r="AV24" i="12" s="1"/>
  <c r="AV25" i="12" s="1"/>
  <c r="AV26" i="12" s="1"/>
  <c r="AV27" i="12" s="1"/>
  <c r="AV28" i="12" s="1"/>
  <c r="AV29" i="12" s="1"/>
  <c r="AV30" i="12" s="1"/>
  <c r="AV31" i="12" s="1"/>
  <c r="AV32" i="12" s="1"/>
  <c r="AV33" i="12" s="1"/>
  <c r="LW3" i="12"/>
  <c r="LW4" i="12" s="1"/>
  <c r="LW5" i="12" s="1"/>
  <c r="LW6" i="12" s="1"/>
  <c r="LW7" i="12" s="1"/>
  <c r="LW8" i="12" s="1"/>
  <c r="LW9" i="12" s="1"/>
  <c r="LW10" i="12" s="1"/>
  <c r="LW11" i="12" s="1"/>
  <c r="LW12" i="12" s="1"/>
  <c r="LW13" i="12" s="1"/>
  <c r="LW14" i="12" s="1"/>
  <c r="LW15" i="12" s="1"/>
  <c r="LW16" i="12" s="1"/>
  <c r="LW17" i="12" s="1"/>
  <c r="LW18" i="12" s="1"/>
  <c r="LW19" i="12" s="1"/>
  <c r="LW20" i="12" s="1"/>
  <c r="LW21" i="12" s="1"/>
  <c r="LW22" i="12" s="1"/>
  <c r="LW23" i="12" s="1"/>
  <c r="LW24" i="12" s="1"/>
  <c r="LW25" i="12" s="1"/>
  <c r="LW26" i="12" s="1"/>
  <c r="LW27" i="12" s="1"/>
  <c r="LW28" i="12" s="1"/>
  <c r="LW29" i="12" s="1"/>
  <c r="LW30" i="12" s="1"/>
  <c r="LW31" i="12" s="1"/>
  <c r="LW32" i="12" s="1"/>
  <c r="LW33" i="12" s="1"/>
  <c r="JO3" i="12"/>
  <c r="JO4" i="12" s="1"/>
  <c r="JO5" i="12" s="1"/>
  <c r="JO6" i="12" s="1"/>
  <c r="JO7" i="12" s="1"/>
  <c r="JO8" i="12" s="1"/>
  <c r="JO9" i="12" s="1"/>
  <c r="JO10" i="12" s="1"/>
  <c r="JO11" i="12" s="1"/>
  <c r="JO12" i="12" s="1"/>
  <c r="JO13" i="12" s="1"/>
  <c r="JO14" i="12" s="1"/>
  <c r="JO15" i="12" s="1"/>
  <c r="JO16" i="12" s="1"/>
  <c r="JO17" i="12" s="1"/>
  <c r="JO18" i="12" s="1"/>
  <c r="JO19" i="12" s="1"/>
  <c r="JO20" i="12" s="1"/>
  <c r="JO21" i="12" s="1"/>
  <c r="JO22" i="12" s="1"/>
  <c r="JO23" i="12" s="1"/>
  <c r="JO24" i="12" s="1"/>
  <c r="JO25" i="12" s="1"/>
  <c r="JO26" i="12" s="1"/>
  <c r="JO27" i="12" s="1"/>
  <c r="JO28" i="12" s="1"/>
  <c r="JO29" i="12" s="1"/>
  <c r="JO30" i="12" s="1"/>
  <c r="JO31" i="12" s="1"/>
  <c r="JO32" i="12" s="1"/>
  <c r="JO33" i="12" s="1"/>
  <c r="HS3" i="12"/>
  <c r="HS4" i="12" s="1"/>
  <c r="HS5" i="12" s="1"/>
  <c r="HS6" i="12" s="1"/>
  <c r="HS7" i="12" s="1"/>
  <c r="HS8" i="12" s="1"/>
  <c r="HS9" i="12" s="1"/>
  <c r="HS10" i="12" s="1"/>
  <c r="HS11" i="12" s="1"/>
  <c r="HS12" i="12" s="1"/>
  <c r="HS13" i="12" s="1"/>
  <c r="HS14" i="12" s="1"/>
  <c r="HS15" i="12" s="1"/>
  <c r="HS16" i="12" s="1"/>
  <c r="HS17" i="12" s="1"/>
  <c r="HS18" i="12" s="1"/>
  <c r="HS19" i="12" s="1"/>
  <c r="HS20" i="12" s="1"/>
  <c r="HS21" i="12" s="1"/>
  <c r="HS22" i="12" s="1"/>
  <c r="HS23" i="12" s="1"/>
  <c r="HS24" i="12" s="1"/>
  <c r="HS25" i="12" s="1"/>
  <c r="HS26" i="12" s="1"/>
  <c r="HS27" i="12" s="1"/>
  <c r="HS28" i="12" s="1"/>
  <c r="HS29" i="12" s="1"/>
  <c r="HS30" i="12" s="1"/>
  <c r="HS31" i="12" s="1"/>
  <c r="HS32" i="12" s="1"/>
  <c r="HS33" i="12" s="1"/>
  <c r="FK3" i="12"/>
  <c r="FK4" i="12" s="1"/>
  <c r="FK5" i="12" s="1"/>
  <c r="FK6" i="12" s="1"/>
  <c r="FK7" i="12" s="1"/>
  <c r="FK8" i="12" s="1"/>
  <c r="FK9" i="12" s="1"/>
  <c r="FK10" i="12" s="1"/>
  <c r="FK11" i="12" s="1"/>
  <c r="FK12" i="12" s="1"/>
  <c r="FK13" i="12" s="1"/>
  <c r="FK14" i="12" s="1"/>
  <c r="FK15" i="12" s="1"/>
  <c r="FK16" i="12" s="1"/>
  <c r="FK17" i="12" s="1"/>
  <c r="FK18" i="12" s="1"/>
  <c r="FK19" i="12" s="1"/>
  <c r="FK20" i="12" s="1"/>
  <c r="FK21" i="12" s="1"/>
  <c r="FK22" i="12" s="1"/>
  <c r="FK23" i="12" s="1"/>
  <c r="FK24" i="12" s="1"/>
  <c r="FK25" i="12" s="1"/>
  <c r="FK26" i="12" s="1"/>
  <c r="FK27" i="12" s="1"/>
  <c r="FK28" i="12" s="1"/>
  <c r="FK29" i="12" s="1"/>
  <c r="FK30" i="12" s="1"/>
  <c r="FK31" i="12" s="1"/>
  <c r="FK32" i="12" s="1"/>
  <c r="FK33" i="12" s="1"/>
  <c r="DO3" i="12"/>
  <c r="DO4" i="12" s="1"/>
  <c r="DO5" i="12" s="1"/>
  <c r="DO6" i="12" s="1"/>
  <c r="DO7" i="12" s="1"/>
  <c r="DO8" i="12" s="1"/>
  <c r="DO9" i="12" s="1"/>
  <c r="DO10" i="12" s="1"/>
  <c r="DO11" i="12" s="1"/>
  <c r="DO12" i="12" s="1"/>
  <c r="DO13" i="12" s="1"/>
  <c r="DO14" i="12" s="1"/>
  <c r="DO15" i="12" s="1"/>
  <c r="DO16" i="12" s="1"/>
  <c r="DO17" i="12" s="1"/>
  <c r="DO18" i="12" s="1"/>
  <c r="DO19" i="12" s="1"/>
  <c r="DO20" i="12" s="1"/>
  <c r="DO21" i="12" s="1"/>
  <c r="DO22" i="12" s="1"/>
  <c r="DO23" i="12" s="1"/>
  <c r="DO24" i="12" s="1"/>
  <c r="DO25" i="12" s="1"/>
  <c r="DO26" i="12" s="1"/>
  <c r="DO27" i="12" s="1"/>
  <c r="DO28" i="12" s="1"/>
  <c r="DO29" i="12" s="1"/>
  <c r="DO30" i="12" s="1"/>
  <c r="DO31" i="12" s="1"/>
  <c r="DO32" i="12" s="1"/>
  <c r="DO33" i="12" s="1"/>
  <c r="BG3" i="12"/>
  <c r="BG4" i="12" s="1"/>
  <c r="BG5" i="12" s="1"/>
  <c r="BG6" i="12" s="1"/>
  <c r="BG7" i="12" s="1"/>
  <c r="BG8" i="12" s="1"/>
  <c r="BG9" i="12" s="1"/>
  <c r="BG10" i="12" s="1"/>
  <c r="BG11" i="12" s="1"/>
  <c r="BG12" i="12" s="1"/>
  <c r="BG13" i="12" s="1"/>
  <c r="BG14" i="12" s="1"/>
  <c r="BG15" i="12" s="1"/>
  <c r="BG16" i="12" s="1"/>
  <c r="BG17" i="12" s="1"/>
  <c r="BG18" i="12" s="1"/>
  <c r="BG19" i="12" s="1"/>
  <c r="BG20" i="12" s="1"/>
  <c r="BG21" i="12" s="1"/>
  <c r="BG22" i="12" s="1"/>
  <c r="BG23" i="12" s="1"/>
  <c r="BG24" i="12" s="1"/>
  <c r="BG25" i="12" s="1"/>
  <c r="BG26" i="12" s="1"/>
  <c r="BG27" i="12" s="1"/>
  <c r="BG28" i="12" s="1"/>
  <c r="BG29" i="12" s="1"/>
  <c r="BG30" i="12" s="1"/>
  <c r="BG31" i="12" s="1"/>
  <c r="BG32" i="12" s="1"/>
  <c r="BG33" i="12" s="1"/>
  <c r="K3" i="12"/>
  <c r="K4" i="12" s="1"/>
  <c r="K5" i="12" s="1"/>
  <c r="K6" i="12" s="1"/>
  <c r="K7" i="12" s="1"/>
  <c r="K8" i="12" s="1"/>
  <c r="K9" i="12" s="1"/>
  <c r="K10" i="12" s="1"/>
  <c r="K11" i="12" s="1"/>
  <c r="K12" i="12" s="1"/>
  <c r="K13" i="12" s="1"/>
  <c r="K14" i="12" s="1"/>
  <c r="K15" i="12" s="1"/>
  <c r="K16" i="12" s="1"/>
  <c r="K17" i="12" s="1"/>
  <c r="K18" i="12" s="1"/>
  <c r="K19" i="12" s="1"/>
  <c r="K20" i="12" s="1"/>
  <c r="K21" i="12" s="1"/>
  <c r="K22" i="12" s="1"/>
  <c r="K23" i="12" s="1"/>
  <c r="K24" i="12" s="1"/>
  <c r="K25" i="12" s="1"/>
  <c r="K26" i="12" s="1"/>
  <c r="K27" i="12" s="1"/>
  <c r="K28" i="12" s="1"/>
  <c r="K29" i="12" s="1"/>
  <c r="K30" i="12" s="1"/>
  <c r="K31" i="12" s="1"/>
  <c r="K32" i="12" s="1"/>
  <c r="K33" i="12" s="1"/>
  <c r="AH3" i="12"/>
  <c r="AH4" i="12" s="1"/>
  <c r="AH5" i="12" s="1"/>
  <c r="AH6" i="12" s="1"/>
  <c r="AH7" i="12" s="1"/>
  <c r="AH8" i="12" s="1"/>
  <c r="AH9" i="12" s="1"/>
  <c r="AH10" i="12" s="1"/>
  <c r="AH11" i="12" s="1"/>
  <c r="AH12" i="12" s="1"/>
  <c r="AH13" i="12" s="1"/>
  <c r="AH14" i="12" s="1"/>
  <c r="AH15" i="12" s="1"/>
  <c r="AH16" i="12" s="1"/>
  <c r="AH17" i="12" s="1"/>
  <c r="AH18" i="12" s="1"/>
  <c r="AH19" i="12" s="1"/>
  <c r="AH20" i="12" s="1"/>
  <c r="AH21" i="12" s="1"/>
  <c r="AH22" i="12" s="1"/>
  <c r="AH23" i="12" s="1"/>
  <c r="AH24" i="12" s="1"/>
  <c r="AH25" i="12" s="1"/>
  <c r="AH26" i="12" s="1"/>
  <c r="AH27" i="12" s="1"/>
  <c r="AH28" i="12" s="1"/>
  <c r="AH29" i="12" s="1"/>
  <c r="AH30" i="12" s="1"/>
  <c r="AH31" i="12" s="1"/>
  <c r="AH32" i="12" s="1"/>
  <c r="AH33" i="12" s="1"/>
  <c r="BQ3" i="12"/>
  <c r="BQ4" i="12" s="1"/>
  <c r="BQ5" i="12" s="1"/>
  <c r="BQ6" i="12" s="1"/>
  <c r="BQ7" i="12" s="1"/>
  <c r="BQ8" i="12" s="1"/>
  <c r="BQ9" i="12" s="1"/>
  <c r="BQ10" i="12" s="1"/>
  <c r="BQ11" i="12" s="1"/>
  <c r="BQ12" i="12" s="1"/>
  <c r="BQ13" i="12" s="1"/>
  <c r="BQ14" i="12" s="1"/>
  <c r="BQ15" i="12" s="1"/>
  <c r="BQ16" i="12" s="1"/>
  <c r="BQ17" i="12" s="1"/>
  <c r="BQ18" i="12" s="1"/>
  <c r="BQ19" i="12" s="1"/>
  <c r="BQ20" i="12" s="1"/>
  <c r="BQ21" i="12" s="1"/>
  <c r="BQ22" i="12" s="1"/>
  <c r="BQ23" i="12" s="1"/>
  <c r="BQ24" i="12" s="1"/>
  <c r="BQ25" i="12" s="1"/>
  <c r="BQ26" i="12" s="1"/>
  <c r="BQ27" i="12" s="1"/>
  <c r="BQ28" i="12" s="1"/>
  <c r="BQ29" i="12" s="1"/>
  <c r="BQ30" i="12" s="1"/>
  <c r="BQ31" i="12" s="1"/>
  <c r="BQ32" i="12" s="1"/>
  <c r="BQ33" i="12" s="1"/>
  <c r="I3" i="12"/>
  <c r="I4" i="12" s="1"/>
  <c r="I5" i="12" s="1"/>
  <c r="I6" i="12" s="1"/>
  <c r="I7" i="12" s="1"/>
  <c r="I8" i="12" s="1"/>
  <c r="I9" i="12" s="1"/>
  <c r="I10" i="12" s="1"/>
  <c r="I11" i="12" s="1"/>
  <c r="I12" i="12" s="1"/>
  <c r="I13" i="12" s="1"/>
  <c r="I14" i="12" s="1"/>
  <c r="I15" i="12" s="1"/>
  <c r="I16" i="12" s="1"/>
  <c r="I17" i="12" s="1"/>
  <c r="I18" i="12" s="1"/>
  <c r="I19" i="12" s="1"/>
  <c r="I20" i="12" s="1"/>
  <c r="I21" i="12" s="1"/>
  <c r="I22" i="12" s="1"/>
  <c r="I23" i="12" s="1"/>
  <c r="I24" i="12" s="1"/>
  <c r="I25" i="12" s="1"/>
  <c r="I26" i="12" s="1"/>
  <c r="I27" i="12" s="1"/>
  <c r="I28" i="12" s="1"/>
  <c r="I29" i="12" s="1"/>
  <c r="I30" i="12" s="1"/>
  <c r="I31" i="12" s="1"/>
  <c r="I32" i="12" s="1"/>
  <c r="I33" i="12" s="1"/>
  <c r="JI3" i="12"/>
  <c r="JI4" i="12" s="1"/>
  <c r="JI5" i="12" s="1"/>
  <c r="JI6" i="12" s="1"/>
  <c r="JI7" i="12" s="1"/>
  <c r="JI8" i="12" s="1"/>
  <c r="JI9" i="12" s="1"/>
  <c r="JI10" i="12" s="1"/>
  <c r="JI11" i="12" s="1"/>
  <c r="JI12" i="12" s="1"/>
  <c r="JI13" i="12" s="1"/>
  <c r="JI14" i="12" s="1"/>
  <c r="JI15" i="12" s="1"/>
  <c r="JI16" i="12" s="1"/>
  <c r="JI17" i="12" s="1"/>
  <c r="JI18" i="12" s="1"/>
  <c r="JI19" i="12" s="1"/>
  <c r="JI20" i="12" s="1"/>
  <c r="JI21" i="12" s="1"/>
  <c r="JI22" i="12" s="1"/>
  <c r="JI23" i="12" s="1"/>
  <c r="JI24" i="12" s="1"/>
  <c r="JI25" i="12" s="1"/>
  <c r="JI26" i="12" s="1"/>
  <c r="JI27" i="12" s="1"/>
  <c r="JI28" i="12" s="1"/>
  <c r="JI29" i="12" s="1"/>
  <c r="JI30" i="12" s="1"/>
  <c r="JI31" i="12" s="1"/>
  <c r="JI32" i="12" s="1"/>
  <c r="JI33" i="12" s="1"/>
  <c r="KQ36" i="12"/>
  <c r="KQ37" i="12" s="1"/>
  <c r="KQ38" i="12" s="1"/>
  <c r="KQ39" i="12" s="1"/>
  <c r="KQ40" i="12" s="1"/>
  <c r="KQ41" i="12" s="1"/>
  <c r="KQ42" i="12" s="1"/>
  <c r="KQ43" i="12" s="1"/>
  <c r="KQ44" i="12" s="1"/>
  <c r="KQ45" i="12" s="1"/>
  <c r="KQ46" i="12" s="1"/>
  <c r="KQ47" i="12" s="1"/>
  <c r="KQ48" i="12" s="1"/>
  <c r="KQ49" i="12" s="1"/>
  <c r="KQ50" i="12" s="1"/>
  <c r="KQ51" i="12" s="1"/>
  <c r="KQ52" i="12" s="1"/>
  <c r="KQ53" i="12" s="1"/>
  <c r="KQ54" i="12" s="1"/>
  <c r="KQ55" i="12" s="1"/>
  <c r="KQ56" i="12" s="1"/>
  <c r="KQ57" i="12" s="1"/>
  <c r="KQ58" i="12" s="1"/>
  <c r="KQ59" i="12" s="1"/>
  <c r="KQ60" i="12" s="1"/>
  <c r="KQ61" i="12" s="1"/>
  <c r="KQ62" i="12" s="1"/>
  <c r="KQ63" i="12" s="1"/>
  <c r="KQ64" i="12" s="1"/>
  <c r="KQ65" i="12" s="1"/>
  <c r="KQ66" i="12" s="1"/>
  <c r="JS36" i="12"/>
  <c r="JS37" i="12" s="1"/>
  <c r="JS38" i="12" s="1"/>
  <c r="JS39" i="12" s="1"/>
  <c r="JS40" i="12" s="1"/>
  <c r="JS41" i="12" s="1"/>
  <c r="JS42" i="12" s="1"/>
  <c r="JS43" i="12" s="1"/>
  <c r="JS44" i="12" s="1"/>
  <c r="JS45" i="12" s="1"/>
  <c r="JS46" i="12" s="1"/>
  <c r="JS47" i="12" s="1"/>
  <c r="JS48" i="12" s="1"/>
  <c r="JS49" i="12" s="1"/>
  <c r="JS50" i="12" s="1"/>
  <c r="JS51" i="12" s="1"/>
  <c r="JS52" i="12" s="1"/>
  <c r="JS53" i="12" s="1"/>
  <c r="JS54" i="12" s="1"/>
  <c r="JS55" i="12" s="1"/>
  <c r="JS56" i="12" s="1"/>
  <c r="JS57" i="12" s="1"/>
  <c r="JS58" i="12" s="1"/>
  <c r="JS59" i="12" s="1"/>
  <c r="JS60" i="12" s="1"/>
  <c r="JS61" i="12" s="1"/>
  <c r="JS62" i="12" s="1"/>
  <c r="JS63" i="12" s="1"/>
  <c r="JS64" i="12" s="1"/>
  <c r="JS65" i="12" s="1"/>
  <c r="JS66" i="12" s="1"/>
  <c r="M36" i="12"/>
  <c r="M37" i="12" s="1"/>
  <c r="M38" i="12" s="1"/>
  <c r="M39" i="12" s="1"/>
  <c r="M40" i="12" s="1"/>
  <c r="M41" i="12" s="1"/>
  <c r="M42" i="12" s="1"/>
  <c r="M43" i="12" s="1"/>
  <c r="M44" i="12" s="1"/>
  <c r="M45" i="12" s="1"/>
  <c r="M46" i="12" s="1"/>
  <c r="M47" i="12" s="1"/>
  <c r="M48" i="12" s="1"/>
  <c r="M49" i="12" s="1"/>
  <c r="M50" i="12" s="1"/>
  <c r="M51" i="12" s="1"/>
  <c r="M52" i="12" s="1"/>
  <c r="M53" i="12" s="1"/>
  <c r="M54" i="12" s="1"/>
  <c r="M55" i="12" s="1"/>
  <c r="M56" i="12" s="1"/>
  <c r="M57" i="12" s="1"/>
  <c r="M58" i="12" s="1"/>
  <c r="M59" i="12" s="1"/>
  <c r="M60" i="12" s="1"/>
  <c r="M61" i="12" s="1"/>
  <c r="M62" i="12" s="1"/>
  <c r="M63" i="12" s="1"/>
  <c r="M64" i="12" s="1"/>
  <c r="M65" i="12" s="1"/>
  <c r="M66" i="12" s="1"/>
  <c r="DF36" i="12"/>
  <c r="DF37" i="12" s="1"/>
  <c r="DF38" i="12" s="1"/>
  <c r="DF39" i="12" s="1"/>
  <c r="DF40" i="12" s="1"/>
  <c r="DF41" i="12" s="1"/>
  <c r="DF42" i="12" s="1"/>
  <c r="DF43" i="12" s="1"/>
  <c r="DF44" i="12" s="1"/>
  <c r="DF45" i="12" s="1"/>
  <c r="DF46" i="12" s="1"/>
  <c r="DF47" i="12" s="1"/>
  <c r="DF48" i="12" s="1"/>
  <c r="DF49" i="12" s="1"/>
  <c r="DF50" i="12" s="1"/>
  <c r="DF51" i="12" s="1"/>
  <c r="DF52" i="12" s="1"/>
  <c r="DF53" i="12" s="1"/>
  <c r="DF54" i="12" s="1"/>
  <c r="DF55" i="12" s="1"/>
  <c r="DF56" i="12" s="1"/>
  <c r="DF57" i="12" s="1"/>
  <c r="DF58" i="12" s="1"/>
  <c r="DF59" i="12" s="1"/>
  <c r="DF60" i="12" s="1"/>
  <c r="DF61" i="12" s="1"/>
  <c r="DF62" i="12" s="1"/>
  <c r="DF63" i="12" s="1"/>
  <c r="DF64" i="12" s="1"/>
  <c r="DF65" i="12" s="1"/>
  <c r="DF66" i="12" s="1"/>
  <c r="IB36" i="12"/>
  <c r="IB37" i="12" s="1"/>
  <c r="IB38" i="12" s="1"/>
  <c r="IB39" i="12" s="1"/>
  <c r="IB40" i="12" s="1"/>
  <c r="IB41" i="12" s="1"/>
  <c r="IB42" i="12" s="1"/>
  <c r="IB43" i="12" s="1"/>
  <c r="IB44" i="12" s="1"/>
  <c r="IB45" i="12" s="1"/>
  <c r="IB46" i="12" s="1"/>
  <c r="IB47" i="12" s="1"/>
  <c r="IB48" i="12" s="1"/>
  <c r="IB49" i="12" s="1"/>
  <c r="IB50" i="12" s="1"/>
  <c r="IB51" i="12" s="1"/>
  <c r="IB52" i="12" s="1"/>
  <c r="IB53" i="12" s="1"/>
  <c r="IB54" i="12" s="1"/>
  <c r="IB55" i="12" s="1"/>
  <c r="IB56" i="12" s="1"/>
  <c r="IB57" i="12" s="1"/>
  <c r="IB58" i="12" s="1"/>
  <c r="IB59" i="12" s="1"/>
  <c r="IB60" i="12" s="1"/>
  <c r="IB61" i="12" s="1"/>
  <c r="IB62" i="12" s="1"/>
  <c r="IB63" i="12" s="1"/>
  <c r="IB64" i="12" s="1"/>
  <c r="IB65" i="12" s="1"/>
  <c r="IB66" i="12" s="1"/>
  <c r="V36" i="12"/>
  <c r="V37" i="12" s="1"/>
  <c r="V38" i="12" s="1"/>
  <c r="V39" i="12" s="1"/>
  <c r="V40" i="12" s="1"/>
  <c r="V41" i="12" s="1"/>
  <c r="V42" i="12" s="1"/>
  <c r="V43" i="12" s="1"/>
  <c r="V44" i="12" s="1"/>
  <c r="V45" i="12" s="1"/>
  <c r="V46" i="12" s="1"/>
  <c r="V47" i="12" s="1"/>
  <c r="V48" i="12" s="1"/>
  <c r="V49" i="12" s="1"/>
  <c r="V50" i="12" s="1"/>
  <c r="V51" i="12" s="1"/>
  <c r="V52" i="12" s="1"/>
  <c r="V53" i="12" s="1"/>
  <c r="V54" i="12" s="1"/>
  <c r="V55" i="12" s="1"/>
  <c r="V56" i="12" s="1"/>
  <c r="V57" i="12" s="1"/>
  <c r="V58" i="12" s="1"/>
  <c r="V59" i="12" s="1"/>
  <c r="V60" i="12" s="1"/>
  <c r="V61" i="12" s="1"/>
  <c r="V62" i="12" s="1"/>
  <c r="V63" i="12" s="1"/>
  <c r="V64" i="12" s="1"/>
  <c r="V65" i="12" s="1"/>
  <c r="V66" i="12" s="1"/>
  <c r="DP36" i="12"/>
  <c r="DP37" i="12" s="1"/>
  <c r="DP38" i="12" s="1"/>
  <c r="DP39" i="12" s="1"/>
  <c r="DP40" i="12" s="1"/>
  <c r="DP41" i="12" s="1"/>
  <c r="DP42" i="12" s="1"/>
  <c r="DP43" i="12" s="1"/>
  <c r="DP44" i="12" s="1"/>
  <c r="DP45" i="12" s="1"/>
  <c r="DP46" i="12" s="1"/>
  <c r="DP47" i="12" s="1"/>
  <c r="DP48" i="12" s="1"/>
  <c r="DP49" i="12" s="1"/>
  <c r="DP50" i="12" s="1"/>
  <c r="DP51" i="12" s="1"/>
  <c r="DP52" i="12" s="1"/>
  <c r="DP53" i="12" s="1"/>
  <c r="DP54" i="12" s="1"/>
  <c r="DP55" i="12" s="1"/>
  <c r="DP56" i="12" s="1"/>
  <c r="DP57" i="12" s="1"/>
  <c r="DP58" i="12" s="1"/>
  <c r="DP59" i="12" s="1"/>
  <c r="DP60" i="12" s="1"/>
  <c r="DP61" i="12" s="1"/>
  <c r="DP62" i="12" s="1"/>
  <c r="DP63" i="12" s="1"/>
  <c r="DP64" i="12" s="1"/>
  <c r="DP65" i="12" s="1"/>
  <c r="DP66" i="12" s="1"/>
  <c r="KY36" i="12"/>
  <c r="KY37" i="12" s="1"/>
  <c r="KY38" i="12" s="1"/>
  <c r="KY39" i="12" s="1"/>
  <c r="KY40" i="12" s="1"/>
  <c r="KY41" i="12" s="1"/>
  <c r="KY42" i="12" s="1"/>
  <c r="KY43" i="12" s="1"/>
  <c r="KY44" i="12" s="1"/>
  <c r="KY45" i="12" s="1"/>
  <c r="KY46" i="12" s="1"/>
  <c r="KY47" i="12" s="1"/>
  <c r="KY48" i="12" s="1"/>
  <c r="KY49" i="12" s="1"/>
  <c r="KY50" i="12" s="1"/>
  <c r="KY51" i="12" s="1"/>
  <c r="KY52" i="12" s="1"/>
  <c r="KY53" i="12" s="1"/>
  <c r="KY54" i="12" s="1"/>
  <c r="KY55" i="12" s="1"/>
  <c r="KY56" i="12" s="1"/>
  <c r="KY57" i="12" s="1"/>
  <c r="KY58" i="12" s="1"/>
  <c r="KY59" i="12" s="1"/>
  <c r="KY60" i="12" s="1"/>
  <c r="KY61" i="12" s="1"/>
  <c r="KY62" i="12" s="1"/>
  <c r="KY63" i="12" s="1"/>
  <c r="KY64" i="12" s="1"/>
  <c r="KY65" i="12" s="1"/>
  <c r="KY66" i="12" s="1"/>
  <c r="AT36" i="12"/>
  <c r="AT37" i="12" s="1"/>
  <c r="AT38" i="12" s="1"/>
  <c r="AT39" i="12" s="1"/>
  <c r="AT40" i="12" s="1"/>
  <c r="AT41" i="12" s="1"/>
  <c r="AT42" i="12" s="1"/>
  <c r="AT43" i="12" s="1"/>
  <c r="AT44" i="12" s="1"/>
  <c r="AT45" i="12" s="1"/>
  <c r="AT46" i="12" s="1"/>
  <c r="AT47" i="12" s="1"/>
  <c r="AT48" i="12" s="1"/>
  <c r="AT49" i="12" s="1"/>
  <c r="AT50" i="12" s="1"/>
  <c r="AT51" i="12" s="1"/>
  <c r="AT52" i="12" s="1"/>
  <c r="AT53" i="12" s="1"/>
  <c r="AT54" i="12" s="1"/>
  <c r="AT55" i="12" s="1"/>
  <c r="AT56" i="12" s="1"/>
  <c r="AT57" i="12" s="1"/>
  <c r="AT58" i="12" s="1"/>
  <c r="AT59" i="12" s="1"/>
  <c r="AT60" i="12" s="1"/>
  <c r="AT61" i="12" s="1"/>
  <c r="AT62" i="12" s="1"/>
  <c r="AT63" i="12" s="1"/>
  <c r="AT64" i="12" s="1"/>
  <c r="AT65" i="12" s="1"/>
  <c r="AT66" i="12" s="1"/>
  <c r="FS36" i="12"/>
  <c r="FS37" i="12" s="1"/>
  <c r="FS38" i="12" s="1"/>
  <c r="FS39" i="12" s="1"/>
  <c r="FS40" i="12" s="1"/>
  <c r="FS41" i="12" s="1"/>
  <c r="FS42" i="12" s="1"/>
  <c r="FS43" i="12" s="1"/>
  <c r="FS44" i="12" s="1"/>
  <c r="FS45" i="12" s="1"/>
  <c r="FS46" i="12" s="1"/>
  <c r="FS47" i="12" s="1"/>
  <c r="FS48" i="12" s="1"/>
  <c r="FS49" i="12" s="1"/>
  <c r="FS50" i="12" s="1"/>
  <c r="FS51" i="12" s="1"/>
  <c r="FS52" i="12" s="1"/>
  <c r="FS53" i="12" s="1"/>
  <c r="FS54" i="12" s="1"/>
  <c r="FS55" i="12" s="1"/>
  <c r="FS56" i="12" s="1"/>
  <c r="FS57" i="12" s="1"/>
  <c r="FS58" i="12" s="1"/>
  <c r="FS59" i="12" s="1"/>
  <c r="FS60" i="12" s="1"/>
  <c r="FS61" i="12" s="1"/>
  <c r="FS62" i="12" s="1"/>
  <c r="FS63" i="12" s="1"/>
  <c r="FS64" i="12" s="1"/>
  <c r="FS65" i="12" s="1"/>
  <c r="FS66" i="12" s="1"/>
  <c r="KH36" i="12"/>
  <c r="KH37" i="12" s="1"/>
  <c r="KH38" i="12" s="1"/>
  <c r="KH39" i="12" s="1"/>
  <c r="KH40" i="12" s="1"/>
  <c r="KH41" i="12" s="1"/>
  <c r="KH42" i="12" s="1"/>
  <c r="KH43" i="12" s="1"/>
  <c r="KH44" i="12" s="1"/>
  <c r="KH45" i="12" s="1"/>
  <c r="KH46" i="12" s="1"/>
  <c r="KH47" i="12" s="1"/>
  <c r="KH48" i="12" s="1"/>
  <c r="KH49" i="12" s="1"/>
  <c r="KH50" i="12" s="1"/>
  <c r="KH51" i="12" s="1"/>
  <c r="KH52" i="12" s="1"/>
  <c r="KH53" i="12" s="1"/>
  <c r="KH54" i="12" s="1"/>
  <c r="KH55" i="12" s="1"/>
  <c r="KH56" i="12" s="1"/>
  <c r="KH57" i="12" s="1"/>
  <c r="KH58" i="12" s="1"/>
  <c r="KH59" i="12" s="1"/>
  <c r="KH60" i="12" s="1"/>
  <c r="KH61" i="12" s="1"/>
  <c r="KH62" i="12" s="1"/>
  <c r="KH63" i="12" s="1"/>
  <c r="KH64" i="12" s="1"/>
  <c r="KH65" i="12" s="1"/>
  <c r="KH66" i="12" s="1"/>
  <c r="BC36" i="12"/>
  <c r="BC37" i="12" s="1"/>
  <c r="BC38" i="12" s="1"/>
  <c r="BC39" i="12" s="1"/>
  <c r="BC40" i="12" s="1"/>
  <c r="BC41" i="12" s="1"/>
  <c r="BC42" i="12" s="1"/>
  <c r="BC43" i="12" s="1"/>
  <c r="BC44" i="12" s="1"/>
  <c r="BC45" i="12" s="1"/>
  <c r="BC46" i="12" s="1"/>
  <c r="BC47" i="12" s="1"/>
  <c r="BC48" i="12" s="1"/>
  <c r="BC49" i="12" s="1"/>
  <c r="BC50" i="12" s="1"/>
  <c r="BC51" i="12" s="1"/>
  <c r="BC52" i="12" s="1"/>
  <c r="BC53" i="12" s="1"/>
  <c r="BC54" i="12" s="1"/>
  <c r="BC55" i="12" s="1"/>
  <c r="BC56" i="12" s="1"/>
  <c r="BC57" i="12" s="1"/>
  <c r="BC58" i="12" s="1"/>
  <c r="BC59" i="12" s="1"/>
  <c r="BC60" i="12" s="1"/>
  <c r="BC61" i="12" s="1"/>
  <c r="BC62" i="12" s="1"/>
  <c r="BC63" i="12" s="1"/>
  <c r="BC64" i="12" s="1"/>
  <c r="BC65" i="12" s="1"/>
  <c r="BC66" i="12" s="1"/>
  <c r="GR36" i="12"/>
  <c r="GR37" i="12" s="1"/>
  <c r="GR38" i="12" s="1"/>
  <c r="GR39" i="12" s="1"/>
  <c r="GR40" i="12" s="1"/>
  <c r="GR41" i="12" s="1"/>
  <c r="GR42" i="12" s="1"/>
  <c r="GR43" i="12" s="1"/>
  <c r="GR44" i="12" s="1"/>
  <c r="GR45" i="12" s="1"/>
  <c r="GR46" i="12" s="1"/>
  <c r="GR47" i="12" s="1"/>
  <c r="GR48" i="12" s="1"/>
  <c r="GR49" i="12" s="1"/>
  <c r="GR50" i="12" s="1"/>
  <c r="GR51" i="12" s="1"/>
  <c r="GR52" i="12" s="1"/>
  <c r="GR53" i="12" s="1"/>
  <c r="GR54" i="12" s="1"/>
  <c r="GR55" i="12" s="1"/>
  <c r="GR56" i="12" s="1"/>
  <c r="GR57" i="12" s="1"/>
  <c r="GR58" i="12" s="1"/>
  <c r="GR59" i="12" s="1"/>
  <c r="GR60" i="12" s="1"/>
  <c r="GR61" i="12" s="1"/>
  <c r="GR62" i="12" s="1"/>
  <c r="GR63" i="12" s="1"/>
  <c r="GR64" i="12" s="1"/>
  <c r="GR65" i="12" s="1"/>
  <c r="GR66" i="12" s="1"/>
  <c r="CA36" i="12"/>
  <c r="CA37" i="12" s="1"/>
  <c r="CA38" i="12" s="1"/>
  <c r="CA39" i="12" s="1"/>
  <c r="CA40" i="12" s="1"/>
  <c r="CA41" i="12" s="1"/>
  <c r="CA42" i="12" s="1"/>
  <c r="CA43" i="12" s="1"/>
  <c r="CA44" i="12" s="1"/>
  <c r="CA45" i="12" s="1"/>
  <c r="CA46" i="12" s="1"/>
  <c r="CA47" i="12" s="1"/>
  <c r="CA48" i="12" s="1"/>
  <c r="CA49" i="12" s="1"/>
  <c r="CA50" i="12" s="1"/>
  <c r="CA51" i="12" s="1"/>
  <c r="CA52" i="12" s="1"/>
  <c r="CA53" i="12" s="1"/>
  <c r="CA54" i="12" s="1"/>
  <c r="CA55" i="12" s="1"/>
  <c r="CA56" i="12" s="1"/>
  <c r="CA57" i="12" s="1"/>
  <c r="CA58" i="12" s="1"/>
  <c r="CA59" i="12" s="1"/>
  <c r="CA60" i="12" s="1"/>
  <c r="CA61" i="12" s="1"/>
  <c r="CA62" i="12" s="1"/>
  <c r="CA63" i="12" s="1"/>
  <c r="CA64" i="12" s="1"/>
  <c r="CA65" i="12" s="1"/>
  <c r="CA66" i="12" s="1"/>
  <c r="GU36" i="12"/>
  <c r="GU37" i="12" s="1"/>
  <c r="GU38" i="12" s="1"/>
  <c r="GU39" i="12" s="1"/>
  <c r="GU40" i="12" s="1"/>
  <c r="GU41" i="12" s="1"/>
  <c r="GU42" i="12" s="1"/>
  <c r="GU43" i="12" s="1"/>
  <c r="GU44" i="12" s="1"/>
  <c r="GU45" i="12" s="1"/>
  <c r="GU46" i="12" s="1"/>
  <c r="GU47" i="12" s="1"/>
  <c r="GU48" i="12" s="1"/>
  <c r="GU49" i="12" s="1"/>
  <c r="GU50" i="12" s="1"/>
  <c r="GU51" i="12" s="1"/>
  <c r="GU52" i="12" s="1"/>
  <c r="GU53" i="12" s="1"/>
  <c r="GU54" i="12" s="1"/>
  <c r="GU55" i="12" s="1"/>
  <c r="GU56" i="12" s="1"/>
  <c r="GU57" i="12" s="1"/>
  <c r="GU58" i="12" s="1"/>
  <c r="GU59" i="12" s="1"/>
  <c r="GU60" i="12" s="1"/>
  <c r="GU61" i="12" s="1"/>
  <c r="GU62" i="12" s="1"/>
  <c r="GU63" i="12" s="1"/>
  <c r="GU64" i="12" s="1"/>
  <c r="GU65" i="12" s="1"/>
  <c r="GU66" i="12" s="1"/>
  <c r="CJ36" i="12"/>
  <c r="CJ37" i="12" s="1"/>
  <c r="CJ38" i="12" s="1"/>
  <c r="CJ39" i="12" s="1"/>
  <c r="CJ40" i="12" s="1"/>
  <c r="CJ41" i="12" s="1"/>
  <c r="CJ42" i="12" s="1"/>
  <c r="CJ43" i="12" s="1"/>
  <c r="CJ44" i="12" s="1"/>
  <c r="CJ45" i="12" s="1"/>
  <c r="CJ46" i="12" s="1"/>
  <c r="CJ47" i="12" s="1"/>
  <c r="CJ48" i="12" s="1"/>
  <c r="CJ49" i="12" s="1"/>
  <c r="CJ50" i="12" s="1"/>
  <c r="CJ51" i="12" s="1"/>
  <c r="CJ52" i="12" s="1"/>
  <c r="CJ53" i="12" s="1"/>
  <c r="CJ54" i="12" s="1"/>
  <c r="CJ55" i="12" s="1"/>
  <c r="CJ56" i="12" s="1"/>
  <c r="CJ57" i="12" s="1"/>
  <c r="CJ58" i="12" s="1"/>
  <c r="CJ59" i="12" s="1"/>
  <c r="CJ60" i="12" s="1"/>
  <c r="CJ61" i="12" s="1"/>
  <c r="CJ62" i="12" s="1"/>
  <c r="CJ63" i="12" s="1"/>
  <c r="CJ64" i="12" s="1"/>
  <c r="CJ65" i="12" s="1"/>
  <c r="CJ66" i="12" s="1"/>
  <c r="HY36" i="12"/>
  <c r="HY37" i="12" s="1"/>
  <c r="HY38" i="12" s="1"/>
  <c r="HY39" i="12" s="1"/>
  <c r="HY40" i="12" s="1"/>
  <c r="HY41" i="12" s="1"/>
  <c r="HY42" i="12" s="1"/>
  <c r="HY43" i="12" s="1"/>
  <c r="HY44" i="12" s="1"/>
  <c r="HY45" i="12" s="1"/>
  <c r="HY46" i="12" s="1"/>
  <c r="HY47" i="12" s="1"/>
  <c r="HY48" i="12" s="1"/>
  <c r="HY49" i="12" s="1"/>
  <c r="HY50" i="12" s="1"/>
  <c r="HY51" i="12" s="1"/>
  <c r="HY52" i="12" s="1"/>
  <c r="HY53" i="12" s="1"/>
  <c r="HY54" i="12" s="1"/>
  <c r="HY55" i="12" s="1"/>
  <c r="HY56" i="12" s="1"/>
  <c r="HY57" i="12" s="1"/>
  <c r="HY58" i="12" s="1"/>
  <c r="HY59" i="12" s="1"/>
  <c r="HY60" i="12" s="1"/>
  <c r="HY61" i="12" s="1"/>
  <c r="HY62" i="12" s="1"/>
  <c r="HY63" i="12" s="1"/>
  <c r="HY64" i="12" s="1"/>
  <c r="HY65" i="12" s="1"/>
  <c r="HY66" i="12" s="1"/>
  <c r="EN36" i="12"/>
  <c r="EN37" i="12" s="1"/>
  <c r="EN38" i="12" s="1"/>
  <c r="EN39" i="12" s="1"/>
  <c r="EN40" i="12" s="1"/>
  <c r="EN41" i="12" s="1"/>
  <c r="EN42" i="12" s="1"/>
  <c r="EN43" i="12" s="1"/>
  <c r="EN44" i="12" s="1"/>
  <c r="EN45" i="12" s="1"/>
  <c r="EN46" i="12" s="1"/>
  <c r="EN47" i="12" s="1"/>
  <c r="EN48" i="12" s="1"/>
  <c r="EN49" i="12" s="1"/>
  <c r="EN50" i="12" s="1"/>
  <c r="EN51" i="12" s="1"/>
  <c r="EN52" i="12" s="1"/>
  <c r="EN53" i="12" s="1"/>
  <c r="EN54" i="12" s="1"/>
  <c r="EN55" i="12" s="1"/>
  <c r="EN56" i="12" s="1"/>
  <c r="EN57" i="12" s="1"/>
  <c r="EN58" i="12" s="1"/>
  <c r="EN59" i="12" s="1"/>
  <c r="EN60" i="12" s="1"/>
  <c r="EN61" i="12" s="1"/>
  <c r="EN62" i="12" s="1"/>
  <c r="EN63" i="12" s="1"/>
  <c r="EN64" i="12" s="1"/>
  <c r="EN65" i="12" s="1"/>
  <c r="EN66" i="12" s="1"/>
  <c r="KP36" i="12"/>
  <c r="KP37" i="12" s="1"/>
  <c r="KP38" i="12" s="1"/>
  <c r="KP39" i="12" s="1"/>
  <c r="KP40" i="12" s="1"/>
  <c r="KP41" i="12" s="1"/>
  <c r="KP42" i="12" s="1"/>
  <c r="KP43" i="12" s="1"/>
  <c r="KP44" i="12" s="1"/>
  <c r="KP45" i="12" s="1"/>
  <c r="KP46" i="12" s="1"/>
  <c r="KP47" i="12" s="1"/>
  <c r="KP48" i="12" s="1"/>
  <c r="KP49" i="12" s="1"/>
  <c r="KP50" i="12" s="1"/>
  <c r="KP51" i="12" s="1"/>
  <c r="KP52" i="12" s="1"/>
  <c r="KP53" i="12" s="1"/>
  <c r="KP54" i="12" s="1"/>
  <c r="KP55" i="12" s="1"/>
  <c r="KP56" i="12" s="1"/>
  <c r="KP57" i="12" s="1"/>
  <c r="KP58" i="12" s="1"/>
  <c r="KP59" i="12" s="1"/>
  <c r="KP60" i="12" s="1"/>
  <c r="KP61" i="12" s="1"/>
  <c r="KP62" i="12" s="1"/>
  <c r="KP63" i="12" s="1"/>
  <c r="KP64" i="12" s="1"/>
  <c r="KP65" i="12" s="1"/>
  <c r="KP66" i="12" s="1"/>
  <c r="GB36" i="12"/>
  <c r="GB37" i="12" s="1"/>
  <c r="GB38" i="12" s="1"/>
  <c r="GB39" i="12" s="1"/>
  <c r="GB40" i="12" s="1"/>
  <c r="GB41" i="12" s="1"/>
  <c r="GB42" i="12" s="1"/>
  <c r="GB43" i="12" s="1"/>
  <c r="GB44" i="12" s="1"/>
  <c r="GB45" i="12" s="1"/>
  <c r="GB46" i="12" s="1"/>
  <c r="GB47" i="12" s="1"/>
  <c r="GB48" i="12" s="1"/>
  <c r="GB49" i="12" s="1"/>
  <c r="GB50" i="12" s="1"/>
  <c r="GB51" i="12" s="1"/>
  <c r="GB52" i="12" s="1"/>
  <c r="GB53" i="12" s="1"/>
  <c r="GB54" i="12" s="1"/>
  <c r="GB55" i="12" s="1"/>
  <c r="GB56" i="12" s="1"/>
  <c r="GB57" i="12" s="1"/>
  <c r="GB58" i="12" s="1"/>
  <c r="GB59" i="12" s="1"/>
  <c r="GB60" i="12" s="1"/>
  <c r="GB61" i="12" s="1"/>
  <c r="GB62" i="12" s="1"/>
  <c r="GB63" i="12" s="1"/>
  <c r="GB64" i="12" s="1"/>
  <c r="GB65" i="12" s="1"/>
  <c r="GB66" i="12" s="1"/>
  <c r="EV36" i="12"/>
  <c r="EV37" i="12" s="1"/>
  <c r="EV38" i="12" s="1"/>
  <c r="EV39" i="12" s="1"/>
  <c r="EV40" i="12" s="1"/>
  <c r="EV41" i="12" s="1"/>
  <c r="EV42" i="12" s="1"/>
  <c r="EV43" i="12" s="1"/>
  <c r="EV44" i="12" s="1"/>
  <c r="EV45" i="12" s="1"/>
  <c r="EV46" i="12" s="1"/>
  <c r="EV47" i="12" s="1"/>
  <c r="EV48" i="12" s="1"/>
  <c r="EV49" i="12" s="1"/>
  <c r="EV50" i="12" s="1"/>
  <c r="EV51" i="12" s="1"/>
  <c r="EV52" i="12" s="1"/>
  <c r="EV53" i="12" s="1"/>
  <c r="EV54" i="12" s="1"/>
  <c r="EV55" i="12" s="1"/>
  <c r="EV56" i="12" s="1"/>
  <c r="EV57" i="12" s="1"/>
  <c r="EV58" i="12" s="1"/>
  <c r="EV59" i="12" s="1"/>
  <c r="EV60" i="12" s="1"/>
  <c r="EV61" i="12" s="1"/>
  <c r="EV62" i="12" s="1"/>
  <c r="EV63" i="12" s="1"/>
  <c r="EV64" i="12" s="1"/>
  <c r="EV65" i="12" s="1"/>
  <c r="EV66" i="12" s="1"/>
  <c r="EL36" i="12"/>
  <c r="EL37" i="12" s="1"/>
  <c r="EL38" i="12" s="1"/>
  <c r="EL39" i="12" s="1"/>
  <c r="EL40" i="12" s="1"/>
  <c r="EL41" i="12" s="1"/>
  <c r="EL42" i="12" s="1"/>
  <c r="EL43" i="12" s="1"/>
  <c r="EL44" i="12" s="1"/>
  <c r="EL45" i="12" s="1"/>
  <c r="EL46" i="12" s="1"/>
  <c r="EL47" i="12" s="1"/>
  <c r="EL48" i="12" s="1"/>
  <c r="EL49" i="12" s="1"/>
  <c r="EL50" i="12" s="1"/>
  <c r="EL51" i="12" s="1"/>
  <c r="EL52" i="12" s="1"/>
  <c r="EL53" i="12" s="1"/>
  <c r="EL54" i="12" s="1"/>
  <c r="EL55" i="12" s="1"/>
  <c r="EL56" i="12" s="1"/>
  <c r="EL57" i="12" s="1"/>
  <c r="EL58" i="12" s="1"/>
  <c r="EL59" i="12" s="1"/>
  <c r="EL60" i="12" s="1"/>
  <c r="EL61" i="12" s="1"/>
  <c r="EL62" i="12" s="1"/>
  <c r="EL63" i="12" s="1"/>
  <c r="EL64" i="12" s="1"/>
  <c r="EL65" i="12" s="1"/>
  <c r="EL66" i="12" s="1"/>
  <c r="IX36" i="12"/>
  <c r="IX37" i="12" s="1"/>
  <c r="IX38" i="12" s="1"/>
  <c r="IX39" i="12" s="1"/>
  <c r="IX40" i="12" s="1"/>
  <c r="IX41" i="12" s="1"/>
  <c r="IX42" i="12" s="1"/>
  <c r="IX43" i="12" s="1"/>
  <c r="IX44" i="12" s="1"/>
  <c r="IX45" i="12" s="1"/>
  <c r="IX46" i="12" s="1"/>
  <c r="IX47" i="12" s="1"/>
  <c r="IX48" i="12" s="1"/>
  <c r="IX49" i="12" s="1"/>
  <c r="IX50" i="12" s="1"/>
  <c r="IX51" i="12" s="1"/>
  <c r="IX52" i="12" s="1"/>
  <c r="IX53" i="12" s="1"/>
  <c r="IX54" i="12" s="1"/>
  <c r="IX55" i="12" s="1"/>
  <c r="IX56" i="12" s="1"/>
  <c r="IX57" i="12" s="1"/>
  <c r="IX58" i="12" s="1"/>
  <c r="IX59" i="12" s="1"/>
  <c r="IX60" i="12" s="1"/>
  <c r="IX61" i="12" s="1"/>
  <c r="IX62" i="12" s="1"/>
  <c r="IX63" i="12" s="1"/>
  <c r="IX64" i="12" s="1"/>
  <c r="IX65" i="12" s="1"/>
  <c r="IX66" i="12" s="1"/>
  <c r="CV36" i="12"/>
  <c r="CV37" i="12" s="1"/>
  <c r="CV38" i="12" s="1"/>
  <c r="CV39" i="12" s="1"/>
  <c r="CV40" i="12" s="1"/>
  <c r="CV41" i="12" s="1"/>
  <c r="CV42" i="12" s="1"/>
  <c r="CV43" i="12" s="1"/>
  <c r="CV44" i="12" s="1"/>
  <c r="CV45" i="12" s="1"/>
  <c r="CV46" i="12" s="1"/>
  <c r="CV47" i="12" s="1"/>
  <c r="CV48" i="12" s="1"/>
  <c r="CV49" i="12" s="1"/>
  <c r="CV50" i="12" s="1"/>
  <c r="CV51" i="12" s="1"/>
  <c r="CV52" i="12" s="1"/>
  <c r="CV53" i="12" s="1"/>
  <c r="CV54" i="12" s="1"/>
  <c r="CV55" i="12" s="1"/>
  <c r="CV56" i="12" s="1"/>
  <c r="CV57" i="12" s="1"/>
  <c r="CV58" i="12" s="1"/>
  <c r="CV59" i="12" s="1"/>
  <c r="CV60" i="12" s="1"/>
  <c r="CV61" i="12" s="1"/>
  <c r="CV62" i="12" s="1"/>
  <c r="CV63" i="12" s="1"/>
  <c r="CV64" i="12" s="1"/>
  <c r="CV65" i="12" s="1"/>
  <c r="CV66" i="12" s="1"/>
  <c r="JG36" i="12"/>
  <c r="JG37" i="12" s="1"/>
  <c r="JG38" i="12" s="1"/>
  <c r="JG39" i="12" s="1"/>
  <c r="JG40" i="12" s="1"/>
  <c r="JG41" i="12" s="1"/>
  <c r="JG42" i="12" s="1"/>
  <c r="JG43" i="12" s="1"/>
  <c r="JG44" i="12" s="1"/>
  <c r="JG45" i="12" s="1"/>
  <c r="JG46" i="12" s="1"/>
  <c r="JG47" i="12" s="1"/>
  <c r="JG48" i="12" s="1"/>
  <c r="JG49" i="12" s="1"/>
  <c r="JG50" i="12" s="1"/>
  <c r="JG51" i="12" s="1"/>
  <c r="JG52" i="12" s="1"/>
  <c r="JG53" i="12" s="1"/>
  <c r="JG54" i="12" s="1"/>
  <c r="JG55" i="12" s="1"/>
  <c r="JG56" i="12" s="1"/>
  <c r="JG57" i="12" s="1"/>
  <c r="JG58" i="12" s="1"/>
  <c r="JG59" i="12" s="1"/>
  <c r="JG60" i="12" s="1"/>
  <c r="JG61" i="12" s="1"/>
  <c r="JG62" i="12" s="1"/>
  <c r="JG63" i="12" s="1"/>
  <c r="JG64" i="12" s="1"/>
  <c r="JG65" i="12" s="1"/>
  <c r="JG66" i="12" s="1"/>
  <c r="AH36" i="12"/>
  <c r="AH37" i="12" s="1"/>
  <c r="AH38" i="12" s="1"/>
  <c r="AH39" i="12" s="1"/>
  <c r="AH40" i="12" s="1"/>
  <c r="AH41" i="12" s="1"/>
  <c r="AH42" i="12" s="1"/>
  <c r="AH43" i="12" s="1"/>
  <c r="AH44" i="12" s="1"/>
  <c r="AH45" i="12" s="1"/>
  <c r="AH46" i="12" s="1"/>
  <c r="AH47" i="12" s="1"/>
  <c r="AH48" i="12" s="1"/>
  <c r="AH49" i="12" s="1"/>
  <c r="AH50" i="12" s="1"/>
  <c r="AH51" i="12" s="1"/>
  <c r="AH52" i="12" s="1"/>
  <c r="AH53" i="12" s="1"/>
  <c r="AH54" i="12" s="1"/>
  <c r="AH55" i="12" s="1"/>
  <c r="AH56" i="12" s="1"/>
  <c r="AH57" i="12" s="1"/>
  <c r="AH58" i="12" s="1"/>
  <c r="AH59" i="12" s="1"/>
  <c r="AH60" i="12" s="1"/>
  <c r="AH61" i="12" s="1"/>
  <c r="AH62" i="12" s="1"/>
  <c r="AH63" i="12" s="1"/>
  <c r="AH64" i="12" s="1"/>
  <c r="AH65" i="12" s="1"/>
  <c r="AH66" i="12" s="1"/>
  <c r="GC36" i="12"/>
  <c r="GC37" i="12" s="1"/>
  <c r="GC38" i="12" s="1"/>
  <c r="GC39" i="12" s="1"/>
  <c r="GC40" i="12" s="1"/>
  <c r="GC41" i="12" s="1"/>
  <c r="GC42" i="12" s="1"/>
  <c r="GC43" i="12" s="1"/>
  <c r="GC44" i="12" s="1"/>
  <c r="GC45" i="12" s="1"/>
  <c r="GC46" i="12" s="1"/>
  <c r="GC47" i="12" s="1"/>
  <c r="GC48" i="12" s="1"/>
  <c r="GC49" i="12" s="1"/>
  <c r="GC50" i="12" s="1"/>
  <c r="GC51" i="12" s="1"/>
  <c r="GC52" i="12" s="1"/>
  <c r="GC53" i="12" s="1"/>
  <c r="GC54" i="12" s="1"/>
  <c r="GC55" i="12" s="1"/>
  <c r="GC56" i="12" s="1"/>
  <c r="GC57" i="12" s="1"/>
  <c r="GC58" i="12" s="1"/>
  <c r="GC59" i="12" s="1"/>
  <c r="GC60" i="12" s="1"/>
  <c r="GC61" i="12" s="1"/>
  <c r="GC62" i="12" s="1"/>
  <c r="GC63" i="12" s="1"/>
  <c r="GC64" i="12" s="1"/>
  <c r="GC65" i="12" s="1"/>
  <c r="GC66" i="12" s="1"/>
  <c r="FP36" i="12"/>
  <c r="FP37" i="12" s="1"/>
  <c r="FP38" i="12" s="1"/>
  <c r="FP39" i="12" s="1"/>
  <c r="FP40" i="12" s="1"/>
  <c r="FP41" i="12" s="1"/>
  <c r="FP42" i="12" s="1"/>
  <c r="FP43" i="12" s="1"/>
  <c r="FP44" i="12" s="1"/>
  <c r="FP45" i="12" s="1"/>
  <c r="FP46" i="12" s="1"/>
  <c r="FP47" i="12" s="1"/>
  <c r="FP48" i="12" s="1"/>
  <c r="FP49" i="12" s="1"/>
  <c r="FP50" i="12" s="1"/>
  <c r="FP51" i="12" s="1"/>
  <c r="FP52" i="12" s="1"/>
  <c r="FP53" i="12" s="1"/>
  <c r="FP54" i="12" s="1"/>
  <c r="FP55" i="12" s="1"/>
  <c r="FP56" i="12" s="1"/>
  <c r="FP57" i="12" s="1"/>
  <c r="FP58" i="12" s="1"/>
  <c r="FP59" i="12" s="1"/>
  <c r="FP60" i="12" s="1"/>
  <c r="FP61" i="12" s="1"/>
  <c r="FP62" i="12" s="1"/>
  <c r="FP63" i="12" s="1"/>
  <c r="FP64" i="12" s="1"/>
  <c r="FP65" i="12" s="1"/>
  <c r="FP66" i="12" s="1"/>
  <c r="DD36" i="12"/>
  <c r="DD37" i="12" s="1"/>
  <c r="DD38" i="12" s="1"/>
  <c r="DD39" i="12" s="1"/>
  <c r="DD40" i="12" s="1"/>
  <c r="DD41" i="12" s="1"/>
  <c r="DD42" i="12" s="1"/>
  <c r="DD43" i="12" s="1"/>
  <c r="DD44" i="12" s="1"/>
  <c r="DD45" i="12" s="1"/>
  <c r="DD46" i="12" s="1"/>
  <c r="DD47" i="12" s="1"/>
  <c r="DD48" i="12" s="1"/>
  <c r="DD49" i="12" s="1"/>
  <c r="DD50" i="12" s="1"/>
  <c r="DD51" i="12" s="1"/>
  <c r="DD52" i="12" s="1"/>
  <c r="DD53" i="12" s="1"/>
  <c r="DD54" i="12" s="1"/>
  <c r="DD55" i="12" s="1"/>
  <c r="DD56" i="12" s="1"/>
  <c r="DD57" i="12" s="1"/>
  <c r="DD58" i="12" s="1"/>
  <c r="DD59" i="12" s="1"/>
  <c r="DD60" i="12" s="1"/>
  <c r="DD61" i="12" s="1"/>
  <c r="DD62" i="12" s="1"/>
  <c r="DD63" i="12" s="1"/>
  <c r="DD64" i="12" s="1"/>
  <c r="DD65" i="12" s="1"/>
  <c r="DD66" i="12" s="1"/>
  <c r="AQ36" i="12"/>
  <c r="AQ37" i="12" s="1"/>
  <c r="AQ38" i="12" s="1"/>
  <c r="AQ39" i="12" s="1"/>
  <c r="AQ40" i="12" s="1"/>
  <c r="AQ41" i="12" s="1"/>
  <c r="AQ42" i="12" s="1"/>
  <c r="AQ43" i="12" s="1"/>
  <c r="AQ44" i="12" s="1"/>
  <c r="AQ45" i="12" s="1"/>
  <c r="AQ46" i="12" s="1"/>
  <c r="AQ47" i="12" s="1"/>
  <c r="AQ48" i="12" s="1"/>
  <c r="AQ49" i="12" s="1"/>
  <c r="AQ50" i="12" s="1"/>
  <c r="AQ51" i="12" s="1"/>
  <c r="AQ52" i="12" s="1"/>
  <c r="AQ53" i="12" s="1"/>
  <c r="AQ54" i="12" s="1"/>
  <c r="AQ55" i="12" s="1"/>
  <c r="AQ56" i="12" s="1"/>
  <c r="AQ57" i="12" s="1"/>
  <c r="AQ58" i="12" s="1"/>
  <c r="AQ59" i="12" s="1"/>
  <c r="AQ60" i="12" s="1"/>
  <c r="AQ61" i="12" s="1"/>
  <c r="AQ62" i="12" s="1"/>
  <c r="AQ63" i="12" s="1"/>
  <c r="AQ64" i="12" s="1"/>
  <c r="AQ65" i="12" s="1"/>
  <c r="AQ66" i="12" s="1"/>
  <c r="HW36" i="12"/>
  <c r="HW37" i="12" s="1"/>
  <c r="HW38" i="12" s="1"/>
  <c r="HW39" i="12" s="1"/>
  <c r="HW40" i="12" s="1"/>
  <c r="HW41" i="12" s="1"/>
  <c r="HW42" i="12" s="1"/>
  <c r="HW43" i="12" s="1"/>
  <c r="HW44" i="12" s="1"/>
  <c r="HW45" i="12" s="1"/>
  <c r="HW46" i="12" s="1"/>
  <c r="HW47" i="12" s="1"/>
  <c r="HW48" i="12" s="1"/>
  <c r="HW49" i="12" s="1"/>
  <c r="HW50" i="12" s="1"/>
  <c r="HW51" i="12" s="1"/>
  <c r="HW52" i="12" s="1"/>
  <c r="HW53" i="12" s="1"/>
  <c r="HW54" i="12" s="1"/>
  <c r="HW55" i="12" s="1"/>
  <c r="HW56" i="12" s="1"/>
  <c r="HW57" i="12" s="1"/>
  <c r="HW58" i="12" s="1"/>
  <c r="HW59" i="12" s="1"/>
  <c r="HW60" i="12" s="1"/>
  <c r="HW61" i="12" s="1"/>
  <c r="HW62" i="12" s="1"/>
  <c r="HW63" i="12" s="1"/>
  <c r="HW64" i="12" s="1"/>
  <c r="HW65" i="12" s="1"/>
  <c r="HW66" i="12" s="1"/>
  <c r="JY36" i="12"/>
  <c r="JY37" i="12" s="1"/>
  <c r="JY38" i="12" s="1"/>
  <c r="JY39" i="12" s="1"/>
  <c r="JY40" i="12" s="1"/>
  <c r="JY41" i="12" s="1"/>
  <c r="JY42" i="12" s="1"/>
  <c r="JY43" i="12" s="1"/>
  <c r="JY44" i="12" s="1"/>
  <c r="JY45" i="12" s="1"/>
  <c r="JY46" i="12" s="1"/>
  <c r="JY47" i="12" s="1"/>
  <c r="JY48" i="12" s="1"/>
  <c r="JY49" i="12" s="1"/>
  <c r="JY50" i="12" s="1"/>
  <c r="JY51" i="12" s="1"/>
  <c r="JY52" i="12" s="1"/>
  <c r="JY53" i="12" s="1"/>
  <c r="JY54" i="12" s="1"/>
  <c r="JY55" i="12" s="1"/>
  <c r="JY56" i="12" s="1"/>
  <c r="JY57" i="12" s="1"/>
  <c r="JY58" i="12" s="1"/>
  <c r="JY59" i="12" s="1"/>
  <c r="JY60" i="12" s="1"/>
  <c r="JY61" i="12" s="1"/>
  <c r="JY62" i="12" s="1"/>
  <c r="JY63" i="12" s="1"/>
  <c r="JY64" i="12" s="1"/>
  <c r="JY65" i="12" s="1"/>
  <c r="JY66" i="12" s="1"/>
  <c r="KW36" i="12"/>
  <c r="KW37" i="12" s="1"/>
  <c r="KW38" i="12" s="1"/>
  <c r="KW39" i="12" s="1"/>
  <c r="KW40" i="12" s="1"/>
  <c r="KW41" i="12" s="1"/>
  <c r="KW42" i="12" s="1"/>
  <c r="KW43" i="12" s="1"/>
  <c r="KW44" i="12" s="1"/>
  <c r="KW45" i="12" s="1"/>
  <c r="KW46" i="12" s="1"/>
  <c r="KW47" i="12" s="1"/>
  <c r="KW48" i="12" s="1"/>
  <c r="KW49" i="12" s="1"/>
  <c r="KW50" i="12" s="1"/>
  <c r="KW51" i="12" s="1"/>
  <c r="KW52" i="12" s="1"/>
  <c r="KW53" i="12" s="1"/>
  <c r="KW54" i="12" s="1"/>
  <c r="KW55" i="12" s="1"/>
  <c r="KW56" i="12" s="1"/>
  <c r="KW57" i="12" s="1"/>
  <c r="KW58" i="12" s="1"/>
  <c r="KW59" i="12" s="1"/>
  <c r="KW60" i="12" s="1"/>
  <c r="KW61" i="12" s="1"/>
  <c r="KW62" i="12" s="1"/>
  <c r="KW63" i="12" s="1"/>
  <c r="KW64" i="12" s="1"/>
  <c r="KW65" i="12" s="1"/>
  <c r="KW66" i="12" s="1"/>
  <c r="DW36" i="12"/>
  <c r="DW37" i="12" s="1"/>
  <c r="DW38" i="12" s="1"/>
  <c r="DW39" i="12" s="1"/>
  <c r="DW40" i="12" s="1"/>
  <c r="DW41" i="12" s="1"/>
  <c r="DW42" i="12" s="1"/>
  <c r="DW43" i="12" s="1"/>
  <c r="DW44" i="12" s="1"/>
  <c r="DW45" i="12" s="1"/>
  <c r="DW46" i="12" s="1"/>
  <c r="DW47" i="12" s="1"/>
  <c r="DW48" i="12" s="1"/>
  <c r="DW49" i="12" s="1"/>
  <c r="DW50" i="12" s="1"/>
  <c r="DW51" i="12" s="1"/>
  <c r="DW52" i="12" s="1"/>
  <c r="DW53" i="12" s="1"/>
  <c r="DW54" i="12" s="1"/>
  <c r="DW55" i="12" s="1"/>
  <c r="DW56" i="12" s="1"/>
  <c r="DW57" i="12" s="1"/>
  <c r="DW58" i="12" s="1"/>
  <c r="DW59" i="12" s="1"/>
  <c r="DW60" i="12" s="1"/>
  <c r="DW61" i="12" s="1"/>
  <c r="DW62" i="12" s="1"/>
  <c r="DW63" i="12" s="1"/>
  <c r="DW64" i="12" s="1"/>
  <c r="DW65" i="12" s="1"/>
  <c r="DW66" i="12" s="1"/>
  <c r="BJ36" i="12"/>
  <c r="BJ37" i="12" s="1"/>
  <c r="BJ38" i="12" s="1"/>
  <c r="BJ39" i="12" s="1"/>
  <c r="BJ40" i="12" s="1"/>
  <c r="BJ41" i="12" s="1"/>
  <c r="BJ42" i="12" s="1"/>
  <c r="BJ43" i="12" s="1"/>
  <c r="BJ44" i="12" s="1"/>
  <c r="BJ45" i="12" s="1"/>
  <c r="BJ46" i="12" s="1"/>
  <c r="BJ47" i="12" s="1"/>
  <c r="BJ48" i="12" s="1"/>
  <c r="BJ49" i="12" s="1"/>
  <c r="BJ50" i="12" s="1"/>
  <c r="BJ51" i="12" s="1"/>
  <c r="BJ52" i="12" s="1"/>
  <c r="BJ53" i="12" s="1"/>
  <c r="BJ54" i="12" s="1"/>
  <c r="BJ55" i="12" s="1"/>
  <c r="BJ56" i="12" s="1"/>
  <c r="BJ57" i="12" s="1"/>
  <c r="BJ58" i="12" s="1"/>
  <c r="BJ59" i="12" s="1"/>
  <c r="BJ60" i="12" s="1"/>
  <c r="BJ61" i="12" s="1"/>
  <c r="BJ62" i="12" s="1"/>
  <c r="BJ63" i="12" s="1"/>
  <c r="BJ64" i="12" s="1"/>
  <c r="BJ65" i="12" s="1"/>
  <c r="BJ66" i="12" s="1"/>
  <c r="GH36" i="12"/>
  <c r="GH37" i="12" s="1"/>
  <c r="GH38" i="12" s="1"/>
  <c r="GH39" i="12" s="1"/>
  <c r="GH40" i="12" s="1"/>
  <c r="GH41" i="12" s="1"/>
  <c r="GH42" i="12" s="1"/>
  <c r="GH43" i="12" s="1"/>
  <c r="GH44" i="12" s="1"/>
  <c r="GH45" i="12" s="1"/>
  <c r="GH46" i="12" s="1"/>
  <c r="GH47" i="12" s="1"/>
  <c r="GH48" i="12" s="1"/>
  <c r="GH49" i="12" s="1"/>
  <c r="GH50" i="12" s="1"/>
  <c r="GH51" i="12" s="1"/>
  <c r="GH52" i="12" s="1"/>
  <c r="GH53" i="12" s="1"/>
  <c r="GH54" i="12" s="1"/>
  <c r="GH55" i="12" s="1"/>
  <c r="GH56" i="12" s="1"/>
  <c r="GH57" i="12" s="1"/>
  <c r="GH58" i="12" s="1"/>
  <c r="GH59" i="12" s="1"/>
  <c r="GH60" i="12" s="1"/>
  <c r="GH61" i="12" s="1"/>
  <c r="GH62" i="12" s="1"/>
  <c r="GH63" i="12" s="1"/>
  <c r="GH64" i="12" s="1"/>
  <c r="GH65" i="12" s="1"/>
  <c r="GH66" i="12" s="1"/>
  <c r="IR36" i="12"/>
  <c r="IR37" i="12" s="1"/>
  <c r="IR38" i="12" s="1"/>
  <c r="IR39" i="12" s="1"/>
  <c r="IR40" i="12" s="1"/>
  <c r="IR41" i="12" s="1"/>
  <c r="IR42" i="12" s="1"/>
  <c r="IR43" i="12" s="1"/>
  <c r="IR44" i="12" s="1"/>
  <c r="IR45" i="12" s="1"/>
  <c r="IR46" i="12" s="1"/>
  <c r="IR47" i="12" s="1"/>
  <c r="IR48" i="12" s="1"/>
  <c r="IR49" i="12" s="1"/>
  <c r="IR50" i="12" s="1"/>
  <c r="IR51" i="12" s="1"/>
  <c r="IR52" i="12" s="1"/>
  <c r="IR53" i="12" s="1"/>
  <c r="IR54" i="12" s="1"/>
  <c r="IR55" i="12" s="1"/>
  <c r="IR56" i="12" s="1"/>
  <c r="IR57" i="12" s="1"/>
  <c r="IR58" i="12" s="1"/>
  <c r="IR59" i="12" s="1"/>
  <c r="IR60" i="12" s="1"/>
  <c r="IR61" i="12" s="1"/>
  <c r="IR62" i="12" s="1"/>
  <c r="IR63" i="12" s="1"/>
  <c r="IR64" i="12" s="1"/>
  <c r="IR65" i="12" s="1"/>
  <c r="IR66" i="12" s="1"/>
  <c r="LQ36" i="12"/>
  <c r="LQ37" i="12" s="1"/>
  <c r="LQ38" i="12" s="1"/>
  <c r="LQ39" i="12" s="1"/>
  <c r="LQ40" i="12" s="1"/>
  <c r="LQ41" i="12" s="1"/>
  <c r="LQ42" i="12" s="1"/>
  <c r="LQ43" i="12" s="1"/>
  <c r="LQ44" i="12" s="1"/>
  <c r="LQ45" i="12" s="1"/>
  <c r="LQ46" i="12" s="1"/>
  <c r="LQ47" i="12" s="1"/>
  <c r="LQ48" i="12" s="1"/>
  <c r="LQ49" i="12" s="1"/>
  <c r="LQ50" i="12" s="1"/>
  <c r="LQ51" i="12" s="1"/>
  <c r="LQ52" i="12" s="1"/>
  <c r="LQ53" i="12" s="1"/>
  <c r="LQ54" i="12" s="1"/>
  <c r="LQ55" i="12" s="1"/>
  <c r="LQ56" i="12" s="1"/>
  <c r="LQ57" i="12" s="1"/>
  <c r="LQ58" i="12" s="1"/>
  <c r="LQ59" i="12" s="1"/>
  <c r="LQ60" i="12" s="1"/>
  <c r="LQ61" i="12" s="1"/>
  <c r="LQ62" i="12" s="1"/>
  <c r="LQ63" i="12" s="1"/>
  <c r="LQ64" i="12" s="1"/>
  <c r="LQ65" i="12" s="1"/>
  <c r="LQ66" i="12" s="1"/>
  <c r="FA36" i="12"/>
  <c r="FA37" i="12" s="1"/>
  <c r="FA38" i="12" s="1"/>
  <c r="FA39" i="12" s="1"/>
  <c r="FA40" i="12" s="1"/>
  <c r="FA41" i="12" s="1"/>
  <c r="FA42" i="12" s="1"/>
  <c r="FA43" i="12" s="1"/>
  <c r="FA44" i="12" s="1"/>
  <c r="FA45" i="12" s="1"/>
  <c r="FA46" i="12" s="1"/>
  <c r="FA47" i="12" s="1"/>
  <c r="FA48" i="12" s="1"/>
  <c r="FA49" i="12" s="1"/>
  <c r="FA50" i="12" s="1"/>
  <c r="FA51" i="12" s="1"/>
  <c r="FA52" i="12" s="1"/>
  <c r="FA53" i="12" s="1"/>
  <c r="FA54" i="12" s="1"/>
  <c r="FA55" i="12" s="1"/>
  <c r="FA56" i="12" s="1"/>
  <c r="FA57" i="12" s="1"/>
  <c r="FA58" i="12" s="1"/>
  <c r="FA59" i="12" s="1"/>
  <c r="FA60" i="12" s="1"/>
  <c r="FA61" i="12" s="1"/>
  <c r="FA62" i="12" s="1"/>
  <c r="FA63" i="12" s="1"/>
  <c r="FA64" i="12" s="1"/>
  <c r="FA65" i="12" s="1"/>
  <c r="FA66" i="12" s="1"/>
  <c r="CN36" i="12"/>
  <c r="CN37" i="12" s="1"/>
  <c r="CN38" i="12" s="1"/>
  <c r="CN39" i="12" s="1"/>
  <c r="CN40" i="12" s="1"/>
  <c r="CN41" i="12" s="1"/>
  <c r="CN42" i="12" s="1"/>
  <c r="CN43" i="12" s="1"/>
  <c r="CN44" i="12" s="1"/>
  <c r="CN45" i="12" s="1"/>
  <c r="CN46" i="12" s="1"/>
  <c r="CN47" i="12" s="1"/>
  <c r="CN48" i="12" s="1"/>
  <c r="CN49" i="12" s="1"/>
  <c r="CN50" i="12" s="1"/>
  <c r="CN51" i="12" s="1"/>
  <c r="CN52" i="12" s="1"/>
  <c r="CN53" i="12" s="1"/>
  <c r="CN54" i="12" s="1"/>
  <c r="CN55" i="12" s="1"/>
  <c r="CN56" i="12" s="1"/>
  <c r="CN57" i="12" s="1"/>
  <c r="CN58" i="12" s="1"/>
  <c r="CN59" i="12" s="1"/>
  <c r="CN60" i="12" s="1"/>
  <c r="CN61" i="12" s="1"/>
  <c r="CN62" i="12" s="1"/>
  <c r="CN63" i="12" s="1"/>
  <c r="CN64" i="12" s="1"/>
  <c r="CN65" i="12" s="1"/>
  <c r="CN66" i="12" s="1"/>
  <c r="AB36" i="12"/>
  <c r="AB37" i="12" s="1"/>
  <c r="AB38" i="12" s="1"/>
  <c r="AB39" i="12" s="1"/>
  <c r="AB40" i="12" s="1"/>
  <c r="AB41" i="12" s="1"/>
  <c r="AB42" i="12" s="1"/>
  <c r="AB43" i="12" s="1"/>
  <c r="AB44" i="12" s="1"/>
  <c r="AB45" i="12" s="1"/>
  <c r="AB46" i="12" s="1"/>
  <c r="AB47" i="12" s="1"/>
  <c r="AB48" i="12" s="1"/>
  <c r="AB49" i="12" s="1"/>
  <c r="AB50" i="12" s="1"/>
  <c r="AB51" i="12" s="1"/>
  <c r="AB52" i="12" s="1"/>
  <c r="AB53" i="12" s="1"/>
  <c r="AB54" i="12" s="1"/>
  <c r="AB55" i="12" s="1"/>
  <c r="AB56" i="12" s="1"/>
  <c r="AB57" i="12" s="1"/>
  <c r="AB58" i="12" s="1"/>
  <c r="AB59" i="12" s="1"/>
  <c r="AB60" i="12" s="1"/>
  <c r="AB61" i="12" s="1"/>
  <c r="AB62" i="12" s="1"/>
  <c r="AB63" i="12" s="1"/>
  <c r="AB64" i="12" s="1"/>
  <c r="AB65" i="12" s="1"/>
  <c r="AB66" i="12" s="1"/>
  <c r="HI36" i="12"/>
  <c r="HI37" i="12" s="1"/>
  <c r="HI38" i="12" s="1"/>
  <c r="HI39" i="12" s="1"/>
  <c r="HI40" i="12" s="1"/>
  <c r="HI41" i="12" s="1"/>
  <c r="HI42" i="12" s="1"/>
  <c r="HI43" i="12" s="1"/>
  <c r="HI44" i="12" s="1"/>
  <c r="HI45" i="12" s="1"/>
  <c r="HI46" i="12" s="1"/>
  <c r="HI47" i="12" s="1"/>
  <c r="HI48" i="12" s="1"/>
  <c r="HI49" i="12" s="1"/>
  <c r="HI50" i="12" s="1"/>
  <c r="HI51" i="12" s="1"/>
  <c r="HI52" i="12" s="1"/>
  <c r="HI53" i="12" s="1"/>
  <c r="HI54" i="12" s="1"/>
  <c r="HI55" i="12" s="1"/>
  <c r="HI56" i="12" s="1"/>
  <c r="HI57" i="12" s="1"/>
  <c r="HI58" i="12" s="1"/>
  <c r="HI59" i="12" s="1"/>
  <c r="HI60" i="12" s="1"/>
  <c r="HI61" i="12" s="1"/>
  <c r="HI62" i="12" s="1"/>
  <c r="HI63" i="12" s="1"/>
  <c r="HI64" i="12" s="1"/>
  <c r="HI65" i="12" s="1"/>
  <c r="HI66" i="12" s="1"/>
  <c r="JA36" i="12"/>
  <c r="JA37" i="12" s="1"/>
  <c r="JA38" i="12" s="1"/>
  <c r="JA39" i="12" s="1"/>
  <c r="JA40" i="12" s="1"/>
  <c r="JA41" i="12" s="1"/>
  <c r="JA42" i="12" s="1"/>
  <c r="JA43" i="12" s="1"/>
  <c r="JA44" i="12" s="1"/>
  <c r="JA45" i="12" s="1"/>
  <c r="JA46" i="12" s="1"/>
  <c r="JA47" i="12" s="1"/>
  <c r="JA48" i="12" s="1"/>
  <c r="JA49" i="12" s="1"/>
  <c r="JA50" i="12" s="1"/>
  <c r="JA51" i="12" s="1"/>
  <c r="JA52" i="12" s="1"/>
  <c r="JA53" i="12" s="1"/>
  <c r="JA54" i="12" s="1"/>
  <c r="JA55" i="12" s="1"/>
  <c r="JA56" i="12" s="1"/>
  <c r="JA57" i="12" s="1"/>
  <c r="JA58" i="12" s="1"/>
  <c r="JA59" i="12" s="1"/>
  <c r="JA60" i="12" s="1"/>
  <c r="JA61" i="12" s="1"/>
  <c r="JA62" i="12" s="1"/>
  <c r="JA63" i="12" s="1"/>
  <c r="JA64" i="12" s="1"/>
  <c r="JA65" i="12" s="1"/>
  <c r="JA66" i="12" s="1"/>
  <c r="DT36" i="12"/>
  <c r="DT37" i="12" s="1"/>
  <c r="DT38" i="12" s="1"/>
  <c r="DT39" i="12" s="1"/>
  <c r="DT40" i="12" s="1"/>
  <c r="DT41" i="12" s="1"/>
  <c r="DT42" i="12" s="1"/>
  <c r="DT43" i="12" s="1"/>
  <c r="DT44" i="12" s="1"/>
  <c r="DT45" i="12" s="1"/>
  <c r="DT46" i="12" s="1"/>
  <c r="DT47" i="12" s="1"/>
  <c r="DT48" i="12" s="1"/>
  <c r="DT49" i="12" s="1"/>
  <c r="DT50" i="12" s="1"/>
  <c r="DT51" i="12" s="1"/>
  <c r="DT52" i="12" s="1"/>
  <c r="DT53" i="12" s="1"/>
  <c r="DT54" i="12" s="1"/>
  <c r="DT55" i="12" s="1"/>
  <c r="DT56" i="12" s="1"/>
  <c r="DT57" i="12" s="1"/>
  <c r="DT58" i="12" s="1"/>
  <c r="DT59" i="12" s="1"/>
  <c r="DT60" i="12" s="1"/>
  <c r="DT61" i="12" s="1"/>
  <c r="DT62" i="12" s="1"/>
  <c r="DT63" i="12" s="1"/>
  <c r="DT64" i="12" s="1"/>
  <c r="DT65" i="12" s="1"/>
  <c r="DT66" i="12" s="1"/>
  <c r="BF36" i="12"/>
  <c r="BF37" i="12" s="1"/>
  <c r="BF38" i="12" s="1"/>
  <c r="BF39" i="12" s="1"/>
  <c r="BF40" i="12" s="1"/>
  <c r="BF41" i="12" s="1"/>
  <c r="BF42" i="12" s="1"/>
  <c r="BF43" i="12" s="1"/>
  <c r="BF44" i="12" s="1"/>
  <c r="BF45" i="12" s="1"/>
  <c r="BF46" i="12" s="1"/>
  <c r="BF47" i="12" s="1"/>
  <c r="BF48" i="12" s="1"/>
  <c r="BF49" i="12" s="1"/>
  <c r="BF50" i="12" s="1"/>
  <c r="BF51" i="12" s="1"/>
  <c r="BF52" i="12" s="1"/>
  <c r="BF53" i="12" s="1"/>
  <c r="BF54" i="12" s="1"/>
  <c r="BF55" i="12" s="1"/>
  <c r="BF56" i="12" s="1"/>
  <c r="BF57" i="12" s="1"/>
  <c r="BF58" i="12" s="1"/>
  <c r="BF59" i="12" s="1"/>
  <c r="BF60" i="12" s="1"/>
  <c r="BF61" i="12" s="1"/>
  <c r="BF62" i="12" s="1"/>
  <c r="BF63" i="12" s="1"/>
  <c r="BF64" i="12" s="1"/>
  <c r="BF65" i="12" s="1"/>
  <c r="BF66" i="12" s="1"/>
  <c r="GE36" i="12"/>
  <c r="GE37" i="12" s="1"/>
  <c r="GE38" i="12" s="1"/>
  <c r="GE39" i="12" s="1"/>
  <c r="GE40" i="12" s="1"/>
  <c r="GE41" i="12" s="1"/>
  <c r="GE42" i="12" s="1"/>
  <c r="GE43" i="12" s="1"/>
  <c r="GE44" i="12" s="1"/>
  <c r="GE45" i="12" s="1"/>
  <c r="GE46" i="12" s="1"/>
  <c r="GE47" i="12" s="1"/>
  <c r="GE48" i="12" s="1"/>
  <c r="GE49" i="12" s="1"/>
  <c r="GE50" i="12" s="1"/>
  <c r="GE51" i="12" s="1"/>
  <c r="GE52" i="12" s="1"/>
  <c r="GE53" i="12" s="1"/>
  <c r="GE54" i="12" s="1"/>
  <c r="GE55" i="12" s="1"/>
  <c r="GE56" i="12" s="1"/>
  <c r="GE57" i="12" s="1"/>
  <c r="GE58" i="12" s="1"/>
  <c r="GE59" i="12" s="1"/>
  <c r="GE60" i="12" s="1"/>
  <c r="GE61" i="12" s="1"/>
  <c r="GE62" i="12" s="1"/>
  <c r="GE63" i="12" s="1"/>
  <c r="GE64" i="12" s="1"/>
  <c r="GE65" i="12" s="1"/>
  <c r="GE66" i="12" s="1"/>
  <c r="IO36" i="12"/>
  <c r="IO37" i="12" s="1"/>
  <c r="IO38" i="12" s="1"/>
  <c r="IO39" i="12" s="1"/>
  <c r="IO40" i="12" s="1"/>
  <c r="IO41" i="12" s="1"/>
  <c r="IO42" i="12" s="1"/>
  <c r="IO43" i="12" s="1"/>
  <c r="IO44" i="12" s="1"/>
  <c r="IO45" i="12" s="1"/>
  <c r="IO46" i="12" s="1"/>
  <c r="IO47" i="12" s="1"/>
  <c r="IO48" i="12" s="1"/>
  <c r="IO49" i="12" s="1"/>
  <c r="IO50" i="12" s="1"/>
  <c r="IO51" i="12" s="1"/>
  <c r="IO52" i="12" s="1"/>
  <c r="IO53" i="12" s="1"/>
  <c r="IO54" i="12" s="1"/>
  <c r="IO55" i="12" s="1"/>
  <c r="IO56" i="12" s="1"/>
  <c r="IO57" i="12" s="1"/>
  <c r="IO58" i="12" s="1"/>
  <c r="IO59" i="12" s="1"/>
  <c r="IO60" i="12" s="1"/>
  <c r="IO61" i="12" s="1"/>
  <c r="IO62" i="12" s="1"/>
  <c r="IO63" i="12" s="1"/>
  <c r="IO64" i="12" s="1"/>
  <c r="IO65" i="12" s="1"/>
  <c r="IO66" i="12" s="1"/>
  <c r="LB36" i="12"/>
  <c r="LB37" i="12" s="1"/>
  <c r="LB38" i="12" s="1"/>
  <c r="LB39" i="12" s="1"/>
  <c r="LB40" i="12" s="1"/>
  <c r="LB41" i="12" s="1"/>
  <c r="LB42" i="12" s="1"/>
  <c r="LB43" i="12" s="1"/>
  <c r="LB44" i="12" s="1"/>
  <c r="LB45" i="12" s="1"/>
  <c r="LB46" i="12" s="1"/>
  <c r="LB47" i="12" s="1"/>
  <c r="LB48" i="12" s="1"/>
  <c r="LB49" i="12" s="1"/>
  <c r="LB50" i="12" s="1"/>
  <c r="LB51" i="12" s="1"/>
  <c r="LB52" i="12" s="1"/>
  <c r="LB53" i="12" s="1"/>
  <c r="LB54" i="12" s="1"/>
  <c r="LB55" i="12" s="1"/>
  <c r="LB56" i="12" s="1"/>
  <c r="LB57" i="12" s="1"/>
  <c r="LB58" i="12" s="1"/>
  <c r="LB59" i="12" s="1"/>
  <c r="LB60" i="12" s="1"/>
  <c r="LB61" i="12" s="1"/>
  <c r="LB62" i="12" s="1"/>
  <c r="LB63" i="12" s="1"/>
  <c r="LB64" i="12" s="1"/>
  <c r="LB65" i="12" s="1"/>
  <c r="LB66" i="12" s="1"/>
  <c r="LX36" i="12"/>
  <c r="LX37" i="12" s="1"/>
  <c r="LX38" i="12" s="1"/>
  <c r="LX39" i="12" s="1"/>
  <c r="LX40" i="12" s="1"/>
  <c r="LX41" i="12" s="1"/>
  <c r="LX42" i="12" s="1"/>
  <c r="LX43" i="12" s="1"/>
  <c r="LX44" i="12" s="1"/>
  <c r="LX45" i="12" s="1"/>
  <c r="LX46" i="12" s="1"/>
  <c r="LX47" i="12" s="1"/>
  <c r="LX48" i="12" s="1"/>
  <c r="LX49" i="12" s="1"/>
  <c r="LX50" i="12" s="1"/>
  <c r="LX51" i="12" s="1"/>
  <c r="LX52" i="12" s="1"/>
  <c r="LX53" i="12" s="1"/>
  <c r="LX54" i="12" s="1"/>
  <c r="LX55" i="12" s="1"/>
  <c r="LX56" i="12" s="1"/>
  <c r="LX57" i="12" s="1"/>
  <c r="LX58" i="12" s="1"/>
  <c r="LX59" i="12" s="1"/>
  <c r="LX60" i="12" s="1"/>
  <c r="LX61" i="12" s="1"/>
  <c r="LX62" i="12" s="1"/>
  <c r="LX63" i="12" s="1"/>
  <c r="LX64" i="12" s="1"/>
  <c r="LX65" i="12" s="1"/>
  <c r="LX66" i="12" s="1"/>
  <c r="KE36" i="12"/>
  <c r="KE37" i="12" s="1"/>
  <c r="KE38" i="12" s="1"/>
  <c r="KE39" i="12" s="1"/>
  <c r="KE40" i="12" s="1"/>
  <c r="KE41" i="12" s="1"/>
  <c r="KE42" i="12" s="1"/>
  <c r="KE43" i="12" s="1"/>
  <c r="KE44" i="12" s="1"/>
  <c r="KE45" i="12" s="1"/>
  <c r="KE46" i="12" s="1"/>
  <c r="KE47" i="12" s="1"/>
  <c r="KE48" i="12" s="1"/>
  <c r="KE49" i="12" s="1"/>
  <c r="KE50" i="12" s="1"/>
  <c r="KE51" i="12" s="1"/>
  <c r="KE52" i="12" s="1"/>
  <c r="KE53" i="12" s="1"/>
  <c r="KE54" i="12" s="1"/>
  <c r="KE55" i="12" s="1"/>
  <c r="KE56" i="12" s="1"/>
  <c r="KE57" i="12" s="1"/>
  <c r="KE58" i="12" s="1"/>
  <c r="KE59" i="12" s="1"/>
  <c r="KE60" i="12" s="1"/>
  <c r="KE61" i="12" s="1"/>
  <c r="KE62" i="12" s="1"/>
  <c r="KE63" i="12" s="1"/>
  <c r="KE64" i="12" s="1"/>
  <c r="KE65" i="12" s="1"/>
  <c r="KE66" i="12" s="1"/>
  <c r="IE36" i="12"/>
  <c r="IE37" i="12" s="1"/>
  <c r="IE38" i="12" s="1"/>
  <c r="IE39" i="12" s="1"/>
  <c r="IE40" i="12" s="1"/>
  <c r="IE41" i="12" s="1"/>
  <c r="IE42" i="12" s="1"/>
  <c r="IE43" i="12" s="1"/>
  <c r="IE44" i="12" s="1"/>
  <c r="IE45" i="12" s="1"/>
  <c r="IE46" i="12" s="1"/>
  <c r="IE47" i="12" s="1"/>
  <c r="IE48" i="12" s="1"/>
  <c r="IE49" i="12" s="1"/>
  <c r="IE50" i="12" s="1"/>
  <c r="IE51" i="12" s="1"/>
  <c r="IE52" i="12" s="1"/>
  <c r="IE53" i="12" s="1"/>
  <c r="IE54" i="12" s="1"/>
  <c r="IE55" i="12" s="1"/>
  <c r="IE56" i="12" s="1"/>
  <c r="IE57" i="12" s="1"/>
  <c r="IE58" i="12" s="1"/>
  <c r="IE59" i="12" s="1"/>
  <c r="IE60" i="12" s="1"/>
  <c r="IE61" i="12" s="1"/>
  <c r="IE62" i="12" s="1"/>
  <c r="IE63" i="12" s="1"/>
  <c r="IE64" i="12" s="1"/>
  <c r="IE65" i="12" s="1"/>
  <c r="IE66" i="12" s="1"/>
  <c r="GZ36" i="12"/>
  <c r="GZ37" i="12" s="1"/>
  <c r="GZ38" i="12" s="1"/>
  <c r="GZ39" i="12" s="1"/>
  <c r="GZ40" i="12" s="1"/>
  <c r="GZ41" i="12" s="1"/>
  <c r="GZ42" i="12" s="1"/>
  <c r="GZ43" i="12" s="1"/>
  <c r="GZ44" i="12" s="1"/>
  <c r="GZ45" i="12" s="1"/>
  <c r="GZ46" i="12" s="1"/>
  <c r="GZ47" i="12" s="1"/>
  <c r="GZ48" i="12" s="1"/>
  <c r="GZ49" i="12" s="1"/>
  <c r="GZ50" i="12" s="1"/>
  <c r="GZ51" i="12" s="1"/>
  <c r="GZ52" i="12" s="1"/>
  <c r="GZ53" i="12" s="1"/>
  <c r="GZ54" i="12" s="1"/>
  <c r="GZ55" i="12" s="1"/>
  <c r="GZ56" i="12" s="1"/>
  <c r="GZ57" i="12" s="1"/>
  <c r="GZ58" i="12" s="1"/>
  <c r="GZ59" i="12" s="1"/>
  <c r="GZ60" i="12" s="1"/>
  <c r="GZ61" i="12" s="1"/>
  <c r="GZ62" i="12" s="1"/>
  <c r="GZ63" i="12" s="1"/>
  <c r="GZ64" i="12" s="1"/>
  <c r="GZ65" i="12" s="1"/>
  <c r="GZ66" i="12" s="1"/>
  <c r="GD36" i="12"/>
  <c r="GD37" i="12" s="1"/>
  <c r="GD38" i="12" s="1"/>
  <c r="GD39" i="12" s="1"/>
  <c r="GD40" i="12" s="1"/>
  <c r="GD41" i="12" s="1"/>
  <c r="GD42" i="12" s="1"/>
  <c r="GD43" i="12" s="1"/>
  <c r="GD44" i="12" s="1"/>
  <c r="GD45" i="12" s="1"/>
  <c r="GD46" i="12" s="1"/>
  <c r="GD47" i="12" s="1"/>
  <c r="GD48" i="12" s="1"/>
  <c r="GD49" i="12" s="1"/>
  <c r="GD50" i="12" s="1"/>
  <c r="GD51" i="12" s="1"/>
  <c r="GD52" i="12" s="1"/>
  <c r="GD53" i="12" s="1"/>
  <c r="GD54" i="12" s="1"/>
  <c r="GD55" i="12" s="1"/>
  <c r="GD56" i="12" s="1"/>
  <c r="GD57" i="12" s="1"/>
  <c r="GD58" i="12" s="1"/>
  <c r="GD59" i="12" s="1"/>
  <c r="GD60" i="12" s="1"/>
  <c r="GD61" i="12" s="1"/>
  <c r="GD62" i="12" s="1"/>
  <c r="GD63" i="12" s="1"/>
  <c r="GD64" i="12" s="1"/>
  <c r="GD65" i="12" s="1"/>
  <c r="GD66" i="12" s="1"/>
  <c r="AA36" i="12"/>
  <c r="AA37" i="12" s="1"/>
  <c r="AA38" i="12" s="1"/>
  <c r="AA39" i="12" s="1"/>
  <c r="AA40" i="12" s="1"/>
  <c r="AA41" i="12" s="1"/>
  <c r="AA42" i="12" s="1"/>
  <c r="AA43" i="12" s="1"/>
  <c r="AA44" i="12" s="1"/>
  <c r="AA45" i="12" s="1"/>
  <c r="AA46" i="12" s="1"/>
  <c r="AA47" i="12" s="1"/>
  <c r="AA48" i="12" s="1"/>
  <c r="AA49" i="12" s="1"/>
  <c r="AA50" i="12" s="1"/>
  <c r="AA51" i="12" s="1"/>
  <c r="AA52" i="12" s="1"/>
  <c r="AA53" i="12" s="1"/>
  <c r="AA54" i="12" s="1"/>
  <c r="AA55" i="12" s="1"/>
  <c r="AA56" i="12" s="1"/>
  <c r="AA57" i="12" s="1"/>
  <c r="AA58" i="12" s="1"/>
  <c r="AA59" i="12" s="1"/>
  <c r="AA60" i="12" s="1"/>
  <c r="AA61" i="12" s="1"/>
  <c r="AA62" i="12" s="1"/>
  <c r="AA63" i="12" s="1"/>
  <c r="AA64" i="12" s="1"/>
  <c r="AA65" i="12" s="1"/>
  <c r="AA66" i="12" s="1"/>
  <c r="BK36" i="12"/>
  <c r="BK37" i="12" s="1"/>
  <c r="BK38" i="12" s="1"/>
  <c r="BK39" i="12" s="1"/>
  <c r="BK40" i="12" s="1"/>
  <c r="BK41" i="12" s="1"/>
  <c r="BK42" i="12" s="1"/>
  <c r="BK43" i="12" s="1"/>
  <c r="BK44" i="12" s="1"/>
  <c r="BK45" i="12" s="1"/>
  <c r="BK46" i="12" s="1"/>
  <c r="BK47" i="12" s="1"/>
  <c r="BK48" i="12" s="1"/>
  <c r="BK49" i="12" s="1"/>
  <c r="BK50" i="12" s="1"/>
  <c r="BK51" i="12" s="1"/>
  <c r="BK52" i="12" s="1"/>
  <c r="BK53" i="12" s="1"/>
  <c r="BK54" i="12" s="1"/>
  <c r="BK55" i="12" s="1"/>
  <c r="BK56" i="12" s="1"/>
  <c r="BK57" i="12" s="1"/>
  <c r="BK58" i="12" s="1"/>
  <c r="BK59" i="12" s="1"/>
  <c r="BK60" i="12" s="1"/>
  <c r="BK61" i="12" s="1"/>
  <c r="BK62" i="12" s="1"/>
  <c r="BK63" i="12" s="1"/>
  <c r="BK64" i="12" s="1"/>
  <c r="BK65" i="12" s="1"/>
  <c r="BK66" i="12" s="1"/>
  <c r="CU36" i="12"/>
  <c r="CU37" i="12" s="1"/>
  <c r="CU38" i="12" s="1"/>
  <c r="CU39" i="12" s="1"/>
  <c r="CU40" i="12" s="1"/>
  <c r="CU41" i="12" s="1"/>
  <c r="CU42" i="12" s="1"/>
  <c r="CU43" i="12" s="1"/>
  <c r="CU44" i="12" s="1"/>
  <c r="CU45" i="12" s="1"/>
  <c r="CU46" i="12" s="1"/>
  <c r="CU47" i="12" s="1"/>
  <c r="CU48" i="12" s="1"/>
  <c r="CU49" i="12" s="1"/>
  <c r="CU50" i="12" s="1"/>
  <c r="CU51" i="12" s="1"/>
  <c r="CU52" i="12" s="1"/>
  <c r="CU53" i="12" s="1"/>
  <c r="CU54" i="12" s="1"/>
  <c r="CU55" i="12" s="1"/>
  <c r="CU56" i="12" s="1"/>
  <c r="CU57" i="12" s="1"/>
  <c r="CU58" i="12" s="1"/>
  <c r="CU59" i="12" s="1"/>
  <c r="CU60" i="12" s="1"/>
  <c r="CU61" i="12" s="1"/>
  <c r="CU62" i="12" s="1"/>
  <c r="CU63" i="12" s="1"/>
  <c r="CU64" i="12" s="1"/>
  <c r="CU65" i="12" s="1"/>
  <c r="CU66" i="12" s="1"/>
  <c r="EE36" i="12"/>
  <c r="EE37" i="12" s="1"/>
  <c r="EE38" i="12" s="1"/>
  <c r="EE39" i="12" s="1"/>
  <c r="EE40" i="12" s="1"/>
  <c r="EE41" i="12" s="1"/>
  <c r="EE42" i="12" s="1"/>
  <c r="EE43" i="12" s="1"/>
  <c r="EE44" i="12" s="1"/>
  <c r="EE45" i="12" s="1"/>
  <c r="EE46" i="12" s="1"/>
  <c r="EE47" i="12" s="1"/>
  <c r="EE48" i="12" s="1"/>
  <c r="EE49" i="12" s="1"/>
  <c r="EE50" i="12" s="1"/>
  <c r="EE51" i="12" s="1"/>
  <c r="EE52" i="12" s="1"/>
  <c r="EE53" i="12" s="1"/>
  <c r="EE54" i="12" s="1"/>
  <c r="EE55" i="12" s="1"/>
  <c r="EE56" i="12" s="1"/>
  <c r="EE57" i="12" s="1"/>
  <c r="EE58" i="12" s="1"/>
  <c r="EE59" i="12" s="1"/>
  <c r="EE60" i="12" s="1"/>
  <c r="EE61" i="12" s="1"/>
  <c r="EE62" i="12" s="1"/>
  <c r="EE63" i="12" s="1"/>
  <c r="EE64" i="12" s="1"/>
  <c r="EE65" i="12" s="1"/>
  <c r="EE66" i="12" s="1"/>
  <c r="FO36" i="12"/>
  <c r="FO37" i="12" s="1"/>
  <c r="FO38" i="12" s="1"/>
  <c r="FO39" i="12" s="1"/>
  <c r="FO40" i="12" s="1"/>
  <c r="FO41" i="12" s="1"/>
  <c r="FO42" i="12" s="1"/>
  <c r="FO43" i="12" s="1"/>
  <c r="FO44" i="12" s="1"/>
  <c r="FO45" i="12" s="1"/>
  <c r="FO46" i="12" s="1"/>
  <c r="FO47" i="12" s="1"/>
  <c r="FO48" i="12" s="1"/>
  <c r="FO49" i="12" s="1"/>
  <c r="FO50" i="12" s="1"/>
  <c r="FO51" i="12" s="1"/>
  <c r="FO52" i="12" s="1"/>
  <c r="FO53" i="12" s="1"/>
  <c r="FO54" i="12" s="1"/>
  <c r="FO55" i="12" s="1"/>
  <c r="FO56" i="12" s="1"/>
  <c r="FO57" i="12" s="1"/>
  <c r="FO58" i="12" s="1"/>
  <c r="FO59" i="12" s="1"/>
  <c r="FO60" i="12" s="1"/>
  <c r="FO61" i="12" s="1"/>
  <c r="FO62" i="12" s="1"/>
  <c r="FO63" i="12" s="1"/>
  <c r="FO64" i="12" s="1"/>
  <c r="FO65" i="12" s="1"/>
  <c r="FO66" i="12" s="1"/>
  <c r="LF36" i="12"/>
  <c r="LF37" i="12" s="1"/>
  <c r="LF38" i="12" s="1"/>
  <c r="LF39" i="12" s="1"/>
  <c r="LF40" i="12" s="1"/>
  <c r="LF41" i="12" s="1"/>
  <c r="LF42" i="12" s="1"/>
  <c r="LF43" i="12" s="1"/>
  <c r="LF44" i="12" s="1"/>
  <c r="LF45" i="12" s="1"/>
  <c r="LF46" i="12" s="1"/>
  <c r="LF47" i="12" s="1"/>
  <c r="LF48" i="12" s="1"/>
  <c r="LF49" i="12" s="1"/>
  <c r="LF50" i="12" s="1"/>
  <c r="LF51" i="12" s="1"/>
  <c r="LF52" i="12" s="1"/>
  <c r="LF53" i="12" s="1"/>
  <c r="LF54" i="12" s="1"/>
  <c r="LF55" i="12" s="1"/>
  <c r="LF56" i="12" s="1"/>
  <c r="LF57" i="12" s="1"/>
  <c r="LF58" i="12" s="1"/>
  <c r="LF59" i="12" s="1"/>
  <c r="LF60" i="12" s="1"/>
  <c r="LF61" i="12" s="1"/>
  <c r="LF62" i="12" s="1"/>
  <c r="LF63" i="12" s="1"/>
  <c r="LF64" i="12" s="1"/>
  <c r="LF65" i="12" s="1"/>
  <c r="LF66" i="12" s="1"/>
  <c r="JE36" i="12"/>
  <c r="JE37" i="12" s="1"/>
  <c r="JE38" i="12" s="1"/>
  <c r="JE39" i="12" s="1"/>
  <c r="JE40" i="12" s="1"/>
  <c r="JE41" i="12" s="1"/>
  <c r="JE42" i="12" s="1"/>
  <c r="JE43" i="12" s="1"/>
  <c r="JE44" i="12" s="1"/>
  <c r="JE45" i="12" s="1"/>
  <c r="JE46" i="12" s="1"/>
  <c r="JE47" i="12" s="1"/>
  <c r="JE48" i="12" s="1"/>
  <c r="JE49" i="12" s="1"/>
  <c r="JE50" i="12" s="1"/>
  <c r="JE51" i="12" s="1"/>
  <c r="JE52" i="12" s="1"/>
  <c r="JE53" i="12" s="1"/>
  <c r="JE54" i="12" s="1"/>
  <c r="JE55" i="12" s="1"/>
  <c r="JE56" i="12" s="1"/>
  <c r="JE57" i="12" s="1"/>
  <c r="JE58" i="12" s="1"/>
  <c r="JE59" i="12" s="1"/>
  <c r="JE60" i="12" s="1"/>
  <c r="JE61" i="12" s="1"/>
  <c r="JE62" i="12" s="1"/>
  <c r="JE63" i="12" s="1"/>
  <c r="JE64" i="12" s="1"/>
  <c r="JE65" i="12" s="1"/>
  <c r="JE66" i="12" s="1"/>
  <c r="IM36" i="12"/>
  <c r="IM37" i="12" s="1"/>
  <c r="IM38" i="12" s="1"/>
  <c r="IM39" i="12" s="1"/>
  <c r="IM40" i="12" s="1"/>
  <c r="IM41" i="12" s="1"/>
  <c r="IM42" i="12" s="1"/>
  <c r="IM43" i="12" s="1"/>
  <c r="IM44" i="12" s="1"/>
  <c r="IM45" i="12" s="1"/>
  <c r="IM46" i="12" s="1"/>
  <c r="IM47" i="12" s="1"/>
  <c r="IM48" i="12" s="1"/>
  <c r="IM49" i="12" s="1"/>
  <c r="IM50" i="12" s="1"/>
  <c r="IM51" i="12" s="1"/>
  <c r="IM52" i="12" s="1"/>
  <c r="IM53" i="12" s="1"/>
  <c r="IM54" i="12" s="1"/>
  <c r="IM55" i="12" s="1"/>
  <c r="IM56" i="12" s="1"/>
  <c r="IM57" i="12" s="1"/>
  <c r="IM58" i="12" s="1"/>
  <c r="IM59" i="12" s="1"/>
  <c r="IM60" i="12" s="1"/>
  <c r="IM61" i="12" s="1"/>
  <c r="IM62" i="12" s="1"/>
  <c r="IM63" i="12" s="1"/>
  <c r="IM64" i="12" s="1"/>
  <c r="IM65" i="12" s="1"/>
  <c r="IM66" i="12" s="1"/>
  <c r="HH36" i="12"/>
  <c r="HH37" i="12" s="1"/>
  <c r="HH38" i="12" s="1"/>
  <c r="HH39" i="12" s="1"/>
  <c r="HH40" i="12" s="1"/>
  <c r="HH41" i="12" s="1"/>
  <c r="HH42" i="12" s="1"/>
  <c r="HH43" i="12" s="1"/>
  <c r="HH44" i="12" s="1"/>
  <c r="HH45" i="12" s="1"/>
  <c r="HH46" i="12" s="1"/>
  <c r="HH47" i="12" s="1"/>
  <c r="HH48" i="12" s="1"/>
  <c r="HH49" i="12" s="1"/>
  <c r="HH50" i="12" s="1"/>
  <c r="HH51" i="12" s="1"/>
  <c r="HH52" i="12" s="1"/>
  <c r="HH53" i="12" s="1"/>
  <c r="HH54" i="12" s="1"/>
  <c r="HH55" i="12" s="1"/>
  <c r="HH56" i="12" s="1"/>
  <c r="HH57" i="12" s="1"/>
  <c r="HH58" i="12" s="1"/>
  <c r="HH59" i="12" s="1"/>
  <c r="HH60" i="12" s="1"/>
  <c r="HH61" i="12" s="1"/>
  <c r="HH62" i="12" s="1"/>
  <c r="HH63" i="12" s="1"/>
  <c r="HH64" i="12" s="1"/>
  <c r="HH65" i="12" s="1"/>
  <c r="HH66" i="12" s="1"/>
  <c r="GL36" i="12"/>
  <c r="GL37" i="12" s="1"/>
  <c r="GL38" i="12" s="1"/>
  <c r="GL39" i="12" s="1"/>
  <c r="GL40" i="12" s="1"/>
  <c r="GL41" i="12" s="1"/>
  <c r="GL42" i="12" s="1"/>
  <c r="GL43" i="12" s="1"/>
  <c r="GL44" i="12" s="1"/>
  <c r="GL45" i="12" s="1"/>
  <c r="GL46" i="12" s="1"/>
  <c r="GL47" i="12" s="1"/>
  <c r="GL48" i="12" s="1"/>
  <c r="GL49" i="12" s="1"/>
  <c r="GL50" i="12" s="1"/>
  <c r="GL51" i="12" s="1"/>
  <c r="GL52" i="12" s="1"/>
  <c r="GL53" i="12" s="1"/>
  <c r="GL54" i="12" s="1"/>
  <c r="GL55" i="12" s="1"/>
  <c r="GL56" i="12" s="1"/>
  <c r="GL57" i="12" s="1"/>
  <c r="GL58" i="12" s="1"/>
  <c r="GL59" i="12" s="1"/>
  <c r="GL60" i="12" s="1"/>
  <c r="GL61" i="12" s="1"/>
  <c r="GL62" i="12" s="1"/>
  <c r="GL63" i="12" s="1"/>
  <c r="GL64" i="12" s="1"/>
  <c r="GL65" i="12" s="1"/>
  <c r="GL66" i="12" s="1"/>
  <c r="AI36" i="12"/>
  <c r="AI37" i="12" s="1"/>
  <c r="AI38" i="12" s="1"/>
  <c r="AI39" i="12" s="1"/>
  <c r="AI40" i="12" s="1"/>
  <c r="AI41" i="12" s="1"/>
  <c r="AI42" i="12" s="1"/>
  <c r="AI43" i="12" s="1"/>
  <c r="AI44" i="12" s="1"/>
  <c r="AI45" i="12" s="1"/>
  <c r="AI46" i="12" s="1"/>
  <c r="AI47" i="12" s="1"/>
  <c r="AI48" i="12" s="1"/>
  <c r="AI49" i="12" s="1"/>
  <c r="AI50" i="12" s="1"/>
  <c r="AI51" i="12" s="1"/>
  <c r="AI52" i="12" s="1"/>
  <c r="AI53" i="12" s="1"/>
  <c r="AI54" i="12" s="1"/>
  <c r="AI55" i="12" s="1"/>
  <c r="AI56" i="12" s="1"/>
  <c r="AI57" i="12" s="1"/>
  <c r="AI58" i="12" s="1"/>
  <c r="AI59" i="12" s="1"/>
  <c r="AI60" i="12" s="1"/>
  <c r="AI61" i="12" s="1"/>
  <c r="AI62" i="12" s="1"/>
  <c r="AI63" i="12" s="1"/>
  <c r="AI64" i="12" s="1"/>
  <c r="AI65" i="12" s="1"/>
  <c r="AI66" i="12" s="1"/>
  <c r="BS36" i="12"/>
  <c r="BS37" i="12" s="1"/>
  <c r="BS38" i="12" s="1"/>
  <c r="BS39" i="12" s="1"/>
  <c r="BS40" i="12" s="1"/>
  <c r="BS41" i="12" s="1"/>
  <c r="BS42" i="12" s="1"/>
  <c r="BS43" i="12" s="1"/>
  <c r="BS44" i="12" s="1"/>
  <c r="BS45" i="12" s="1"/>
  <c r="BS46" i="12" s="1"/>
  <c r="BS47" i="12" s="1"/>
  <c r="BS48" i="12" s="1"/>
  <c r="BS49" i="12" s="1"/>
  <c r="BS50" i="12" s="1"/>
  <c r="BS51" i="12" s="1"/>
  <c r="BS52" i="12" s="1"/>
  <c r="BS53" i="12" s="1"/>
  <c r="BS54" i="12" s="1"/>
  <c r="BS55" i="12" s="1"/>
  <c r="BS56" i="12" s="1"/>
  <c r="BS57" i="12" s="1"/>
  <c r="BS58" i="12" s="1"/>
  <c r="BS59" i="12" s="1"/>
  <c r="BS60" i="12" s="1"/>
  <c r="BS61" i="12" s="1"/>
  <c r="BS62" i="12" s="1"/>
  <c r="BS63" i="12" s="1"/>
  <c r="BS64" i="12" s="1"/>
  <c r="BS65" i="12" s="1"/>
  <c r="BS66" i="12" s="1"/>
  <c r="DC36" i="12"/>
  <c r="DC37" i="12" s="1"/>
  <c r="DC38" i="12" s="1"/>
  <c r="DC39" i="12" s="1"/>
  <c r="DC40" i="12" s="1"/>
  <c r="DC41" i="12" s="1"/>
  <c r="DC42" i="12" s="1"/>
  <c r="DC43" i="12" s="1"/>
  <c r="DC44" i="12" s="1"/>
  <c r="DC45" i="12" s="1"/>
  <c r="DC46" i="12" s="1"/>
  <c r="DC47" i="12" s="1"/>
  <c r="DC48" i="12" s="1"/>
  <c r="DC49" i="12" s="1"/>
  <c r="DC50" i="12" s="1"/>
  <c r="DC51" i="12" s="1"/>
  <c r="DC52" i="12" s="1"/>
  <c r="DC53" i="12" s="1"/>
  <c r="DC54" i="12" s="1"/>
  <c r="DC55" i="12" s="1"/>
  <c r="DC56" i="12" s="1"/>
  <c r="DC57" i="12" s="1"/>
  <c r="DC58" i="12" s="1"/>
  <c r="DC59" i="12" s="1"/>
  <c r="DC60" i="12" s="1"/>
  <c r="DC61" i="12" s="1"/>
  <c r="DC62" i="12" s="1"/>
  <c r="DC63" i="12" s="1"/>
  <c r="DC64" i="12" s="1"/>
  <c r="DC65" i="12" s="1"/>
  <c r="DC66" i="12" s="1"/>
  <c r="EM36" i="12"/>
  <c r="EM37" i="12" s="1"/>
  <c r="EM38" i="12" s="1"/>
  <c r="EM39" i="12" s="1"/>
  <c r="EM40" i="12" s="1"/>
  <c r="EM41" i="12" s="1"/>
  <c r="EM42" i="12" s="1"/>
  <c r="EM43" i="12" s="1"/>
  <c r="EM44" i="12" s="1"/>
  <c r="EM45" i="12" s="1"/>
  <c r="EM46" i="12" s="1"/>
  <c r="EM47" i="12" s="1"/>
  <c r="EM48" i="12" s="1"/>
  <c r="EM49" i="12" s="1"/>
  <c r="EM50" i="12" s="1"/>
  <c r="EM51" i="12" s="1"/>
  <c r="EM52" i="12" s="1"/>
  <c r="EM53" i="12" s="1"/>
  <c r="EM54" i="12" s="1"/>
  <c r="EM55" i="12" s="1"/>
  <c r="EM56" i="12" s="1"/>
  <c r="EM57" i="12" s="1"/>
  <c r="EM58" i="12" s="1"/>
  <c r="EM59" i="12" s="1"/>
  <c r="EM60" i="12" s="1"/>
  <c r="EM61" i="12" s="1"/>
  <c r="EM62" i="12" s="1"/>
  <c r="EM63" i="12" s="1"/>
  <c r="EM64" i="12" s="1"/>
  <c r="EM65" i="12" s="1"/>
  <c r="EM66" i="12" s="1"/>
  <c r="FT36" i="12"/>
  <c r="FT37" i="12" s="1"/>
  <c r="FT38" i="12" s="1"/>
  <c r="FT39" i="12" s="1"/>
  <c r="FT40" i="12" s="1"/>
  <c r="FT41" i="12" s="1"/>
  <c r="FT42" i="12" s="1"/>
  <c r="FT43" i="12" s="1"/>
  <c r="FT44" i="12" s="1"/>
  <c r="FT45" i="12" s="1"/>
  <c r="FT46" i="12" s="1"/>
  <c r="FT47" i="12" s="1"/>
  <c r="FT48" i="12" s="1"/>
  <c r="FT49" i="12" s="1"/>
  <c r="FT50" i="12" s="1"/>
  <c r="FT51" i="12" s="1"/>
  <c r="FT52" i="12" s="1"/>
  <c r="FT53" i="12" s="1"/>
  <c r="FT54" i="12" s="1"/>
  <c r="FT55" i="12" s="1"/>
  <c r="FT56" i="12" s="1"/>
  <c r="FT57" i="12" s="1"/>
  <c r="FT58" i="12" s="1"/>
  <c r="FT59" i="12" s="1"/>
  <c r="FT60" i="12" s="1"/>
  <c r="FT61" i="12" s="1"/>
  <c r="FT62" i="12" s="1"/>
  <c r="FT63" i="12" s="1"/>
  <c r="FT64" i="12" s="1"/>
  <c r="FT65" i="12" s="1"/>
  <c r="FT66" i="12" s="1"/>
  <c r="DR36" i="12"/>
  <c r="DR37" i="12" s="1"/>
  <c r="DR38" i="12" s="1"/>
  <c r="DR39" i="12" s="1"/>
  <c r="DR40" i="12" s="1"/>
  <c r="DR41" i="12" s="1"/>
  <c r="DR42" i="12" s="1"/>
  <c r="DR43" i="12" s="1"/>
  <c r="DR44" i="12" s="1"/>
  <c r="DR45" i="12" s="1"/>
  <c r="DR46" i="12" s="1"/>
  <c r="DR47" i="12" s="1"/>
  <c r="DR48" i="12" s="1"/>
  <c r="DR49" i="12" s="1"/>
  <c r="DR50" i="12" s="1"/>
  <c r="DR51" i="12" s="1"/>
  <c r="DR52" i="12" s="1"/>
  <c r="DR53" i="12" s="1"/>
  <c r="DR54" i="12" s="1"/>
  <c r="DR55" i="12" s="1"/>
  <c r="DR56" i="12" s="1"/>
  <c r="DR57" i="12" s="1"/>
  <c r="DR58" i="12" s="1"/>
  <c r="DR59" i="12" s="1"/>
  <c r="DR60" i="12" s="1"/>
  <c r="DR61" i="12" s="1"/>
  <c r="DR62" i="12" s="1"/>
  <c r="DR63" i="12" s="1"/>
  <c r="DR64" i="12" s="1"/>
  <c r="DR65" i="12" s="1"/>
  <c r="DR66" i="12" s="1"/>
  <c r="BP36" i="12"/>
  <c r="BP37" i="12" s="1"/>
  <c r="BP38" i="12" s="1"/>
  <c r="BP39" i="12" s="1"/>
  <c r="BP40" i="12" s="1"/>
  <c r="BP41" i="12" s="1"/>
  <c r="BP42" i="12" s="1"/>
  <c r="BP43" i="12" s="1"/>
  <c r="BP44" i="12" s="1"/>
  <c r="BP45" i="12" s="1"/>
  <c r="BP46" i="12" s="1"/>
  <c r="BP47" i="12" s="1"/>
  <c r="BP48" i="12" s="1"/>
  <c r="BP49" i="12" s="1"/>
  <c r="BP50" i="12" s="1"/>
  <c r="BP51" i="12" s="1"/>
  <c r="BP52" i="12" s="1"/>
  <c r="BP53" i="12" s="1"/>
  <c r="BP54" i="12" s="1"/>
  <c r="BP55" i="12" s="1"/>
  <c r="BP56" i="12" s="1"/>
  <c r="BP57" i="12" s="1"/>
  <c r="BP58" i="12" s="1"/>
  <c r="BP59" i="12" s="1"/>
  <c r="BP60" i="12" s="1"/>
  <c r="BP61" i="12" s="1"/>
  <c r="BP62" i="12" s="1"/>
  <c r="BP63" i="12" s="1"/>
  <c r="BP64" i="12" s="1"/>
  <c r="BP65" i="12" s="1"/>
  <c r="BP66" i="12" s="1"/>
  <c r="N36" i="12"/>
  <c r="N37" i="12" s="1"/>
  <c r="N38" i="12" s="1"/>
  <c r="N39" i="12" s="1"/>
  <c r="N40" i="12" s="1"/>
  <c r="N41" i="12" s="1"/>
  <c r="N42" i="12" s="1"/>
  <c r="N43" i="12" s="1"/>
  <c r="N44" i="12" s="1"/>
  <c r="N45" i="12" s="1"/>
  <c r="N46" i="12" s="1"/>
  <c r="N47" i="12" s="1"/>
  <c r="N48" i="12" s="1"/>
  <c r="N49" i="12" s="1"/>
  <c r="N50" i="12" s="1"/>
  <c r="N51" i="12" s="1"/>
  <c r="N52" i="12" s="1"/>
  <c r="N53" i="12" s="1"/>
  <c r="N54" i="12" s="1"/>
  <c r="N55" i="12" s="1"/>
  <c r="N56" i="12" s="1"/>
  <c r="N57" i="12" s="1"/>
  <c r="N58" i="12" s="1"/>
  <c r="N59" i="12" s="1"/>
  <c r="N60" i="12" s="1"/>
  <c r="N61" i="12" s="1"/>
  <c r="N62" i="12" s="1"/>
  <c r="N63" i="12" s="1"/>
  <c r="N64" i="12" s="1"/>
  <c r="N65" i="12" s="1"/>
  <c r="N66" i="12" s="1"/>
  <c r="HC36" i="12"/>
  <c r="HC37" i="12" s="1"/>
  <c r="HC38" i="12" s="1"/>
  <c r="HC39" i="12" s="1"/>
  <c r="HC40" i="12" s="1"/>
  <c r="HC41" i="12" s="1"/>
  <c r="HC42" i="12" s="1"/>
  <c r="HC43" i="12" s="1"/>
  <c r="HC44" i="12" s="1"/>
  <c r="HC45" i="12" s="1"/>
  <c r="HC46" i="12" s="1"/>
  <c r="HC47" i="12" s="1"/>
  <c r="HC48" i="12" s="1"/>
  <c r="HC49" i="12" s="1"/>
  <c r="HC50" i="12" s="1"/>
  <c r="HC51" i="12" s="1"/>
  <c r="HC52" i="12" s="1"/>
  <c r="HC53" i="12" s="1"/>
  <c r="HC54" i="12" s="1"/>
  <c r="HC55" i="12" s="1"/>
  <c r="HC56" i="12" s="1"/>
  <c r="HC57" i="12" s="1"/>
  <c r="HC58" i="12" s="1"/>
  <c r="HC59" i="12" s="1"/>
  <c r="HC60" i="12" s="1"/>
  <c r="HC61" i="12" s="1"/>
  <c r="HC62" i="12" s="1"/>
  <c r="HC63" i="12" s="1"/>
  <c r="HC64" i="12" s="1"/>
  <c r="HC65" i="12" s="1"/>
  <c r="HC66" i="12" s="1"/>
  <c r="JR36" i="12"/>
  <c r="JR37" i="12" s="1"/>
  <c r="JR38" i="12" s="1"/>
  <c r="JR39" i="12" s="1"/>
  <c r="JR40" i="12" s="1"/>
  <c r="JR41" i="12" s="1"/>
  <c r="JR42" i="12" s="1"/>
  <c r="JR43" i="12" s="1"/>
  <c r="JR44" i="12" s="1"/>
  <c r="JR45" i="12" s="1"/>
  <c r="JR46" i="12" s="1"/>
  <c r="JR47" i="12" s="1"/>
  <c r="JR48" i="12" s="1"/>
  <c r="JR49" i="12" s="1"/>
  <c r="JR50" i="12" s="1"/>
  <c r="JR51" i="12" s="1"/>
  <c r="JR52" i="12" s="1"/>
  <c r="JR53" i="12" s="1"/>
  <c r="JR54" i="12" s="1"/>
  <c r="JR55" i="12" s="1"/>
  <c r="JR56" i="12" s="1"/>
  <c r="JR57" i="12" s="1"/>
  <c r="JR58" i="12" s="1"/>
  <c r="JR59" i="12" s="1"/>
  <c r="JR60" i="12" s="1"/>
  <c r="JR61" i="12" s="1"/>
  <c r="JR62" i="12" s="1"/>
  <c r="JR63" i="12" s="1"/>
  <c r="JR64" i="12" s="1"/>
  <c r="JR65" i="12" s="1"/>
  <c r="JR66" i="12" s="1"/>
  <c r="LC36" i="12"/>
  <c r="LC37" i="12" s="1"/>
  <c r="LC38" i="12" s="1"/>
  <c r="LC39" i="12" s="1"/>
  <c r="LC40" i="12" s="1"/>
  <c r="LC41" i="12" s="1"/>
  <c r="LC42" i="12" s="1"/>
  <c r="LC43" i="12" s="1"/>
  <c r="LC44" i="12" s="1"/>
  <c r="LC45" i="12" s="1"/>
  <c r="LC46" i="12" s="1"/>
  <c r="LC47" i="12" s="1"/>
  <c r="LC48" i="12" s="1"/>
  <c r="LC49" i="12" s="1"/>
  <c r="LC50" i="12" s="1"/>
  <c r="LC51" i="12" s="1"/>
  <c r="LC52" i="12" s="1"/>
  <c r="LC53" i="12" s="1"/>
  <c r="LC54" i="12" s="1"/>
  <c r="LC55" i="12" s="1"/>
  <c r="LC56" i="12" s="1"/>
  <c r="LC57" i="12" s="1"/>
  <c r="LC58" i="12" s="1"/>
  <c r="LC59" i="12" s="1"/>
  <c r="LC60" i="12" s="1"/>
  <c r="LC61" i="12" s="1"/>
  <c r="LC62" i="12" s="1"/>
  <c r="LC63" i="12" s="1"/>
  <c r="LC64" i="12" s="1"/>
  <c r="LC65" i="12" s="1"/>
  <c r="LC66" i="12" s="1"/>
  <c r="DE36" i="12"/>
  <c r="DE37" i="12" s="1"/>
  <c r="DE38" i="12" s="1"/>
  <c r="DE39" i="12" s="1"/>
  <c r="DE40" i="12" s="1"/>
  <c r="DE41" i="12" s="1"/>
  <c r="DE42" i="12" s="1"/>
  <c r="DE43" i="12" s="1"/>
  <c r="DE44" i="12" s="1"/>
  <c r="DE45" i="12" s="1"/>
  <c r="DE46" i="12" s="1"/>
  <c r="DE47" i="12" s="1"/>
  <c r="DE48" i="12" s="1"/>
  <c r="DE49" i="12" s="1"/>
  <c r="DE50" i="12" s="1"/>
  <c r="DE51" i="12" s="1"/>
  <c r="DE52" i="12" s="1"/>
  <c r="DE53" i="12" s="1"/>
  <c r="DE54" i="12" s="1"/>
  <c r="DE55" i="12" s="1"/>
  <c r="DE56" i="12" s="1"/>
  <c r="DE57" i="12" s="1"/>
  <c r="DE58" i="12" s="1"/>
  <c r="DE59" i="12" s="1"/>
  <c r="DE60" i="12" s="1"/>
  <c r="DE61" i="12" s="1"/>
  <c r="DE62" i="12" s="1"/>
  <c r="DE63" i="12" s="1"/>
  <c r="DE64" i="12" s="1"/>
  <c r="DE65" i="12" s="1"/>
  <c r="DE66" i="12" s="1"/>
  <c r="JP36" i="12"/>
  <c r="JP37" i="12" s="1"/>
  <c r="JP38" i="12" s="1"/>
  <c r="JP39" i="12" s="1"/>
  <c r="JP40" i="12" s="1"/>
  <c r="JP41" i="12" s="1"/>
  <c r="JP42" i="12" s="1"/>
  <c r="JP43" i="12" s="1"/>
  <c r="JP44" i="12" s="1"/>
  <c r="JP45" i="12" s="1"/>
  <c r="JP46" i="12" s="1"/>
  <c r="JP47" i="12" s="1"/>
  <c r="JP48" i="12" s="1"/>
  <c r="JP49" i="12" s="1"/>
  <c r="JP50" i="12" s="1"/>
  <c r="JP51" i="12" s="1"/>
  <c r="JP52" i="12" s="1"/>
  <c r="JP53" i="12" s="1"/>
  <c r="JP54" i="12" s="1"/>
  <c r="JP55" i="12" s="1"/>
  <c r="JP56" i="12" s="1"/>
  <c r="JP57" i="12" s="1"/>
  <c r="JP58" i="12" s="1"/>
  <c r="JP59" i="12" s="1"/>
  <c r="JP60" i="12" s="1"/>
  <c r="JP61" i="12" s="1"/>
  <c r="JP62" i="12" s="1"/>
  <c r="JP63" i="12" s="1"/>
  <c r="JP64" i="12" s="1"/>
  <c r="JP65" i="12" s="1"/>
  <c r="JP66" i="12" s="1"/>
  <c r="BO36" i="12"/>
  <c r="BO37" i="12" s="1"/>
  <c r="BO38" i="12" s="1"/>
  <c r="BO39" i="12" s="1"/>
  <c r="BO40" i="12" s="1"/>
  <c r="BO41" i="12" s="1"/>
  <c r="BO42" i="12" s="1"/>
  <c r="BO43" i="12" s="1"/>
  <c r="BO44" i="12" s="1"/>
  <c r="BO45" i="12" s="1"/>
  <c r="BO46" i="12" s="1"/>
  <c r="BO47" i="12" s="1"/>
  <c r="BO48" i="12" s="1"/>
  <c r="BO49" i="12" s="1"/>
  <c r="BO50" i="12" s="1"/>
  <c r="BO51" i="12" s="1"/>
  <c r="BO52" i="12" s="1"/>
  <c r="BO53" i="12" s="1"/>
  <c r="BO54" i="12" s="1"/>
  <c r="BO55" i="12" s="1"/>
  <c r="BO56" i="12" s="1"/>
  <c r="BO57" i="12" s="1"/>
  <c r="BO58" i="12" s="1"/>
  <c r="BO59" i="12" s="1"/>
  <c r="BO60" i="12" s="1"/>
  <c r="BO61" i="12" s="1"/>
  <c r="BO62" i="12" s="1"/>
  <c r="BO63" i="12" s="1"/>
  <c r="BO64" i="12" s="1"/>
  <c r="BO65" i="12" s="1"/>
  <c r="BO66" i="12" s="1"/>
  <c r="LK36" i="12"/>
  <c r="LK37" i="12" s="1"/>
  <c r="LK38" i="12" s="1"/>
  <c r="LK39" i="12" s="1"/>
  <c r="LK40" i="12" s="1"/>
  <c r="LK41" i="12" s="1"/>
  <c r="LK42" i="12" s="1"/>
  <c r="LK43" i="12" s="1"/>
  <c r="LK44" i="12" s="1"/>
  <c r="LK45" i="12" s="1"/>
  <c r="LK46" i="12" s="1"/>
  <c r="LK47" i="12" s="1"/>
  <c r="LK48" i="12" s="1"/>
  <c r="LK49" i="12" s="1"/>
  <c r="LK50" i="12" s="1"/>
  <c r="LK51" i="12" s="1"/>
  <c r="LK52" i="12" s="1"/>
  <c r="LK53" i="12" s="1"/>
  <c r="LK54" i="12" s="1"/>
  <c r="LK55" i="12" s="1"/>
  <c r="LK56" i="12" s="1"/>
  <c r="LK57" i="12" s="1"/>
  <c r="LK58" i="12" s="1"/>
  <c r="LK59" i="12" s="1"/>
  <c r="LK60" i="12" s="1"/>
  <c r="LK61" i="12" s="1"/>
  <c r="LK62" i="12" s="1"/>
  <c r="LK63" i="12" s="1"/>
  <c r="LK64" i="12" s="1"/>
  <c r="LK65" i="12" s="1"/>
  <c r="LK66" i="12" s="1"/>
  <c r="GM36" i="12"/>
  <c r="GM37" i="12" s="1"/>
  <c r="GM38" i="12" s="1"/>
  <c r="GM39" i="12" s="1"/>
  <c r="GM40" i="12" s="1"/>
  <c r="GM41" i="12" s="1"/>
  <c r="GM42" i="12" s="1"/>
  <c r="GM43" i="12" s="1"/>
  <c r="GM44" i="12" s="1"/>
  <c r="GM45" i="12" s="1"/>
  <c r="GM46" i="12" s="1"/>
  <c r="GM47" i="12" s="1"/>
  <c r="GM48" i="12" s="1"/>
  <c r="GM49" i="12" s="1"/>
  <c r="GM50" i="12" s="1"/>
  <c r="GM51" i="12" s="1"/>
  <c r="GM52" i="12" s="1"/>
  <c r="GM53" i="12" s="1"/>
  <c r="GM54" i="12" s="1"/>
  <c r="GM55" i="12" s="1"/>
  <c r="GM56" i="12" s="1"/>
  <c r="GM57" i="12" s="1"/>
  <c r="GM58" i="12" s="1"/>
  <c r="GM59" i="12" s="1"/>
  <c r="GM60" i="12" s="1"/>
  <c r="GM61" i="12" s="1"/>
  <c r="GM62" i="12" s="1"/>
  <c r="GM63" i="12" s="1"/>
  <c r="GM64" i="12" s="1"/>
  <c r="GM65" i="12" s="1"/>
  <c r="GM66" i="12" s="1"/>
  <c r="EX36" i="12"/>
  <c r="EX37" i="12" s="1"/>
  <c r="EX38" i="12" s="1"/>
  <c r="EX39" i="12" s="1"/>
  <c r="EX40" i="12" s="1"/>
  <c r="EX41" i="12" s="1"/>
  <c r="EX42" i="12" s="1"/>
  <c r="EX43" i="12" s="1"/>
  <c r="EX44" i="12" s="1"/>
  <c r="EX45" i="12" s="1"/>
  <c r="EX46" i="12" s="1"/>
  <c r="EX47" i="12" s="1"/>
  <c r="EX48" i="12" s="1"/>
  <c r="EX49" i="12" s="1"/>
  <c r="EX50" i="12" s="1"/>
  <c r="EX51" i="12" s="1"/>
  <c r="EX52" i="12" s="1"/>
  <c r="EX53" i="12" s="1"/>
  <c r="EX54" i="12" s="1"/>
  <c r="EX55" i="12" s="1"/>
  <c r="EX56" i="12" s="1"/>
  <c r="EX57" i="12" s="1"/>
  <c r="EX58" i="12" s="1"/>
  <c r="EX59" i="12" s="1"/>
  <c r="EX60" i="12" s="1"/>
  <c r="EX61" i="12" s="1"/>
  <c r="EX62" i="12" s="1"/>
  <c r="EX63" i="12" s="1"/>
  <c r="EX64" i="12" s="1"/>
  <c r="EX65" i="12" s="1"/>
  <c r="EX66" i="12" s="1"/>
  <c r="HD36" i="12"/>
  <c r="HD37" i="12" s="1"/>
  <c r="HD38" i="12" s="1"/>
  <c r="HD39" i="12" s="1"/>
  <c r="HD40" i="12" s="1"/>
  <c r="HD41" i="12" s="1"/>
  <c r="HD42" i="12" s="1"/>
  <c r="HD43" i="12" s="1"/>
  <c r="HD44" i="12" s="1"/>
  <c r="HD45" i="12" s="1"/>
  <c r="HD46" i="12" s="1"/>
  <c r="HD47" i="12" s="1"/>
  <c r="HD48" i="12" s="1"/>
  <c r="HD49" i="12" s="1"/>
  <c r="HD50" i="12" s="1"/>
  <c r="HD51" i="12" s="1"/>
  <c r="HD52" i="12" s="1"/>
  <c r="HD53" i="12" s="1"/>
  <c r="HD54" i="12" s="1"/>
  <c r="HD55" i="12" s="1"/>
  <c r="HD56" i="12" s="1"/>
  <c r="HD57" i="12" s="1"/>
  <c r="HD58" i="12" s="1"/>
  <c r="HD59" i="12" s="1"/>
  <c r="HD60" i="12" s="1"/>
  <c r="HD61" i="12" s="1"/>
  <c r="HD62" i="12" s="1"/>
  <c r="HD63" i="12" s="1"/>
  <c r="HD64" i="12" s="1"/>
  <c r="HD65" i="12" s="1"/>
  <c r="HD66" i="12" s="1"/>
  <c r="FF36" i="12"/>
  <c r="FF37" i="12" s="1"/>
  <c r="FF38" i="12" s="1"/>
  <c r="FF39" i="12" s="1"/>
  <c r="FF40" i="12" s="1"/>
  <c r="FF41" i="12" s="1"/>
  <c r="FF42" i="12" s="1"/>
  <c r="FF43" i="12" s="1"/>
  <c r="FF44" i="12" s="1"/>
  <c r="FF45" i="12" s="1"/>
  <c r="FF46" i="12" s="1"/>
  <c r="FF47" i="12" s="1"/>
  <c r="FF48" i="12" s="1"/>
  <c r="FF49" i="12" s="1"/>
  <c r="FF50" i="12" s="1"/>
  <c r="FF51" i="12" s="1"/>
  <c r="FF52" i="12" s="1"/>
  <c r="FF53" i="12" s="1"/>
  <c r="FF54" i="12" s="1"/>
  <c r="FF55" i="12" s="1"/>
  <c r="FF56" i="12" s="1"/>
  <c r="FF57" i="12" s="1"/>
  <c r="FF58" i="12" s="1"/>
  <c r="FF59" i="12" s="1"/>
  <c r="FF60" i="12" s="1"/>
  <c r="FF61" i="12" s="1"/>
  <c r="FF62" i="12" s="1"/>
  <c r="FF63" i="12" s="1"/>
  <c r="FF64" i="12" s="1"/>
  <c r="FF65" i="12" s="1"/>
  <c r="FF66" i="12" s="1"/>
  <c r="CS36" i="12"/>
  <c r="CS37" i="12" s="1"/>
  <c r="CS38" i="12" s="1"/>
  <c r="CS39" i="12" s="1"/>
  <c r="CS40" i="12" s="1"/>
  <c r="CS41" i="12" s="1"/>
  <c r="CS42" i="12" s="1"/>
  <c r="CS43" i="12" s="1"/>
  <c r="CS44" i="12" s="1"/>
  <c r="CS45" i="12" s="1"/>
  <c r="CS46" i="12" s="1"/>
  <c r="CS47" i="12" s="1"/>
  <c r="CS48" i="12" s="1"/>
  <c r="CS49" i="12" s="1"/>
  <c r="CS50" i="12" s="1"/>
  <c r="CS51" i="12" s="1"/>
  <c r="CS52" i="12" s="1"/>
  <c r="CS53" i="12" s="1"/>
  <c r="CS54" i="12" s="1"/>
  <c r="CS55" i="12" s="1"/>
  <c r="CS56" i="12" s="1"/>
  <c r="CS57" i="12" s="1"/>
  <c r="CS58" i="12" s="1"/>
  <c r="CS59" i="12" s="1"/>
  <c r="CS60" i="12" s="1"/>
  <c r="CS61" i="12" s="1"/>
  <c r="CS62" i="12" s="1"/>
  <c r="CS63" i="12" s="1"/>
  <c r="CS64" i="12" s="1"/>
  <c r="CS65" i="12" s="1"/>
  <c r="CS66" i="12" s="1"/>
  <c r="AE36" i="12"/>
  <c r="AE37" i="12" s="1"/>
  <c r="AE38" i="12" s="1"/>
  <c r="AE39" i="12" s="1"/>
  <c r="AE40" i="12" s="1"/>
  <c r="AE41" i="12" s="1"/>
  <c r="AE42" i="12" s="1"/>
  <c r="AE43" i="12" s="1"/>
  <c r="AE44" i="12" s="1"/>
  <c r="AE45" i="12" s="1"/>
  <c r="AE46" i="12" s="1"/>
  <c r="AE47" i="12" s="1"/>
  <c r="AE48" i="12" s="1"/>
  <c r="AE49" i="12" s="1"/>
  <c r="AE50" i="12" s="1"/>
  <c r="AE51" i="12" s="1"/>
  <c r="AE52" i="12" s="1"/>
  <c r="AE53" i="12" s="1"/>
  <c r="AE54" i="12" s="1"/>
  <c r="AE55" i="12" s="1"/>
  <c r="AE56" i="12" s="1"/>
  <c r="AE57" i="12" s="1"/>
  <c r="AE58" i="12" s="1"/>
  <c r="AE59" i="12" s="1"/>
  <c r="AE60" i="12" s="1"/>
  <c r="AE61" i="12" s="1"/>
  <c r="AE62" i="12" s="1"/>
  <c r="AE63" i="12" s="1"/>
  <c r="AE64" i="12" s="1"/>
  <c r="AE65" i="12" s="1"/>
  <c r="AE66" i="12" s="1"/>
  <c r="HM36" i="12"/>
  <c r="HM37" i="12" s="1"/>
  <c r="HM38" i="12" s="1"/>
  <c r="HM39" i="12" s="1"/>
  <c r="HM40" i="12" s="1"/>
  <c r="HM41" i="12" s="1"/>
  <c r="HM42" i="12" s="1"/>
  <c r="HM43" i="12" s="1"/>
  <c r="HM44" i="12" s="1"/>
  <c r="HM45" i="12" s="1"/>
  <c r="HM46" i="12" s="1"/>
  <c r="HM47" i="12" s="1"/>
  <c r="HM48" i="12" s="1"/>
  <c r="HM49" i="12" s="1"/>
  <c r="HM50" i="12" s="1"/>
  <c r="HM51" i="12" s="1"/>
  <c r="HM52" i="12" s="1"/>
  <c r="HM53" i="12" s="1"/>
  <c r="HM54" i="12" s="1"/>
  <c r="HM55" i="12" s="1"/>
  <c r="HM56" i="12" s="1"/>
  <c r="HM57" i="12" s="1"/>
  <c r="HM58" i="12" s="1"/>
  <c r="HM59" i="12" s="1"/>
  <c r="HM60" i="12" s="1"/>
  <c r="HM61" i="12" s="1"/>
  <c r="HM62" i="12" s="1"/>
  <c r="HM63" i="12" s="1"/>
  <c r="HM64" i="12" s="1"/>
  <c r="HM65" i="12" s="1"/>
  <c r="HM66" i="12" s="1"/>
  <c r="JN36" i="12"/>
  <c r="JN37" i="12" s="1"/>
  <c r="JN38" i="12" s="1"/>
  <c r="JN39" i="12" s="1"/>
  <c r="JN40" i="12" s="1"/>
  <c r="JN41" i="12" s="1"/>
  <c r="JN42" i="12" s="1"/>
  <c r="JN43" i="12" s="1"/>
  <c r="JN44" i="12" s="1"/>
  <c r="JN45" i="12" s="1"/>
  <c r="JN46" i="12" s="1"/>
  <c r="JN47" i="12" s="1"/>
  <c r="JN48" i="12" s="1"/>
  <c r="JN49" i="12" s="1"/>
  <c r="JN50" i="12" s="1"/>
  <c r="JN51" i="12" s="1"/>
  <c r="JN52" i="12" s="1"/>
  <c r="JN53" i="12" s="1"/>
  <c r="JN54" i="12" s="1"/>
  <c r="JN55" i="12" s="1"/>
  <c r="JN56" i="12" s="1"/>
  <c r="JN57" i="12" s="1"/>
  <c r="JN58" i="12" s="1"/>
  <c r="JN59" i="12" s="1"/>
  <c r="JN60" i="12" s="1"/>
  <c r="JN61" i="12" s="1"/>
  <c r="JN62" i="12" s="1"/>
  <c r="JN63" i="12" s="1"/>
  <c r="JN64" i="12" s="1"/>
  <c r="JN65" i="12" s="1"/>
  <c r="JN66" i="12" s="1"/>
  <c r="DL36" i="12"/>
  <c r="DL37" i="12" s="1"/>
  <c r="DL38" i="12" s="1"/>
  <c r="DL39" i="12" s="1"/>
  <c r="DL40" i="12" s="1"/>
  <c r="DL41" i="12" s="1"/>
  <c r="DL42" i="12" s="1"/>
  <c r="DL43" i="12" s="1"/>
  <c r="DL44" i="12" s="1"/>
  <c r="DL45" i="12" s="1"/>
  <c r="DL46" i="12" s="1"/>
  <c r="DL47" i="12" s="1"/>
  <c r="DL48" i="12" s="1"/>
  <c r="DL49" i="12" s="1"/>
  <c r="DL50" i="12" s="1"/>
  <c r="DL51" i="12" s="1"/>
  <c r="DL52" i="12" s="1"/>
  <c r="DL53" i="12" s="1"/>
  <c r="DL54" i="12" s="1"/>
  <c r="DL55" i="12" s="1"/>
  <c r="DL56" i="12" s="1"/>
  <c r="DL57" i="12" s="1"/>
  <c r="DL58" i="12" s="1"/>
  <c r="DL59" i="12" s="1"/>
  <c r="DL60" i="12" s="1"/>
  <c r="DL61" i="12" s="1"/>
  <c r="DL62" i="12" s="1"/>
  <c r="DL63" i="12" s="1"/>
  <c r="DL64" i="12" s="1"/>
  <c r="DL65" i="12" s="1"/>
  <c r="DL66" i="12" s="1"/>
  <c r="AZ36" i="12"/>
  <c r="AZ37" i="12" s="1"/>
  <c r="AZ38" i="12" s="1"/>
  <c r="AZ39" i="12" s="1"/>
  <c r="AZ40" i="12" s="1"/>
  <c r="AZ41" i="12" s="1"/>
  <c r="AZ42" i="12" s="1"/>
  <c r="AZ43" i="12" s="1"/>
  <c r="AZ44" i="12" s="1"/>
  <c r="AZ45" i="12" s="1"/>
  <c r="AZ46" i="12" s="1"/>
  <c r="AZ47" i="12" s="1"/>
  <c r="AZ48" i="12" s="1"/>
  <c r="AZ49" i="12" s="1"/>
  <c r="AZ50" i="12" s="1"/>
  <c r="AZ51" i="12" s="1"/>
  <c r="AZ52" i="12" s="1"/>
  <c r="AZ53" i="12" s="1"/>
  <c r="AZ54" i="12" s="1"/>
  <c r="AZ55" i="12" s="1"/>
  <c r="AZ56" i="12" s="1"/>
  <c r="AZ57" i="12" s="1"/>
  <c r="AZ58" i="12" s="1"/>
  <c r="AZ59" i="12" s="1"/>
  <c r="AZ60" i="12" s="1"/>
  <c r="AZ61" i="12" s="1"/>
  <c r="AZ62" i="12" s="1"/>
  <c r="AZ63" i="12" s="1"/>
  <c r="AZ64" i="12" s="1"/>
  <c r="AZ65" i="12" s="1"/>
  <c r="AZ66" i="12" s="1"/>
  <c r="FW36" i="12"/>
  <c r="FW37" i="12" s="1"/>
  <c r="FW38" i="12" s="1"/>
  <c r="FW39" i="12" s="1"/>
  <c r="FW40" i="12" s="1"/>
  <c r="FW41" i="12" s="1"/>
  <c r="FW42" i="12" s="1"/>
  <c r="FW43" i="12" s="1"/>
  <c r="FW44" i="12" s="1"/>
  <c r="FW45" i="12" s="1"/>
  <c r="FW46" i="12" s="1"/>
  <c r="FW47" i="12" s="1"/>
  <c r="FW48" i="12" s="1"/>
  <c r="FW49" i="12" s="1"/>
  <c r="FW50" i="12" s="1"/>
  <c r="FW51" i="12" s="1"/>
  <c r="FW52" i="12" s="1"/>
  <c r="FW53" i="12" s="1"/>
  <c r="FW54" i="12" s="1"/>
  <c r="FW55" i="12" s="1"/>
  <c r="FW56" i="12" s="1"/>
  <c r="FW57" i="12" s="1"/>
  <c r="FW58" i="12" s="1"/>
  <c r="FW59" i="12" s="1"/>
  <c r="FW60" i="12" s="1"/>
  <c r="FW61" i="12" s="1"/>
  <c r="FW62" i="12" s="1"/>
  <c r="FW63" i="12" s="1"/>
  <c r="FW64" i="12" s="1"/>
  <c r="FW65" i="12" s="1"/>
  <c r="FW66" i="12" s="1"/>
  <c r="IH36" i="12"/>
  <c r="IH37" i="12" s="1"/>
  <c r="IH38" i="12" s="1"/>
  <c r="IH39" i="12" s="1"/>
  <c r="IH40" i="12" s="1"/>
  <c r="IH41" i="12" s="1"/>
  <c r="IH42" i="12" s="1"/>
  <c r="IH43" i="12" s="1"/>
  <c r="IH44" i="12" s="1"/>
  <c r="IH45" i="12" s="1"/>
  <c r="IH46" i="12" s="1"/>
  <c r="IH47" i="12" s="1"/>
  <c r="IH48" i="12" s="1"/>
  <c r="IH49" i="12" s="1"/>
  <c r="IH50" i="12" s="1"/>
  <c r="IH51" i="12" s="1"/>
  <c r="IH52" i="12" s="1"/>
  <c r="IH53" i="12" s="1"/>
  <c r="IH54" i="12" s="1"/>
  <c r="IH55" i="12" s="1"/>
  <c r="IH56" i="12" s="1"/>
  <c r="IH57" i="12" s="1"/>
  <c r="IH58" i="12" s="1"/>
  <c r="IH59" i="12" s="1"/>
  <c r="IH60" i="12" s="1"/>
  <c r="IH61" i="12" s="1"/>
  <c r="IH62" i="12" s="1"/>
  <c r="IH63" i="12" s="1"/>
  <c r="IH64" i="12" s="1"/>
  <c r="IH65" i="12" s="1"/>
  <c r="IH66" i="12" s="1"/>
  <c r="LG36" i="12"/>
  <c r="LG37" i="12" s="1"/>
  <c r="LG38" i="12" s="1"/>
  <c r="LG39" i="12" s="1"/>
  <c r="LG40" i="12" s="1"/>
  <c r="LG41" i="12" s="1"/>
  <c r="LG42" i="12" s="1"/>
  <c r="LG43" i="12" s="1"/>
  <c r="LG44" i="12" s="1"/>
  <c r="LG45" i="12" s="1"/>
  <c r="LG46" i="12" s="1"/>
  <c r="LG47" i="12" s="1"/>
  <c r="LG48" i="12" s="1"/>
  <c r="LG49" i="12" s="1"/>
  <c r="LG50" i="12" s="1"/>
  <c r="LG51" i="12" s="1"/>
  <c r="LG52" i="12" s="1"/>
  <c r="LG53" i="12" s="1"/>
  <c r="LG54" i="12" s="1"/>
  <c r="LG55" i="12" s="1"/>
  <c r="LG56" i="12" s="1"/>
  <c r="LG57" i="12" s="1"/>
  <c r="LG58" i="12" s="1"/>
  <c r="LG59" i="12" s="1"/>
  <c r="LG60" i="12" s="1"/>
  <c r="LG61" i="12" s="1"/>
  <c r="LG62" i="12" s="1"/>
  <c r="LG63" i="12" s="1"/>
  <c r="LG64" i="12" s="1"/>
  <c r="LG65" i="12" s="1"/>
  <c r="LG66" i="12" s="1"/>
  <c r="EP36" i="12"/>
  <c r="EP37" i="12" s="1"/>
  <c r="EP38" i="12" s="1"/>
  <c r="EP39" i="12" s="1"/>
  <c r="EP40" i="12" s="1"/>
  <c r="EP41" i="12" s="1"/>
  <c r="EP42" i="12" s="1"/>
  <c r="EP43" i="12" s="1"/>
  <c r="EP44" i="12" s="1"/>
  <c r="EP45" i="12" s="1"/>
  <c r="EP46" i="12" s="1"/>
  <c r="EP47" i="12" s="1"/>
  <c r="EP48" i="12" s="1"/>
  <c r="EP49" i="12" s="1"/>
  <c r="EP50" i="12" s="1"/>
  <c r="EP51" i="12" s="1"/>
  <c r="EP52" i="12" s="1"/>
  <c r="EP53" i="12" s="1"/>
  <c r="EP54" i="12" s="1"/>
  <c r="EP55" i="12" s="1"/>
  <c r="EP56" i="12" s="1"/>
  <c r="EP57" i="12" s="1"/>
  <c r="EP58" i="12" s="1"/>
  <c r="EP59" i="12" s="1"/>
  <c r="EP60" i="12" s="1"/>
  <c r="EP61" i="12" s="1"/>
  <c r="EP62" i="12" s="1"/>
  <c r="EP63" i="12" s="1"/>
  <c r="EP64" i="12" s="1"/>
  <c r="EP65" i="12" s="1"/>
  <c r="EP66" i="12" s="1"/>
  <c r="CD36" i="12"/>
  <c r="CD37" i="12" s="1"/>
  <c r="CD38" i="12" s="1"/>
  <c r="CD39" i="12" s="1"/>
  <c r="CD40" i="12" s="1"/>
  <c r="CD41" i="12" s="1"/>
  <c r="CD42" i="12" s="1"/>
  <c r="CD43" i="12" s="1"/>
  <c r="CD44" i="12" s="1"/>
  <c r="CD45" i="12" s="1"/>
  <c r="CD46" i="12" s="1"/>
  <c r="CD47" i="12" s="1"/>
  <c r="CD48" i="12" s="1"/>
  <c r="CD49" i="12" s="1"/>
  <c r="CD50" i="12" s="1"/>
  <c r="CD51" i="12" s="1"/>
  <c r="CD52" i="12" s="1"/>
  <c r="CD53" i="12" s="1"/>
  <c r="CD54" i="12" s="1"/>
  <c r="CD55" i="12" s="1"/>
  <c r="CD56" i="12" s="1"/>
  <c r="CD57" i="12" s="1"/>
  <c r="CD58" i="12" s="1"/>
  <c r="CD59" i="12" s="1"/>
  <c r="CD60" i="12" s="1"/>
  <c r="CD61" i="12" s="1"/>
  <c r="CD62" i="12" s="1"/>
  <c r="CD63" i="12" s="1"/>
  <c r="CD64" i="12" s="1"/>
  <c r="CD65" i="12" s="1"/>
  <c r="CD66" i="12" s="1"/>
  <c r="R36" i="12"/>
  <c r="R37" i="12" s="1"/>
  <c r="R38" i="12" s="1"/>
  <c r="R39" i="12" s="1"/>
  <c r="R40" i="12" s="1"/>
  <c r="R41" i="12" s="1"/>
  <c r="R42" i="12" s="1"/>
  <c r="R43" i="12" s="1"/>
  <c r="R44" i="12" s="1"/>
  <c r="R45" i="12" s="1"/>
  <c r="R46" i="12" s="1"/>
  <c r="R47" i="12" s="1"/>
  <c r="R48" i="12" s="1"/>
  <c r="R49" i="12" s="1"/>
  <c r="R50" i="12" s="1"/>
  <c r="R51" i="12" s="1"/>
  <c r="R52" i="12" s="1"/>
  <c r="R53" i="12" s="1"/>
  <c r="R54" i="12" s="1"/>
  <c r="R55" i="12" s="1"/>
  <c r="R56" i="12" s="1"/>
  <c r="R57" i="12" s="1"/>
  <c r="R58" i="12" s="1"/>
  <c r="R59" i="12" s="1"/>
  <c r="R60" i="12" s="1"/>
  <c r="R61" i="12" s="1"/>
  <c r="R62" i="12" s="1"/>
  <c r="R63" i="12" s="1"/>
  <c r="R64" i="12" s="1"/>
  <c r="R65" i="12" s="1"/>
  <c r="R66" i="12" s="1"/>
  <c r="GX36" i="12"/>
  <c r="GX37" i="12" s="1"/>
  <c r="GX38" i="12" s="1"/>
  <c r="GX39" i="12" s="1"/>
  <c r="GX40" i="12" s="1"/>
  <c r="GX41" i="12" s="1"/>
  <c r="GX42" i="12" s="1"/>
  <c r="GX43" i="12" s="1"/>
  <c r="GX44" i="12" s="1"/>
  <c r="GX45" i="12" s="1"/>
  <c r="GX46" i="12" s="1"/>
  <c r="GX47" i="12" s="1"/>
  <c r="GX48" i="12" s="1"/>
  <c r="GX49" i="12" s="1"/>
  <c r="GX50" i="12" s="1"/>
  <c r="GX51" i="12" s="1"/>
  <c r="GX52" i="12" s="1"/>
  <c r="GX53" i="12" s="1"/>
  <c r="GX54" i="12" s="1"/>
  <c r="GX55" i="12" s="1"/>
  <c r="GX56" i="12" s="1"/>
  <c r="GX57" i="12" s="1"/>
  <c r="GX58" i="12" s="1"/>
  <c r="GX59" i="12" s="1"/>
  <c r="GX60" i="12" s="1"/>
  <c r="GX61" i="12" s="1"/>
  <c r="GX62" i="12" s="1"/>
  <c r="GX63" i="12" s="1"/>
  <c r="GX64" i="12" s="1"/>
  <c r="GX65" i="12" s="1"/>
  <c r="GX66" i="12" s="1"/>
  <c r="KC36" i="12"/>
  <c r="KC37" i="12" s="1"/>
  <c r="KC38" i="12" s="1"/>
  <c r="KC39" i="12" s="1"/>
  <c r="KC40" i="12" s="1"/>
  <c r="KC41" i="12" s="1"/>
  <c r="KC42" i="12" s="1"/>
  <c r="KC43" i="12" s="1"/>
  <c r="KC44" i="12" s="1"/>
  <c r="KC45" i="12" s="1"/>
  <c r="KC46" i="12" s="1"/>
  <c r="KC47" i="12" s="1"/>
  <c r="KC48" i="12" s="1"/>
  <c r="KC49" i="12" s="1"/>
  <c r="KC50" i="12" s="1"/>
  <c r="KC51" i="12" s="1"/>
  <c r="KC52" i="12" s="1"/>
  <c r="KC53" i="12" s="1"/>
  <c r="KC54" i="12" s="1"/>
  <c r="KC55" i="12" s="1"/>
  <c r="KC56" i="12" s="1"/>
  <c r="KC57" i="12" s="1"/>
  <c r="KC58" i="12" s="1"/>
  <c r="KC59" i="12" s="1"/>
  <c r="KC60" i="12" s="1"/>
  <c r="KC61" i="12" s="1"/>
  <c r="KC62" i="12" s="1"/>
  <c r="KC63" i="12" s="1"/>
  <c r="KC64" i="12" s="1"/>
  <c r="KC65" i="12" s="1"/>
  <c r="KC66" i="12" s="1"/>
  <c r="DH36" i="12"/>
  <c r="DH37" i="12" s="1"/>
  <c r="DH38" i="12" s="1"/>
  <c r="DH39" i="12" s="1"/>
  <c r="DH40" i="12" s="1"/>
  <c r="DH41" i="12" s="1"/>
  <c r="DH42" i="12" s="1"/>
  <c r="DH43" i="12" s="1"/>
  <c r="DH44" i="12" s="1"/>
  <c r="DH45" i="12" s="1"/>
  <c r="DH46" i="12" s="1"/>
  <c r="DH47" i="12" s="1"/>
  <c r="DH48" i="12" s="1"/>
  <c r="DH49" i="12" s="1"/>
  <c r="DH50" i="12" s="1"/>
  <c r="DH51" i="12" s="1"/>
  <c r="DH52" i="12" s="1"/>
  <c r="DH53" i="12" s="1"/>
  <c r="DH54" i="12" s="1"/>
  <c r="DH55" i="12" s="1"/>
  <c r="DH56" i="12" s="1"/>
  <c r="DH57" i="12" s="1"/>
  <c r="DH58" i="12" s="1"/>
  <c r="DH59" i="12" s="1"/>
  <c r="DH60" i="12" s="1"/>
  <c r="DH61" i="12" s="1"/>
  <c r="DH62" i="12" s="1"/>
  <c r="DH63" i="12" s="1"/>
  <c r="DH64" i="12" s="1"/>
  <c r="DH65" i="12" s="1"/>
  <c r="DH66" i="12" s="1"/>
  <c r="AV36" i="12"/>
  <c r="AV37" i="12" s="1"/>
  <c r="AV38" i="12" s="1"/>
  <c r="AV39" i="12" s="1"/>
  <c r="AV40" i="12" s="1"/>
  <c r="AV41" i="12" s="1"/>
  <c r="AV42" i="12" s="1"/>
  <c r="AV43" i="12" s="1"/>
  <c r="AV44" i="12" s="1"/>
  <c r="AV45" i="12" s="1"/>
  <c r="AV46" i="12" s="1"/>
  <c r="AV47" i="12" s="1"/>
  <c r="AV48" i="12" s="1"/>
  <c r="AV49" i="12" s="1"/>
  <c r="AV50" i="12" s="1"/>
  <c r="AV51" i="12" s="1"/>
  <c r="AV52" i="12" s="1"/>
  <c r="AV53" i="12" s="1"/>
  <c r="AV54" i="12" s="1"/>
  <c r="AV55" i="12" s="1"/>
  <c r="AV56" i="12" s="1"/>
  <c r="AV57" i="12" s="1"/>
  <c r="AV58" i="12" s="1"/>
  <c r="AV59" i="12" s="1"/>
  <c r="AV60" i="12" s="1"/>
  <c r="AV61" i="12" s="1"/>
  <c r="AV62" i="12" s="1"/>
  <c r="AV63" i="12" s="1"/>
  <c r="AV64" i="12" s="1"/>
  <c r="AV65" i="12" s="1"/>
  <c r="AV66" i="12" s="1"/>
  <c r="FU36" i="12"/>
  <c r="FU37" i="12" s="1"/>
  <c r="FU38" i="12" s="1"/>
  <c r="FU39" i="12" s="1"/>
  <c r="FU40" i="12" s="1"/>
  <c r="FU41" i="12" s="1"/>
  <c r="FU42" i="12" s="1"/>
  <c r="FU43" i="12" s="1"/>
  <c r="FU44" i="12" s="1"/>
  <c r="FU45" i="12" s="1"/>
  <c r="FU46" i="12" s="1"/>
  <c r="FU47" i="12" s="1"/>
  <c r="FU48" i="12" s="1"/>
  <c r="FU49" i="12" s="1"/>
  <c r="FU50" i="12" s="1"/>
  <c r="FU51" i="12" s="1"/>
  <c r="FU52" i="12" s="1"/>
  <c r="FU53" i="12" s="1"/>
  <c r="FU54" i="12" s="1"/>
  <c r="FU55" i="12" s="1"/>
  <c r="FU56" i="12" s="1"/>
  <c r="FU57" i="12" s="1"/>
  <c r="FU58" i="12" s="1"/>
  <c r="FU59" i="12" s="1"/>
  <c r="FU60" i="12" s="1"/>
  <c r="FU61" i="12" s="1"/>
  <c r="FU62" i="12" s="1"/>
  <c r="FU63" i="12" s="1"/>
  <c r="FU64" i="12" s="1"/>
  <c r="FU65" i="12" s="1"/>
  <c r="FU66" i="12" s="1"/>
  <c r="IC36" i="12"/>
  <c r="IC37" i="12" s="1"/>
  <c r="IC38" i="12" s="1"/>
  <c r="IC39" i="12" s="1"/>
  <c r="IC40" i="12" s="1"/>
  <c r="IC41" i="12" s="1"/>
  <c r="IC42" i="12" s="1"/>
  <c r="IC43" i="12" s="1"/>
  <c r="IC44" i="12" s="1"/>
  <c r="IC45" i="12" s="1"/>
  <c r="IC46" i="12" s="1"/>
  <c r="IC47" i="12" s="1"/>
  <c r="IC48" i="12" s="1"/>
  <c r="IC49" i="12" s="1"/>
  <c r="IC50" i="12" s="1"/>
  <c r="IC51" i="12" s="1"/>
  <c r="IC52" i="12" s="1"/>
  <c r="IC53" i="12" s="1"/>
  <c r="IC54" i="12" s="1"/>
  <c r="IC55" i="12" s="1"/>
  <c r="IC56" i="12" s="1"/>
  <c r="IC57" i="12" s="1"/>
  <c r="IC58" i="12" s="1"/>
  <c r="IC59" i="12" s="1"/>
  <c r="IC60" i="12" s="1"/>
  <c r="IC61" i="12" s="1"/>
  <c r="IC62" i="12" s="1"/>
  <c r="IC63" i="12" s="1"/>
  <c r="IC64" i="12" s="1"/>
  <c r="IC65" i="12" s="1"/>
  <c r="IC66" i="12" s="1"/>
  <c r="KR36" i="12"/>
  <c r="KR37" i="12" s="1"/>
  <c r="KR38" i="12" s="1"/>
  <c r="KR39" i="12" s="1"/>
  <c r="KR40" i="12" s="1"/>
  <c r="KR41" i="12" s="1"/>
  <c r="KR42" i="12" s="1"/>
  <c r="KR43" i="12" s="1"/>
  <c r="KR44" i="12" s="1"/>
  <c r="KR45" i="12" s="1"/>
  <c r="KR46" i="12" s="1"/>
  <c r="KR47" i="12" s="1"/>
  <c r="KR48" i="12" s="1"/>
  <c r="KR49" i="12" s="1"/>
  <c r="KR50" i="12" s="1"/>
  <c r="KR51" i="12" s="1"/>
  <c r="KR52" i="12" s="1"/>
  <c r="KR53" i="12" s="1"/>
  <c r="KR54" i="12" s="1"/>
  <c r="KR55" i="12" s="1"/>
  <c r="KR56" i="12" s="1"/>
  <c r="KR57" i="12" s="1"/>
  <c r="KR58" i="12" s="1"/>
  <c r="KR59" i="12" s="1"/>
  <c r="KR60" i="12" s="1"/>
  <c r="KR61" i="12" s="1"/>
  <c r="KR62" i="12" s="1"/>
  <c r="KR63" i="12" s="1"/>
  <c r="KR64" i="12" s="1"/>
  <c r="KR65" i="12" s="1"/>
  <c r="KR66" i="12" s="1"/>
  <c r="KK36" i="12"/>
  <c r="KK37" i="12" s="1"/>
  <c r="KK38" i="12" s="1"/>
  <c r="KK39" i="12" s="1"/>
  <c r="KK40" i="12" s="1"/>
  <c r="KK41" i="12" s="1"/>
  <c r="KK42" i="12" s="1"/>
  <c r="KK43" i="12" s="1"/>
  <c r="KK44" i="12" s="1"/>
  <c r="KK45" i="12" s="1"/>
  <c r="KK46" i="12" s="1"/>
  <c r="KK47" i="12" s="1"/>
  <c r="KK48" i="12" s="1"/>
  <c r="KK49" i="12" s="1"/>
  <c r="KK50" i="12" s="1"/>
  <c r="KK51" i="12" s="1"/>
  <c r="KK52" i="12" s="1"/>
  <c r="KK53" i="12" s="1"/>
  <c r="KK54" i="12" s="1"/>
  <c r="KK55" i="12" s="1"/>
  <c r="KK56" i="12" s="1"/>
  <c r="KK57" i="12" s="1"/>
  <c r="KK58" i="12" s="1"/>
  <c r="KK59" i="12" s="1"/>
  <c r="KK60" i="12" s="1"/>
  <c r="KK61" i="12" s="1"/>
  <c r="KK62" i="12" s="1"/>
  <c r="KK63" i="12" s="1"/>
  <c r="KK64" i="12" s="1"/>
  <c r="KK65" i="12" s="1"/>
  <c r="KK66" i="12" s="1"/>
  <c r="IK36" i="12"/>
  <c r="IK37" i="12" s="1"/>
  <c r="IK38" i="12" s="1"/>
  <c r="IK39" i="12" s="1"/>
  <c r="IK40" i="12" s="1"/>
  <c r="IK41" i="12" s="1"/>
  <c r="IK42" i="12" s="1"/>
  <c r="IK43" i="12" s="1"/>
  <c r="IK44" i="12" s="1"/>
  <c r="IK45" i="12" s="1"/>
  <c r="IK46" i="12" s="1"/>
  <c r="IK47" i="12" s="1"/>
  <c r="IK48" i="12" s="1"/>
  <c r="IK49" i="12" s="1"/>
  <c r="IK50" i="12" s="1"/>
  <c r="IK51" i="12" s="1"/>
  <c r="IK52" i="12" s="1"/>
  <c r="IK53" i="12" s="1"/>
  <c r="IK54" i="12" s="1"/>
  <c r="IK55" i="12" s="1"/>
  <c r="IK56" i="12" s="1"/>
  <c r="IK57" i="12" s="1"/>
  <c r="IK58" i="12" s="1"/>
  <c r="IK59" i="12" s="1"/>
  <c r="IK60" i="12" s="1"/>
  <c r="IK61" i="12" s="1"/>
  <c r="IK62" i="12" s="1"/>
  <c r="IK63" i="12" s="1"/>
  <c r="IK64" i="12" s="1"/>
  <c r="IK65" i="12" s="1"/>
  <c r="IK66" i="12" s="1"/>
  <c r="HF36" i="12"/>
  <c r="HF37" i="12" s="1"/>
  <c r="HF38" i="12" s="1"/>
  <c r="HF39" i="12" s="1"/>
  <c r="HF40" i="12" s="1"/>
  <c r="HF41" i="12" s="1"/>
  <c r="HF42" i="12" s="1"/>
  <c r="HF43" i="12" s="1"/>
  <c r="HF44" i="12" s="1"/>
  <c r="HF45" i="12" s="1"/>
  <c r="HF46" i="12" s="1"/>
  <c r="HF47" i="12" s="1"/>
  <c r="HF48" i="12" s="1"/>
  <c r="HF49" i="12" s="1"/>
  <c r="HF50" i="12" s="1"/>
  <c r="HF51" i="12" s="1"/>
  <c r="HF52" i="12" s="1"/>
  <c r="HF53" i="12" s="1"/>
  <c r="HF54" i="12" s="1"/>
  <c r="HF55" i="12" s="1"/>
  <c r="HF56" i="12" s="1"/>
  <c r="HF57" i="12" s="1"/>
  <c r="HF58" i="12" s="1"/>
  <c r="HF59" i="12" s="1"/>
  <c r="HF60" i="12" s="1"/>
  <c r="HF61" i="12" s="1"/>
  <c r="HF62" i="12" s="1"/>
  <c r="HF63" i="12" s="1"/>
  <c r="HF64" i="12" s="1"/>
  <c r="HF65" i="12" s="1"/>
  <c r="HF66" i="12" s="1"/>
  <c r="GJ36" i="12"/>
  <c r="GJ37" i="12" s="1"/>
  <c r="GJ38" i="12" s="1"/>
  <c r="GJ39" i="12" s="1"/>
  <c r="GJ40" i="12" s="1"/>
  <c r="GJ41" i="12" s="1"/>
  <c r="GJ42" i="12" s="1"/>
  <c r="GJ43" i="12" s="1"/>
  <c r="GJ44" i="12" s="1"/>
  <c r="GJ45" i="12" s="1"/>
  <c r="GJ46" i="12" s="1"/>
  <c r="GJ47" i="12" s="1"/>
  <c r="GJ48" i="12" s="1"/>
  <c r="GJ49" i="12" s="1"/>
  <c r="GJ50" i="12" s="1"/>
  <c r="GJ51" i="12" s="1"/>
  <c r="GJ52" i="12" s="1"/>
  <c r="GJ53" i="12" s="1"/>
  <c r="GJ54" i="12" s="1"/>
  <c r="GJ55" i="12" s="1"/>
  <c r="GJ56" i="12" s="1"/>
  <c r="GJ57" i="12" s="1"/>
  <c r="GJ58" i="12" s="1"/>
  <c r="GJ59" i="12" s="1"/>
  <c r="GJ60" i="12" s="1"/>
  <c r="GJ61" i="12" s="1"/>
  <c r="GJ62" i="12" s="1"/>
  <c r="GJ63" i="12" s="1"/>
  <c r="GJ64" i="12" s="1"/>
  <c r="GJ65" i="12" s="1"/>
  <c r="GJ66" i="12" s="1"/>
  <c r="AG36" i="12"/>
  <c r="AG37" i="12" s="1"/>
  <c r="AG38" i="12" s="1"/>
  <c r="AG39" i="12" s="1"/>
  <c r="AG40" i="12" s="1"/>
  <c r="AG41" i="12" s="1"/>
  <c r="AG42" i="12" s="1"/>
  <c r="AG43" i="12" s="1"/>
  <c r="AG44" i="12" s="1"/>
  <c r="AG45" i="12" s="1"/>
  <c r="AG46" i="12" s="1"/>
  <c r="AG47" i="12" s="1"/>
  <c r="AG48" i="12" s="1"/>
  <c r="AG49" i="12" s="1"/>
  <c r="AG50" i="12" s="1"/>
  <c r="AG51" i="12" s="1"/>
  <c r="AG52" i="12" s="1"/>
  <c r="AG53" i="12" s="1"/>
  <c r="AG54" i="12" s="1"/>
  <c r="AG55" i="12" s="1"/>
  <c r="AG56" i="12" s="1"/>
  <c r="AG57" i="12" s="1"/>
  <c r="AG58" i="12" s="1"/>
  <c r="AG59" i="12" s="1"/>
  <c r="AG60" i="12" s="1"/>
  <c r="AG61" i="12" s="1"/>
  <c r="AG62" i="12" s="1"/>
  <c r="AG63" i="12" s="1"/>
  <c r="AG64" i="12" s="1"/>
  <c r="AG65" i="12" s="1"/>
  <c r="AG66" i="12" s="1"/>
  <c r="BQ36" i="12"/>
  <c r="BQ37" i="12" s="1"/>
  <c r="BQ38" i="12" s="1"/>
  <c r="BQ39" i="12" s="1"/>
  <c r="BQ40" i="12" s="1"/>
  <c r="BQ41" i="12" s="1"/>
  <c r="BQ42" i="12" s="1"/>
  <c r="BQ43" i="12" s="1"/>
  <c r="BQ44" i="12" s="1"/>
  <c r="BQ45" i="12" s="1"/>
  <c r="BQ46" i="12" s="1"/>
  <c r="BQ47" i="12" s="1"/>
  <c r="BQ48" i="12" s="1"/>
  <c r="BQ49" i="12" s="1"/>
  <c r="BQ50" i="12" s="1"/>
  <c r="BQ51" i="12" s="1"/>
  <c r="BQ52" i="12" s="1"/>
  <c r="BQ53" i="12" s="1"/>
  <c r="BQ54" i="12" s="1"/>
  <c r="BQ55" i="12" s="1"/>
  <c r="BQ56" i="12" s="1"/>
  <c r="BQ57" i="12" s="1"/>
  <c r="BQ58" i="12" s="1"/>
  <c r="BQ59" i="12" s="1"/>
  <c r="BQ60" i="12" s="1"/>
  <c r="BQ61" i="12" s="1"/>
  <c r="BQ62" i="12" s="1"/>
  <c r="BQ63" i="12" s="1"/>
  <c r="BQ64" i="12" s="1"/>
  <c r="BQ65" i="12" s="1"/>
  <c r="BQ66" i="12" s="1"/>
  <c r="DA36" i="12"/>
  <c r="DA37" i="12" s="1"/>
  <c r="DA38" i="12" s="1"/>
  <c r="DA39" i="12" s="1"/>
  <c r="DA40" i="12" s="1"/>
  <c r="DA41" i="12" s="1"/>
  <c r="DA42" i="12" s="1"/>
  <c r="DA43" i="12" s="1"/>
  <c r="DA44" i="12" s="1"/>
  <c r="DA45" i="12" s="1"/>
  <c r="DA46" i="12" s="1"/>
  <c r="DA47" i="12" s="1"/>
  <c r="DA48" i="12" s="1"/>
  <c r="DA49" i="12" s="1"/>
  <c r="DA50" i="12" s="1"/>
  <c r="DA51" i="12" s="1"/>
  <c r="DA52" i="12" s="1"/>
  <c r="DA53" i="12" s="1"/>
  <c r="DA54" i="12" s="1"/>
  <c r="DA55" i="12" s="1"/>
  <c r="DA56" i="12" s="1"/>
  <c r="DA57" i="12" s="1"/>
  <c r="DA58" i="12" s="1"/>
  <c r="DA59" i="12" s="1"/>
  <c r="DA60" i="12" s="1"/>
  <c r="DA61" i="12" s="1"/>
  <c r="DA62" i="12" s="1"/>
  <c r="DA63" i="12" s="1"/>
  <c r="DA64" i="12" s="1"/>
  <c r="DA65" i="12" s="1"/>
  <c r="DA66" i="12" s="1"/>
  <c r="EK36" i="12"/>
  <c r="EK37" i="12" s="1"/>
  <c r="EK38" i="12" s="1"/>
  <c r="EK39" i="12" s="1"/>
  <c r="EK40" i="12" s="1"/>
  <c r="EK41" i="12" s="1"/>
  <c r="EK42" i="12" s="1"/>
  <c r="EK43" i="12" s="1"/>
  <c r="EK44" i="12" s="1"/>
  <c r="EK45" i="12" s="1"/>
  <c r="EK46" i="12" s="1"/>
  <c r="EK47" i="12" s="1"/>
  <c r="EK48" i="12" s="1"/>
  <c r="EK49" i="12" s="1"/>
  <c r="EK50" i="12" s="1"/>
  <c r="EK51" i="12" s="1"/>
  <c r="EK52" i="12" s="1"/>
  <c r="EK53" i="12" s="1"/>
  <c r="EK54" i="12" s="1"/>
  <c r="EK55" i="12" s="1"/>
  <c r="EK56" i="12" s="1"/>
  <c r="EK57" i="12" s="1"/>
  <c r="EK58" i="12" s="1"/>
  <c r="EK59" i="12" s="1"/>
  <c r="EK60" i="12" s="1"/>
  <c r="EK61" i="12" s="1"/>
  <c r="EK62" i="12" s="1"/>
  <c r="EK63" i="12" s="1"/>
  <c r="EK64" i="12" s="1"/>
  <c r="EK65" i="12" s="1"/>
  <c r="EK66" i="12" s="1"/>
  <c r="LY36" i="12"/>
  <c r="LY37" i="12" s="1"/>
  <c r="LY38" i="12" s="1"/>
  <c r="LY39" i="12" s="1"/>
  <c r="LY40" i="12" s="1"/>
  <c r="LY41" i="12" s="1"/>
  <c r="LY42" i="12" s="1"/>
  <c r="LY43" i="12" s="1"/>
  <c r="LY44" i="12" s="1"/>
  <c r="LY45" i="12" s="1"/>
  <c r="LY46" i="12" s="1"/>
  <c r="LY47" i="12" s="1"/>
  <c r="LY48" i="12" s="1"/>
  <c r="LY49" i="12" s="1"/>
  <c r="LY50" i="12" s="1"/>
  <c r="LY51" i="12" s="1"/>
  <c r="LY52" i="12" s="1"/>
  <c r="LY53" i="12" s="1"/>
  <c r="LY54" i="12" s="1"/>
  <c r="LY55" i="12" s="1"/>
  <c r="LY56" i="12" s="1"/>
  <c r="LY57" i="12" s="1"/>
  <c r="LY58" i="12" s="1"/>
  <c r="LY59" i="12" s="1"/>
  <c r="LY60" i="12" s="1"/>
  <c r="LY61" i="12" s="1"/>
  <c r="LY62" i="12" s="1"/>
  <c r="LY63" i="12" s="1"/>
  <c r="LY64" i="12" s="1"/>
  <c r="LY65" i="12" s="1"/>
  <c r="LY66" i="12" s="1"/>
  <c r="LL36" i="12"/>
  <c r="LL37" i="12" s="1"/>
  <c r="LL38" i="12" s="1"/>
  <c r="LL39" i="12" s="1"/>
  <c r="LL40" i="12" s="1"/>
  <c r="LL41" i="12" s="1"/>
  <c r="LL42" i="12" s="1"/>
  <c r="LL43" i="12" s="1"/>
  <c r="LL44" i="12" s="1"/>
  <c r="LL45" i="12" s="1"/>
  <c r="LL46" i="12" s="1"/>
  <c r="LL47" i="12" s="1"/>
  <c r="LL48" i="12" s="1"/>
  <c r="LL49" i="12" s="1"/>
  <c r="LL50" i="12" s="1"/>
  <c r="LL51" i="12" s="1"/>
  <c r="LL52" i="12" s="1"/>
  <c r="LL53" i="12" s="1"/>
  <c r="LL54" i="12" s="1"/>
  <c r="LL55" i="12" s="1"/>
  <c r="LL56" i="12" s="1"/>
  <c r="LL57" i="12" s="1"/>
  <c r="LL58" i="12" s="1"/>
  <c r="LL59" i="12" s="1"/>
  <c r="LL60" i="12" s="1"/>
  <c r="LL61" i="12" s="1"/>
  <c r="LL62" i="12" s="1"/>
  <c r="LL63" i="12" s="1"/>
  <c r="LL64" i="12" s="1"/>
  <c r="LL65" i="12" s="1"/>
  <c r="LL66" i="12" s="1"/>
  <c r="JK36" i="12"/>
  <c r="JK37" i="12" s="1"/>
  <c r="JK38" i="12" s="1"/>
  <c r="JK39" i="12" s="1"/>
  <c r="JK40" i="12" s="1"/>
  <c r="JK41" i="12" s="1"/>
  <c r="JK42" i="12" s="1"/>
  <c r="JK43" i="12" s="1"/>
  <c r="JK44" i="12" s="1"/>
  <c r="JK45" i="12" s="1"/>
  <c r="JK46" i="12" s="1"/>
  <c r="JK47" i="12" s="1"/>
  <c r="JK48" i="12" s="1"/>
  <c r="JK49" i="12" s="1"/>
  <c r="JK50" i="12" s="1"/>
  <c r="JK51" i="12" s="1"/>
  <c r="JK52" i="12" s="1"/>
  <c r="JK53" i="12" s="1"/>
  <c r="JK54" i="12" s="1"/>
  <c r="JK55" i="12" s="1"/>
  <c r="JK56" i="12" s="1"/>
  <c r="JK57" i="12" s="1"/>
  <c r="JK58" i="12" s="1"/>
  <c r="JK59" i="12" s="1"/>
  <c r="JK60" i="12" s="1"/>
  <c r="JK61" i="12" s="1"/>
  <c r="JK62" i="12" s="1"/>
  <c r="JK63" i="12" s="1"/>
  <c r="JK64" i="12" s="1"/>
  <c r="JK65" i="12" s="1"/>
  <c r="JK66" i="12" s="1"/>
  <c r="IS36" i="12"/>
  <c r="IS37" i="12" s="1"/>
  <c r="IS38" i="12" s="1"/>
  <c r="IS39" i="12" s="1"/>
  <c r="IS40" i="12" s="1"/>
  <c r="IS41" i="12" s="1"/>
  <c r="IS42" i="12" s="1"/>
  <c r="IS43" i="12" s="1"/>
  <c r="IS44" i="12" s="1"/>
  <c r="IS45" i="12" s="1"/>
  <c r="IS46" i="12" s="1"/>
  <c r="IS47" i="12" s="1"/>
  <c r="IS48" i="12" s="1"/>
  <c r="IS49" i="12" s="1"/>
  <c r="IS50" i="12" s="1"/>
  <c r="IS51" i="12" s="1"/>
  <c r="IS52" i="12" s="1"/>
  <c r="IS53" i="12" s="1"/>
  <c r="IS54" i="12" s="1"/>
  <c r="IS55" i="12" s="1"/>
  <c r="IS56" i="12" s="1"/>
  <c r="IS57" i="12" s="1"/>
  <c r="IS58" i="12" s="1"/>
  <c r="IS59" i="12" s="1"/>
  <c r="IS60" i="12" s="1"/>
  <c r="IS61" i="12" s="1"/>
  <c r="IS62" i="12" s="1"/>
  <c r="IS63" i="12" s="1"/>
  <c r="IS64" i="12" s="1"/>
  <c r="IS65" i="12" s="1"/>
  <c r="IS66" i="12" s="1"/>
  <c r="HN36" i="12"/>
  <c r="HN37" i="12" s="1"/>
  <c r="HN38" i="12" s="1"/>
  <c r="HN39" i="12" s="1"/>
  <c r="HN40" i="12" s="1"/>
  <c r="HN41" i="12" s="1"/>
  <c r="HN42" i="12" s="1"/>
  <c r="HN43" i="12" s="1"/>
  <c r="HN44" i="12" s="1"/>
  <c r="HN45" i="12" s="1"/>
  <c r="HN46" i="12" s="1"/>
  <c r="HN47" i="12" s="1"/>
  <c r="HN48" i="12" s="1"/>
  <c r="HN49" i="12" s="1"/>
  <c r="HN50" i="12" s="1"/>
  <c r="HN51" i="12" s="1"/>
  <c r="HN52" i="12" s="1"/>
  <c r="HN53" i="12" s="1"/>
  <c r="HN54" i="12" s="1"/>
  <c r="HN55" i="12" s="1"/>
  <c r="HN56" i="12" s="1"/>
  <c r="HN57" i="12" s="1"/>
  <c r="HN58" i="12" s="1"/>
  <c r="HN59" i="12" s="1"/>
  <c r="HN60" i="12" s="1"/>
  <c r="HN61" i="12" s="1"/>
  <c r="HN62" i="12" s="1"/>
  <c r="HN63" i="12" s="1"/>
  <c r="HN64" i="12" s="1"/>
  <c r="HN65" i="12" s="1"/>
  <c r="HN66" i="12" s="1"/>
  <c r="E36" i="12"/>
  <c r="E37" i="12" s="1"/>
  <c r="E38" i="12" s="1"/>
  <c r="E39" i="12" s="1"/>
  <c r="E40" i="12" s="1"/>
  <c r="E41" i="12" s="1"/>
  <c r="E42" i="12" s="1"/>
  <c r="E43" i="12" s="1"/>
  <c r="E44" i="12" s="1"/>
  <c r="E45" i="12" s="1"/>
  <c r="E46" i="12" s="1"/>
  <c r="E47" i="12" s="1"/>
  <c r="E48" i="12" s="1"/>
  <c r="E49" i="12" s="1"/>
  <c r="E50" i="12" s="1"/>
  <c r="E51" i="12" s="1"/>
  <c r="E52" i="12" s="1"/>
  <c r="E53" i="12" s="1"/>
  <c r="E54" i="12" s="1"/>
  <c r="E55" i="12" s="1"/>
  <c r="E56" i="12" s="1"/>
  <c r="E57" i="12" s="1"/>
  <c r="E58" i="12" s="1"/>
  <c r="E59" i="12" s="1"/>
  <c r="E60" i="12" s="1"/>
  <c r="E61" i="12" s="1"/>
  <c r="E62" i="12" s="1"/>
  <c r="E63" i="12" s="1"/>
  <c r="E64" i="12" s="1"/>
  <c r="E65" i="12" s="1"/>
  <c r="E66" i="12" s="1"/>
  <c r="AO36" i="12"/>
  <c r="AO37" i="12" s="1"/>
  <c r="AO38" i="12" s="1"/>
  <c r="AO39" i="12" s="1"/>
  <c r="AO40" i="12" s="1"/>
  <c r="AO41" i="12" s="1"/>
  <c r="AO42" i="12" s="1"/>
  <c r="AO43" i="12" s="1"/>
  <c r="AO44" i="12" s="1"/>
  <c r="AO45" i="12" s="1"/>
  <c r="AO46" i="12" s="1"/>
  <c r="AO47" i="12" s="1"/>
  <c r="AO48" i="12" s="1"/>
  <c r="AO49" i="12" s="1"/>
  <c r="AO50" i="12" s="1"/>
  <c r="AO51" i="12" s="1"/>
  <c r="AO52" i="12" s="1"/>
  <c r="AO53" i="12" s="1"/>
  <c r="AO54" i="12" s="1"/>
  <c r="AO55" i="12" s="1"/>
  <c r="AO56" i="12" s="1"/>
  <c r="AO57" i="12" s="1"/>
  <c r="AO58" i="12" s="1"/>
  <c r="AO59" i="12" s="1"/>
  <c r="AO60" i="12" s="1"/>
  <c r="AO61" i="12" s="1"/>
  <c r="AO62" i="12" s="1"/>
  <c r="AO63" i="12" s="1"/>
  <c r="AO64" i="12" s="1"/>
  <c r="AO65" i="12" s="1"/>
  <c r="AO66" i="12" s="1"/>
  <c r="BY36" i="12"/>
  <c r="BY37" i="12" s="1"/>
  <c r="BY38" i="12" s="1"/>
  <c r="BY39" i="12" s="1"/>
  <c r="BY40" i="12" s="1"/>
  <c r="BY41" i="12" s="1"/>
  <c r="BY42" i="12" s="1"/>
  <c r="BY43" i="12" s="1"/>
  <c r="BY44" i="12" s="1"/>
  <c r="BY45" i="12" s="1"/>
  <c r="BY46" i="12" s="1"/>
  <c r="BY47" i="12" s="1"/>
  <c r="BY48" i="12" s="1"/>
  <c r="BY49" i="12" s="1"/>
  <c r="BY50" i="12" s="1"/>
  <c r="BY51" i="12" s="1"/>
  <c r="BY52" i="12" s="1"/>
  <c r="BY53" i="12" s="1"/>
  <c r="BY54" i="12" s="1"/>
  <c r="BY55" i="12" s="1"/>
  <c r="BY56" i="12" s="1"/>
  <c r="BY57" i="12" s="1"/>
  <c r="BY58" i="12" s="1"/>
  <c r="BY59" i="12" s="1"/>
  <c r="BY60" i="12" s="1"/>
  <c r="BY61" i="12" s="1"/>
  <c r="BY62" i="12" s="1"/>
  <c r="BY63" i="12" s="1"/>
  <c r="BY64" i="12" s="1"/>
  <c r="BY65" i="12" s="1"/>
  <c r="BY66" i="12" s="1"/>
  <c r="DI36" i="12"/>
  <c r="DI37" i="12" s="1"/>
  <c r="DI38" i="12" s="1"/>
  <c r="DI39" i="12" s="1"/>
  <c r="DI40" i="12" s="1"/>
  <c r="DI41" i="12" s="1"/>
  <c r="DI42" i="12" s="1"/>
  <c r="DI43" i="12" s="1"/>
  <c r="DI44" i="12" s="1"/>
  <c r="DI45" i="12" s="1"/>
  <c r="DI46" i="12" s="1"/>
  <c r="DI47" i="12" s="1"/>
  <c r="DI48" i="12" s="1"/>
  <c r="DI49" i="12" s="1"/>
  <c r="DI50" i="12" s="1"/>
  <c r="DI51" i="12" s="1"/>
  <c r="DI52" i="12" s="1"/>
  <c r="DI53" i="12" s="1"/>
  <c r="DI54" i="12" s="1"/>
  <c r="DI55" i="12" s="1"/>
  <c r="DI56" i="12" s="1"/>
  <c r="DI57" i="12" s="1"/>
  <c r="DI58" i="12" s="1"/>
  <c r="DI59" i="12" s="1"/>
  <c r="DI60" i="12" s="1"/>
  <c r="DI61" i="12" s="1"/>
  <c r="DI62" i="12" s="1"/>
  <c r="DI63" i="12" s="1"/>
  <c r="DI64" i="12" s="1"/>
  <c r="DI65" i="12" s="1"/>
  <c r="DI66" i="12" s="1"/>
  <c r="ES36" i="12"/>
  <c r="ES37" i="12" s="1"/>
  <c r="ES38" i="12" s="1"/>
  <c r="ES39" i="12" s="1"/>
  <c r="ES40" i="12" s="1"/>
  <c r="ES41" i="12" s="1"/>
  <c r="ES42" i="12" s="1"/>
  <c r="ES43" i="12" s="1"/>
  <c r="ES44" i="12" s="1"/>
  <c r="ES45" i="12" s="1"/>
  <c r="ES46" i="12" s="1"/>
  <c r="ES47" i="12" s="1"/>
  <c r="ES48" i="12" s="1"/>
  <c r="ES49" i="12" s="1"/>
  <c r="ES50" i="12" s="1"/>
  <c r="ES51" i="12" s="1"/>
  <c r="ES52" i="12" s="1"/>
  <c r="ES53" i="12" s="1"/>
  <c r="ES54" i="12" s="1"/>
  <c r="ES55" i="12" s="1"/>
  <c r="ES56" i="12" s="1"/>
  <c r="ES57" i="12" s="1"/>
  <c r="ES58" i="12" s="1"/>
  <c r="ES59" i="12" s="1"/>
  <c r="ES60" i="12" s="1"/>
  <c r="ES61" i="12" s="1"/>
  <c r="ES62" i="12" s="1"/>
  <c r="ES63" i="12" s="1"/>
  <c r="ES64" i="12" s="1"/>
  <c r="ES65" i="12" s="1"/>
  <c r="ES66" i="12" s="1"/>
  <c r="FL36" i="12"/>
  <c r="FL37" i="12" s="1"/>
  <c r="FL38" i="12" s="1"/>
  <c r="FL39" i="12" s="1"/>
  <c r="FL40" i="12" s="1"/>
  <c r="FL41" i="12" s="1"/>
  <c r="FL42" i="12" s="1"/>
  <c r="FL43" i="12" s="1"/>
  <c r="FL44" i="12" s="1"/>
  <c r="FL45" i="12" s="1"/>
  <c r="FL46" i="12" s="1"/>
  <c r="FL47" i="12" s="1"/>
  <c r="FL48" i="12" s="1"/>
  <c r="FL49" i="12" s="1"/>
  <c r="FL50" i="12" s="1"/>
  <c r="FL51" i="12" s="1"/>
  <c r="FL52" i="12" s="1"/>
  <c r="FL53" i="12" s="1"/>
  <c r="FL54" i="12" s="1"/>
  <c r="FL55" i="12" s="1"/>
  <c r="FL56" i="12" s="1"/>
  <c r="FL57" i="12" s="1"/>
  <c r="FL58" i="12" s="1"/>
  <c r="FL59" i="12" s="1"/>
  <c r="FL60" i="12" s="1"/>
  <c r="FL61" i="12" s="1"/>
  <c r="FL62" i="12" s="1"/>
  <c r="FL63" i="12" s="1"/>
  <c r="FL64" i="12" s="1"/>
  <c r="FL65" i="12" s="1"/>
  <c r="FL66" i="12" s="1"/>
  <c r="DJ36" i="12"/>
  <c r="DJ37" i="12" s="1"/>
  <c r="DJ38" i="12" s="1"/>
  <c r="DJ39" i="12" s="1"/>
  <c r="DJ40" i="12" s="1"/>
  <c r="DJ41" i="12" s="1"/>
  <c r="DJ42" i="12" s="1"/>
  <c r="DJ43" i="12" s="1"/>
  <c r="DJ44" i="12" s="1"/>
  <c r="DJ45" i="12" s="1"/>
  <c r="DJ46" i="12" s="1"/>
  <c r="DJ47" i="12" s="1"/>
  <c r="DJ48" i="12" s="1"/>
  <c r="DJ49" i="12" s="1"/>
  <c r="DJ50" i="12" s="1"/>
  <c r="DJ51" i="12" s="1"/>
  <c r="DJ52" i="12" s="1"/>
  <c r="DJ53" i="12" s="1"/>
  <c r="DJ54" i="12" s="1"/>
  <c r="DJ55" i="12" s="1"/>
  <c r="DJ56" i="12" s="1"/>
  <c r="DJ57" i="12" s="1"/>
  <c r="DJ58" i="12" s="1"/>
  <c r="DJ59" i="12" s="1"/>
  <c r="DJ60" i="12" s="1"/>
  <c r="DJ61" i="12" s="1"/>
  <c r="DJ62" i="12" s="1"/>
  <c r="DJ63" i="12" s="1"/>
  <c r="DJ64" i="12" s="1"/>
  <c r="DJ65" i="12" s="1"/>
  <c r="DJ66" i="12" s="1"/>
  <c r="BH36" i="12"/>
  <c r="BH37" i="12" s="1"/>
  <c r="BH38" i="12" s="1"/>
  <c r="BH39" i="12" s="1"/>
  <c r="BH40" i="12" s="1"/>
  <c r="BH41" i="12" s="1"/>
  <c r="BH42" i="12" s="1"/>
  <c r="BH43" i="12" s="1"/>
  <c r="BH44" i="12" s="1"/>
  <c r="BH45" i="12" s="1"/>
  <c r="BH46" i="12" s="1"/>
  <c r="BH47" i="12" s="1"/>
  <c r="BH48" i="12" s="1"/>
  <c r="BH49" i="12" s="1"/>
  <c r="BH50" i="12" s="1"/>
  <c r="BH51" i="12" s="1"/>
  <c r="BH52" i="12" s="1"/>
  <c r="BH53" i="12" s="1"/>
  <c r="BH54" i="12" s="1"/>
  <c r="BH55" i="12" s="1"/>
  <c r="BH56" i="12" s="1"/>
  <c r="BH57" i="12" s="1"/>
  <c r="BH58" i="12" s="1"/>
  <c r="BH59" i="12" s="1"/>
  <c r="BH60" i="12" s="1"/>
  <c r="BH61" i="12" s="1"/>
  <c r="BH62" i="12" s="1"/>
  <c r="BH63" i="12" s="1"/>
  <c r="BH64" i="12" s="1"/>
  <c r="BH65" i="12" s="1"/>
  <c r="BH66" i="12" s="1"/>
  <c r="F36" i="12"/>
  <c r="F37" i="12" s="1"/>
  <c r="F38" i="12" s="1"/>
  <c r="F39" i="12" s="1"/>
  <c r="F40" i="12" s="1"/>
  <c r="F41" i="12" s="1"/>
  <c r="F42" i="12" s="1"/>
  <c r="F43" i="12" s="1"/>
  <c r="F44" i="12" s="1"/>
  <c r="F45" i="12" s="1"/>
  <c r="F46" i="12" s="1"/>
  <c r="F47" i="12" s="1"/>
  <c r="F48" i="12" s="1"/>
  <c r="F49" i="12" s="1"/>
  <c r="F50" i="12" s="1"/>
  <c r="F51" i="12" s="1"/>
  <c r="F52" i="12" s="1"/>
  <c r="F53" i="12" s="1"/>
  <c r="F54" i="12" s="1"/>
  <c r="F55" i="12" s="1"/>
  <c r="F56" i="12" s="1"/>
  <c r="F57" i="12" s="1"/>
  <c r="F58" i="12" s="1"/>
  <c r="F59" i="12" s="1"/>
  <c r="F60" i="12" s="1"/>
  <c r="F61" i="12" s="1"/>
  <c r="F62" i="12" s="1"/>
  <c r="F63" i="12" s="1"/>
  <c r="F64" i="12" s="1"/>
  <c r="F65" i="12" s="1"/>
  <c r="F66" i="12" s="1"/>
  <c r="GS36" i="12"/>
  <c r="GS37" i="12" s="1"/>
  <c r="GS38" i="12" s="1"/>
  <c r="GS39" i="12" s="1"/>
  <c r="GS40" i="12" s="1"/>
  <c r="GS41" i="12" s="1"/>
  <c r="GS42" i="12" s="1"/>
  <c r="GS43" i="12" s="1"/>
  <c r="GS44" i="12" s="1"/>
  <c r="GS45" i="12" s="1"/>
  <c r="GS46" i="12" s="1"/>
  <c r="GS47" i="12" s="1"/>
  <c r="GS48" i="12" s="1"/>
  <c r="GS49" i="12" s="1"/>
  <c r="GS50" i="12" s="1"/>
  <c r="GS51" i="12" s="1"/>
  <c r="GS52" i="12" s="1"/>
  <c r="GS53" i="12" s="1"/>
  <c r="GS54" i="12" s="1"/>
  <c r="GS55" i="12" s="1"/>
  <c r="GS56" i="12" s="1"/>
  <c r="GS57" i="12" s="1"/>
  <c r="GS58" i="12" s="1"/>
  <c r="GS59" i="12" s="1"/>
  <c r="GS60" i="12" s="1"/>
  <c r="GS61" i="12" s="1"/>
  <c r="GS62" i="12" s="1"/>
  <c r="GS63" i="12" s="1"/>
  <c r="GS64" i="12" s="1"/>
  <c r="GS65" i="12" s="1"/>
  <c r="GS66" i="12" s="1"/>
  <c r="JH36" i="12"/>
  <c r="JH37" i="12" s="1"/>
  <c r="JH38" i="12" s="1"/>
  <c r="JH39" i="12" s="1"/>
  <c r="JH40" i="12" s="1"/>
  <c r="JH41" i="12" s="1"/>
  <c r="JH42" i="12" s="1"/>
  <c r="JH43" i="12" s="1"/>
  <c r="JH44" i="12" s="1"/>
  <c r="JH45" i="12" s="1"/>
  <c r="JH46" i="12" s="1"/>
  <c r="JH47" i="12" s="1"/>
  <c r="JH48" i="12" s="1"/>
  <c r="JH49" i="12" s="1"/>
  <c r="JH50" i="12" s="1"/>
  <c r="JH51" i="12" s="1"/>
  <c r="JH52" i="12" s="1"/>
  <c r="JH53" i="12" s="1"/>
  <c r="JH54" i="12" s="1"/>
  <c r="JH55" i="12" s="1"/>
  <c r="JH56" i="12" s="1"/>
  <c r="JH57" i="12" s="1"/>
  <c r="JH58" i="12" s="1"/>
  <c r="JH59" i="12" s="1"/>
  <c r="JH60" i="12" s="1"/>
  <c r="JH61" i="12" s="1"/>
  <c r="JH62" i="12" s="1"/>
  <c r="JH63" i="12" s="1"/>
  <c r="JH64" i="12" s="1"/>
  <c r="JH65" i="12" s="1"/>
  <c r="JH66" i="12" s="1"/>
  <c r="KU36" i="12"/>
  <c r="KU37" i="12" s="1"/>
  <c r="KU38" i="12" s="1"/>
  <c r="KU39" i="12" s="1"/>
  <c r="KU40" i="12" s="1"/>
  <c r="KU41" i="12" s="1"/>
  <c r="KU42" i="12" s="1"/>
  <c r="KU43" i="12" s="1"/>
  <c r="KU44" i="12" s="1"/>
  <c r="KU45" i="12" s="1"/>
  <c r="KU46" i="12" s="1"/>
  <c r="KU47" i="12" s="1"/>
  <c r="KU48" i="12" s="1"/>
  <c r="KU49" i="12" s="1"/>
  <c r="KU50" i="12" s="1"/>
  <c r="KU51" i="12" s="1"/>
  <c r="KU52" i="12" s="1"/>
  <c r="KU53" i="12" s="1"/>
  <c r="KU54" i="12" s="1"/>
  <c r="KU55" i="12" s="1"/>
  <c r="KU56" i="12" s="1"/>
  <c r="KU57" i="12" s="1"/>
  <c r="KU58" i="12" s="1"/>
  <c r="KU59" i="12" s="1"/>
  <c r="KU60" i="12" s="1"/>
  <c r="KU61" i="12" s="1"/>
  <c r="KU62" i="12" s="1"/>
  <c r="KU63" i="12" s="1"/>
  <c r="KU64" i="12" s="1"/>
  <c r="KU65" i="12" s="1"/>
  <c r="KU66" i="12" s="1"/>
  <c r="BX36" i="12"/>
  <c r="BX37" i="12" s="1"/>
  <c r="BX38" i="12" s="1"/>
  <c r="BX39" i="12" s="1"/>
  <c r="BX40" i="12" s="1"/>
  <c r="BX41" i="12" s="1"/>
  <c r="BX42" i="12" s="1"/>
  <c r="BX43" i="12" s="1"/>
  <c r="BX44" i="12" s="1"/>
  <c r="BX45" i="12" s="1"/>
  <c r="BX46" i="12" s="1"/>
  <c r="BX47" i="12" s="1"/>
  <c r="BX48" i="12" s="1"/>
  <c r="BX49" i="12" s="1"/>
  <c r="BX50" i="12" s="1"/>
  <c r="BX51" i="12" s="1"/>
  <c r="BX52" i="12" s="1"/>
  <c r="BX53" i="12" s="1"/>
  <c r="BX54" i="12" s="1"/>
  <c r="BX55" i="12" s="1"/>
  <c r="BX56" i="12" s="1"/>
  <c r="BX57" i="12" s="1"/>
  <c r="BX58" i="12" s="1"/>
  <c r="BX59" i="12" s="1"/>
  <c r="BX60" i="12" s="1"/>
  <c r="BX61" i="12" s="1"/>
  <c r="BX62" i="12" s="1"/>
  <c r="BX63" i="12" s="1"/>
  <c r="BX64" i="12" s="1"/>
  <c r="BX65" i="12" s="1"/>
  <c r="BX66" i="12" s="1"/>
  <c r="LT36" i="12"/>
  <c r="LT37" i="12" s="1"/>
  <c r="LT38" i="12" s="1"/>
  <c r="LT39" i="12" s="1"/>
  <c r="LT40" i="12" s="1"/>
  <c r="LT41" i="12" s="1"/>
  <c r="LT42" i="12" s="1"/>
  <c r="LT43" i="12" s="1"/>
  <c r="LT44" i="12" s="1"/>
  <c r="LT45" i="12" s="1"/>
  <c r="LT46" i="12" s="1"/>
  <c r="LT47" i="12" s="1"/>
  <c r="LT48" i="12" s="1"/>
  <c r="LT49" i="12" s="1"/>
  <c r="LT50" i="12" s="1"/>
  <c r="LT51" i="12" s="1"/>
  <c r="LT52" i="12" s="1"/>
  <c r="LT53" i="12" s="1"/>
  <c r="LT54" i="12" s="1"/>
  <c r="LT55" i="12" s="1"/>
  <c r="LT56" i="12" s="1"/>
  <c r="LT57" i="12" s="1"/>
  <c r="LT58" i="12" s="1"/>
  <c r="LT59" i="12" s="1"/>
  <c r="LT60" i="12" s="1"/>
  <c r="LT61" i="12" s="1"/>
  <c r="LT62" i="12" s="1"/>
  <c r="LT63" i="12" s="1"/>
  <c r="LT64" i="12" s="1"/>
  <c r="LT65" i="12" s="1"/>
  <c r="LT66" i="12" s="1"/>
  <c r="AJ36" i="12"/>
  <c r="AJ37" i="12" s="1"/>
  <c r="AJ38" i="12" s="1"/>
  <c r="AJ39" i="12" s="1"/>
  <c r="AJ40" i="12" s="1"/>
  <c r="AJ41" i="12" s="1"/>
  <c r="AJ42" i="12" s="1"/>
  <c r="AJ43" i="12" s="1"/>
  <c r="AJ44" i="12" s="1"/>
  <c r="AJ45" i="12" s="1"/>
  <c r="AJ46" i="12" s="1"/>
  <c r="AJ47" i="12" s="1"/>
  <c r="AJ48" i="12" s="1"/>
  <c r="AJ49" i="12" s="1"/>
  <c r="AJ50" i="12" s="1"/>
  <c r="AJ51" i="12" s="1"/>
  <c r="AJ52" i="12" s="1"/>
  <c r="AJ53" i="12" s="1"/>
  <c r="AJ54" i="12" s="1"/>
  <c r="AJ55" i="12" s="1"/>
  <c r="AJ56" i="12" s="1"/>
  <c r="AJ57" i="12" s="1"/>
  <c r="AJ58" i="12" s="1"/>
  <c r="AJ59" i="12" s="1"/>
  <c r="AJ60" i="12" s="1"/>
  <c r="AJ61" i="12" s="1"/>
  <c r="AJ62" i="12" s="1"/>
  <c r="AJ63" i="12" s="1"/>
  <c r="AJ64" i="12" s="1"/>
  <c r="AJ65" i="12" s="1"/>
  <c r="AJ66" i="12" s="1"/>
  <c r="FG36" i="12"/>
  <c r="FG37" i="12" s="1"/>
  <c r="FG38" i="12" s="1"/>
  <c r="FG39" i="12" s="1"/>
  <c r="FG40" i="12" s="1"/>
  <c r="FG41" i="12" s="1"/>
  <c r="FG42" i="12" s="1"/>
  <c r="FG43" i="12" s="1"/>
  <c r="FG44" i="12" s="1"/>
  <c r="FG45" i="12" s="1"/>
  <c r="FG46" i="12" s="1"/>
  <c r="FG47" i="12" s="1"/>
  <c r="FG48" i="12" s="1"/>
  <c r="FG49" i="12" s="1"/>
  <c r="FG50" i="12" s="1"/>
  <c r="FG51" i="12" s="1"/>
  <c r="FG52" i="12" s="1"/>
  <c r="FG53" i="12" s="1"/>
  <c r="FG54" i="12" s="1"/>
  <c r="FG55" i="12" s="1"/>
  <c r="FG56" i="12" s="1"/>
  <c r="FG57" i="12" s="1"/>
  <c r="FG58" i="12" s="1"/>
  <c r="FG59" i="12" s="1"/>
  <c r="FG60" i="12" s="1"/>
  <c r="FG61" i="12" s="1"/>
  <c r="FG62" i="12" s="1"/>
  <c r="FG63" i="12" s="1"/>
  <c r="FG64" i="12" s="1"/>
  <c r="FG65" i="12" s="1"/>
  <c r="FG66" i="12" s="1"/>
  <c r="HE36" i="12"/>
  <c r="HE37" i="12" s="1"/>
  <c r="HE38" i="12" s="1"/>
  <c r="HE39" i="12" s="1"/>
  <c r="HE40" i="12" s="1"/>
  <c r="HE41" i="12" s="1"/>
  <c r="HE42" i="12" s="1"/>
  <c r="HE43" i="12" s="1"/>
  <c r="HE44" i="12" s="1"/>
  <c r="HE45" i="12" s="1"/>
  <c r="HE46" i="12" s="1"/>
  <c r="HE47" i="12" s="1"/>
  <c r="HE48" i="12" s="1"/>
  <c r="HE49" i="12" s="1"/>
  <c r="HE50" i="12" s="1"/>
  <c r="HE51" i="12" s="1"/>
  <c r="HE52" i="12" s="1"/>
  <c r="HE53" i="12" s="1"/>
  <c r="HE54" i="12" s="1"/>
  <c r="HE55" i="12" s="1"/>
  <c r="HE56" i="12" s="1"/>
  <c r="HE57" i="12" s="1"/>
  <c r="HE58" i="12" s="1"/>
  <c r="HE59" i="12" s="1"/>
  <c r="HE60" i="12" s="1"/>
  <c r="HE61" i="12" s="1"/>
  <c r="HE62" i="12" s="1"/>
  <c r="HE63" i="12" s="1"/>
  <c r="HE64" i="12" s="1"/>
  <c r="HE65" i="12" s="1"/>
  <c r="HE66" i="12" s="1"/>
  <c r="DQ36" i="12"/>
  <c r="DQ37" i="12" s="1"/>
  <c r="DQ38" i="12" s="1"/>
  <c r="DQ39" i="12" s="1"/>
  <c r="DQ40" i="12" s="1"/>
  <c r="DQ41" i="12" s="1"/>
  <c r="DQ42" i="12" s="1"/>
  <c r="DQ43" i="12" s="1"/>
  <c r="DQ44" i="12" s="1"/>
  <c r="DQ45" i="12" s="1"/>
  <c r="DQ46" i="12" s="1"/>
  <c r="DQ47" i="12" s="1"/>
  <c r="DQ48" i="12" s="1"/>
  <c r="DQ49" i="12" s="1"/>
  <c r="DQ50" i="12" s="1"/>
  <c r="DQ51" i="12" s="1"/>
  <c r="DQ52" i="12" s="1"/>
  <c r="DQ53" i="12" s="1"/>
  <c r="DQ54" i="12" s="1"/>
  <c r="DQ55" i="12" s="1"/>
  <c r="DQ56" i="12" s="1"/>
  <c r="DQ57" i="12" s="1"/>
  <c r="DQ58" i="12" s="1"/>
  <c r="DQ59" i="12" s="1"/>
  <c r="DQ60" i="12" s="1"/>
  <c r="DQ61" i="12" s="1"/>
  <c r="DQ62" i="12" s="1"/>
  <c r="DQ63" i="12" s="1"/>
  <c r="DQ64" i="12" s="1"/>
  <c r="DQ65" i="12" s="1"/>
  <c r="DQ66" i="12" s="1"/>
  <c r="IJ36" i="12"/>
  <c r="IJ37" i="12" s="1"/>
  <c r="IJ38" i="12" s="1"/>
  <c r="IJ39" i="12" s="1"/>
  <c r="IJ40" i="12" s="1"/>
  <c r="IJ41" i="12" s="1"/>
  <c r="IJ42" i="12" s="1"/>
  <c r="IJ43" i="12" s="1"/>
  <c r="IJ44" i="12" s="1"/>
  <c r="IJ45" i="12" s="1"/>
  <c r="IJ46" i="12" s="1"/>
  <c r="IJ47" i="12" s="1"/>
  <c r="IJ48" i="12" s="1"/>
  <c r="IJ49" i="12" s="1"/>
  <c r="IJ50" i="12" s="1"/>
  <c r="IJ51" i="12" s="1"/>
  <c r="IJ52" i="12" s="1"/>
  <c r="IJ53" i="12" s="1"/>
  <c r="IJ54" i="12" s="1"/>
  <c r="IJ55" i="12" s="1"/>
  <c r="IJ56" i="12" s="1"/>
  <c r="IJ57" i="12" s="1"/>
  <c r="IJ58" i="12" s="1"/>
  <c r="IJ59" i="12" s="1"/>
  <c r="IJ60" i="12" s="1"/>
  <c r="IJ61" i="12" s="1"/>
  <c r="IJ62" i="12" s="1"/>
  <c r="IJ63" i="12" s="1"/>
  <c r="IJ64" i="12" s="1"/>
  <c r="IJ65" i="12" s="1"/>
  <c r="IJ66" i="12" s="1"/>
  <c r="EU36" i="12"/>
  <c r="EU37" i="12" s="1"/>
  <c r="EU38" i="12" s="1"/>
  <c r="EU39" i="12" s="1"/>
  <c r="EU40" i="12" s="1"/>
  <c r="EU41" i="12" s="1"/>
  <c r="EU42" i="12" s="1"/>
  <c r="EU43" i="12" s="1"/>
  <c r="EU44" i="12" s="1"/>
  <c r="EU45" i="12" s="1"/>
  <c r="EU46" i="12" s="1"/>
  <c r="EU47" i="12" s="1"/>
  <c r="EU48" i="12" s="1"/>
  <c r="EU49" i="12" s="1"/>
  <c r="EU50" i="12" s="1"/>
  <c r="EU51" i="12" s="1"/>
  <c r="EU52" i="12" s="1"/>
  <c r="EU53" i="12" s="1"/>
  <c r="EU54" i="12" s="1"/>
  <c r="EU55" i="12" s="1"/>
  <c r="EU56" i="12" s="1"/>
  <c r="EU57" i="12" s="1"/>
  <c r="EU58" i="12" s="1"/>
  <c r="EU59" i="12" s="1"/>
  <c r="EU60" i="12" s="1"/>
  <c r="EU61" i="12" s="1"/>
  <c r="EU62" i="12" s="1"/>
  <c r="EU63" i="12" s="1"/>
  <c r="EU64" i="12" s="1"/>
  <c r="EU65" i="12" s="1"/>
  <c r="EU66" i="12" s="1"/>
  <c r="CG36" i="12"/>
  <c r="CG37" i="12" s="1"/>
  <c r="CG38" i="12" s="1"/>
  <c r="CG39" i="12" s="1"/>
  <c r="CG40" i="12" s="1"/>
  <c r="CG41" i="12" s="1"/>
  <c r="CG42" i="12" s="1"/>
  <c r="CG43" i="12" s="1"/>
  <c r="CG44" i="12" s="1"/>
  <c r="CG45" i="12" s="1"/>
  <c r="CG46" i="12" s="1"/>
  <c r="CG47" i="12" s="1"/>
  <c r="CG48" i="12" s="1"/>
  <c r="CG49" i="12" s="1"/>
  <c r="CG50" i="12" s="1"/>
  <c r="CG51" i="12" s="1"/>
  <c r="CG52" i="12" s="1"/>
  <c r="CG53" i="12" s="1"/>
  <c r="CG54" i="12" s="1"/>
  <c r="CG55" i="12" s="1"/>
  <c r="CG56" i="12" s="1"/>
  <c r="CG57" i="12" s="1"/>
  <c r="CG58" i="12" s="1"/>
  <c r="CG59" i="12" s="1"/>
  <c r="CG60" i="12" s="1"/>
  <c r="CG61" i="12" s="1"/>
  <c r="CG62" i="12" s="1"/>
  <c r="CG63" i="12" s="1"/>
  <c r="CG64" i="12" s="1"/>
  <c r="CG65" i="12" s="1"/>
  <c r="CG66" i="12" s="1"/>
  <c r="T36" i="12"/>
  <c r="T37" i="12" s="1"/>
  <c r="T38" i="12" s="1"/>
  <c r="T39" i="12" s="1"/>
  <c r="T40" i="12" s="1"/>
  <c r="T41" i="12" s="1"/>
  <c r="T42" i="12" s="1"/>
  <c r="T43" i="12" s="1"/>
  <c r="T44" i="12" s="1"/>
  <c r="T45" i="12" s="1"/>
  <c r="T46" i="12" s="1"/>
  <c r="T47" i="12" s="1"/>
  <c r="T48" i="12" s="1"/>
  <c r="T49" i="12" s="1"/>
  <c r="T50" i="12" s="1"/>
  <c r="T51" i="12" s="1"/>
  <c r="T52" i="12" s="1"/>
  <c r="T53" i="12" s="1"/>
  <c r="T54" i="12" s="1"/>
  <c r="T55" i="12" s="1"/>
  <c r="T56" i="12" s="1"/>
  <c r="T57" i="12" s="1"/>
  <c r="T58" i="12" s="1"/>
  <c r="T59" i="12" s="1"/>
  <c r="T60" i="12" s="1"/>
  <c r="T61" i="12" s="1"/>
  <c r="T62" i="12" s="1"/>
  <c r="T63" i="12" s="1"/>
  <c r="T64" i="12" s="1"/>
  <c r="T65" i="12" s="1"/>
  <c r="T66" i="12" s="1"/>
  <c r="HA36" i="12"/>
  <c r="HA37" i="12" s="1"/>
  <c r="HA38" i="12" s="1"/>
  <c r="HA39" i="12" s="1"/>
  <c r="HA40" i="12" s="1"/>
  <c r="HA41" i="12" s="1"/>
  <c r="HA42" i="12" s="1"/>
  <c r="HA43" i="12" s="1"/>
  <c r="HA44" i="12" s="1"/>
  <c r="HA45" i="12" s="1"/>
  <c r="HA46" i="12" s="1"/>
  <c r="HA47" i="12" s="1"/>
  <c r="HA48" i="12" s="1"/>
  <c r="HA49" i="12" s="1"/>
  <c r="HA50" i="12" s="1"/>
  <c r="HA51" i="12" s="1"/>
  <c r="HA52" i="12" s="1"/>
  <c r="HA53" i="12" s="1"/>
  <c r="HA54" i="12" s="1"/>
  <c r="HA55" i="12" s="1"/>
  <c r="HA56" i="12" s="1"/>
  <c r="HA57" i="12" s="1"/>
  <c r="HA58" i="12" s="1"/>
  <c r="HA59" i="12" s="1"/>
  <c r="HA60" i="12" s="1"/>
  <c r="HA61" i="12" s="1"/>
  <c r="HA62" i="12" s="1"/>
  <c r="HA63" i="12" s="1"/>
  <c r="HA64" i="12" s="1"/>
  <c r="HA65" i="12" s="1"/>
  <c r="HA66" i="12" s="1"/>
  <c r="JD36" i="12"/>
  <c r="JD37" i="12" s="1"/>
  <c r="JD38" i="12" s="1"/>
  <c r="JD39" i="12" s="1"/>
  <c r="JD40" i="12" s="1"/>
  <c r="JD41" i="12" s="1"/>
  <c r="JD42" i="12" s="1"/>
  <c r="JD43" i="12" s="1"/>
  <c r="JD44" i="12" s="1"/>
  <c r="JD45" i="12" s="1"/>
  <c r="JD46" i="12" s="1"/>
  <c r="JD47" i="12" s="1"/>
  <c r="JD48" i="12" s="1"/>
  <c r="JD49" i="12" s="1"/>
  <c r="JD50" i="12" s="1"/>
  <c r="JD51" i="12" s="1"/>
  <c r="JD52" i="12" s="1"/>
  <c r="JD53" i="12" s="1"/>
  <c r="JD54" i="12" s="1"/>
  <c r="JD55" i="12" s="1"/>
  <c r="JD56" i="12" s="1"/>
  <c r="JD57" i="12" s="1"/>
  <c r="JD58" i="12" s="1"/>
  <c r="JD59" i="12" s="1"/>
  <c r="JD60" i="12" s="1"/>
  <c r="JD61" i="12" s="1"/>
  <c r="JD62" i="12" s="1"/>
  <c r="JD63" i="12" s="1"/>
  <c r="JD64" i="12" s="1"/>
  <c r="JD65" i="12" s="1"/>
  <c r="JD66" i="12" s="1"/>
  <c r="FN36" i="12"/>
  <c r="FN37" i="12" s="1"/>
  <c r="FN38" i="12" s="1"/>
  <c r="FN39" i="12" s="1"/>
  <c r="FN40" i="12" s="1"/>
  <c r="FN41" i="12" s="1"/>
  <c r="FN42" i="12" s="1"/>
  <c r="FN43" i="12" s="1"/>
  <c r="FN44" i="12" s="1"/>
  <c r="FN45" i="12" s="1"/>
  <c r="FN46" i="12" s="1"/>
  <c r="FN47" i="12" s="1"/>
  <c r="FN48" i="12" s="1"/>
  <c r="FN49" i="12" s="1"/>
  <c r="FN50" i="12" s="1"/>
  <c r="FN51" i="12" s="1"/>
  <c r="FN52" i="12" s="1"/>
  <c r="FN53" i="12" s="1"/>
  <c r="FN54" i="12" s="1"/>
  <c r="FN55" i="12" s="1"/>
  <c r="FN56" i="12" s="1"/>
  <c r="FN57" i="12" s="1"/>
  <c r="FN58" i="12" s="1"/>
  <c r="FN59" i="12" s="1"/>
  <c r="FN60" i="12" s="1"/>
  <c r="FN61" i="12" s="1"/>
  <c r="FN62" i="12" s="1"/>
  <c r="FN63" i="12" s="1"/>
  <c r="FN64" i="12" s="1"/>
  <c r="FN65" i="12" s="1"/>
  <c r="FN66" i="12" s="1"/>
  <c r="DB36" i="12"/>
  <c r="DB37" i="12" s="1"/>
  <c r="DB38" i="12" s="1"/>
  <c r="DB39" i="12" s="1"/>
  <c r="DB40" i="12" s="1"/>
  <c r="DB41" i="12" s="1"/>
  <c r="DB42" i="12" s="1"/>
  <c r="DB43" i="12" s="1"/>
  <c r="DB44" i="12" s="1"/>
  <c r="DB45" i="12" s="1"/>
  <c r="DB46" i="12" s="1"/>
  <c r="DB47" i="12" s="1"/>
  <c r="DB48" i="12" s="1"/>
  <c r="DB49" i="12" s="1"/>
  <c r="DB50" i="12" s="1"/>
  <c r="DB51" i="12" s="1"/>
  <c r="DB52" i="12" s="1"/>
  <c r="DB53" i="12" s="1"/>
  <c r="DB54" i="12" s="1"/>
  <c r="DB55" i="12" s="1"/>
  <c r="DB56" i="12" s="1"/>
  <c r="DB57" i="12" s="1"/>
  <c r="DB58" i="12" s="1"/>
  <c r="DB59" i="12" s="1"/>
  <c r="DB60" i="12" s="1"/>
  <c r="DB61" i="12" s="1"/>
  <c r="DB62" i="12" s="1"/>
  <c r="DB63" i="12" s="1"/>
  <c r="DB64" i="12" s="1"/>
  <c r="DB65" i="12" s="1"/>
  <c r="DB66" i="12" s="1"/>
  <c r="AN36" i="12"/>
  <c r="AN37" i="12" s="1"/>
  <c r="AN38" i="12" s="1"/>
  <c r="AN39" i="12" s="1"/>
  <c r="AN40" i="12" s="1"/>
  <c r="AN41" i="12" s="1"/>
  <c r="AN42" i="12" s="1"/>
  <c r="AN43" i="12" s="1"/>
  <c r="AN44" i="12" s="1"/>
  <c r="AN45" i="12" s="1"/>
  <c r="AN46" i="12" s="1"/>
  <c r="AN47" i="12" s="1"/>
  <c r="AN48" i="12" s="1"/>
  <c r="AN49" i="12" s="1"/>
  <c r="AN50" i="12" s="1"/>
  <c r="AN51" i="12" s="1"/>
  <c r="AN52" i="12" s="1"/>
  <c r="AN53" i="12" s="1"/>
  <c r="AN54" i="12" s="1"/>
  <c r="AN55" i="12" s="1"/>
  <c r="AN56" i="12" s="1"/>
  <c r="AN57" i="12" s="1"/>
  <c r="AN58" i="12" s="1"/>
  <c r="AN59" i="12" s="1"/>
  <c r="AN60" i="12" s="1"/>
  <c r="AN61" i="12" s="1"/>
  <c r="AN62" i="12" s="1"/>
  <c r="AN63" i="12" s="1"/>
  <c r="AN64" i="12" s="1"/>
  <c r="AN65" i="12" s="1"/>
  <c r="AN66" i="12" s="1"/>
  <c r="HV36" i="12"/>
  <c r="HV37" i="12" s="1"/>
  <c r="HV38" i="12" s="1"/>
  <c r="HV39" i="12" s="1"/>
  <c r="HV40" i="12" s="1"/>
  <c r="HV41" i="12" s="1"/>
  <c r="HV42" i="12" s="1"/>
  <c r="HV43" i="12" s="1"/>
  <c r="HV44" i="12" s="1"/>
  <c r="HV45" i="12" s="1"/>
  <c r="HV46" i="12" s="1"/>
  <c r="HV47" i="12" s="1"/>
  <c r="HV48" i="12" s="1"/>
  <c r="HV49" i="12" s="1"/>
  <c r="HV50" i="12" s="1"/>
  <c r="HV51" i="12" s="1"/>
  <c r="HV52" i="12" s="1"/>
  <c r="HV53" i="12" s="1"/>
  <c r="HV54" i="12" s="1"/>
  <c r="HV55" i="12" s="1"/>
  <c r="HV56" i="12" s="1"/>
  <c r="HV57" i="12" s="1"/>
  <c r="HV58" i="12" s="1"/>
  <c r="HV59" i="12" s="1"/>
  <c r="HV60" i="12" s="1"/>
  <c r="HV61" i="12" s="1"/>
  <c r="HV62" i="12" s="1"/>
  <c r="HV63" i="12" s="1"/>
  <c r="HV64" i="12" s="1"/>
  <c r="HV65" i="12" s="1"/>
  <c r="HV66" i="12" s="1"/>
  <c r="JX36" i="12"/>
  <c r="JX37" i="12" s="1"/>
  <c r="JX38" i="12" s="1"/>
  <c r="JX39" i="12" s="1"/>
  <c r="JX40" i="12" s="1"/>
  <c r="JX41" i="12" s="1"/>
  <c r="JX42" i="12" s="1"/>
  <c r="JX43" i="12" s="1"/>
  <c r="JX44" i="12" s="1"/>
  <c r="JX45" i="12" s="1"/>
  <c r="JX46" i="12" s="1"/>
  <c r="JX47" i="12" s="1"/>
  <c r="JX48" i="12" s="1"/>
  <c r="JX49" i="12" s="1"/>
  <c r="JX50" i="12" s="1"/>
  <c r="JX51" i="12" s="1"/>
  <c r="JX52" i="12" s="1"/>
  <c r="JX53" i="12" s="1"/>
  <c r="JX54" i="12" s="1"/>
  <c r="JX55" i="12" s="1"/>
  <c r="JX56" i="12" s="1"/>
  <c r="JX57" i="12" s="1"/>
  <c r="JX58" i="12" s="1"/>
  <c r="JX59" i="12" s="1"/>
  <c r="JX60" i="12" s="1"/>
  <c r="JX61" i="12" s="1"/>
  <c r="JX62" i="12" s="1"/>
  <c r="JX63" i="12" s="1"/>
  <c r="JX64" i="12" s="1"/>
  <c r="JX65" i="12" s="1"/>
  <c r="JX66" i="12" s="1"/>
  <c r="KV36" i="12"/>
  <c r="KV37" i="12" s="1"/>
  <c r="KV38" i="12" s="1"/>
  <c r="KV39" i="12" s="1"/>
  <c r="KV40" i="12" s="1"/>
  <c r="KV41" i="12" s="1"/>
  <c r="KV42" i="12" s="1"/>
  <c r="KV43" i="12" s="1"/>
  <c r="KV44" i="12" s="1"/>
  <c r="KV45" i="12" s="1"/>
  <c r="KV46" i="12" s="1"/>
  <c r="KV47" i="12" s="1"/>
  <c r="KV48" i="12" s="1"/>
  <c r="KV49" i="12" s="1"/>
  <c r="KV50" i="12" s="1"/>
  <c r="KV51" i="12" s="1"/>
  <c r="KV52" i="12" s="1"/>
  <c r="KV53" i="12" s="1"/>
  <c r="KV54" i="12" s="1"/>
  <c r="KV55" i="12" s="1"/>
  <c r="KV56" i="12" s="1"/>
  <c r="KV57" i="12" s="1"/>
  <c r="KV58" i="12" s="1"/>
  <c r="KV59" i="12" s="1"/>
  <c r="KV60" i="12" s="1"/>
  <c r="KV61" i="12" s="1"/>
  <c r="KV62" i="12" s="1"/>
  <c r="KV63" i="12" s="1"/>
  <c r="KV64" i="12" s="1"/>
  <c r="KV65" i="12" s="1"/>
  <c r="KV66" i="12" s="1"/>
  <c r="EF36" i="12"/>
  <c r="EF37" i="12" s="1"/>
  <c r="EF38" i="12" s="1"/>
  <c r="EF39" i="12" s="1"/>
  <c r="EF40" i="12" s="1"/>
  <c r="EF41" i="12" s="1"/>
  <c r="EF42" i="12" s="1"/>
  <c r="EF43" i="12" s="1"/>
  <c r="EF44" i="12" s="1"/>
  <c r="EF45" i="12" s="1"/>
  <c r="EF46" i="12" s="1"/>
  <c r="EF47" i="12" s="1"/>
  <c r="EF48" i="12" s="1"/>
  <c r="EF49" i="12" s="1"/>
  <c r="EF50" i="12" s="1"/>
  <c r="EF51" i="12" s="1"/>
  <c r="EF52" i="12" s="1"/>
  <c r="EF53" i="12" s="1"/>
  <c r="EF54" i="12" s="1"/>
  <c r="EF55" i="12" s="1"/>
  <c r="EF56" i="12" s="1"/>
  <c r="EF57" i="12" s="1"/>
  <c r="EF58" i="12" s="1"/>
  <c r="EF59" i="12" s="1"/>
  <c r="EF60" i="12" s="1"/>
  <c r="EF61" i="12" s="1"/>
  <c r="EF62" i="12" s="1"/>
  <c r="EF63" i="12" s="1"/>
  <c r="EF64" i="12" s="1"/>
  <c r="EF65" i="12" s="1"/>
  <c r="EF66" i="12" s="1"/>
  <c r="BT36" i="12"/>
  <c r="BT37" i="12" s="1"/>
  <c r="BT38" i="12" s="1"/>
  <c r="BT39" i="12" s="1"/>
  <c r="BT40" i="12" s="1"/>
  <c r="BT41" i="12" s="1"/>
  <c r="BT42" i="12" s="1"/>
  <c r="BT43" i="12" s="1"/>
  <c r="BT44" i="12" s="1"/>
  <c r="BT45" i="12" s="1"/>
  <c r="BT46" i="12" s="1"/>
  <c r="BT47" i="12" s="1"/>
  <c r="BT48" i="12" s="1"/>
  <c r="BT49" i="12" s="1"/>
  <c r="BT50" i="12" s="1"/>
  <c r="BT51" i="12" s="1"/>
  <c r="BT52" i="12" s="1"/>
  <c r="BT53" i="12" s="1"/>
  <c r="BT54" i="12" s="1"/>
  <c r="BT55" i="12" s="1"/>
  <c r="BT56" i="12" s="1"/>
  <c r="BT57" i="12" s="1"/>
  <c r="BT58" i="12" s="1"/>
  <c r="BT59" i="12" s="1"/>
  <c r="BT60" i="12" s="1"/>
  <c r="BT61" i="12" s="1"/>
  <c r="BT62" i="12" s="1"/>
  <c r="BT63" i="12" s="1"/>
  <c r="BT64" i="12" s="1"/>
  <c r="BT65" i="12" s="1"/>
  <c r="BT66" i="12" s="1"/>
  <c r="G36" i="12"/>
  <c r="G37" i="12" s="1"/>
  <c r="G38" i="12" s="1"/>
  <c r="G39" i="12" s="1"/>
  <c r="G40" i="12" s="1"/>
  <c r="G41" i="12" s="1"/>
  <c r="G42" i="12" s="1"/>
  <c r="G43" i="12" s="1"/>
  <c r="G44" i="12" s="1"/>
  <c r="G45" i="12" s="1"/>
  <c r="G46" i="12" s="1"/>
  <c r="G47" i="12" s="1"/>
  <c r="G48" i="12" s="1"/>
  <c r="G49" i="12" s="1"/>
  <c r="G50" i="12" s="1"/>
  <c r="G51" i="12" s="1"/>
  <c r="G52" i="12" s="1"/>
  <c r="G53" i="12" s="1"/>
  <c r="G54" i="12" s="1"/>
  <c r="G55" i="12" s="1"/>
  <c r="G56" i="12" s="1"/>
  <c r="G57" i="12" s="1"/>
  <c r="G58" i="12" s="1"/>
  <c r="G59" i="12" s="1"/>
  <c r="G60" i="12" s="1"/>
  <c r="G61" i="12" s="1"/>
  <c r="G62" i="12" s="1"/>
  <c r="G63" i="12" s="1"/>
  <c r="G64" i="12" s="1"/>
  <c r="G65" i="12" s="1"/>
  <c r="G66" i="12" s="1"/>
  <c r="IP36" i="12"/>
  <c r="IP37" i="12" s="1"/>
  <c r="IP38" i="12" s="1"/>
  <c r="IP39" i="12" s="1"/>
  <c r="IP40" i="12" s="1"/>
  <c r="IP41" i="12" s="1"/>
  <c r="IP42" i="12" s="1"/>
  <c r="IP43" i="12" s="1"/>
  <c r="IP44" i="12" s="1"/>
  <c r="IP45" i="12" s="1"/>
  <c r="IP46" i="12" s="1"/>
  <c r="IP47" i="12" s="1"/>
  <c r="IP48" i="12" s="1"/>
  <c r="IP49" i="12" s="1"/>
  <c r="IP50" i="12" s="1"/>
  <c r="IP51" i="12" s="1"/>
  <c r="IP52" i="12" s="1"/>
  <c r="IP53" i="12" s="1"/>
  <c r="IP54" i="12" s="1"/>
  <c r="IP55" i="12" s="1"/>
  <c r="IP56" i="12" s="1"/>
  <c r="IP57" i="12" s="1"/>
  <c r="IP58" i="12" s="1"/>
  <c r="IP59" i="12" s="1"/>
  <c r="IP60" i="12" s="1"/>
  <c r="IP61" i="12" s="1"/>
  <c r="IP62" i="12" s="1"/>
  <c r="IP63" i="12" s="1"/>
  <c r="IP64" i="12" s="1"/>
  <c r="IP65" i="12" s="1"/>
  <c r="IP66" i="12" s="1"/>
  <c r="LO36" i="12"/>
  <c r="LO37" i="12" s="1"/>
  <c r="LO38" i="12" s="1"/>
  <c r="LO39" i="12" s="1"/>
  <c r="LO40" i="12" s="1"/>
  <c r="LO41" i="12" s="1"/>
  <c r="LO42" i="12" s="1"/>
  <c r="LO43" i="12" s="1"/>
  <c r="LO44" i="12" s="1"/>
  <c r="LO45" i="12" s="1"/>
  <c r="LO46" i="12" s="1"/>
  <c r="LO47" i="12" s="1"/>
  <c r="LO48" i="12" s="1"/>
  <c r="LO49" i="12" s="1"/>
  <c r="LO50" i="12" s="1"/>
  <c r="LO51" i="12" s="1"/>
  <c r="LO52" i="12" s="1"/>
  <c r="LO53" i="12" s="1"/>
  <c r="LO54" i="12" s="1"/>
  <c r="LO55" i="12" s="1"/>
  <c r="LO56" i="12" s="1"/>
  <c r="LO57" i="12" s="1"/>
  <c r="LO58" i="12" s="1"/>
  <c r="LO59" i="12" s="1"/>
  <c r="LO60" i="12" s="1"/>
  <c r="LO61" i="12" s="1"/>
  <c r="LO62" i="12" s="1"/>
  <c r="LO63" i="12" s="1"/>
  <c r="LO64" i="12" s="1"/>
  <c r="LO65" i="12" s="1"/>
  <c r="LO66" i="12" s="1"/>
  <c r="FJ36" i="12"/>
  <c r="FJ37" i="12" s="1"/>
  <c r="FJ38" i="12" s="1"/>
  <c r="FJ39" i="12" s="1"/>
  <c r="FJ40" i="12" s="1"/>
  <c r="FJ41" i="12" s="1"/>
  <c r="FJ42" i="12" s="1"/>
  <c r="FJ43" i="12" s="1"/>
  <c r="FJ44" i="12" s="1"/>
  <c r="FJ45" i="12" s="1"/>
  <c r="FJ46" i="12" s="1"/>
  <c r="FJ47" i="12" s="1"/>
  <c r="FJ48" i="12" s="1"/>
  <c r="FJ49" i="12" s="1"/>
  <c r="FJ50" i="12" s="1"/>
  <c r="FJ51" i="12" s="1"/>
  <c r="FJ52" i="12" s="1"/>
  <c r="FJ53" i="12" s="1"/>
  <c r="FJ54" i="12" s="1"/>
  <c r="FJ55" i="12" s="1"/>
  <c r="FJ56" i="12" s="1"/>
  <c r="FJ57" i="12" s="1"/>
  <c r="FJ58" i="12" s="1"/>
  <c r="FJ59" i="12" s="1"/>
  <c r="FJ60" i="12" s="1"/>
  <c r="FJ61" i="12" s="1"/>
  <c r="FJ62" i="12" s="1"/>
  <c r="FJ63" i="12" s="1"/>
  <c r="FJ64" i="12" s="1"/>
  <c r="FJ65" i="12" s="1"/>
  <c r="FJ66" i="12" s="1"/>
  <c r="CX36" i="12"/>
  <c r="CX37" i="12" s="1"/>
  <c r="CX38" i="12" s="1"/>
  <c r="CX39" i="12" s="1"/>
  <c r="CX40" i="12" s="1"/>
  <c r="CX41" i="12" s="1"/>
  <c r="CX42" i="12" s="1"/>
  <c r="CX43" i="12" s="1"/>
  <c r="CX44" i="12" s="1"/>
  <c r="CX45" i="12" s="1"/>
  <c r="CX46" i="12" s="1"/>
  <c r="CX47" i="12" s="1"/>
  <c r="CX48" i="12" s="1"/>
  <c r="CX49" i="12" s="1"/>
  <c r="CX50" i="12" s="1"/>
  <c r="CX51" i="12" s="1"/>
  <c r="CX52" i="12" s="1"/>
  <c r="CX53" i="12" s="1"/>
  <c r="CX54" i="12" s="1"/>
  <c r="CX55" i="12" s="1"/>
  <c r="CX56" i="12" s="1"/>
  <c r="CX57" i="12" s="1"/>
  <c r="CX58" i="12" s="1"/>
  <c r="CX59" i="12" s="1"/>
  <c r="CX60" i="12" s="1"/>
  <c r="CX61" i="12" s="1"/>
  <c r="CX62" i="12" s="1"/>
  <c r="CX63" i="12" s="1"/>
  <c r="CX64" i="12" s="1"/>
  <c r="CX65" i="12" s="1"/>
  <c r="CX66" i="12" s="1"/>
  <c r="AK36" i="12"/>
  <c r="AK37" i="12" s="1"/>
  <c r="AK38" i="12" s="1"/>
  <c r="AK39" i="12" s="1"/>
  <c r="AK40" i="12" s="1"/>
  <c r="AK41" i="12" s="1"/>
  <c r="AK42" i="12" s="1"/>
  <c r="AK43" i="12" s="1"/>
  <c r="AK44" i="12" s="1"/>
  <c r="AK45" i="12" s="1"/>
  <c r="AK46" i="12" s="1"/>
  <c r="AK47" i="12" s="1"/>
  <c r="AK48" i="12" s="1"/>
  <c r="AK49" i="12" s="1"/>
  <c r="AK50" i="12" s="1"/>
  <c r="AK51" i="12" s="1"/>
  <c r="AK52" i="12" s="1"/>
  <c r="AK53" i="12" s="1"/>
  <c r="AK54" i="12" s="1"/>
  <c r="AK55" i="12" s="1"/>
  <c r="AK56" i="12" s="1"/>
  <c r="AK57" i="12" s="1"/>
  <c r="AK58" i="12" s="1"/>
  <c r="AK59" i="12" s="1"/>
  <c r="AK60" i="12" s="1"/>
  <c r="AK61" i="12" s="1"/>
  <c r="AK62" i="12" s="1"/>
  <c r="AK63" i="12" s="1"/>
  <c r="AK64" i="12" s="1"/>
  <c r="AK65" i="12" s="1"/>
  <c r="AK66" i="12" s="1"/>
  <c r="HQ36" i="12"/>
  <c r="HQ37" i="12" s="1"/>
  <c r="HQ38" i="12" s="1"/>
  <c r="HQ39" i="12" s="1"/>
  <c r="HQ40" i="12" s="1"/>
  <c r="HQ41" i="12" s="1"/>
  <c r="HQ42" i="12" s="1"/>
  <c r="HQ43" i="12" s="1"/>
  <c r="HQ44" i="12" s="1"/>
  <c r="HQ45" i="12" s="1"/>
  <c r="HQ46" i="12" s="1"/>
  <c r="HQ47" i="12" s="1"/>
  <c r="HQ48" i="12" s="1"/>
  <c r="HQ49" i="12" s="1"/>
  <c r="HQ50" i="12" s="1"/>
  <c r="HQ51" i="12" s="1"/>
  <c r="HQ52" i="12" s="1"/>
  <c r="HQ53" i="12" s="1"/>
  <c r="HQ54" i="12" s="1"/>
  <c r="HQ55" i="12" s="1"/>
  <c r="HQ56" i="12" s="1"/>
  <c r="HQ57" i="12" s="1"/>
  <c r="HQ58" i="12" s="1"/>
  <c r="HQ59" i="12" s="1"/>
  <c r="HQ60" i="12" s="1"/>
  <c r="HQ61" i="12" s="1"/>
  <c r="HQ62" i="12" s="1"/>
  <c r="HQ63" i="12" s="1"/>
  <c r="HQ64" i="12" s="1"/>
  <c r="HQ65" i="12" s="1"/>
  <c r="HQ66" i="12" s="1"/>
  <c r="JT36" i="12"/>
  <c r="JT37" i="12" s="1"/>
  <c r="JT38" i="12" s="1"/>
  <c r="JT39" i="12" s="1"/>
  <c r="JT40" i="12" s="1"/>
  <c r="JT41" i="12" s="1"/>
  <c r="JT42" i="12" s="1"/>
  <c r="JT43" i="12" s="1"/>
  <c r="JT44" i="12" s="1"/>
  <c r="JT45" i="12" s="1"/>
  <c r="JT46" i="12" s="1"/>
  <c r="JT47" i="12" s="1"/>
  <c r="JT48" i="12" s="1"/>
  <c r="JT49" i="12" s="1"/>
  <c r="JT50" i="12" s="1"/>
  <c r="JT51" i="12" s="1"/>
  <c r="JT52" i="12" s="1"/>
  <c r="JT53" i="12" s="1"/>
  <c r="JT54" i="12" s="1"/>
  <c r="JT55" i="12" s="1"/>
  <c r="JT56" i="12" s="1"/>
  <c r="JT57" i="12" s="1"/>
  <c r="JT58" i="12" s="1"/>
  <c r="JT59" i="12" s="1"/>
  <c r="JT60" i="12" s="1"/>
  <c r="JT61" i="12" s="1"/>
  <c r="JT62" i="12" s="1"/>
  <c r="JT63" i="12" s="1"/>
  <c r="JT64" i="12" s="1"/>
  <c r="JT65" i="12" s="1"/>
  <c r="JT66" i="12" s="1"/>
  <c r="KX36" i="12"/>
  <c r="KX37" i="12" s="1"/>
  <c r="KX38" i="12" s="1"/>
  <c r="KX39" i="12" s="1"/>
  <c r="KX40" i="12" s="1"/>
  <c r="KX41" i="12" s="1"/>
  <c r="KX42" i="12" s="1"/>
  <c r="KX43" i="12" s="1"/>
  <c r="KX44" i="12" s="1"/>
  <c r="KX45" i="12" s="1"/>
  <c r="KX46" i="12" s="1"/>
  <c r="KX47" i="12" s="1"/>
  <c r="KX48" i="12" s="1"/>
  <c r="KX49" i="12" s="1"/>
  <c r="KX50" i="12" s="1"/>
  <c r="KX51" i="12" s="1"/>
  <c r="KX52" i="12" s="1"/>
  <c r="KX53" i="12" s="1"/>
  <c r="KX54" i="12" s="1"/>
  <c r="KX55" i="12" s="1"/>
  <c r="KX56" i="12" s="1"/>
  <c r="KX57" i="12" s="1"/>
  <c r="KX58" i="12" s="1"/>
  <c r="KX59" i="12" s="1"/>
  <c r="KX60" i="12" s="1"/>
  <c r="KX61" i="12" s="1"/>
  <c r="KX62" i="12" s="1"/>
  <c r="KX63" i="12" s="1"/>
  <c r="KX64" i="12" s="1"/>
  <c r="KX65" i="12" s="1"/>
  <c r="KX66" i="12" s="1"/>
  <c r="JC36" i="12"/>
  <c r="JC37" i="12" s="1"/>
  <c r="JC38" i="12" s="1"/>
  <c r="JC39" i="12" s="1"/>
  <c r="JC40" i="12" s="1"/>
  <c r="JC41" i="12" s="1"/>
  <c r="JC42" i="12" s="1"/>
  <c r="JC43" i="12" s="1"/>
  <c r="JC44" i="12" s="1"/>
  <c r="JC45" i="12" s="1"/>
  <c r="JC46" i="12" s="1"/>
  <c r="JC47" i="12" s="1"/>
  <c r="JC48" i="12" s="1"/>
  <c r="JC49" i="12" s="1"/>
  <c r="JC50" i="12" s="1"/>
  <c r="JC51" i="12" s="1"/>
  <c r="JC52" i="12" s="1"/>
  <c r="JC53" i="12" s="1"/>
  <c r="JC54" i="12" s="1"/>
  <c r="JC55" i="12" s="1"/>
  <c r="JC56" i="12" s="1"/>
  <c r="JC57" i="12" s="1"/>
  <c r="JC58" i="12" s="1"/>
  <c r="JC59" i="12" s="1"/>
  <c r="JC60" i="12" s="1"/>
  <c r="JC61" i="12" s="1"/>
  <c r="JC62" i="12" s="1"/>
  <c r="JC63" i="12" s="1"/>
  <c r="JC64" i="12" s="1"/>
  <c r="JC65" i="12" s="1"/>
  <c r="JC66" i="12" s="1"/>
  <c r="IQ36" i="12"/>
  <c r="IQ37" i="12" s="1"/>
  <c r="IQ38" i="12" s="1"/>
  <c r="IQ39" i="12" s="1"/>
  <c r="IQ40" i="12" s="1"/>
  <c r="IQ41" i="12" s="1"/>
  <c r="IQ42" i="12" s="1"/>
  <c r="IQ43" i="12" s="1"/>
  <c r="IQ44" i="12" s="1"/>
  <c r="IQ45" i="12" s="1"/>
  <c r="IQ46" i="12" s="1"/>
  <c r="IQ47" i="12" s="1"/>
  <c r="IQ48" i="12" s="1"/>
  <c r="IQ49" i="12" s="1"/>
  <c r="IQ50" i="12" s="1"/>
  <c r="IQ51" i="12" s="1"/>
  <c r="IQ52" i="12" s="1"/>
  <c r="IQ53" i="12" s="1"/>
  <c r="IQ54" i="12" s="1"/>
  <c r="IQ55" i="12" s="1"/>
  <c r="IQ56" i="12" s="1"/>
  <c r="IQ57" i="12" s="1"/>
  <c r="IQ58" i="12" s="1"/>
  <c r="IQ59" i="12" s="1"/>
  <c r="IQ60" i="12" s="1"/>
  <c r="IQ61" i="12" s="1"/>
  <c r="IQ62" i="12" s="1"/>
  <c r="IQ63" i="12" s="1"/>
  <c r="IQ64" i="12" s="1"/>
  <c r="IQ65" i="12" s="1"/>
  <c r="IQ66" i="12" s="1"/>
  <c r="HL36" i="12"/>
  <c r="HL37" i="12" s="1"/>
  <c r="HL38" i="12" s="1"/>
  <c r="HL39" i="12" s="1"/>
  <c r="HL40" i="12" s="1"/>
  <c r="HL41" i="12" s="1"/>
  <c r="HL42" i="12" s="1"/>
  <c r="HL43" i="12" s="1"/>
  <c r="HL44" i="12" s="1"/>
  <c r="HL45" i="12" s="1"/>
  <c r="HL46" i="12" s="1"/>
  <c r="HL47" i="12" s="1"/>
  <c r="HL48" i="12" s="1"/>
  <c r="HL49" i="12" s="1"/>
  <c r="HL50" i="12" s="1"/>
  <c r="HL51" i="12" s="1"/>
  <c r="HL52" i="12" s="1"/>
  <c r="HL53" i="12" s="1"/>
  <c r="HL54" i="12" s="1"/>
  <c r="HL55" i="12" s="1"/>
  <c r="HL56" i="12" s="1"/>
  <c r="HL57" i="12" s="1"/>
  <c r="HL58" i="12" s="1"/>
  <c r="HL59" i="12" s="1"/>
  <c r="HL60" i="12" s="1"/>
  <c r="HL61" i="12" s="1"/>
  <c r="HL62" i="12" s="1"/>
  <c r="HL63" i="12" s="1"/>
  <c r="HL64" i="12" s="1"/>
  <c r="HL65" i="12" s="1"/>
  <c r="HL66" i="12" s="1"/>
  <c r="C36" i="12"/>
  <c r="C37" i="12" s="1"/>
  <c r="C38" i="12" s="1"/>
  <c r="C39" i="12" s="1"/>
  <c r="C40" i="12" s="1"/>
  <c r="C41" i="12" s="1"/>
  <c r="C42" i="12" s="1"/>
  <c r="C43" i="12" s="1"/>
  <c r="C44" i="12" s="1"/>
  <c r="C45" i="12" s="1"/>
  <c r="C46" i="12" s="1"/>
  <c r="C47" i="12" s="1"/>
  <c r="C48" i="12" s="1"/>
  <c r="C49" i="12" s="1"/>
  <c r="C50" i="12" s="1"/>
  <c r="C51" i="12" s="1"/>
  <c r="C52" i="12" s="1"/>
  <c r="C53" i="12" s="1"/>
  <c r="C54" i="12" s="1"/>
  <c r="C55" i="12" s="1"/>
  <c r="C56" i="12" s="1"/>
  <c r="C57" i="12" s="1"/>
  <c r="C58" i="12" s="1"/>
  <c r="C59" i="12" s="1"/>
  <c r="C60" i="12" s="1"/>
  <c r="C61" i="12" s="1"/>
  <c r="C62" i="12" s="1"/>
  <c r="C63" i="12" s="1"/>
  <c r="C64" i="12" s="1"/>
  <c r="C65" i="12" s="1"/>
  <c r="C66" i="12" s="1"/>
  <c r="AM36" i="12"/>
  <c r="AM37" i="12" s="1"/>
  <c r="AM38" i="12" s="1"/>
  <c r="AM39" i="12" s="1"/>
  <c r="AM40" i="12" s="1"/>
  <c r="AM41" i="12" s="1"/>
  <c r="AM42" i="12" s="1"/>
  <c r="AM43" i="12" s="1"/>
  <c r="AM44" i="12" s="1"/>
  <c r="AM45" i="12" s="1"/>
  <c r="AM46" i="12" s="1"/>
  <c r="AM47" i="12" s="1"/>
  <c r="AM48" i="12" s="1"/>
  <c r="AM49" i="12" s="1"/>
  <c r="AM50" i="12" s="1"/>
  <c r="AM51" i="12" s="1"/>
  <c r="AM52" i="12" s="1"/>
  <c r="AM53" i="12" s="1"/>
  <c r="AM54" i="12" s="1"/>
  <c r="AM55" i="12" s="1"/>
  <c r="AM56" i="12" s="1"/>
  <c r="AM57" i="12" s="1"/>
  <c r="AM58" i="12" s="1"/>
  <c r="AM59" i="12" s="1"/>
  <c r="AM60" i="12" s="1"/>
  <c r="AM61" i="12" s="1"/>
  <c r="AM62" i="12" s="1"/>
  <c r="AM63" i="12" s="1"/>
  <c r="AM64" i="12" s="1"/>
  <c r="AM65" i="12" s="1"/>
  <c r="AM66" i="12" s="1"/>
  <c r="BW36" i="12"/>
  <c r="BW37" i="12" s="1"/>
  <c r="BW38" i="12" s="1"/>
  <c r="BW39" i="12" s="1"/>
  <c r="BW40" i="12" s="1"/>
  <c r="BW41" i="12" s="1"/>
  <c r="BW42" i="12" s="1"/>
  <c r="BW43" i="12" s="1"/>
  <c r="BW44" i="12" s="1"/>
  <c r="BW45" i="12" s="1"/>
  <c r="BW46" i="12" s="1"/>
  <c r="BW47" i="12" s="1"/>
  <c r="BW48" i="12" s="1"/>
  <c r="BW49" i="12" s="1"/>
  <c r="BW50" i="12" s="1"/>
  <c r="BW51" i="12" s="1"/>
  <c r="BW52" i="12" s="1"/>
  <c r="BW53" i="12" s="1"/>
  <c r="BW54" i="12" s="1"/>
  <c r="BW55" i="12" s="1"/>
  <c r="BW56" i="12" s="1"/>
  <c r="BW57" i="12" s="1"/>
  <c r="BW58" i="12" s="1"/>
  <c r="BW59" i="12" s="1"/>
  <c r="BW60" i="12" s="1"/>
  <c r="BW61" i="12" s="1"/>
  <c r="BW62" i="12" s="1"/>
  <c r="BW63" i="12" s="1"/>
  <c r="BW64" i="12" s="1"/>
  <c r="BW65" i="12" s="1"/>
  <c r="BW66" i="12" s="1"/>
  <c r="DG36" i="12"/>
  <c r="DG37" i="12" s="1"/>
  <c r="DG38" i="12" s="1"/>
  <c r="DG39" i="12" s="1"/>
  <c r="DG40" i="12" s="1"/>
  <c r="DG41" i="12" s="1"/>
  <c r="DG42" i="12" s="1"/>
  <c r="DG43" i="12" s="1"/>
  <c r="DG44" i="12" s="1"/>
  <c r="DG45" i="12" s="1"/>
  <c r="DG46" i="12" s="1"/>
  <c r="DG47" i="12" s="1"/>
  <c r="DG48" i="12" s="1"/>
  <c r="DG49" i="12" s="1"/>
  <c r="DG50" i="12" s="1"/>
  <c r="DG51" i="12" s="1"/>
  <c r="DG52" i="12" s="1"/>
  <c r="DG53" i="12" s="1"/>
  <c r="DG54" i="12" s="1"/>
  <c r="DG55" i="12" s="1"/>
  <c r="DG56" i="12" s="1"/>
  <c r="DG57" i="12" s="1"/>
  <c r="DG58" i="12" s="1"/>
  <c r="DG59" i="12" s="1"/>
  <c r="DG60" i="12" s="1"/>
  <c r="DG61" i="12" s="1"/>
  <c r="DG62" i="12" s="1"/>
  <c r="DG63" i="12" s="1"/>
  <c r="DG64" i="12" s="1"/>
  <c r="DG65" i="12" s="1"/>
  <c r="DG66" i="12" s="1"/>
  <c r="EQ36" i="12"/>
  <c r="EQ37" i="12" s="1"/>
  <c r="EQ38" i="12" s="1"/>
  <c r="EQ39" i="12" s="1"/>
  <c r="EQ40" i="12" s="1"/>
  <c r="EQ41" i="12" s="1"/>
  <c r="EQ42" i="12" s="1"/>
  <c r="EQ43" i="12" s="1"/>
  <c r="EQ44" i="12" s="1"/>
  <c r="EQ45" i="12" s="1"/>
  <c r="EQ46" i="12" s="1"/>
  <c r="EQ47" i="12" s="1"/>
  <c r="EQ48" i="12" s="1"/>
  <c r="EQ49" i="12" s="1"/>
  <c r="EQ50" i="12" s="1"/>
  <c r="EQ51" i="12" s="1"/>
  <c r="EQ52" i="12" s="1"/>
  <c r="EQ53" i="12" s="1"/>
  <c r="EQ54" i="12" s="1"/>
  <c r="EQ55" i="12" s="1"/>
  <c r="EQ56" i="12" s="1"/>
  <c r="EQ57" i="12" s="1"/>
  <c r="EQ58" i="12" s="1"/>
  <c r="EQ59" i="12" s="1"/>
  <c r="EQ60" i="12" s="1"/>
  <c r="EQ61" i="12" s="1"/>
  <c r="EQ62" i="12" s="1"/>
  <c r="EQ63" i="12" s="1"/>
  <c r="EQ64" i="12" s="1"/>
  <c r="EQ65" i="12" s="1"/>
  <c r="EQ66" i="12" s="1"/>
  <c r="LZ36" i="12"/>
  <c r="LZ37" i="12" s="1"/>
  <c r="LZ38" i="12" s="1"/>
  <c r="LZ39" i="12" s="1"/>
  <c r="LZ40" i="12" s="1"/>
  <c r="LZ41" i="12" s="1"/>
  <c r="LZ42" i="12" s="1"/>
  <c r="LZ43" i="12" s="1"/>
  <c r="LZ44" i="12" s="1"/>
  <c r="LZ45" i="12" s="1"/>
  <c r="LZ46" i="12" s="1"/>
  <c r="LZ47" i="12" s="1"/>
  <c r="LZ48" i="12" s="1"/>
  <c r="LZ49" i="12" s="1"/>
  <c r="LZ50" i="12" s="1"/>
  <c r="LZ51" i="12" s="1"/>
  <c r="LZ52" i="12" s="1"/>
  <c r="LZ53" i="12" s="1"/>
  <c r="LZ54" i="12" s="1"/>
  <c r="LZ55" i="12" s="1"/>
  <c r="LZ56" i="12" s="1"/>
  <c r="LZ57" i="12" s="1"/>
  <c r="LZ58" i="12" s="1"/>
  <c r="LZ59" i="12" s="1"/>
  <c r="LZ60" i="12" s="1"/>
  <c r="LZ61" i="12" s="1"/>
  <c r="LZ62" i="12" s="1"/>
  <c r="LZ63" i="12" s="1"/>
  <c r="LZ64" i="12" s="1"/>
  <c r="LZ65" i="12" s="1"/>
  <c r="LZ66" i="12" s="1"/>
  <c r="LR36" i="12"/>
  <c r="LR37" i="12" s="1"/>
  <c r="LR38" i="12" s="1"/>
  <c r="LR39" i="12" s="1"/>
  <c r="LR40" i="12" s="1"/>
  <c r="LR41" i="12" s="1"/>
  <c r="LR42" i="12" s="1"/>
  <c r="LR43" i="12" s="1"/>
  <c r="LR44" i="12" s="1"/>
  <c r="LR45" i="12" s="1"/>
  <c r="LR46" i="12" s="1"/>
  <c r="LR47" i="12" s="1"/>
  <c r="LR48" i="12" s="1"/>
  <c r="LR49" i="12" s="1"/>
  <c r="LR50" i="12" s="1"/>
  <c r="LR51" i="12" s="1"/>
  <c r="LR52" i="12" s="1"/>
  <c r="LR53" i="12" s="1"/>
  <c r="LR54" i="12" s="1"/>
  <c r="LR55" i="12" s="1"/>
  <c r="LR56" i="12" s="1"/>
  <c r="LR57" i="12" s="1"/>
  <c r="LR58" i="12" s="1"/>
  <c r="LR59" i="12" s="1"/>
  <c r="LR60" i="12" s="1"/>
  <c r="LR61" i="12" s="1"/>
  <c r="LR62" i="12" s="1"/>
  <c r="LR63" i="12" s="1"/>
  <c r="LR64" i="12" s="1"/>
  <c r="LR65" i="12" s="1"/>
  <c r="LR66" i="12" s="1"/>
  <c r="JQ36" i="12"/>
  <c r="JQ37" i="12" s="1"/>
  <c r="JQ38" i="12" s="1"/>
  <c r="JQ39" i="12" s="1"/>
  <c r="JQ40" i="12" s="1"/>
  <c r="JQ41" i="12" s="1"/>
  <c r="JQ42" i="12" s="1"/>
  <c r="JQ43" i="12" s="1"/>
  <c r="JQ44" i="12" s="1"/>
  <c r="JQ45" i="12" s="1"/>
  <c r="JQ46" i="12" s="1"/>
  <c r="JQ47" i="12" s="1"/>
  <c r="JQ48" i="12" s="1"/>
  <c r="JQ49" i="12" s="1"/>
  <c r="JQ50" i="12" s="1"/>
  <c r="JQ51" i="12" s="1"/>
  <c r="JQ52" i="12" s="1"/>
  <c r="JQ53" i="12" s="1"/>
  <c r="JQ54" i="12" s="1"/>
  <c r="JQ55" i="12" s="1"/>
  <c r="JQ56" i="12" s="1"/>
  <c r="JQ57" i="12" s="1"/>
  <c r="JQ58" i="12" s="1"/>
  <c r="JQ59" i="12" s="1"/>
  <c r="JQ60" i="12" s="1"/>
  <c r="JQ61" i="12" s="1"/>
  <c r="JQ62" i="12" s="1"/>
  <c r="JQ63" i="12" s="1"/>
  <c r="JQ64" i="12" s="1"/>
  <c r="JQ65" i="12" s="1"/>
  <c r="JQ66" i="12" s="1"/>
  <c r="IY36" i="12"/>
  <c r="IY37" i="12" s="1"/>
  <c r="IY38" i="12" s="1"/>
  <c r="IY39" i="12" s="1"/>
  <c r="IY40" i="12" s="1"/>
  <c r="IY41" i="12" s="1"/>
  <c r="IY42" i="12" s="1"/>
  <c r="IY43" i="12" s="1"/>
  <c r="IY44" i="12" s="1"/>
  <c r="IY45" i="12" s="1"/>
  <c r="IY46" i="12" s="1"/>
  <c r="IY47" i="12" s="1"/>
  <c r="IY48" i="12" s="1"/>
  <c r="IY49" i="12" s="1"/>
  <c r="IY50" i="12" s="1"/>
  <c r="IY51" i="12" s="1"/>
  <c r="IY52" i="12" s="1"/>
  <c r="IY53" i="12" s="1"/>
  <c r="IY54" i="12" s="1"/>
  <c r="IY55" i="12" s="1"/>
  <c r="IY56" i="12" s="1"/>
  <c r="IY57" i="12" s="1"/>
  <c r="IY58" i="12" s="1"/>
  <c r="IY59" i="12" s="1"/>
  <c r="IY60" i="12" s="1"/>
  <c r="IY61" i="12" s="1"/>
  <c r="IY62" i="12" s="1"/>
  <c r="IY63" i="12" s="1"/>
  <c r="IY64" i="12" s="1"/>
  <c r="IY65" i="12" s="1"/>
  <c r="IY66" i="12" s="1"/>
  <c r="HT36" i="12"/>
  <c r="HT37" i="12" s="1"/>
  <c r="HT38" i="12" s="1"/>
  <c r="HT39" i="12" s="1"/>
  <c r="HT40" i="12" s="1"/>
  <c r="HT41" i="12" s="1"/>
  <c r="HT42" i="12" s="1"/>
  <c r="HT43" i="12" s="1"/>
  <c r="HT44" i="12" s="1"/>
  <c r="HT45" i="12" s="1"/>
  <c r="HT46" i="12" s="1"/>
  <c r="HT47" i="12" s="1"/>
  <c r="HT48" i="12" s="1"/>
  <c r="HT49" i="12" s="1"/>
  <c r="HT50" i="12" s="1"/>
  <c r="HT51" i="12" s="1"/>
  <c r="HT52" i="12" s="1"/>
  <c r="HT53" i="12" s="1"/>
  <c r="HT54" i="12" s="1"/>
  <c r="HT55" i="12" s="1"/>
  <c r="HT56" i="12" s="1"/>
  <c r="HT57" i="12" s="1"/>
  <c r="HT58" i="12" s="1"/>
  <c r="HT59" i="12" s="1"/>
  <c r="HT60" i="12" s="1"/>
  <c r="HT61" i="12" s="1"/>
  <c r="HT62" i="12" s="1"/>
  <c r="HT63" i="12" s="1"/>
  <c r="HT64" i="12" s="1"/>
  <c r="HT65" i="12" s="1"/>
  <c r="HT66" i="12" s="1"/>
  <c r="K36" i="12"/>
  <c r="K37" i="12" s="1"/>
  <c r="K38" i="12" s="1"/>
  <c r="K39" i="12" s="1"/>
  <c r="K40" i="12" s="1"/>
  <c r="K41" i="12" s="1"/>
  <c r="K42" i="12" s="1"/>
  <c r="K43" i="12" s="1"/>
  <c r="K44" i="12" s="1"/>
  <c r="K45" i="12" s="1"/>
  <c r="K46" i="12" s="1"/>
  <c r="K47" i="12" s="1"/>
  <c r="K48" i="12" s="1"/>
  <c r="K49" i="12" s="1"/>
  <c r="K50" i="12" s="1"/>
  <c r="K51" i="12" s="1"/>
  <c r="K52" i="12" s="1"/>
  <c r="K53" i="12" s="1"/>
  <c r="K54" i="12" s="1"/>
  <c r="K55" i="12" s="1"/>
  <c r="K56" i="12" s="1"/>
  <c r="K57" i="12" s="1"/>
  <c r="K58" i="12" s="1"/>
  <c r="K59" i="12" s="1"/>
  <c r="K60" i="12" s="1"/>
  <c r="K61" i="12" s="1"/>
  <c r="K62" i="12" s="1"/>
  <c r="K63" i="12" s="1"/>
  <c r="K64" i="12" s="1"/>
  <c r="K65" i="12" s="1"/>
  <c r="K66" i="12" s="1"/>
  <c r="AU36" i="12"/>
  <c r="AU37" i="12" s="1"/>
  <c r="AU38" i="12" s="1"/>
  <c r="AU39" i="12" s="1"/>
  <c r="AU40" i="12" s="1"/>
  <c r="AU41" i="12" s="1"/>
  <c r="AU42" i="12" s="1"/>
  <c r="AU43" i="12" s="1"/>
  <c r="AU44" i="12" s="1"/>
  <c r="AU45" i="12" s="1"/>
  <c r="AU46" i="12" s="1"/>
  <c r="AU47" i="12" s="1"/>
  <c r="AU48" i="12" s="1"/>
  <c r="AU49" i="12" s="1"/>
  <c r="AU50" i="12" s="1"/>
  <c r="AU51" i="12" s="1"/>
  <c r="AU52" i="12" s="1"/>
  <c r="AU53" i="12" s="1"/>
  <c r="AU54" i="12" s="1"/>
  <c r="AU55" i="12" s="1"/>
  <c r="AU56" i="12" s="1"/>
  <c r="AU57" i="12" s="1"/>
  <c r="AU58" i="12" s="1"/>
  <c r="AU59" i="12" s="1"/>
  <c r="AU60" i="12" s="1"/>
  <c r="AU61" i="12" s="1"/>
  <c r="AU62" i="12" s="1"/>
  <c r="AU63" i="12" s="1"/>
  <c r="AU64" i="12" s="1"/>
  <c r="AU65" i="12" s="1"/>
  <c r="AU66" i="12" s="1"/>
  <c r="CE36" i="12"/>
  <c r="CE37" i="12" s="1"/>
  <c r="CE38" i="12" s="1"/>
  <c r="CE39" i="12" s="1"/>
  <c r="CE40" i="12" s="1"/>
  <c r="CE41" i="12" s="1"/>
  <c r="CE42" i="12" s="1"/>
  <c r="CE43" i="12" s="1"/>
  <c r="CE44" i="12" s="1"/>
  <c r="CE45" i="12" s="1"/>
  <c r="CE46" i="12" s="1"/>
  <c r="CE47" i="12" s="1"/>
  <c r="CE48" i="12" s="1"/>
  <c r="CE49" i="12" s="1"/>
  <c r="CE50" i="12" s="1"/>
  <c r="CE51" i="12" s="1"/>
  <c r="CE52" i="12" s="1"/>
  <c r="CE53" i="12" s="1"/>
  <c r="CE54" i="12" s="1"/>
  <c r="CE55" i="12" s="1"/>
  <c r="CE56" i="12" s="1"/>
  <c r="CE57" i="12" s="1"/>
  <c r="CE58" i="12" s="1"/>
  <c r="CE59" i="12" s="1"/>
  <c r="CE60" i="12" s="1"/>
  <c r="CE61" i="12" s="1"/>
  <c r="CE62" i="12" s="1"/>
  <c r="CE63" i="12" s="1"/>
  <c r="CE64" i="12" s="1"/>
  <c r="CE65" i="12" s="1"/>
  <c r="CE66" i="12" s="1"/>
  <c r="DO36" i="12"/>
  <c r="DO37" i="12" s="1"/>
  <c r="DO38" i="12" s="1"/>
  <c r="DO39" i="12" s="1"/>
  <c r="DO40" i="12" s="1"/>
  <c r="DO41" i="12" s="1"/>
  <c r="DO42" i="12" s="1"/>
  <c r="DO43" i="12" s="1"/>
  <c r="DO44" i="12" s="1"/>
  <c r="DO45" i="12" s="1"/>
  <c r="DO46" i="12" s="1"/>
  <c r="DO47" i="12" s="1"/>
  <c r="DO48" i="12" s="1"/>
  <c r="DO49" i="12" s="1"/>
  <c r="DO50" i="12" s="1"/>
  <c r="DO51" i="12" s="1"/>
  <c r="DO52" i="12" s="1"/>
  <c r="DO53" i="12" s="1"/>
  <c r="DO54" i="12" s="1"/>
  <c r="DO55" i="12" s="1"/>
  <c r="DO56" i="12" s="1"/>
  <c r="DO57" i="12" s="1"/>
  <c r="DO58" i="12" s="1"/>
  <c r="DO59" i="12" s="1"/>
  <c r="DO60" i="12" s="1"/>
  <c r="DO61" i="12" s="1"/>
  <c r="DO62" i="12" s="1"/>
  <c r="DO63" i="12" s="1"/>
  <c r="DO64" i="12" s="1"/>
  <c r="DO65" i="12" s="1"/>
  <c r="DO66" i="12" s="1"/>
  <c r="EY36" i="12"/>
  <c r="EY37" i="12" s="1"/>
  <c r="EY38" i="12" s="1"/>
  <c r="EY39" i="12" s="1"/>
  <c r="EY40" i="12" s="1"/>
  <c r="EY41" i="12" s="1"/>
  <c r="EY42" i="12" s="1"/>
  <c r="EY43" i="12" s="1"/>
  <c r="EY44" i="12" s="1"/>
  <c r="EY45" i="12" s="1"/>
  <c r="EY46" i="12" s="1"/>
  <c r="EY47" i="12" s="1"/>
  <c r="EY48" i="12" s="1"/>
  <c r="EY49" i="12" s="1"/>
  <c r="EY50" i="12" s="1"/>
  <c r="EY51" i="12" s="1"/>
  <c r="EY52" i="12" s="1"/>
  <c r="EY53" i="12" s="1"/>
  <c r="EY54" i="12" s="1"/>
  <c r="EY55" i="12" s="1"/>
  <c r="EY56" i="12" s="1"/>
  <c r="EY57" i="12" s="1"/>
  <c r="EY58" i="12" s="1"/>
  <c r="EY59" i="12" s="1"/>
  <c r="EY60" i="12" s="1"/>
  <c r="EY61" i="12" s="1"/>
  <c r="EY62" i="12" s="1"/>
  <c r="EY63" i="12" s="1"/>
  <c r="EY64" i="12" s="1"/>
  <c r="EY65" i="12" s="1"/>
  <c r="EY66" i="12" s="1"/>
  <c r="FB36" i="12"/>
  <c r="FB37" i="12" s="1"/>
  <c r="FB38" i="12" s="1"/>
  <c r="FB39" i="12" s="1"/>
  <c r="FB40" i="12" s="1"/>
  <c r="FB41" i="12" s="1"/>
  <c r="FB42" i="12" s="1"/>
  <c r="FB43" i="12" s="1"/>
  <c r="FB44" i="12" s="1"/>
  <c r="FB45" i="12" s="1"/>
  <c r="FB46" i="12" s="1"/>
  <c r="FB47" i="12" s="1"/>
  <c r="FB48" i="12" s="1"/>
  <c r="FB49" i="12" s="1"/>
  <c r="FB50" i="12" s="1"/>
  <c r="FB51" i="12" s="1"/>
  <c r="FB52" i="12" s="1"/>
  <c r="FB53" i="12" s="1"/>
  <c r="FB54" i="12" s="1"/>
  <c r="FB55" i="12" s="1"/>
  <c r="FB56" i="12" s="1"/>
  <c r="FB57" i="12" s="1"/>
  <c r="FB58" i="12" s="1"/>
  <c r="FB59" i="12" s="1"/>
  <c r="FB60" i="12" s="1"/>
  <c r="FB61" i="12" s="1"/>
  <c r="FB62" i="12" s="1"/>
  <c r="FB63" i="12" s="1"/>
  <c r="FB64" i="12" s="1"/>
  <c r="FB65" i="12" s="1"/>
  <c r="FB66" i="12" s="1"/>
  <c r="CZ36" i="12"/>
  <c r="CZ37" i="12" s="1"/>
  <c r="CZ38" i="12" s="1"/>
  <c r="CZ39" i="12" s="1"/>
  <c r="CZ40" i="12" s="1"/>
  <c r="CZ41" i="12" s="1"/>
  <c r="CZ42" i="12" s="1"/>
  <c r="CZ43" i="12" s="1"/>
  <c r="CZ44" i="12" s="1"/>
  <c r="CZ45" i="12" s="1"/>
  <c r="CZ46" i="12" s="1"/>
  <c r="CZ47" i="12" s="1"/>
  <c r="CZ48" i="12" s="1"/>
  <c r="CZ49" i="12" s="1"/>
  <c r="CZ50" i="12" s="1"/>
  <c r="CZ51" i="12" s="1"/>
  <c r="CZ52" i="12" s="1"/>
  <c r="CZ53" i="12" s="1"/>
  <c r="CZ54" i="12" s="1"/>
  <c r="CZ55" i="12" s="1"/>
  <c r="CZ56" i="12" s="1"/>
  <c r="CZ57" i="12" s="1"/>
  <c r="CZ58" i="12" s="1"/>
  <c r="CZ59" i="12" s="1"/>
  <c r="CZ60" i="12" s="1"/>
  <c r="CZ61" i="12" s="1"/>
  <c r="CZ62" i="12" s="1"/>
  <c r="CZ63" i="12" s="1"/>
  <c r="CZ64" i="12" s="1"/>
  <c r="CZ65" i="12" s="1"/>
  <c r="CZ66" i="12" s="1"/>
  <c r="AX36" i="12"/>
  <c r="AX37" i="12" s="1"/>
  <c r="AX38" i="12" s="1"/>
  <c r="AX39" i="12" s="1"/>
  <c r="AX40" i="12" s="1"/>
  <c r="AX41" i="12" s="1"/>
  <c r="AX42" i="12" s="1"/>
  <c r="AX43" i="12" s="1"/>
  <c r="AX44" i="12" s="1"/>
  <c r="AX45" i="12" s="1"/>
  <c r="AX46" i="12" s="1"/>
  <c r="AX47" i="12" s="1"/>
  <c r="AX48" i="12" s="1"/>
  <c r="AX49" i="12" s="1"/>
  <c r="AX50" i="12" s="1"/>
  <c r="AX51" i="12" s="1"/>
  <c r="AX52" i="12" s="1"/>
  <c r="AX53" i="12" s="1"/>
  <c r="AX54" i="12" s="1"/>
  <c r="AX55" i="12" s="1"/>
  <c r="AX56" i="12" s="1"/>
  <c r="AX57" i="12" s="1"/>
  <c r="AX58" i="12" s="1"/>
  <c r="AX59" i="12" s="1"/>
  <c r="AX60" i="12" s="1"/>
  <c r="AX61" i="12" s="1"/>
  <c r="AX62" i="12" s="1"/>
  <c r="AX63" i="12" s="1"/>
  <c r="AX64" i="12" s="1"/>
  <c r="AX65" i="12" s="1"/>
  <c r="AX66" i="12" s="1"/>
  <c r="GI36" i="12"/>
  <c r="GI37" i="12" s="1"/>
  <c r="GI38" i="12" s="1"/>
  <c r="GI39" i="12" s="1"/>
  <c r="GI40" i="12" s="1"/>
  <c r="GI41" i="12" s="1"/>
  <c r="GI42" i="12" s="1"/>
  <c r="GI43" i="12" s="1"/>
  <c r="GI44" i="12" s="1"/>
  <c r="GI45" i="12" s="1"/>
  <c r="GI46" i="12" s="1"/>
  <c r="GI47" i="12" s="1"/>
  <c r="GI48" i="12" s="1"/>
  <c r="GI49" i="12" s="1"/>
  <c r="GI50" i="12" s="1"/>
  <c r="GI51" i="12" s="1"/>
  <c r="GI52" i="12" s="1"/>
  <c r="GI53" i="12" s="1"/>
  <c r="GI54" i="12" s="1"/>
  <c r="GI55" i="12" s="1"/>
  <c r="GI56" i="12" s="1"/>
  <c r="GI57" i="12" s="1"/>
  <c r="GI58" i="12" s="1"/>
  <c r="GI59" i="12" s="1"/>
  <c r="GI60" i="12" s="1"/>
  <c r="GI61" i="12" s="1"/>
  <c r="GI62" i="12" s="1"/>
  <c r="GI63" i="12" s="1"/>
  <c r="GI64" i="12" s="1"/>
  <c r="GI65" i="12" s="1"/>
  <c r="GI66" i="12" s="1"/>
  <c r="IV36" i="12"/>
  <c r="IV37" i="12" s="1"/>
  <c r="IV38" i="12" s="1"/>
  <c r="IV39" i="12" s="1"/>
  <c r="IV40" i="12" s="1"/>
  <c r="IV41" i="12" s="1"/>
  <c r="IV42" i="12" s="1"/>
  <c r="IV43" i="12" s="1"/>
  <c r="IV44" i="12" s="1"/>
  <c r="IV45" i="12" s="1"/>
  <c r="IV46" i="12" s="1"/>
  <c r="IV47" i="12" s="1"/>
  <c r="IV48" i="12" s="1"/>
  <c r="IV49" i="12" s="1"/>
  <c r="IV50" i="12" s="1"/>
  <c r="IV51" i="12" s="1"/>
  <c r="IV52" i="12" s="1"/>
  <c r="IV53" i="12" s="1"/>
  <c r="IV54" i="12" s="1"/>
  <c r="IV55" i="12" s="1"/>
  <c r="IV56" i="12" s="1"/>
  <c r="IV57" i="12" s="1"/>
  <c r="IV58" i="12" s="1"/>
  <c r="IV59" i="12" s="1"/>
  <c r="IV60" i="12" s="1"/>
  <c r="IV61" i="12" s="1"/>
  <c r="IV62" i="12" s="1"/>
  <c r="IV63" i="12" s="1"/>
  <c r="IV64" i="12" s="1"/>
  <c r="IV65" i="12" s="1"/>
  <c r="IV66" i="12" s="1"/>
  <c r="KJ36" i="12"/>
  <c r="KJ37" i="12" s="1"/>
  <c r="KJ38" i="12" s="1"/>
  <c r="KJ39" i="12" s="1"/>
  <c r="KJ40" i="12" s="1"/>
  <c r="KJ41" i="12" s="1"/>
  <c r="KJ42" i="12" s="1"/>
  <c r="KJ43" i="12" s="1"/>
  <c r="KJ44" i="12" s="1"/>
  <c r="KJ45" i="12" s="1"/>
  <c r="KJ46" i="12" s="1"/>
  <c r="KJ47" i="12" s="1"/>
  <c r="KJ48" i="12" s="1"/>
  <c r="KJ49" i="12" s="1"/>
  <c r="KJ50" i="12" s="1"/>
  <c r="KJ51" i="12" s="1"/>
  <c r="KJ52" i="12" s="1"/>
  <c r="KJ53" i="12" s="1"/>
  <c r="KJ54" i="12" s="1"/>
  <c r="KJ55" i="12" s="1"/>
  <c r="KJ56" i="12" s="1"/>
  <c r="KJ57" i="12" s="1"/>
  <c r="KJ58" i="12" s="1"/>
  <c r="KJ59" i="12" s="1"/>
  <c r="KJ60" i="12" s="1"/>
  <c r="KJ61" i="12" s="1"/>
  <c r="KJ62" i="12" s="1"/>
  <c r="KJ63" i="12" s="1"/>
  <c r="KJ64" i="12" s="1"/>
  <c r="KJ65" i="12" s="1"/>
  <c r="KJ66" i="12" s="1"/>
  <c r="AR36" i="12"/>
  <c r="AR37" i="12" s="1"/>
  <c r="AR38" i="12" s="1"/>
  <c r="AR39" i="12" s="1"/>
  <c r="AR40" i="12" s="1"/>
  <c r="AR41" i="12" s="1"/>
  <c r="AR42" i="12" s="1"/>
  <c r="AR43" i="12" s="1"/>
  <c r="AR44" i="12" s="1"/>
  <c r="AR45" i="12" s="1"/>
  <c r="AR46" i="12" s="1"/>
  <c r="AR47" i="12" s="1"/>
  <c r="AR48" i="12" s="1"/>
  <c r="AR49" i="12" s="1"/>
  <c r="AR50" i="12" s="1"/>
  <c r="AR51" i="12" s="1"/>
  <c r="AR52" i="12" s="1"/>
  <c r="AR53" i="12" s="1"/>
  <c r="AR54" i="12" s="1"/>
  <c r="AR55" i="12" s="1"/>
  <c r="AR56" i="12" s="1"/>
  <c r="AR57" i="12" s="1"/>
  <c r="AR58" i="12" s="1"/>
  <c r="AR59" i="12" s="1"/>
  <c r="AR60" i="12" s="1"/>
  <c r="AR61" i="12" s="1"/>
  <c r="AR62" i="12" s="1"/>
  <c r="AR63" i="12" s="1"/>
  <c r="AR64" i="12" s="1"/>
  <c r="AR65" i="12" s="1"/>
  <c r="AR66" i="12" s="1"/>
  <c r="KO36" i="12"/>
  <c r="KO37" i="12" s="1"/>
  <c r="KO38" i="12" s="1"/>
  <c r="KO39" i="12" s="1"/>
  <c r="KO40" i="12" s="1"/>
  <c r="KO41" i="12" s="1"/>
  <c r="KO42" i="12" s="1"/>
  <c r="KO43" i="12" s="1"/>
  <c r="KO44" i="12" s="1"/>
  <c r="KO45" i="12" s="1"/>
  <c r="KO46" i="12" s="1"/>
  <c r="KO47" i="12" s="1"/>
  <c r="KO48" i="12" s="1"/>
  <c r="KO49" i="12" s="1"/>
  <c r="KO50" i="12" s="1"/>
  <c r="KO51" i="12" s="1"/>
  <c r="KO52" i="12" s="1"/>
  <c r="KO53" i="12" s="1"/>
  <c r="KO54" i="12" s="1"/>
  <c r="KO55" i="12" s="1"/>
  <c r="KO56" i="12" s="1"/>
  <c r="KO57" i="12" s="1"/>
  <c r="KO58" i="12" s="1"/>
  <c r="KO59" i="12" s="1"/>
  <c r="KO60" i="12" s="1"/>
  <c r="KO61" i="12" s="1"/>
  <c r="KO62" i="12" s="1"/>
  <c r="KO63" i="12" s="1"/>
  <c r="KO64" i="12" s="1"/>
  <c r="KO65" i="12" s="1"/>
  <c r="KO66" i="12" s="1"/>
  <c r="B36" i="12"/>
  <c r="B37" i="12" s="1"/>
  <c r="B38" i="12" s="1"/>
  <c r="B39" i="12" s="1"/>
  <c r="B40" i="12" s="1"/>
  <c r="B41" i="12" s="1"/>
  <c r="B42" i="12" s="1"/>
  <c r="B43" i="12" s="1"/>
  <c r="B44" i="12" s="1"/>
  <c r="B45" i="12" s="1"/>
  <c r="B46" i="12" s="1"/>
  <c r="B47" i="12" s="1"/>
  <c r="B48" i="12" s="1"/>
  <c r="B49" i="12" s="1"/>
  <c r="B50" i="12" s="1"/>
  <c r="B51" i="12" s="1"/>
  <c r="B52" i="12" s="1"/>
  <c r="B53" i="12" s="1"/>
  <c r="B54" i="12" s="1"/>
  <c r="B55" i="12" s="1"/>
  <c r="B56" i="12" s="1"/>
  <c r="B57" i="12" s="1"/>
  <c r="B58" i="12" s="1"/>
  <c r="B59" i="12" s="1"/>
  <c r="B60" i="12" s="1"/>
  <c r="B61" i="12" s="1"/>
  <c r="B62" i="12" s="1"/>
  <c r="B63" i="12" s="1"/>
  <c r="B64" i="12" s="1"/>
  <c r="B65" i="12" s="1"/>
  <c r="B66" i="12" s="1"/>
  <c r="DZ36" i="12"/>
  <c r="DZ37" i="12" s="1"/>
  <c r="DZ38" i="12" s="1"/>
  <c r="DZ39" i="12" s="1"/>
  <c r="DZ40" i="12" s="1"/>
  <c r="DZ41" i="12" s="1"/>
  <c r="DZ42" i="12" s="1"/>
  <c r="DZ43" i="12" s="1"/>
  <c r="DZ44" i="12" s="1"/>
  <c r="DZ45" i="12" s="1"/>
  <c r="DZ46" i="12" s="1"/>
  <c r="DZ47" i="12" s="1"/>
  <c r="DZ48" i="12" s="1"/>
  <c r="DZ49" i="12" s="1"/>
  <c r="DZ50" i="12" s="1"/>
  <c r="DZ51" i="12" s="1"/>
  <c r="DZ52" i="12" s="1"/>
  <c r="DZ53" i="12" s="1"/>
  <c r="DZ54" i="12" s="1"/>
  <c r="DZ55" i="12" s="1"/>
  <c r="DZ56" i="12" s="1"/>
  <c r="DZ57" i="12" s="1"/>
  <c r="DZ58" i="12" s="1"/>
  <c r="DZ59" i="12" s="1"/>
  <c r="DZ60" i="12" s="1"/>
  <c r="DZ61" i="12" s="1"/>
  <c r="DZ62" i="12" s="1"/>
  <c r="DZ63" i="12" s="1"/>
  <c r="DZ64" i="12" s="1"/>
  <c r="DZ65" i="12" s="1"/>
  <c r="DZ66" i="12" s="1"/>
  <c r="IL36" i="12"/>
  <c r="IL37" i="12" s="1"/>
  <c r="IL38" i="12" s="1"/>
  <c r="IL39" i="12" s="1"/>
  <c r="IL40" i="12" s="1"/>
  <c r="IL41" i="12" s="1"/>
  <c r="IL42" i="12" s="1"/>
  <c r="IL43" i="12" s="1"/>
  <c r="IL44" i="12" s="1"/>
  <c r="IL45" i="12" s="1"/>
  <c r="IL46" i="12" s="1"/>
  <c r="IL47" i="12" s="1"/>
  <c r="IL48" i="12" s="1"/>
  <c r="IL49" i="12" s="1"/>
  <c r="IL50" i="12" s="1"/>
  <c r="IL51" i="12" s="1"/>
  <c r="IL52" i="12" s="1"/>
  <c r="IL53" i="12" s="1"/>
  <c r="IL54" i="12" s="1"/>
  <c r="IL55" i="12" s="1"/>
  <c r="IL56" i="12" s="1"/>
  <c r="IL57" i="12" s="1"/>
  <c r="IL58" i="12" s="1"/>
  <c r="IL59" i="12" s="1"/>
  <c r="IL60" i="12" s="1"/>
  <c r="IL61" i="12" s="1"/>
  <c r="IL62" i="12" s="1"/>
  <c r="IL63" i="12" s="1"/>
  <c r="IL64" i="12" s="1"/>
  <c r="IL65" i="12" s="1"/>
  <c r="IL66" i="12" s="1"/>
  <c r="CL36" i="12"/>
  <c r="CL37" i="12" s="1"/>
  <c r="CL38" i="12" s="1"/>
  <c r="CL39" i="12" s="1"/>
  <c r="CL40" i="12" s="1"/>
  <c r="CL41" i="12" s="1"/>
  <c r="CL42" i="12" s="1"/>
  <c r="CL43" i="12" s="1"/>
  <c r="CL44" i="12" s="1"/>
  <c r="CL45" i="12" s="1"/>
  <c r="CL46" i="12" s="1"/>
  <c r="CL47" i="12" s="1"/>
  <c r="CL48" i="12" s="1"/>
  <c r="CL49" i="12" s="1"/>
  <c r="CL50" i="12" s="1"/>
  <c r="CL51" i="12" s="1"/>
  <c r="CL52" i="12" s="1"/>
  <c r="CL53" i="12" s="1"/>
  <c r="CL54" i="12" s="1"/>
  <c r="CL55" i="12" s="1"/>
  <c r="CL56" i="12" s="1"/>
  <c r="CL57" i="12" s="1"/>
  <c r="CL58" i="12" s="1"/>
  <c r="CL59" i="12" s="1"/>
  <c r="CL60" i="12" s="1"/>
  <c r="CL61" i="12" s="1"/>
  <c r="CL62" i="12" s="1"/>
  <c r="CL63" i="12" s="1"/>
  <c r="CL64" i="12" s="1"/>
  <c r="CL65" i="12" s="1"/>
  <c r="CL66" i="12" s="1"/>
  <c r="KI36" i="12"/>
  <c r="KI37" i="12" s="1"/>
  <c r="KI38" i="12" s="1"/>
  <c r="KI39" i="12" s="1"/>
  <c r="KI40" i="12" s="1"/>
  <c r="KI41" i="12" s="1"/>
  <c r="KI42" i="12" s="1"/>
  <c r="KI43" i="12" s="1"/>
  <c r="KI44" i="12" s="1"/>
  <c r="KI45" i="12" s="1"/>
  <c r="KI46" i="12" s="1"/>
  <c r="KI47" i="12" s="1"/>
  <c r="KI48" i="12" s="1"/>
  <c r="KI49" i="12" s="1"/>
  <c r="KI50" i="12" s="1"/>
  <c r="KI51" i="12" s="1"/>
  <c r="KI52" i="12" s="1"/>
  <c r="KI53" i="12" s="1"/>
  <c r="KI54" i="12" s="1"/>
  <c r="KI55" i="12" s="1"/>
  <c r="KI56" i="12" s="1"/>
  <c r="KI57" i="12" s="1"/>
  <c r="KI58" i="12" s="1"/>
  <c r="KI59" i="12" s="1"/>
  <c r="KI60" i="12" s="1"/>
  <c r="KI61" i="12" s="1"/>
  <c r="KI62" i="12" s="1"/>
  <c r="KI63" i="12" s="1"/>
  <c r="KI64" i="12" s="1"/>
  <c r="KI65" i="12" s="1"/>
  <c r="KI66" i="12" s="1"/>
  <c r="EI36" i="12"/>
  <c r="EI37" i="12" s="1"/>
  <c r="EI38" i="12" s="1"/>
  <c r="EI39" i="12" s="1"/>
  <c r="EI40" i="12" s="1"/>
  <c r="EI41" i="12" s="1"/>
  <c r="EI42" i="12" s="1"/>
  <c r="EI43" i="12" s="1"/>
  <c r="EI44" i="12" s="1"/>
  <c r="EI45" i="12" s="1"/>
  <c r="EI46" i="12" s="1"/>
  <c r="EI47" i="12" s="1"/>
  <c r="EI48" i="12" s="1"/>
  <c r="EI49" i="12" s="1"/>
  <c r="EI50" i="12" s="1"/>
  <c r="EI51" i="12" s="1"/>
  <c r="EI52" i="12" s="1"/>
  <c r="EI53" i="12" s="1"/>
  <c r="EI54" i="12" s="1"/>
  <c r="EI55" i="12" s="1"/>
  <c r="EI56" i="12" s="1"/>
  <c r="EI57" i="12" s="1"/>
  <c r="EI58" i="12" s="1"/>
  <c r="EI59" i="12" s="1"/>
  <c r="EI60" i="12" s="1"/>
  <c r="EI61" i="12" s="1"/>
  <c r="EI62" i="12" s="1"/>
  <c r="EI63" i="12" s="1"/>
  <c r="EI64" i="12" s="1"/>
  <c r="EI65" i="12" s="1"/>
  <c r="EI66" i="12" s="1"/>
  <c r="BV36" i="12"/>
  <c r="BV37" i="12" s="1"/>
  <c r="BV38" i="12" s="1"/>
  <c r="BV39" i="12" s="1"/>
  <c r="BV40" i="12" s="1"/>
  <c r="BV41" i="12" s="1"/>
  <c r="BV42" i="12" s="1"/>
  <c r="BV43" i="12" s="1"/>
  <c r="BV44" i="12" s="1"/>
  <c r="BV45" i="12" s="1"/>
  <c r="BV46" i="12" s="1"/>
  <c r="BV47" i="12" s="1"/>
  <c r="BV48" i="12" s="1"/>
  <c r="BV49" i="12" s="1"/>
  <c r="BV50" i="12" s="1"/>
  <c r="BV51" i="12" s="1"/>
  <c r="BV52" i="12" s="1"/>
  <c r="BV53" i="12" s="1"/>
  <c r="BV54" i="12" s="1"/>
  <c r="BV55" i="12" s="1"/>
  <c r="BV56" i="12" s="1"/>
  <c r="BV57" i="12" s="1"/>
  <c r="BV58" i="12" s="1"/>
  <c r="BV59" i="12" s="1"/>
  <c r="BV60" i="12" s="1"/>
  <c r="BV61" i="12" s="1"/>
  <c r="BV62" i="12" s="1"/>
  <c r="BV63" i="12" s="1"/>
  <c r="BV64" i="12" s="1"/>
  <c r="BV65" i="12" s="1"/>
  <c r="BV66" i="12" s="1"/>
  <c r="J36" i="12"/>
  <c r="J37" i="12" s="1"/>
  <c r="J38" i="12" s="1"/>
  <c r="J39" i="12" s="1"/>
  <c r="J40" i="12" s="1"/>
  <c r="J41" i="12" s="1"/>
  <c r="J42" i="12" s="1"/>
  <c r="J43" i="12" s="1"/>
  <c r="J44" i="12" s="1"/>
  <c r="J45" i="12" s="1"/>
  <c r="J46" i="12" s="1"/>
  <c r="J47" i="12" s="1"/>
  <c r="J48" i="12" s="1"/>
  <c r="J49" i="12" s="1"/>
  <c r="J50" i="12" s="1"/>
  <c r="J51" i="12" s="1"/>
  <c r="J52" i="12" s="1"/>
  <c r="J53" i="12" s="1"/>
  <c r="J54" i="12" s="1"/>
  <c r="J55" i="12" s="1"/>
  <c r="J56" i="12" s="1"/>
  <c r="J57" i="12" s="1"/>
  <c r="J58" i="12" s="1"/>
  <c r="J59" i="12" s="1"/>
  <c r="J60" i="12" s="1"/>
  <c r="J61" i="12" s="1"/>
  <c r="J62" i="12" s="1"/>
  <c r="J63" i="12" s="1"/>
  <c r="J64" i="12" s="1"/>
  <c r="J65" i="12" s="1"/>
  <c r="J66" i="12" s="1"/>
  <c r="GQ36" i="12"/>
  <c r="GQ37" i="12" s="1"/>
  <c r="GQ38" i="12" s="1"/>
  <c r="GQ39" i="12" s="1"/>
  <c r="GQ40" i="12" s="1"/>
  <c r="GQ41" i="12" s="1"/>
  <c r="GQ42" i="12" s="1"/>
  <c r="GQ43" i="12" s="1"/>
  <c r="GQ44" i="12" s="1"/>
  <c r="GQ45" i="12" s="1"/>
  <c r="GQ46" i="12" s="1"/>
  <c r="GQ47" i="12" s="1"/>
  <c r="GQ48" i="12" s="1"/>
  <c r="GQ49" i="12" s="1"/>
  <c r="GQ50" i="12" s="1"/>
  <c r="GQ51" i="12" s="1"/>
  <c r="GQ52" i="12" s="1"/>
  <c r="GQ53" i="12" s="1"/>
  <c r="GQ54" i="12" s="1"/>
  <c r="GQ55" i="12" s="1"/>
  <c r="GQ56" i="12" s="1"/>
  <c r="GQ57" i="12" s="1"/>
  <c r="GQ58" i="12" s="1"/>
  <c r="GQ59" i="12" s="1"/>
  <c r="GQ60" i="12" s="1"/>
  <c r="GQ61" i="12" s="1"/>
  <c r="GQ62" i="12" s="1"/>
  <c r="GQ63" i="12" s="1"/>
  <c r="GQ64" i="12" s="1"/>
  <c r="GQ65" i="12" s="1"/>
  <c r="GQ66" i="12" s="1"/>
  <c r="KF36" i="12"/>
  <c r="KF37" i="12" s="1"/>
  <c r="KF38" i="12" s="1"/>
  <c r="KF39" i="12" s="1"/>
  <c r="KF40" i="12" s="1"/>
  <c r="KF41" i="12" s="1"/>
  <c r="KF42" i="12" s="1"/>
  <c r="KF43" i="12" s="1"/>
  <c r="KF44" i="12" s="1"/>
  <c r="KF45" i="12" s="1"/>
  <c r="KF46" i="12" s="1"/>
  <c r="KF47" i="12" s="1"/>
  <c r="KF48" i="12" s="1"/>
  <c r="KF49" i="12" s="1"/>
  <c r="KF50" i="12" s="1"/>
  <c r="KF51" i="12" s="1"/>
  <c r="KF52" i="12" s="1"/>
  <c r="KF53" i="12" s="1"/>
  <c r="KF54" i="12" s="1"/>
  <c r="KF55" i="12" s="1"/>
  <c r="KF56" i="12" s="1"/>
  <c r="KF57" i="12" s="1"/>
  <c r="KF58" i="12" s="1"/>
  <c r="KF59" i="12" s="1"/>
  <c r="KF60" i="12" s="1"/>
  <c r="KF61" i="12" s="1"/>
  <c r="KF62" i="12" s="1"/>
  <c r="KF63" i="12" s="1"/>
  <c r="KF64" i="12" s="1"/>
  <c r="KF65" i="12" s="1"/>
  <c r="KF66" i="12" s="1"/>
  <c r="FD36" i="12"/>
  <c r="FD37" i="12" s="1"/>
  <c r="FD38" i="12" s="1"/>
  <c r="FD39" i="12" s="1"/>
  <c r="FD40" i="12" s="1"/>
  <c r="FD41" i="12" s="1"/>
  <c r="FD42" i="12" s="1"/>
  <c r="FD43" i="12" s="1"/>
  <c r="FD44" i="12" s="1"/>
  <c r="FD45" i="12" s="1"/>
  <c r="FD46" i="12" s="1"/>
  <c r="FD47" i="12" s="1"/>
  <c r="FD48" i="12" s="1"/>
  <c r="FD49" i="12" s="1"/>
  <c r="FD50" i="12" s="1"/>
  <c r="FD51" i="12" s="1"/>
  <c r="FD52" i="12" s="1"/>
  <c r="FD53" i="12" s="1"/>
  <c r="FD54" i="12" s="1"/>
  <c r="FD55" i="12" s="1"/>
  <c r="FD56" i="12" s="1"/>
  <c r="FD57" i="12" s="1"/>
  <c r="FD58" i="12" s="1"/>
  <c r="FD59" i="12" s="1"/>
  <c r="FD60" i="12" s="1"/>
  <c r="FD61" i="12" s="1"/>
  <c r="FD62" i="12" s="1"/>
  <c r="FD63" i="12" s="1"/>
  <c r="FD64" i="12" s="1"/>
  <c r="FD65" i="12" s="1"/>
  <c r="FD66" i="12" s="1"/>
  <c r="CP36" i="12"/>
  <c r="CP37" i="12" s="1"/>
  <c r="CP38" i="12" s="1"/>
  <c r="CP39" i="12" s="1"/>
  <c r="CP40" i="12" s="1"/>
  <c r="CP41" i="12" s="1"/>
  <c r="CP42" i="12" s="1"/>
  <c r="CP43" i="12" s="1"/>
  <c r="CP44" i="12" s="1"/>
  <c r="CP45" i="12" s="1"/>
  <c r="CP46" i="12" s="1"/>
  <c r="CP47" i="12" s="1"/>
  <c r="CP48" i="12" s="1"/>
  <c r="CP49" i="12" s="1"/>
  <c r="CP50" i="12" s="1"/>
  <c r="CP51" i="12" s="1"/>
  <c r="CP52" i="12" s="1"/>
  <c r="CP53" i="12" s="1"/>
  <c r="CP54" i="12" s="1"/>
  <c r="CP55" i="12" s="1"/>
  <c r="CP56" i="12" s="1"/>
  <c r="CP57" i="12" s="1"/>
  <c r="CP58" i="12" s="1"/>
  <c r="CP59" i="12" s="1"/>
  <c r="CP60" i="12" s="1"/>
  <c r="CP61" i="12" s="1"/>
  <c r="CP62" i="12" s="1"/>
  <c r="CP63" i="12" s="1"/>
  <c r="CP64" i="12" s="1"/>
  <c r="CP65" i="12" s="1"/>
  <c r="CP66" i="12" s="1"/>
  <c r="AD36" i="12"/>
  <c r="AD37" i="12" s="1"/>
  <c r="AD38" i="12" s="1"/>
  <c r="AD39" i="12" s="1"/>
  <c r="AD40" i="12" s="1"/>
  <c r="AD41" i="12" s="1"/>
  <c r="AD42" i="12" s="1"/>
  <c r="AD43" i="12" s="1"/>
  <c r="AD44" i="12" s="1"/>
  <c r="AD45" i="12" s="1"/>
  <c r="AD46" i="12" s="1"/>
  <c r="AD47" i="12" s="1"/>
  <c r="AD48" i="12" s="1"/>
  <c r="AD49" i="12" s="1"/>
  <c r="AD50" i="12" s="1"/>
  <c r="AD51" i="12" s="1"/>
  <c r="AD52" i="12" s="1"/>
  <c r="AD53" i="12" s="1"/>
  <c r="AD54" i="12" s="1"/>
  <c r="AD55" i="12" s="1"/>
  <c r="AD56" i="12" s="1"/>
  <c r="AD57" i="12" s="1"/>
  <c r="AD58" i="12" s="1"/>
  <c r="AD59" i="12" s="1"/>
  <c r="AD60" i="12" s="1"/>
  <c r="AD61" i="12" s="1"/>
  <c r="AD62" i="12" s="1"/>
  <c r="AD63" i="12" s="1"/>
  <c r="AD64" i="12" s="1"/>
  <c r="AD65" i="12" s="1"/>
  <c r="AD66" i="12" s="1"/>
  <c r="HJ36" i="12"/>
  <c r="HJ37" i="12" s="1"/>
  <c r="HJ38" i="12" s="1"/>
  <c r="HJ39" i="12" s="1"/>
  <c r="HJ40" i="12" s="1"/>
  <c r="HJ41" i="12" s="1"/>
  <c r="HJ42" i="12" s="1"/>
  <c r="HJ43" i="12" s="1"/>
  <c r="HJ44" i="12" s="1"/>
  <c r="HJ45" i="12" s="1"/>
  <c r="HJ46" i="12" s="1"/>
  <c r="HJ47" i="12" s="1"/>
  <c r="HJ48" i="12" s="1"/>
  <c r="HJ49" i="12" s="1"/>
  <c r="HJ50" i="12" s="1"/>
  <c r="HJ51" i="12" s="1"/>
  <c r="HJ52" i="12" s="1"/>
  <c r="HJ53" i="12" s="1"/>
  <c r="HJ54" i="12" s="1"/>
  <c r="HJ55" i="12" s="1"/>
  <c r="HJ56" i="12" s="1"/>
  <c r="HJ57" i="12" s="1"/>
  <c r="HJ58" i="12" s="1"/>
  <c r="HJ59" i="12" s="1"/>
  <c r="HJ60" i="12" s="1"/>
  <c r="HJ61" i="12" s="1"/>
  <c r="HJ62" i="12" s="1"/>
  <c r="HJ63" i="12" s="1"/>
  <c r="HJ64" i="12" s="1"/>
  <c r="HJ65" i="12" s="1"/>
  <c r="HJ66" i="12" s="1"/>
  <c r="JM36" i="12"/>
  <c r="JM37" i="12" s="1"/>
  <c r="JM38" i="12" s="1"/>
  <c r="JM39" i="12" s="1"/>
  <c r="JM40" i="12" s="1"/>
  <c r="JM41" i="12" s="1"/>
  <c r="JM42" i="12" s="1"/>
  <c r="JM43" i="12" s="1"/>
  <c r="JM44" i="12" s="1"/>
  <c r="JM45" i="12" s="1"/>
  <c r="JM46" i="12" s="1"/>
  <c r="JM47" i="12" s="1"/>
  <c r="JM48" i="12" s="1"/>
  <c r="JM49" i="12" s="1"/>
  <c r="JM50" i="12" s="1"/>
  <c r="JM51" i="12" s="1"/>
  <c r="JM52" i="12" s="1"/>
  <c r="JM53" i="12" s="1"/>
  <c r="JM54" i="12" s="1"/>
  <c r="JM55" i="12" s="1"/>
  <c r="JM56" i="12" s="1"/>
  <c r="JM57" i="12" s="1"/>
  <c r="JM58" i="12" s="1"/>
  <c r="JM59" i="12" s="1"/>
  <c r="JM60" i="12" s="1"/>
  <c r="JM61" i="12" s="1"/>
  <c r="JM62" i="12" s="1"/>
  <c r="JM63" i="12" s="1"/>
  <c r="JM64" i="12" s="1"/>
  <c r="JM65" i="12" s="1"/>
  <c r="JM66" i="12" s="1"/>
  <c r="DV36" i="12"/>
  <c r="DV37" i="12" s="1"/>
  <c r="DV38" i="12" s="1"/>
  <c r="DV39" i="12" s="1"/>
  <c r="DV40" i="12" s="1"/>
  <c r="DV41" i="12" s="1"/>
  <c r="DV42" i="12" s="1"/>
  <c r="DV43" i="12" s="1"/>
  <c r="DV44" i="12" s="1"/>
  <c r="DV45" i="12" s="1"/>
  <c r="DV46" i="12" s="1"/>
  <c r="DV47" i="12" s="1"/>
  <c r="DV48" i="12" s="1"/>
  <c r="DV49" i="12" s="1"/>
  <c r="DV50" i="12" s="1"/>
  <c r="DV51" i="12" s="1"/>
  <c r="DV52" i="12" s="1"/>
  <c r="DV53" i="12" s="1"/>
  <c r="DV54" i="12" s="1"/>
  <c r="DV55" i="12" s="1"/>
  <c r="DV56" i="12" s="1"/>
  <c r="DV57" i="12" s="1"/>
  <c r="DV58" i="12" s="1"/>
  <c r="DV59" i="12" s="1"/>
  <c r="DV60" i="12" s="1"/>
  <c r="DV61" i="12" s="1"/>
  <c r="DV62" i="12" s="1"/>
  <c r="DV63" i="12" s="1"/>
  <c r="DV64" i="12" s="1"/>
  <c r="DV65" i="12" s="1"/>
  <c r="DV66" i="12" s="1"/>
  <c r="BI36" i="12"/>
  <c r="BI37" i="12" s="1"/>
  <c r="BI38" i="12" s="1"/>
  <c r="BI39" i="12" s="1"/>
  <c r="BI40" i="12" s="1"/>
  <c r="BI41" i="12" s="1"/>
  <c r="BI42" i="12" s="1"/>
  <c r="BI43" i="12" s="1"/>
  <c r="BI44" i="12" s="1"/>
  <c r="BI45" i="12" s="1"/>
  <c r="BI46" i="12" s="1"/>
  <c r="BI47" i="12" s="1"/>
  <c r="BI48" i="12" s="1"/>
  <c r="BI49" i="12" s="1"/>
  <c r="BI50" i="12" s="1"/>
  <c r="BI51" i="12" s="1"/>
  <c r="BI52" i="12" s="1"/>
  <c r="BI53" i="12" s="1"/>
  <c r="BI54" i="12" s="1"/>
  <c r="BI55" i="12" s="1"/>
  <c r="BI56" i="12" s="1"/>
  <c r="BI57" i="12" s="1"/>
  <c r="BI58" i="12" s="1"/>
  <c r="BI59" i="12" s="1"/>
  <c r="BI60" i="12" s="1"/>
  <c r="BI61" i="12" s="1"/>
  <c r="BI62" i="12" s="1"/>
  <c r="BI63" i="12" s="1"/>
  <c r="BI64" i="12" s="1"/>
  <c r="BI65" i="12" s="1"/>
  <c r="BI66" i="12" s="1"/>
  <c r="GG36" i="12"/>
  <c r="GG37" i="12" s="1"/>
  <c r="GG38" i="12" s="1"/>
  <c r="GG39" i="12" s="1"/>
  <c r="GG40" i="12" s="1"/>
  <c r="GG41" i="12" s="1"/>
  <c r="GG42" i="12" s="1"/>
  <c r="GG43" i="12" s="1"/>
  <c r="GG44" i="12" s="1"/>
  <c r="GG45" i="12" s="1"/>
  <c r="GG46" i="12" s="1"/>
  <c r="GG47" i="12" s="1"/>
  <c r="GG48" i="12" s="1"/>
  <c r="GG49" i="12" s="1"/>
  <c r="GG50" i="12" s="1"/>
  <c r="GG51" i="12" s="1"/>
  <c r="GG52" i="12" s="1"/>
  <c r="GG53" i="12" s="1"/>
  <c r="GG54" i="12" s="1"/>
  <c r="GG55" i="12" s="1"/>
  <c r="GG56" i="12" s="1"/>
  <c r="GG57" i="12" s="1"/>
  <c r="GG58" i="12" s="1"/>
  <c r="GG59" i="12" s="1"/>
  <c r="GG60" i="12" s="1"/>
  <c r="GG61" i="12" s="1"/>
  <c r="GG62" i="12" s="1"/>
  <c r="GG63" i="12" s="1"/>
  <c r="GG64" i="12" s="1"/>
  <c r="GG65" i="12" s="1"/>
  <c r="GG66" i="12" s="1"/>
  <c r="IF36" i="12"/>
  <c r="IF37" i="12" s="1"/>
  <c r="IF38" i="12" s="1"/>
  <c r="IF39" i="12" s="1"/>
  <c r="IF40" i="12" s="1"/>
  <c r="IF41" i="12" s="1"/>
  <c r="IF42" i="12" s="1"/>
  <c r="IF43" i="12" s="1"/>
  <c r="IF44" i="12" s="1"/>
  <c r="IF45" i="12" s="1"/>
  <c r="IF46" i="12" s="1"/>
  <c r="IF47" i="12" s="1"/>
  <c r="IF48" i="12" s="1"/>
  <c r="IF49" i="12" s="1"/>
  <c r="IF50" i="12" s="1"/>
  <c r="IF51" i="12" s="1"/>
  <c r="IF52" i="12" s="1"/>
  <c r="IF53" i="12" s="1"/>
  <c r="IF54" i="12" s="1"/>
  <c r="IF55" i="12" s="1"/>
  <c r="IF56" i="12" s="1"/>
  <c r="IF57" i="12" s="1"/>
  <c r="IF58" i="12" s="1"/>
  <c r="IF59" i="12" s="1"/>
  <c r="IF60" i="12" s="1"/>
  <c r="IF61" i="12" s="1"/>
  <c r="IF62" i="12" s="1"/>
  <c r="IF63" i="12" s="1"/>
  <c r="IF64" i="12" s="1"/>
  <c r="IF65" i="12" s="1"/>
  <c r="IF66" i="12" s="1"/>
  <c r="LE36" i="12"/>
  <c r="LE37" i="12" s="1"/>
  <c r="LE38" i="12" s="1"/>
  <c r="LE39" i="12" s="1"/>
  <c r="LE40" i="12" s="1"/>
  <c r="LE41" i="12" s="1"/>
  <c r="LE42" i="12" s="1"/>
  <c r="LE43" i="12" s="1"/>
  <c r="LE44" i="12" s="1"/>
  <c r="LE45" i="12" s="1"/>
  <c r="LE46" i="12" s="1"/>
  <c r="LE47" i="12" s="1"/>
  <c r="LE48" i="12" s="1"/>
  <c r="LE49" i="12" s="1"/>
  <c r="LE50" i="12" s="1"/>
  <c r="LE51" i="12" s="1"/>
  <c r="LE52" i="12" s="1"/>
  <c r="LE53" i="12" s="1"/>
  <c r="LE54" i="12" s="1"/>
  <c r="LE55" i="12" s="1"/>
  <c r="LE56" i="12" s="1"/>
  <c r="LE57" i="12" s="1"/>
  <c r="LE58" i="12" s="1"/>
  <c r="LE59" i="12" s="1"/>
  <c r="LE60" i="12" s="1"/>
  <c r="LE61" i="12" s="1"/>
  <c r="LE62" i="12" s="1"/>
  <c r="LE63" i="12" s="1"/>
  <c r="LE64" i="12" s="1"/>
  <c r="LE65" i="12" s="1"/>
  <c r="LE66" i="12" s="1"/>
  <c r="EZ36" i="12"/>
  <c r="EZ37" i="12" s="1"/>
  <c r="EZ38" i="12" s="1"/>
  <c r="EZ39" i="12" s="1"/>
  <c r="EZ40" i="12" s="1"/>
  <c r="EZ41" i="12" s="1"/>
  <c r="EZ42" i="12" s="1"/>
  <c r="EZ43" i="12" s="1"/>
  <c r="EZ44" i="12" s="1"/>
  <c r="EZ45" i="12" s="1"/>
  <c r="EZ46" i="12" s="1"/>
  <c r="EZ47" i="12" s="1"/>
  <c r="EZ48" i="12" s="1"/>
  <c r="EZ49" i="12" s="1"/>
  <c r="EZ50" i="12" s="1"/>
  <c r="EZ51" i="12" s="1"/>
  <c r="EZ52" i="12" s="1"/>
  <c r="EZ53" i="12" s="1"/>
  <c r="EZ54" i="12" s="1"/>
  <c r="EZ55" i="12" s="1"/>
  <c r="EZ56" i="12" s="1"/>
  <c r="EZ57" i="12" s="1"/>
  <c r="EZ58" i="12" s="1"/>
  <c r="EZ59" i="12" s="1"/>
  <c r="EZ60" i="12" s="1"/>
  <c r="EZ61" i="12" s="1"/>
  <c r="EZ62" i="12" s="1"/>
  <c r="EZ63" i="12" s="1"/>
  <c r="EZ64" i="12" s="1"/>
  <c r="EZ65" i="12" s="1"/>
  <c r="EZ66" i="12" s="1"/>
  <c r="CM36" i="12"/>
  <c r="CM37" i="12" s="1"/>
  <c r="CM38" i="12" s="1"/>
  <c r="CM39" i="12" s="1"/>
  <c r="CM40" i="12" s="1"/>
  <c r="CM41" i="12" s="1"/>
  <c r="CM42" i="12" s="1"/>
  <c r="CM43" i="12" s="1"/>
  <c r="CM44" i="12" s="1"/>
  <c r="CM45" i="12" s="1"/>
  <c r="CM46" i="12" s="1"/>
  <c r="CM47" i="12" s="1"/>
  <c r="CM48" i="12" s="1"/>
  <c r="CM49" i="12" s="1"/>
  <c r="CM50" i="12" s="1"/>
  <c r="CM51" i="12" s="1"/>
  <c r="CM52" i="12" s="1"/>
  <c r="CM53" i="12" s="1"/>
  <c r="CM54" i="12" s="1"/>
  <c r="CM55" i="12" s="1"/>
  <c r="CM56" i="12" s="1"/>
  <c r="CM57" i="12" s="1"/>
  <c r="CM58" i="12" s="1"/>
  <c r="CM59" i="12" s="1"/>
  <c r="CM60" i="12" s="1"/>
  <c r="CM61" i="12" s="1"/>
  <c r="CM62" i="12" s="1"/>
  <c r="CM63" i="12" s="1"/>
  <c r="CM64" i="12" s="1"/>
  <c r="CM65" i="12" s="1"/>
  <c r="CM66" i="12" s="1"/>
  <c r="Z36" i="12"/>
  <c r="Z37" i="12" s="1"/>
  <c r="Z38" i="12" s="1"/>
  <c r="Z39" i="12" s="1"/>
  <c r="Z40" i="12" s="1"/>
  <c r="Z41" i="12" s="1"/>
  <c r="Z42" i="12" s="1"/>
  <c r="Z43" i="12" s="1"/>
  <c r="Z44" i="12" s="1"/>
  <c r="Z45" i="12" s="1"/>
  <c r="Z46" i="12" s="1"/>
  <c r="Z47" i="12" s="1"/>
  <c r="Z48" i="12" s="1"/>
  <c r="Z49" i="12" s="1"/>
  <c r="Z50" i="12" s="1"/>
  <c r="Z51" i="12" s="1"/>
  <c r="Z52" i="12" s="1"/>
  <c r="Z53" i="12" s="1"/>
  <c r="Z54" i="12" s="1"/>
  <c r="Z55" i="12" s="1"/>
  <c r="Z56" i="12" s="1"/>
  <c r="Z57" i="12" s="1"/>
  <c r="Z58" i="12" s="1"/>
  <c r="Z59" i="12" s="1"/>
  <c r="Z60" i="12" s="1"/>
  <c r="Z61" i="12" s="1"/>
  <c r="Z62" i="12" s="1"/>
  <c r="Z63" i="12" s="1"/>
  <c r="Z64" i="12" s="1"/>
  <c r="Z65" i="12" s="1"/>
  <c r="Z66" i="12" s="1"/>
  <c r="HG36" i="12"/>
  <c r="HG37" i="12" s="1"/>
  <c r="HG38" i="12" s="1"/>
  <c r="HG39" i="12" s="1"/>
  <c r="HG40" i="12" s="1"/>
  <c r="HG41" i="12" s="1"/>
  <c r="HG42" i="12" s="1"/>
  <c r="HG43" i="12" s="1"/>
  <c r="HG44" i="12" s="1"/>
  <c r="HG45" i="12" s="1"/>
  <c r="HG46" i="12" s="1"/>
  <c r="HG47" i="12" s="1"/>
  <c r="HG48" i="12" s="1"/>
  <c r="HG49" i="12" s="1"/>
  <c r="HG50" i="12" s="1"/>
  <c r="HG51" i="12" s="1"/>
  <c r="HG52" i="12" s="1"/>
  <c r="HG53" i="12" s="1"/>
  <c r="HG54" i="12" s="1"/>
  <c r="HG55" i="12" s="1"/>
  <c r="HG56" i="12" s="1"/>
  <c r="HG57" i="12" s="1"/>
  <c r="HG58" i="12" s="1"/>
  <c r="HG59" i="12" s="1"/>
  <c r="HG60" i="12" s="1"/>
  <c r="HG61" i="12" s="1"/>
  <c r="HG62" i="12" s="1"/>
  <c r="HG63" i="12" s="1"/>
  <c r="HG64" i="12" s="1"/>
  <c r="HG65" i="12" s="1"/>
  <c r="HG66" i="12" s="1"/>
  <c r="JJ36" i="12"/>
  <c r="JJ37" i="12" s="1"/>
  <c r="JJ38" i="12" s="1"/>
  <c r="JJ39" i="12" s="1"/>
  <c r="JJ40" i="12" s="1"/>
  <c r="JJ41" i="12" s="1"/>
  <c r="JJ42" i="12" s="1"/>
  <c r="JJ43" i="12" s="1"/>
  <c r="JJ44" i="12" s="1"/>
  <c r="JJ45" i="12" s="1"/>
  <c r="JJ46" i="12" s="1"/>
  <c r="JJ47" i="12" s="1"/>
  <c r="JJ48" i="12" s="1"/>
  <c r="JJ49" i="12" s="1"/>
  <c r="JJ50" i="12" s="1"/>
  <c r="JJ51" i="12" s="1"/>
  <c r="JJ52" i="12" s="1"/>
  <c r="JJ53" i="12" s="1"/>
  <c r="JJ54" i="12" s="1"/>
  <c r="JJ55" i="12" s="1"/>
  <c r="JJ56" i="12" s="1"/>
  <c r="JJ57" i="12" s="1"/>
  <c r="JJ58" i="12" s="1"/>
  <c r="JJ59" i="12" s="1"/>
  <c r="JJ60" i="12" s="1"/>
  <c r="JJ61" i="12" s="1"/>
  <c r="JJ62" i="12" s="1"/>
  <c r="JJ63" i="12" s="1"/>
  <c r="JJ64" i="12" s="1"/>
  <c r="JJ65" i="12" s="1"/>
  <c r="JJ66" i="12" s="1"/>
  <c r="LD36" i="12"/>
  <c r="LD37" i="12" s="1"/>
  <c r="LD38" i="12" s="1"/>
  <c r="LD39" i="12" s="1"/>
  <c r="LD40" i="12" s="1"/>
  <c r="LD41" i="12" s="1"/>
  <c r="LD42" i="12" s="1"/>
  <c r="LD43" i="12" s="1"/>
  <c r="LD44" i="12" s="1"/>
  <c r="LD45" i="12" s="1"/>
  <c r="LD46" i="12" s="1"/>
  <c r="LD47" i="12" s="1"/>
  <c r="LD48" i="12" s="1"/>
  <c r="LD49" i="12" s="1"/>
  <c r="LD50" i="12" s="1"/>
  <c r="LD51" i="12" s="1"/>
  <c r="LD52" i="12" s="1"/>
  <c r="LD53" i="12" s="1"/>
  <c r="LD54" i="12" s="1"/>
  <c r="LD55" i="12" s="1"/>
  <c r="LD56" i="12" s="1"/>
  <c r="LD57" i="12" s="1"/>
  <c r="LD58" i="12" s="1"/>
  <c r="LD59" i="12" s="1"/>
  <c r="LD60" i="12" s="1"/>
  <c r="LD61" i="12" s="1"/>
  <c r="LD62" i="12" s="1"/>
  <c r="LD63" i="12" s="1"/>
  <c r="LD64" i="12" s="1"/>
  <c r="LD65" i="12" s="1"/>
  <c r="LD66" i="12" s="1"/>
  <c r="JI36" i="12"/>
  <c r="JI37" i="12" s="1"/>
  <c r="JI38" i="12" s="1"/>
  <c r="JI39" i="12" s="1"/>
  <c r="JI40" i="12" s="1"/>
  <c r="JI41" i="12" s="1"/>
  <c r="JI42" i="12" s="1"/>
  <c r="JI43" i="12" s="1"/>
  <c r="JI44" i="12" s="1"/>
  <c r="JI45" i="12" s="1"/>
  <c r="JI46" i="12" s="1"/>
  <c r="JI47" i="12" s="1"/>
  <c r="JI48" i="12" s="1"/>
  <c r="JI49" i="12" s="1"/>
  <c r="JI50" i="12" s="1"/>
  <c r="JI51" i="12" s="1"/>
  <c r="JI52" i="12" s="1"/>
  <c r="JI53" i="12" s="1"/>
  <c r="JI54" i="12" s="1"/>
  <c r="JI55" i="12" s="1"/>
  <c r="JI56" i="12" s="1"/>
  <c r="JI57" i="12" s="1"/>
  <c r="JI58" i="12" s="1"/>
  <c r="JI59" i="12" s="1"/>
  <c r="JI60" i="12" s="1"/>
  <c r="JI61" i="12" s="1"/>
  <c r="JI62" i="12" s="1"/>
  <c r="JI63" i="12" s="1"/>
  <c r="JI64" i="12" s="1"/>
  <c r="JI65" i="12" s="1"/>
  <c r="JI66" i="12" s="1"/>
  <c r="IW36" i="12"/>
  <c r="IW37" i="12" s="1"/>
  <c r="IW38" i="12" s="1"/>
  <c r="IW39" i="12" s="1"/>
  <c r="IW40" i="12" s="1"/>
  <c r="IW41" i="12" s="1"/>
  <c r="IW42" i="12" s="1"/>
  <c r="IW43" i="12" s="1"/>
  <c r="IW44" i="12" s="1"/>
  <c r="IW45" i="12" s="1"/>
  <c r="IW46" i="12" s="1"/>
  <c r="IW47" i="12" s="1"/>
  <c r="IW48" i="12" s="1"/>
  <c r="IW49" i="12" s="1"/>
  <c r="IW50" i="12" s="1"/>
  <c r="IW51" i="12" s="1"/>
  <c r="IW52" i="12" s="1"/>
  <c r="IW53" i="12" s="1"/>
  <c r="IW54" i="12" s="1"/>
  <c r="IW55" i="12" s="1"/>
  <c r="IW56" i="12" s="1"/>
  <c r="IW57" i="12" s="1"/>
  <c r="IW58" i="12" s="1"/>
  <c r="IW59" i="12" s="1"/>
  <c r="IW60" i="12" s="1"/>
  <c r="IW61" i="12" s="1"/>
  <c r="IW62" i="12" s="1"/>
  <c r="IW63" i="12" s="1"/>
  <c r="IW64" i="12" s="1"/>
  <c r="IW65" i="12" s="1"/>
  <c r="IW66" i="12" s="1"/>
  <c r="HR36" i="12"/>
  <c r="HR37" i="12" s="1"/>
  <c r="HR38" i="12" s="1"/>
  <c r="HR39" i="12" s="1"/>
  <c r="HR40" i="12" s="1"/>
  <c r="HR41" i="12" s="1"/>
  <c r="HR42" i="12" s="1"/>
  <c r="HR43" i="12" s="1"/>
  <c r="HR44" i="12" s="1"/>
  <c r="HR45" i="12" s="1"/>
  <c r="HR46" i="12" s="1"/>
  <c r="HR47" i="12" s="1"/>
  <c r="HR48" i="12" s="1"/>
  <c r="HR49" i="12" s="1"/>
  <c r="HR50" i="12" s="1"/>
  <c r="HR51" i="12" s="1"/>
  <c r="HR52" i="12" s="1"/>
  <c r="HR53" i="12" s="1"/>
  <c r="HR54" i="12" s="1"/>
  <c r="HR55" i="12" s="1"/>
  <c r="HR56" i="12" s="1"/>
  <c r="HR57" i="12" s="1"/>
  <c r="HR58" i="12" s="1"/>
  <c r="HR59" i="12" s="1"/>
  <c r="HR60" i="12" s="1"/>
  <c r="HR61" i="12" s="1"/>
  <c r="HR62" i="12" s="1"/>
  <c r="HR63" i="12" s="1"/>
  <c r="HR64" i="12" s="1"/>
  <c r="HR65" i="12" s="1"/>
  <c r="HR66" i="12" s="1"/>
  <c r="I36" i="12"/>
  <c r="I37" i="12" s="1"/>
  <c r="I38" i="12" s="1"/>
  <c r="I39" i="12" s="1"/>
  <c r="I40" i="12" s="1"/>
  <c r="I41" i="12" s="1"/>
  <c r="I42" i="12" s="1"/>
  <c r="I43" i="12" s="1"/>
  <c r="I44" i="12" s="1"/>
  <c r="I45" i="12" s="1"/>
  <c r="I46" i="12" s="1"/>
  <c r="I47" i="12" s="1"/>
  <c r="I48" i="12" s="1"/>
  <c r="I49" i="12" s="1"/>
  <c r="I50" i="12" s="1"/>
  <c r="I51" i="12" s="1"/>
  <c r="I52" i="12" s="1"/>
  <c r="I53" i="12" s="1"/>
  <c r="I54" i="12" s="1"/>
  <c r="I55" i="12" s="1"/>
  <c r="I56" i="12" s="1"/>
  <c r="I57" i="12" s="1"/>
  <c r="I58" i="12" s="1"/>
  <c r="I59" i="12" s="1"/>
  <c r="I60" i="12" s="1"/>
  <c r="I61" i="12" s="1"/>
  <c r="I62" i="12" s="1"/>
  <c r="I63" i="12" s="1"/>
  <c r="I64" i="12" s="1"/>
  <c r="I65" i="12" s="1"/>
  <c r="I66" i="12" s="1"/>
  <c r="AS36" i="12"/>
  <c r="AS37" i="12" s="1"/>
  <c r="AS38" i="12" s="1"/>
  <c r="AS39" i="12" s="1"/>
  <c r="AS40" i="12" s="1"/>
  <c r="AS41" i="12" s="1"/>
  <c r="AS42" i="12" s="1"/>
  <c r="AS43" i="12" s="1"/>
  <c r="AS44" i="12" s="1"/>
  <c r="AS45" i="12" s="1"/>
  <c r="AS46" i="12" s="1"/>
  <c r="AS47" i="12" s="1"/>
  <c r="AS48" i="12" s="1"/>
  <c r="AS49" i="12" s="1"/>
  <c r="AS50" i="12" s="1"/>
  <c r="AS51" i="12" s="1"/>
  <c r="AS52" i="12" s="1"/>
  <c r="AS53" i="12" s="1"/>
  <c r="AS54" i="12" s="1"/>
  <c r="AS55" i="12" s="1"/>
  <c r="AS56" i="12" s="1"/>
  <c r="AS57" i="12" s="1"/>
  <c r="AS58" i="12" s="1"/>
  <c r="AS59" i="12" s="1"/>
  <c r="AS60" i="12" s="1"/>
  <c r="AS61" i="12" s="1"/>
  <c r="AS62" i="12" s="1"/>
  <c r="AS63" i="12" s="1"/>
  <c r="AS64" i="12" s="1"/>
  <c r="AS65" i="12" s="1"/>
  <c r="AS66" i="12" s="1"/>
  <c r="CC36" i="12"/>
  <c r="CC37" i="12" s="1"/>
  <c r="CC38" i="12" s="1"/>
  <c r="CC39" i="12" s="1"/>
  <c r="CC40" i="12" s="1"/>
  <c r="CC41" i="12" s="1"/>
  <c r="CC42" i="12" s="1"/>
  <c r="CC43" i="12" s="1"/>
  <c r="CC44" i="12" s="1"/>
  <c r="CC45" i="12" s="1"/>
  <c r="CC46" i="12" s="1"/>
  <c r="CC47" i="12" s="1"/>
  <c r="CC48" i="12" s="1"/>
  <c r="CC49" i="12" s="1"/>
  <c r="CC50" i="12" s="1"/>
  <c r="CC51" i="12" s="1"/>
  <c r="CC52" i="12" s="1"/>
  <c r="CC53" i="12" s="1"/>
  <c r="CC54" i="12" s="1"/>
  <c r="CC55" i="12" s="1"/>
  <c r="CC56" i="12" s="1"/>
  <c r="CC57" i="12" s="1"/>
  <c r="CC58" i="12" s="1"/>
  <c r="CC59" i="12" s="1"/>
  <c r="CC60" i="12" s="1"/>
  <c r="CC61" i="12" s="1"/>
  <c r="CC62" i="12" s="1"/>
  <c r="CC63" i="12" s="1"/>
  <c r="CC64" i="12" s="1"/>
  <c r="CC65" i="12" s="1"/>
  <c r="CC66" i="12" s="1"/>
  <c r="DM36" i="12"/>
  <c r="DM37" i="12" s="1"/>
  <c r="DM38" i="12" s="1"/>
  <c r="DM39" i="12" s="1"/>
  <c r="DM40" i="12" s="1"/>
  <c r="DM41" i="12" s="1"/>
  <c r="DM42" i="12" s="1"/>
  <c r="DM43" i="12" s="1"/>
  <c r="DM44" i="12" s="1"/>
  <c r="DM45" i="12" s="1"/>
  <c r="DM46" i="12" s="1"/>
  <c r="DM47" i="12" s="1"/>
  <c r="DM48" i="12" s="1"/>
  <c r="DM49" i="12" s="1"/>
  <c r="DM50" i="12" s="1"/>
  <c r="DM51" i="12" s="1"/>
  <c r="DM52" i="12" s="1"/>
  <c r="DM53" i="12" s="1"/>
  <c r="DM54" i="12" s="1"/>
  <c r="DM55" i="12" s="1"/>
  <c r="DM56" i="12" s="1"/>
  <c r="DM57" i="12" s="1"/>
  <c r="DM58" i="12" s="1"/>
  <c r="DM59" i="12" s="1"/>
  <c r="DM60" i="12" s="1"/>
  <c r="DM61" i="12" s="1"/>
  <c r="DM62" i="12" s="1"/>
  <c r="DM63" i="12" s="1"/>
  <c r="DM64" i="12" s="1"/>
  <c r="DM65" i="12" s="1"/>
  <c r="DM66" i="12" s="1"/>
  <c r="EW36" i="12"/>
  <c r="EW37" i="12" s="1"/>
  <c r="EW38" i="12" s="1"/>
  <c r="EW39" i="12" s="1"/>
  <c r="EW40" i="12" s="1"/>
  <c r="EW41" i="12" s="1"/>
  <c r="EW42" i="12" s="1"/>
  <c r="EW43" i="12" s="1"/>
  <c r="EW44" i="12" s="1"/>
  <c r="EW45" i="12" s="1"/>
  <c r="EW46" i="12" s="1"/>
  <c r="EW47" i="12" s="1"/>
  <c r="EW48" i="12" s="1"/>
  <c r="EW49" i="12" s="1"/>
  <c r="EW50" i="12" s="1"/>
  <c r="EW51" i="12" s="1"/>
  <c r="EW52" i="12" s="1"/>
  <c r="EW53" i="12" s="1"/>
  <c r="EW54" i="12" s="1"/>
  <c r="EW55" i="12" s="1"/>
  <c r="EW56" i="12" s="1"/>
  <c r="EW57" i="12" s="1"/>
  <c r="EW58" i="12" s="1"/>
  <c r="EW59" i="12" s="1"/>
  <c r="EW60" i="12" s="1"/>
  <c r="EW61" i="12" s="1"/>
  <c r="EW62" i="12" s="1"/>
  <c r="EW63" i="12" s="1"/>
  <c r="EW64" i="12" s="1"/>
  <c r="EW65" i="12" s="1"/>
  <c r="EW66" i="12" s="1"/>
  <c r="KN36" i="12"/>
  <c r="KN37" i="12" s="1"/>
  <c r="KN38" i="12" s="1"/>
  <c r="KN39" i="12" s="1"/>
  <c r="KN40" i="12" s="1"/>
  <c r="KN41" i="12" s="1"/>
  <c r="KN42" i="12" s="1"/>
  <c r="KN43" i="12" s="1"/>
  <c r="KN44" i="12" s="1"/>
  <c r="KN45" i="12" s="1"/>
  <c r="KN46" i="12" s="1"/>
  <c r="KN47" i="12" s="1"/>
  <c r="KN48" i="12" s="1"/>
  <c r="KN49" i="12" s="1"/>
  <c r="KN50" i="12" s="1"/>
  <c r="KN51" i="12" s="1"/>
  <c r="KN52" i="12" s="1"/>
  <c r="KN53" i="12" s="1"/>
  <c r="KN54" i="12" s="1"/>
  <c r="KN55" i="12" s="1"/>
  <c r="KN56" i="12" s="1"/>
  <c r="KN57" i="12" s="1"/>
  <c r="KN58" i="12" s="1"/>
  <c r="KN59" i="12" s="1"/>
  <c r="KN60" i="12" s="1"/>
  <c r="KN61" i="12" s="1"/>
  <c r="KN62" i="12" s="1"/>
  <c r="KN63" i="12" s="1"/>
  <c r="KN64" i="12" s="1"/>
  <c r="KN65" i="12" s="1"/>
  <c r="KN66" i="12" s="1"/>
  <c r="KA36" i="12"/>
  <c r="KA37" i="12" s="1"/>
  <c r="KA38" i="12" s="1"/>
  <c r="KA39" i="12" s="1"/>
  <c r="KA40" i="12" s="1"/>
  <c r="KA41" i="12" s="1"/>
  <c r="KA42" i="12" s="1"/>
  <c r="KA43" i="12" s="1"/>
  <c r="KA44" i="12" s="1"/>
  <c r="KA45" i="12" s="1"/>
  <c r="KA46" i="12" s="1"/>
  <c r="KA47" i="12" s="1"/>
  <c r="KA48" i="12" s="1"/>
  <c r="KA49" i="12" s="1"/>
  <c r="KA50" i="12" s="1"/>
  <c r="KA51" i="12" s="1"/>
  <c r="KA52" i="12" s="1"/>
  <c r="KA53" i="12" s="1"/>
  <c r="KA54" i="12" s="1"/>
  <c r="KA55" i="12" s="1"/>
  <c r="KA56" i="12" s="1"/>
  <c r="KA57" i="12" s="1"/>
  <c r="KA58" i="12" s="1"/>
  <c r="KA59" i="12" s="1"/>
  <c r="KA60" i="12" s="1"/>
  <c r="KA61" i="12" s="1"/>
  <c r="KA62" i="12" s="1"/>
  <c r="KA63" i="12" s="1"/>
  <c r="KA64" i="12" s="1"/>
  <c r="KA65" i="12" s="1"/>
  <c r="KA66" i="12" s="1"/>
  <c r="JW36" i="12"/>
  <c r="JW37" i="12" s="1"/>
  <c r="JW38" i="12" s="1"/>
  <c r="JW39" i="12" s="1"/>
  <c r="JW40" i="12" s="1"/>
  <c r="JW41" i="12" s="1"/>
  <c r="JW42" i="12" s="1"/>
  <c r="JW43" i="12" s="1"/>
  <c r="JW44" i="12" s="1"/>
  <c r="JW45" i="12" s="1"/>
  <c r="JW46" i="12" s="1"/>
  <c r="JW47" i="12" s="1"/>
  <c r="JW48" i="12" s="1"/>
  <c r="JW49" i="12" s="1"/>
  <c r="JW50" i="12" s="1"/>
  <c r="JW51" i="12" s="1"/>
  <c r="JW52" i="12" s="1"/>
  <c r="JW53" i="12" s="1"/>
  <c r="JW54" i="12" s="1"/>
  <c r="JW55" i="12" s="1"/>
  <c r="JW56" i="12" s="1"/>
  <c r="JW57" i="12" s="1"/>
  <c r="JW58" i="12" s="1"/>
  <c r="JW59" i="12" s="1"/>
  <c r="JW60" i="12" s="1"/>
  <c r="JW61" i="12" s="1"/>
  <c r="JW62" i="12" s="1"/>
  <c r="JW63" i="12" s="1"/>
  <c r="JW64" i="12" s="1"/>
  <c r="JW65" i="12" s="1"/>
  <c r="JW66" i="12" s="1"/>
  <c r="GP36" i="12"/>
  <c r="GP37" i="12" s="1"/>
  <c r="GP38" i="12" s="1"/>
  <c r="GP39" i="12" s="1"/>
  <c r="GP40" i="12" s="1"/>
  <c r="GP41" i="12" s="1"/>
  <c r="GP42" i="12" s="1"/>
  <c r="GP43" i="12" s="1"/>
  <c r="GP44" i="12" s="1"/>
  <c r="GP45" i="12" s="1"/>
  <c r="GP46" i="12" s="1"/>
  <c r="GP47" i="12" s="1"/>
  <c r="GP48" i="12" s="1"/>
  <c r="GP49" i="12" s="1"/>
  <c r="GP50" i="12" s="1"/>
  <c r="GP51" i="12" s="1"/>
  <c r="GP52" i="12" s="1"/>
  <c r="GP53" i="12" s="1"/>
  <c r="GP54" i="12" s="1"/>
  <c r="GP55" i="12" s="1"/>
  <c r="GP56" i="12" s="1"/>
  <c r="GP57" i="12" s="1"/>
  <c r="GP58" i="12" s="1"/>
  <c r="GP59" i="12" s="1"/>
  <c r="GP60" i="12" s="1"/>
  <c r="GP61" i="12" s="1"/>
  <c r="GP62" i="12" s="1"/>
  <c r="GP63" i="12" s="1"/>
  <c r="GP64" i="12" s="1"/>
  <c r="GP65" i="12" s="1"/>
  <c r="GP66" i="12" s="1"/>
  <c r="HZ36" i="12"/>
  <c r="HZ37" i="12" s="1"/>
  <c r="HZ38" i="12" s="1"/>
  <c r="HZ39" i="12" s="1"/>
  <c r="HZ40" i="12" s="1"/>
  <c r="HZ41" i="12" s="1"/>
  <c r="HZ42" i="12" s="1"/>
  <c r="HZ43" i="12" s="1"/>
  <c r="HZ44" i="12" s="1"/>
  <c r="HZ45" i="12" s="1"/>
  <c r="HZ46" i="12" s="1"/>
  <c r="HZ47" i="12" s="1"/>
  <c r="HZ48" i="12" s="1"/>
  <c r="HZ49" i="12" s="1"/>
  <c r="HZ50" i="12" s="1"/>
  <c r="HZ51" i="12" s="1"/>
  <c r="HZ52" i="12" s="1"/>
  <c r="HZ53" i="12" s="1"/>
  <c r="HZ54" i="12" s="1"/>
  <c r="HZ55" i="12" s="1"/>
  <c r="HZ56" i="12" s="1"/>
  <c r="HZ57" i="12" s="1"/>
  <c r="HZ58" i="12" s="1"/>
  <c r="HZ59" i="12" s="1"/>
  <c r="HZ60" i="12" s="1"/>
  <c r="HZ61" i="12" s="1"/>
  <c r="HZ62" i="12" s="1"/>
  <c r="HZ63" i="12" s="1"/>
  <c r="HZ64" i="12" s="1"/>
  <c r="HZ65" i="12" s="1"/>
  <c r="HZ66" i="12" s="1"/>
  <c r="Q36" i="12"/>
  <c r="Q37" i="12" s="1"/>
  <c r="Q38" i="12" s="1"/>
  <c r="Q39" i="12" s="1"/>
  <c r="Q40" i="12" s="1"/>
  <c r="Q41" i="12" s="1"/>
  <c r="Q42" i="12" s="1"/>
  <c r="Q43" i="12" s="1"/>
  <c r="Q44" i="12" s="1"/>
  <c r="Q45" i="12" s="1"/>
  <c r="Q46" i="12" s="1"/>
  <c r="Q47" i="12" s="1"/>
  <c r="Q48" i="12" s="1"/>
  <c r="Q49" i="12" s="1"/>
  <c r="Q50" i="12" s="1"/>
  <c r="Q51" i="12" s="1"/>
  <c r="Q52" i="12" s="1"/>
  <c r="Q53" i="12" s="1"/>
  <c r="Q54" i="12" s="1"/>
  <c r="Q55" i="12" s="1"/>
  <c r="Q56" i="12" s="1"/>
  <c r="Q57" i="12" s="1"/>
  <c r="Q58" i="12" s="1"/>
  <c r="Q59" i="12" s="1"/>
  <c r="Q60" i="12" s="1"/>
  <c r="Q61" i="12" s="1"/>
  <c r="Q62" i="12" s="1"/>
  <c r="Q63" i="12" s="1"/>
  <c r="Q64" i="12" s="1"/>
  <c r="Q65" i="12" s="1"/>
  <c r="Q66" i="12" s="1"/>
  <c r="BA36" i="12"/>
  <c r="BA37" i="12" s="1"/>
  <c r="BA38" i="12" s="1"/>
  <c r="BA39" i="12" s="1"/>
  <c r="BA40" i="12" s="1"/>
  <c r="BA41" i="12" s="1"/>
  <c r="BA42" i="12" s="1"/>
  <c r="BA43" i="12" s="1"/>
  <c r="BA44" i="12" s="1"/>
  <c r="BA45" i="12" s="1"/>
  <c r="BA46" i="12" s="1"/>
  <c r="BA47" i="12" s="1"/>
  <c r="BA48" i="12" s="1"/>
  <c r="BA49" i="12" s="1"/>
  <c r="BA50" i="12" s="1"/>
  <c r="BA51" i="12" s="1"/>
  <c r="BA52" i="12" s="1"/>
  <c r="BA53" i="12" s="1"/>
  <c r="BA54" i="12" s="1"/>
  <c r="BA55" i="12" s="1"/>
  <c r="BA56" i="12" s="1"/>
  <c r="BA57" i="12" s="1"/>
  <c r="BA58" i="12" s="1"/>
  <c r="BA59" i="12" s="1"/>
  <c r="BA60" i="12" s="1"/>
  <c r="BA61" i="12" s="1"/>
  <c r="BA62" i="12" s="1"/>
  <c r="BA63" i="12" s="1"/>
  <c r="BA64" i="12" s="1"/>
  <c r="BA65" i="12" s="1"/>
  <c r="BA66" i="12" s="1"/>
  <c r="CK36" i="12"/>
  <c r="CK37" i="12" s="1"/>
  <c r="CK38" i="12" s="1"/>
  <c r="CK39" i="12" s="1"/>
  <c r="CK40" i="12" s="1"/>
  <c r="CK41" i="12" s="1"/>
  <c r="CK42" i="12" s="1"/>
  <c r="CK43" i="12" s="1"/>
  <c r="CK44" i="12" s="1"/>
  <c r="CK45" i="12" s="1"/>
  <c r="CK46" i="12" s="1"/>
  <c r="CK47" i="12" s="1"/>
  <c r="CK48" i="12" s="1"/>
  <c r="CK49" i="12" s="1"/>
  <c r="CK50" i="12" s="1"/>
  <c r="CK51" i="12" s="1"/>
  <c r="CK52" i="12" s="1"/>
  <c r="CK53" i="12" s="1"/>
  <c r="CK54" i="12" s="1"/>
  <c r="CK55" i="12" s="1"/>
  <c r="CK56" i="12" s="1"/>
  <c r="CK57" i="12" s="1"/>
  <c r="CK58" i="12" s="1"/>
  <c r="CK59" i="12" s="1"/>
  <c r="CK60" i="12" s="1"/>
  <c r="CK61" i="12" s="1"/>
  <c r="CK62" i="12" s="1"/>
  <c r="CK63" i="12" s="1"/>
  <c r="CK64" i="12" s="1"/>
  <c r="CK65" i="12" s="1"/>
  <c r="CK66" i="12" s="1"/>
  <c r="DU36" i="12"/>
  <c r="DU37" i="12" s="1"/>
  <c r="DU38" i="12" s="1"/>
  <c r="DU39" i="12" s="1"/>
  <c r="DU40" i="12" s="1"/>
  <c r="DU41" i="12" s="1"/>
  <c r="DU42" i="12" s="1"/>
  <c r="DU43" i="12" s="1"/>
  <c r="DU44" i="12" s="1"/>
  <c r="DU45" i="12" s="1"/>
  <c r="DU46" i="12" s="1"/>
  <c r="DU47" i="12" s="1"/>
  <c r="DU48" i="12" s="1"/>
  <c r="DU49" i="12" s="1"/>
  <c r="DU50" i="12" s="1"/>
  <c r="DU51" i="12" s="1"/>
  <c r="DU52" i="12" s="1"/>
  <c r="DU53" i="12" s="1"/>
  <c r="DU54" i="12" s="1"/>
  <c r="DU55" i="12" s="1"/>
  <c r="DU56" i="12" s="1"/>
  <c r="DU57" i="12" s="1"/>
  <c r="DU58" i="12" s="1"/>
  <c r="DU59" i="12" s="1"/>
  <c r="DU60" i="12" s="1"/>
  <c r="DU61" i="12" s="1"/>
  <c r="DU62" i="12" s="1"/>
  <c r="DU63" i="12" s="1"/>
  <c r="DU64" i="12" s="1"/>
  <c r="DU65" i="12" s="1"/>
  <c r="DU66" i="12" s="1"/>
  <c r="FE36" i="12"/>
  <c r="FE37" i="12" s="1"/>
  <c r="FE38" i="12" s="1"/>
  <c r="FE39" i="12" s="1"/>
  <c r="FE40" i="12" s="1"/>
  <c r="FE41" i="12" s="1"/>
  <c r="FE42" i="12" s="1"/>
  <c r="FE43" i="12" s="1"/>
  <c r="FE44" i="12" s="1"/>
  <c r="FE45" i="12" s="1"/>
  <c r="FE46" i="12" s="1"/>
  <c r="FE47" i="12" s="1"/>
  <c r="FE48" i="12" s="1"/>
  <c r="FE49" i="12" s="1"/>
  <c r="FE50" i="12" s="1"/>
  <c r="FE51" i="12" s="1"/>
  <c r="FE52" i="12" s="1"/>
  <c r="FE53" i="12" s="1"/>
  <c r="FE54" i="12" s="1"/>
  <c r="FE55" i="12" s="1"/>
  <c r="FE56" i="12" s="1"/>
  <c r="FE57" i="12" s="1"/>
  <c r="FE58" i="12" s="1"/>
  <c r="FE59" i="12" s="1"/>
  <c r="FE60" i="12" s="1"/>
  <c r="FE61" i="12" s="1"/>
  <c r="FE62" i="12" s="1"/>
  <c r="FE63" i="12" s="1"/>
  <c r="FE64" i="12" s="1"/>
  <c r="FE65" i="12" s="1"/>
  <c r="FE66" i="12" s="1"/>
  <c r="ET36" i="12"/>
  <c r="ET37" i="12" s="1"/>
  <c r="ET38" i="12" s="1"/>
  <c r="ET39" i="12" s="1"/>
  <c r="ET40" i="12" s="1"/>
  <c r="ET41" i="12" s="1"/>
  <c r="ET42" i="12" s="1"/>
  <c r="ET43" i="12" s="1"/>
  <c r="ET44" i="12" s="1"/>
  <c r="ET45" i="12" s="1"/>
  <c r="ET46" i="12" s="1"/>
  <c r="ET47" i="12" s="1"/>
  <c r="ET48" i="12" s="1"/>
  <c r="ET49" i="12" s="1"/>
  <c r="ET50" i="12" s="1"/>
  <c r="ET51" i="12" s="1"/>
  <c r="ET52" i="12" s="1"/>
  <c r="ET53" i="12" s="1"/>
  <c r="ET54" i="12" s="1"/>
  <c r="ET55" i="12" s="1"/>
  <c r="ET56" i="12" s="1"/>
  <c r="ET57" i="12" s="1"/>
  <c r="ET58" i="12" s="1"/>
  <c r="ET59" i="12" s="1"/>
  <c r="ET60" i="12" s="1"/>
  <c r="ET61" i="12" s="1"/>
  <c r="ET62" i="12" s="1"/>
  <c r="ET63" i="12" s="1"/>
  <c r="ET64" i="12" s="1"/>
  <c r="ET65" i="12" s="1"/>
  <c r="ET66" i="12" s="1"/>
  <c r="CR36" i="12"/>
  <c r="CR37" i="12" s="1"/>
  <c r="CR38" i="12" s="1"/>
  <c r="CR39" i="12" s="1"/>
  <c r="CR40" i="12" s="1"/>
  <c r="CR41" i="12" s="1"/>
  <c r="CR42" i="12" s="1"/>
  <c r="CR43" i="12" s="1"/>
  <c r="CR44" i="12" s="1"/>
  <c r="CR45" i="12" s="1"/>
  <c r="CR46" i="12" s="1"/>
  <c r="CR47" i="12" s="1"/>
  <c r="CR48" i="12" s="1"/>
  <c r="CR49" i="12" s="1"/>
  <c r="CR50" i="12" s="1"/>
  <c r="CR51" i="12" s="1"/>
  <c r="CR52" i="12" s="1"/>
  <c r="CR53" i="12" s="1"/>
  <c r="CR54" i="12" s="1"/>
  <c r="CR55" i="12" s="1"/>
  <c r="CR56" i="12" s="1"/>
  <c r="CR57" i="12" s="1"/>
  <c r="CR58" i="12" s="1"/>
  <c r="CR59" i="12" s="1"/>
  <c r="CR60" i="12" s="1"/>
  <c r="CR61" i="12" s="1"/>
  <c r="CR62" i="12" s="1"/>
  <c r="CR63" i="12" s="1"/>
  <c r="CR64" i="12" s="1"/>
  <c r="CR65" i="12" s="1"/>
  <c r="CR66" i="12" s="1"/>
  <c r="AP36" i="12"/>
  <c r="AP37" i="12" s="1"/>
  <c r="AP38" i="12" s="1"/>
  <c r="AP39" i="12" s="1"/>
  <c r="AP40" i="12" s="1"/>
  <c r="AP41" i="12" s="1"/>
  <c r="AP42" i="12" s="1"/>
  <c r="AP43" i="12" s="1"/>
  <c r="AP44" i="12" s="1"/>
  <c r="AP45" i="12" s="1"/>
  <c r="AP46" i="12" s="1"/>
  <c r="AP47" i="12" s="1"/>
  <c r="AP48" i="12" s="1"/>
  <c r="AP49" i="12" s="1"/>
  <c r="AP50" i="12" s="1"/>
  <c r="AP51" i="12" s="1"/>
  <c r="AP52" i="12" s="1"/>
  <c r="AP53" i="12" s="1"/>
  <c r="AP54" i="12" s="1"/>
  <c r="AP55" i="12" s="1"/>
  <c r="AP56" i="12" s="1"/>
  <c r="AP57" i="12" s="1"/>
  <c r="AP58" i="12" s="1"/>
  <c r="AP59" i="12" s="1"/>
  <c r="AP60" i="12" s="1"/>
  <c r="AP61" i="12" s="1"/>
  <c r="AP62" i="12" s="1"/>
  <c r="AP63" i="12" s="1"/>
  <c r="AP64" i="12" s="1"/>
  <c r="AP65" i="12" s="1"/>
  <c r="AP66" i="12" s="1"/>
  <c r="GA36" i="12"/>
  <c r="GA37" i="12" s="1"/>
  <c r="GA38" i="12" s="1"/>
  <c r="GA39" i="12" s="1"/>
  <c r="GA40" i="12" s="1"/>
  <c r="GA41" i="12" s="1"/>
  <c r="GA42" i="12" s="1"/>
  <c r="GA43" i="12" s="1"/>
  <c r="GA44" i="12" s="1"/>
  <c r="GA45" i="12" s="1"/>
  <c r="GA46" i="12" s="1"/>
  <c r="GA47" i="12" s="1"/>
  <c r="GA48" i="12" s="1"/>
  <c r="GA49" i="12" s="1"/>
  <c r="GA50" i="12" s="1"/>
  <c r="GA51" i="12" s="1"/>
  <c r="GA52" i="12" s="1"/>
  <c r="GA53" i="12" s="1"/>
  <c r="GA54" i="12" s="1"/>
  <c r="GA55" i="12" s="1"/>
  <c r="GA56" i="12" s="1"/>
  <c r="GA57" i="12" s="1"/>
  <c r="GA58" i="12" s="1"/>
  <c r="GA59" i="12" s="1"/>
  <c r="GA60" i="12" s="1"/>
  <c r="GA61" i="12" s="1"/>
  <c r="GA62" i="12" s="1"/>
  <c r="GA63" i="12" s="1"/>
  <c r="GA64" i="12" s="1"/>
  <c r="GA65" i="12" s="1"/>
  <c r="GA66" i="12" s="1"/>
  <c r="IN36" i="12"/>
  <c r="IN37" i="12" s="1"/>
  <c r="IN38" i="12" s="1"/>
  <c r="IN39" i="12" s="1"/>
  <c r="IN40" i="12" s="1"/>
  <c r="IN41" i="12" s="1"/>
  <c r="IN42" i="12" s="1"/>
  <c r="IN43" i="12" s="1"/>
  <c r="IN44" i="12" s="1"/>
  <c r="IN45" i="12" s="1"/>
  <c r="IN46" i="12" s="1"/>
  <c r="IN47" i="12" s="1"/>
  <c r="IN48" i="12" s="1"/>
  <c r="IN49" i="12" s="1"/>
  <c r="IN50" i="12" s="1"/>
  <c r="IN51" i="12" s="1"/>
  <c r="IN52" i="12" s="1"/>
  <c r="IN53" i="12" s="1"/>
  <c r="IN54" i="12" s="1"/>
  <c r="IN55" i="12" s="1"/>
  <c r="IN56" i="12" s="1"/>
  <c r="IN57" i="12" s="1"/>
  <c r="IN58" i="12" s="1"/>
  <c r="IN59" i="12" s="1"/>
  <c r="IN60" i="12" s="1"/>
  <c r="IN61" i="12" s="1"/>
  <c r="IN62" i="12" s="1"/>
  <c r="IN63" i="12" s="1"/>
  <c r="IN64" i="12" s="1"/>
  <c r="IN65" i="12" s="1"/>
  <c r="IN66" i="12" s="1"/>
  <c r="KB36" i="12"/>
  <c r="KB37" i="12" s="1"/>
  <c r="KB38" i="12" s="1"/>
  <c r="KB39" i="12" s="1"/>
  <c r="KB40" i="12" s="1"/>
  <c r="KB41" i="12" s="1"/>
  <c r="KB42" i="12" s="1"/>
  <c r="KB43" i="12" s="1"/>
  <c r="KB44" i="12" s="1"/>
  <c r="KB45" i="12" s="1"/>
  <c r="KB46" i="12" s="1"/>
  <c r="KB47" i="12" s="1"/>
  <c r="KB48" i="12" s="1"/>
  <c r="KB49" i="12" s="1"/>
  <c r="KB50" i="12" s="1"/>
  <c r="KB51" i="12" s="1"/>
  <c r="KB52" i="12" s="1"/>
  <c r="KB53" i="12" s="1"/>
  <c r="KB54" i="12" s="1"/>
  <c r="KB55" i="12" s="1"/>
  <c r="KB56" i="12" s="1"/>
  <c r="KB57" i="12" s="1"/>
  <c r="KB58" i="12" s="1"/>
  <c r="KB59" i="12" s="1"/>
  <c r="KB60" i="12" s="1"/>
  <c r="KB61" i="12" s="1"/>
  <c r="KB62" i="12" s="1"/>
  <c r="KB63" i="12" s="1"/>
  <c r="KB64" i="12" s="1"/>
  <c r="KB65" i="12" s="1"/>
  <c r="KB66" i="12" s="1"/>
  <c r="L36" i="12"/>
  <c r="L37" i="12" s="1"/>
  <c r="L38" i="12" s="1"/>
  <c r="L39" i="12" s="1"/>
  <c r="L40" i="12" s="1"/>
  <c r="L41" i="12" s="1"/>
  <c r="L42" i="12" s="1"/>
  <c r="L43" i="12" s="1"/>
  <c r="L44" i="12" s="1"/>
  <c r="L45" i="12" s="1"/>
  <c r="L46" i="12" s="1"/>
  <c r="L47" i="12" s="1"/>
  <c r="L48" i="12" s="1"/>
  <c r="L49" i="12" s="1"/>
  <c r="L50" i="12" s="1"/>
  <c r="L51" i="12" s="1"/>
  <c r="L52" i="12" s="1"/>
  <c r="L53" i="12" s="1"/>
  <c r="L54" i="12" s="1"/>
  <c r="L55" i="12" s="1"/>
  <c r="L56" i="12" s="1"/>
  <c r="L57" i="12" s="1"/>
  <c r="L58" i="12" s="1"/>
  <c r="L59" i="12" s="1"/>
  <c r="L60" i="12" s="1"/>
  <c r="L61" i="12" s="1"/>
  <c r="L62" i="12" s="1"/>
  <c r="L63" i="12" s="1"/>
  <c r="L64" i="12" s="1"/>
  <c r="L65" i="12" s="1"/>
  <c r="L66" i="12" s="1"/>
  <c r="FH36" i="12"/>
  <c r="FH37" i="12" s="1"/>
  <c r="FH38" i="12" s="1"/>
  <c r="FH39" i="12" s="1"/>
  <c r="FH40" i="12" s="1"/>
  <c r="FH41" i="12" s="1"/>
  <c r="FH42" i="12" s="1"/>
  <c r="FH43" i="12" s="1"/>
  <c r="FH44" i="12" s="1"/>
  <c r="FH45" i="12" s="1"/>
  <c r="FH46" i="12" s="1"/>
  <c r="FH47" i="12" s="1"/>
  <c r="FH48" i="12" s="1"/>
  <c r="FH49" i="12" s="1"/>
  <c r="FH50" i="12" s="1"/>
  <c r="FH51" i="12" s="1"/>
  <c r="FH52" i="12" s="1"/>
  <c r="FH53" i="12" s="1"/>
  <c r="FH54" i="12" s="1"/>
  <c r="FH55" i="12" s="1"/>
  <c r="FH56" i="12" s="1"/>
  <c r="FH57" i="12" s="1"/>
  <c r="FH58" i="12" s="1"/>
  <c r="FH59" i="12" s="1"/>
  <c r="FH60" i="12" s="1"/>
  <c r="FH61" i="12" s="1"/>
  <c r="FH62" i="12" s="1"/>
  <c r="FH63" i="12" s="1"/>
  <c r="FH64" i="12" s="1"/>
  <c r="FH65" i="12" s="1"/>
  <c r="FH66" i="12" s="1"/>
  <c r="HO36" i="12"/>
  <c r="HO37" i="12" s="1"/>
  <c r="HO38" i="12" s="1"/>
  <c r="HO39" i="12" s="1"/>
  <c r="HO40" i="12" s="1"/>
  <c r="HO41" i="12" s="1"/>
  <c r="HO42" i="12" s="1"/>
  <c r="HO43" i="12" s="1"/>
  <c r="HO44" i="12" s="1"/>
  <c r="HO45" i="12" s="1"/>
  <c r="HO46" i="12" s="1"/>
  <c r="HO47" i="12" s="1"/>
  <c r="HO48" i="12" s="1"/>
  <c r="HO49" i="12" s="1"/>
  <c r="HO50" i="12" s="1"/>
  <c r="HO51" i="12" s="1"/>
  <c r="HO52" i="12" s="1"/>
  <c r="HO53" i="12" s="1"/>
  <c r="HO54" i="12" s="1"/>
  <c r="HO55" i="12" s="1"/>
  <c r="HO56" i="12" s="1"/>
  <c r="HO57" i="12" s="1"/>
  <c r="HO58" i="12" s="1"/>
  <c r="HO59" i="12" s="1"/>
  <c r="HO60" i="12" s="1"/>
  <c r="HO61" i="12" s="1"/>
  <c r="HO62" i="12" s="1"/>
  <c r="HO63" i="12" s="1"/>
  <c r="HO64" i="12" s="1"/>
  <c r="HO65" i="12" s="1"/>
  <c r="HO66" i="12" s="1"/>
  <c r="CT36" i="12"/>
  <c r="CT37" i="12" s="1"/>
  <c r="CT38" i="12" s="1"/>
  <c r="CT39" i="12" s="1"/>
  <c r="CT40" i="12" s="1"/>
  <c r="CT41" i="12" s="1"/>
  <c r="CT42" i="12" s="1"/>
  <c r="CT43" i="12" s="1"/>
  <c r="CT44" i="12" s="1"/>
  <c r="CT45" i="12" s="1"/>
  <c r="CT46" i="12" s="1"/>
  <c r="CT47" i="12" s="1"/>
  <c r="CT48" i="12" s="1"/>
  <c r="CT49" i="12" s="1"/>
  <c r="CT50" i="12" s="1"/>
  <c r="CT51" i="12" s="1"/>
  <c r="CT52" i="12" s="1"/>
  <c r="CT53" i="12" s="1"/>
  <c r="CT54" i="12" s="1"/>
  <c r="CT55" i="12" s="1"/>
  <c r="CT56" i="12" s="1"/>
  <c r="CT57" i="12" s="1"/>
  <c r="CT58" i="12" s="1"/>
  <c r="CT59" i="12" s="1"/>
  <c r="CT60" i="12" s="1"/>
  <c r="CT61" i="12" s="1"/>
  <c r="CT62" i="12" s="1"/>
  <c r="CT63" i="12" s="1"/>
  <c r="CT64" i="12" s="1"/>
  <c r="CT65" i="12" s="1"/>
  <c r="CT66" i="12" s="1"/>
  <c r="JF36" i="12"/>
  <c r="JF37" i="12" s="1"/>
  <c r="JF38" i="12" s="1"/>
  <c r="JF39" i="12" s="1"/>
  <c r="JF40" i="12" s="1"/>
  <c r="JF41" i="12" s="1"/>
  <c r="JF42" i="12" s="1"/>
  <c r="JF43" i="12" s="1"/>
  <c r="JF44" i="12" s="1"/>
  <c r="JF45" i="12" s="1"/>
  <c r="JF46" i="12" s="1"/>
  <c r="JF47" i="12" s="1"/>
  <c r="JF48" i="12" s="1"/>
  <c r="JF49" i="12" s="1"/>
  <c r="JF50" i="12" s="1"/>
  <c r="JF51" i="12" s="1"/>
  <c r="JF52" i="12" s="1"/>
  <c r="JF53" i="12" s="1"/>
  <c r="JF54" i="12" s="1"/>
  <c r="JF55" i="12" s="1"/>
  <c r="JF56" i="12" s="1"/>
  <c r="JF57" i="12" s="1"/>
  <c r="JF58" i="12" s="1"/>
  <c r="JF59" i="12" s="1"/>
  <c r="JF60" i="12" s="1"/>
  <c r="JF61" i="12" s="1"/>
  <c r="JF62" i="12" s="1"/>
  <c r="JF63" i="12" s="1"/>
  <c r="JF64" i="12" s="1"/>
  <c r="JF65" i="12" s="1"/>
  <c r="JF66" i="12" s="1"/>
  <c r="BD36" i="12"/>
  <c r="BD37" i="12" s="1"/>
  <c r="BD38" i="12" s="1"/>
  <c r="BD39" i="12" s="1"/>
  <c r="BD40" i="12" s="1"/>
  <c r="BD41" i="12" s="1"/>
  <c r="BD42" i="12" s="1"/>
  <c r="BD43" i="12" s="1"/>
  <c r="BD44" i="12" s="1"/>
  <c r="BD45" i="12" s="1"/>
  <c r="BD46" i="12" s="1"/>
  <c r="BD47" i="12" s="1"/>
  <c r="BD48" i="12" s="1"/>
  <c r="BD49" i="12" s="1"/>
  <c r="BD50" i="12" s="1"/>
  <c r="BD51" i="12" s="1"/>
  <c r="BD52" i="12" s="1"/>
  <c r="BD53" i="12" s="1"/>
  <c r="BD54" i="12" s="1"/>
  <c r="BD55" i="12" s="1"/>
  <c r="BD56" i="12" s="1"/>
  <c r="BD57" i="12" s="1"/>
  <c r="BD58" i="12" s="1"/>
  <c r="BD59" i="12" s="1"/>
  <c r="BD60" i="12" s="1"/>
  <c r="BD61" i="12" s="1"/>
  <c r="BD62" i="12" s="1"/>
  <c r="BD63" i="12" s="1"/>
  <c r="BD64" i="12" s="1"/>
  <c r="BD65" i="12" s="1"/>
  <c r="BD66" i="12" s="1"/>
  <c r="LA36" i="12"/>
  <c r="LA37" i="12" s="1"/>
  <c r="LA38" i="12" s="1"/>
  <c r="LA39" i="12" s="1"/>
  <c r="LA40" i="12" s="1"/>
  <c r="LA41" i="12" s="1"/>
  <c r="LA42" i="12" s="1"/>
  <c r="LA43" i="12" s="1"/>
  <c r="LA44" i="12" s="1"/>
  <c r="LA45" i="12" s="1"/>
  <c r="LA46" i="12" s="1"/>
  <c r="LA47" i="12" s="1"/>
  <c r="LA48" i="12" s="1"/>
  <c r="LA49" i="12" s="1"/>
  <c r="LA50" i="12" s="1"/>
  <c r="LA51" i="12" s="1"/>
  <c r="LA52" i="12" s="1"/>
  <c r="LA53" i="12" s="1"/>
  <c r="LA54" i="12" s="1"/>
  <c r="LA55" i="12" s="1"/>
  <c r="LA56" i="12" s="1"/>
  <c r="LA57" i="12" s="1"/>
  <c r="LA58" i="12" s="1"/>
  <c r="LA59" i="12" s="1"/>
  <c r="LA60" i="12" s="1"/>
  <c r="LA61" i="12" s="1"/>
  <c r="LA62" i="12" s="1"/>
  <c r="LA63" i="12" s="1"/>
  <c r="LA64" i="12" s="1"/>
  <c r="LA65" i="12" s="1"/>
  <c r="LA66" i="12" s="1"/>
  <c r="DX36" i="12"/>
  <c r="DX37" i="12" s="1"/>
  <c r="DX38" i="12" s="1"/>
  <c r="DX39" i="12" s="1"/>
  <c r="DX40" i="12" s="1"/>
  <c r="DX41" i="12" s="1"/>
  <c r="DX42" i="12" s="1"/>
  <c r="DX43" i="12" s="1"/>
  <c r="DX44" i="12" s="1"/>
  <c r="DX45" i="12" s="1"/>
  <c r="DX46" i="12" s="1"/>
  <c r="DX47" i="12" s="1"/>
  <c r="DX48" i="12" s="1"/>
  <c r="DX49" i="12" s="1"/>
  <c r="DX50" i="12" s="1"/>
  <c r="DX51" i="12" s="1"/>
  <c r="DX52" i="12" s="1"/>
  <c r="DX53" i="12" s="1"/>
  <c r="DX54" i="12" s="1"/>
  <c r="DX55" i="12" s="1"/>
  <c r="DX56" i="12" s="1"/>
  <c r="DX57" i="12" s="1"/>
  <c r="DX58" i="12" s="1"/>
  <c r="DX59" i="12" s="1"/>
  <c r="DX60" i="12" s="1"/>
  <c r="DX61" i="12" s="1"/>
  <c r="DX62" i="12" s="1"/>
  <c r="DX63" i="12" s="1"/>
  <c r="DX64" i="12" s="1"/>
  <c r="DX65" i="12" s="1"/>
  <c r="DX66" i="12" s="1"/>
  <c r="BL36" i="12"/>
  <c r="BL37" i="12" s="1"/>
  <c r="BL38" i="12" s="1"/>
  <c r="BL39" i="12" s="1"/>
  <c r="BL40" i="12" s="1"/>
  <c r="BL41" i="12" s="1"/>
  <c r="BL42" i="12" s="1"/>
  <c r="BL43" i="12" s="1"/>
  <c r="BL44" i="12" s="1"/>
  <c r="BL45" i="12" s="1"/>
  <c r="BL46" i="12" s="1"/>
  <c r="BL47" i="12" s="1"/>
  <c r="BL48" i="12" s="1"/>
  <c r="BL49" i="12" s="1"/>
  <c r="BL50" i="12" s="1"/>
  <c r="BL51" i="12" s="1"/>
  <c r="BL52" i="12" s="1"/>
  <c r="BL53" i="12" s="1"/>
  <c r="BL54" i="12" s="1"/>
  <c r="BL55" i="12" s="1"/>
  <c r="BL56" i="12" s="1"/>
  <c r="BL57" i="12" s="1"/>
  <c r="BL58" i="12" s="1"/>
  <c r="BL59" i="12" s="1"/>
  <c r="BL60" i="12" s="1"/>
  <c r="BL61" i="12" s="1"/>
  <c r="BL62" i="12" s="1"/>
  <c r="BL63" i="12" s="1"/>
  <c r="BL64" i="12" s="1"/>
  <c r="BL65" i="12" s="1"/>
  <c r="BL66" i="12" s="1"/>
  <c r="GK36" i="12"/>
  <c r="GK37" i="12" s="1"/>
  <c r="GK38" i="12" s="1"/>
  <c r="GK39" i="12" s="1"/>
  <c r="GK40" i="12" s="1"/>
  <c r="GK41" i="12" s="1"/>
  <c r="GK42" i="12" s="1"/>
  <c r="GK43" i="12" s="1"/>
  <c r="GK44" i="12" s="1"/>
  <c r="GK45" i="12" s="1"/>
  <c r="GK46" i="12" s="1"/>
  <c r="GK47" i="12" s="1"/>
  <c r="GK48" i="12" s="1"/>
  <c r="GK49" i="12" s="1"/>
  <c r="GK50" i="12" s="1"/>
  <c r="GK51" i="12" s="1"/>
  <c r="GK52" i="12" s="1"/>
  <c r="GK53" i="12" s="1"/>
  <c r="GK54" i="12" s="1"/>
  <c r="GK55" i="12" s="1"/>
  <c r="GK56" i="12" s="1"/>
  <c r="GK57" i="12" s="1"/>
  <c r="GK58" i="12" s="1"/>
  <c r="GK59" i="12" s="1"/>
  <c r="GK60" i="12" s="1"/>
  <c r="GK61" i="12" s="1"/>
  <c r="GK62" i="12" s="1"/>
  <c r="GK63" i="12" s="1"/>
  <c r="GK64" i="12" s="1"/>
  <c r="GK65" i="12" s="1"/>
  <c r="GK66" i="12" s="1"/>
  <c r="IT36" i="12"/>
  <c r="IT37" i="12" s="1"/>
  <c r="IT38" i="12" s="1"/>
  <c r="IT39" i="12" s="1"/>
  <c r="IT40" i="12" s="1"/>
  <c r="IT41" i="12" s="1"/>
  <c r="IT42" i="12" s="1"/>
  <c r="IT43" i="12" s="1"/>
  <c r="IT44" i="12" s="1"/>
  <c r="IT45" i="12" s="1"/>
  <c r="IT46" i="12" s="1"/>
  <c r="IT47" i="12" s="1"/>
  <c r="IT48" i="12" s="1"/>
  <c r="IT49" i="12" s="1"/>
  <c r="IT50" i="12" s="1"/>
  <c r="IT51" i="12" s="1"/>
  <c r="IT52" i="12" s="1"/>
  <c r="IT53" i="12" s="1"/>
  <c r="IT54" i="12" s="1"/>
  <c r="IT55" i="12" s="1"/>
  <c r="IT56" i="12" s="1"/>
  <c r="IT57" i="12" s="1"/>
  <c r="IT58" i="12" s="1"/>
  <c r="IT59" i="12" s="1"/>
  <c r="IT60" i="12" s="1"/>
  <c r="IT61" i="12" s="1"/>
  <c r="IT62" i="12" s="1"/>
  <c r="IT63" i="12" s="1"/>
  <c r="IT64" i="12" s="1"/>
  <c r="IT65" i="12" s="1"/>
  <c r="IT66" i="12" s="1"/>
  <c r="LS36" i="12"/>
  <c r="LS37" i="12" s="1"/>
  <c r="LS38" i="12" s="1"/>
  <c r="LS39" i="12" s="1"/>
  <c r="LS40" i="12" s="1"/>
  <c r="LS41" i="12" s="1"/>
  <c r="LS42" i="12" s="1"/>
  <c r="LS43" i="12" s="1"/>
  <c r="LS44" i="12" s="1"/>
  <c r="LS45" i="12" s="1"/>
  <c r="LS46" i="12" s="1"/>
  <c r="LS47" i="12" s="1"/>
  <c r="LS48" i="12" s="1"/>
  <c r="LS49" i="12" s="1"/>
  <c r="LS50" i="12" s="1"/>
  <c r="LS51" i="12" s="1"/>
  <c r="LS52" i="12" s="1"/>
  <c r="LS53" i="12" s="1"/>
  <c r="LS54" i="12" s="1"/>
  <c r="LS55" i="12" s="1"/>
  <c r="LS56" i="12" s="1"/>
  <c r="LS57" i="12" s="1"/>
  <c r="LS58" i="12" s="1"/>
  <c r="LS59" i="12" s="1"/>
  <c r="LS60" i="12" s="1"/>
  <c r="LS61" i="12" s="1"/>
  <c r="LS62" i="12" s="1"/>
  <c r="LS63" i="12" s="1"/>
  <c r="LS64" i="12" s="1"/>
  <c r="LS65" i="12" s="1"/>
  <c r="LS66" i="12" s="1"/>
  <c r="ER36" i="12"/>
  <c r="ER37" i="12" s="1"/>
  <c r="ER38" i="12" s="1"/>
  <c r="ER39" i="12" s="1"/>
  <c r="ER40" i="12" s="1"/>
  <c r="ER41" i="12" s="1"/>
  <c r="ER42" i="12" s="1"/>
  <c r="ER43" i="12" s="1"/>
  <c r="ER44" i="12" s="1"/>
  <c r="ER45" i="12" s="1"/>
  <c r="ER46" i="12" s="1"/>
  <c r="ER47" i="12" s="1"/>
  <c r="ER48" i="12" s="1"/>
  <c r="ER49" i="12" s="1"/>
  <c r="ER50" i="12" s="1"/>
  <c r="ER51" i="12" s="1"/>
  <c r="ER52" i="12" s="1"/>
  <c r="ER53" i="12" s="1"/>
  <c r="ER54" i="12" s="1"/>
  <c r="ER55" i="12" s="1"/>
  <c r="ER56" i="12" s="1"/>
  <c r="ER57" i="12" s="1"/>
  <c r="ER58" i="12" s="1"/>
  <c r="ER59" i="12" s="1"/>
  <c r="ER60" i="12" s="1"/>
  <c r="ER61" i="12" s="1"/>
  <c r="ER62" i="12" s="1"/>
  <c r="ER63" i="12" s="1"/>
  <c r="ER64" i="12" s="1"/>
  <c r="ER65" i="12" s="1"/>
  <c r="ER66" i="12" s="1"/>
  <c r="CF36" i="12"/>
  <c r="CF37" i="12" s="1"/>
  <c r="CF38" i="12" s="1"/>
  <c r="CF39" i="12" s="1"/>
  <c r="CF40" i="12" s="1"/>
  <c r="CF41" i="12" s="1"/>
  <c r="CF42" i="12" s="1"/>
  <c r="CF43" i="12" s="1"/>
  <c r="CF44" i="12" s="1"/>
  <c r="CF45" i="12" s="1"/>
  <c r="CF46" i="12" s="1"/>
  <c r="CF47" i="12" s="1"/>
  <c r="CF48" i="12" s="1"/>
  <c r="CF49" i="12" s="1"/>
  <c r="CF50" i="12" s="1"/>
  <c r="CF51" i="12" s="1"/>
  <c r="CF52" i="12" s="1"/>
  <c r="CF53" i="12" s="1"/>
  <c r="CF54" i="12" s="1"/>
  <c r="CF55" i="12" s="1"/>
  <c r="CF56" i="12" s="1"/>
  <c r="CF57" i="12" s="1"/>
  <c r="CF58" i="12" s="1"/>
  <c r="CF59" i="12" s="1"/>
  <c r="CF60" i="12" s="1"/>
  <c r="CF61" i="12" s="1"/>
  <c r="CF62" i="12" s="1"/>
  <c r="CF63" i="12" s="1"/>
  <c r="CF64" i="12" s="1"/>
  <c r="CF65" i="12" s="1"/>
  <c r="CF66" i="12" s="1"/>
  <c r="S36" i="12"/>
  <c r="S37" i="12" s="1"/>
  <c r="S38" i="12" s="1"/>
  <c r="S39" i="12" s="1"/>
  <c r="S40" i="12" s="1"/>
  <c r="S41" i="12" s="1"/>
  <c r="S42" i="12" s="1"/>
  <c r="S43" i="12" s="1"/>
  <c r="S44" i="12" s="1"/>
  <c r="S45" i="12" s="1"/>
  <c r="S46" i="12" s="1"/>
  <c r="S47" i="12" s="1"/>
  <c r="S48" i="12" s="1"/>
  <c r="S49" i="12" s="1"/>
  <c r="S50" i="12" s="1"/>
  <c r="S51" i="12" s="1"/>
  <c r="S52" i="12" s="1"/>
  <c r="S53" i="12" s="1"/>
  <c r="S54" i="12" s="1"/>
  <c r="S55" i="12" s="1"/>
  <c r="S56" i="12" s="1"/>
  <c r="S57" i="12" s="1"/>
  <c r="S58" i="12" s="1"/>
  <c r="S59" i="12" s="1"/>
  <c r="S60" i="12" s="1"/>
  <c r="S61" i="12" s="1"/>
  <c r="S62" i="12" s="1"/>
  <c r="S63" i="12" s="1"/>
  <c r="S64" i="12" s="1"/>
  <c r="S65" i="12" s="1"/>
  <c r="S66" i="12" s="1"/>
  <c r="GY36" i="12"/>
  <c r="GY37" i="12" s="1"/>
  <c r="GY38" i="12" s="1"/>
  <c r="GY39" i="12" s="1"/>
  <c r="GY40" i="12" s="1"/>
  <c r="GY41" i="12" s="1"/>
  <c r="GY42" i="12" s="1"/>
  <c r="GY43" i="12" s="1"/>
  <c r="GY44" i="12" s="1"/>
  <c r="GY45" i="12" s="1"/>
  <c r="GY46" i="12" s="1"/>
  <c r="GY47" i="12" s="1"/>
  <c r="GY48" i="12" s="1"/>
  <c r="GY49" i="12" s="1"/>
  <c r="GY50" i="12" s="1"/>
  <c r="GY51" i="12" s="1"/>
  <c r="GY52" i="12" s="1"/>
  <c r="GY53" i="12" s="1"/>
  <c r="GY54" i="12" s="1"/>
  <c r="GY55" i="12" s="1"/>
  <c r="GY56" i="12" s="1"/>
  <c r="GY57" i="12" s="1"/>
  <c r="GY58" i="12" s="1"/>
  <c r="GY59" i="12" s="1"/>
  <c r="GY60" i="12" s="1"/>
  <c r="GY61" i="12" s="1"/>
  <c r="GY62" i="12" s="1"/>
  <c r="GY63" i="12" s="1"/>
  <c r="GY64" i="12" s="1"/>
  <c r="GY65" i="12" s="1"/>
  <c r="GY66" i="12" s="1"/>
  <c r="JB36" i="12"/>
  <c r="JB37" i="12" s="1"/>
  <c r="JB38" i="12" s="1"/>
  <c r="JB39" i="12" s="1"/>
  <c r="JB40" i="12" s="1"/>
  <c r="JB41" i="12" s="1"/>
  <c r="JB42" i="12" s="1"/>
  <c r="JB43" i="12" s="1"/>
  <c r="JB44" i="12" s="1"/>
  <c r="JB45" i="12" s="1"/>
  <c r="JB46" i="12" s="1"/>
  <c r="JB47" i="12" s="1"/>
  <c r="JB48" i="12" s="1"/>
  <c r="JB49" i="12" s="1"/>
  <c r="JB50" i="12" s="1"/>
  <c r="JB51" i="12" s="1"/>
  <c r="JB52" i="12" s="1"/>
  <c r="JB53" i="12" s="1"/>
  <c r="JB54" i="12" s="1"/>
  <c r="JB55" i="12" s="1"/>
  <c r="JB56" i="12" s="1"/>
  <c r="JB57" i="12" s="1"/>
  <c r="JB58" i="12" s="1"/>
  <c r="JB59" i="12" s="1"/>
  <c r="JB60" i="12" s="1"/>
  <c r="JB61" i="12" s="1"/>
  <c r="JB62" i="12" s="1"/>
  <c r="JB63" i="12" s="1"/>
  <c r="JB64" i="12" s="1"/>
  <c r="JB65" i="12" s="1"/>
  <c r="JB66" i="12" s="1"/>
  <c r="A36" i="12"/>
  <c r="DK36" i="12"/>
  <c r="DK37" i="12" s="1"/>
  <c r="DK38" i="12" s="1"/>
  <c r="DK39" i="12" s="1"/>
  <c r="DK40" i="12" s="1"/>
  <c r="DK41" i="12" s="1"/>
  <c r="DK42" i="12" s="1"/>
  <c r="DK43" i="12" s="1"/>
  <c r="DK44" i="12" s="1"/>
  <c r="DK45" i="12" s="1"/>
  <c r="DK46" i="12" s="1"/>
  <c r="DK47" i="12" s="1"/>
  <c r="DK48" i="12" s="1"/>
  <c r="DK49" i="12" s="1"/>
  <c r="DK50" i="12" s="1"/>
  <c r="DK51" i="12" s="1"/>
  <c r="DK52" i="12" s="1"/>
  <c r="DK53" i="12" s="1"/>
  <c r="DK54" i="12" s="1"/>
  <c r="DK55" i="12" s="1"/>
  <c r="DK56" i="12" s="1"/>
  <c r="DK57" i="12" s="1"/>
  <c r="DK58" i="12" s="1"/>
  <c r="DK59" i="12" s="1"/>
  <c r="DK60" i="12" s="1"/>
  <c r="DK61" i="12" s="1"/>
  <c r="DK62" i="12" s="1"/>
  <c r="DK63" i="12" s="1"/>
  <c r="DK64" i="12" s="1"/>
  <c r="DK65" i="12" s="1"/>
  <c r="DK66" i="12" s="1"/>
  <c r="AW36" i="12"/>
  <c r="AW37" i="12" s="1"/>
  <c r="AW38" i="12" s="1"/>
  <c r="AW39" i="12" s="1"/>
  <c r="AW40" i="12" s="1"/>
  <c r="AW41" i="12" s="1"/>
  <c r="AW42" i="12" s="1"/>
  <c r="AW43" i="12" s="1"/>
  <c r="AW44" i="12" s="1"/>
  <c r="AW45" i="12" s="1"/>
  <c r="AW46" i="12" s="1"/>
  <c r="AW47" i="12" s="1"/>
  <c r="AW48" i="12" s="1"/>
  <c r="AW49" i="12" s="1"/>
  <c r="AW50" i="12" s="1"/>
  <c r="AW51" i="12" s="1"/>
  <c r="AW52" i="12" s="1"/>
  <c r="AW53" i="12" s="1"/>
  <c r="AW54" i="12" s="1"/>
  <c r="AW55" i="12" s="1"/>
  <c r="AW56" i="12" s="1"/>
  <c r="AW57" i="12" s="1"/>
  <c r="AW58" i="12" s="1"/>
  <c r="AW59" i="12" s="1"/>
  <c r="AW60" i="12" s="1"/>
  <c r="AW61" i="12" s="1"/>
  <c r="AW62" i="12" s="1"/>
  <c r="AW63" i="12" s="1"/>
  <c r="AW64" i="12" s="1"/>
  <c r="AW65" i="12" s="1"/>
  <c r="AW66" i="12" s="1"/>
  <c r="FV36" i="12"/>
  <c r="FV37" i="12" s="1"/>
  <c r="FV38" i="12" s="1"/>
  <c r="FV39" i="12" s="1"/>
  <c r="FV40" i="12" s="1"/>
  <c r="FV41" i="12" s="1"/>
  <c r="FV42" i="12" s="1"/>
  <c r="FV43" i="12" s="1"/>
  <c r="FV44" i="12" s="1"/>
  <c r="FV45" i="12" s="1"/>
  <c r="FV46" i="12" s="1"/>
  <c r="FV47" i="12" s="1"/>
  <c r="FV48" i="12" s="1"/>
  <c r="FV49" i="12" s="1"/>
  <c r="FV50" i="12" s="1"/>
  <c r="FV51" i="12" s="1"/>
  <c r="FV52" i="12" s="1"/>
  <c r="FV53" i="12" s="1"/>
  <c r="FV54" i="12" s="1"/>
  <c r="FV55" i="12" s="1"/>
  <c r="FV56" i="12" s="1"/>
  <c r="FV57" i="12" s="1"/>
  <c r="FV58" i="12" s="1"/>
  <c r="FV59" i="12" s="1"/>
  <c r="FV60" i="12" s="1"/>
  <c r="FV61" i="12" s="1"/>
  <c r="FV62" i="12" s="1"/>
  <c r="FV63" i="12" s="1"/>
  <c r="FV64" i="12" s="1"/>
  <c r="FV65" i="12" s="1"/>
  <c r="FV66" i="12" s="1"/>
  <c r="JV36" i="12"/>
  <c r="JV37" i="12" s="1"/>
  <c r="JV38" i="12" s="1"/>
  <c r="JV39" i="12" s="1"/>
  <c r="JV40" i="12" s="1"/>
  <c r="JV41" i="12" s="1"/>
  <c r="JV42" i="12" s="1"/>
  <c r="JV43" i="12" s="1"/>
  <c r="JV44" i="12" s="1"/>
  <c r="JV45" i="12" s="1"/>
  <c r="JV46" i="12" s="1"/>
  <c r="JV47" i="12" s="1"/>
  <c r="JV48" i="12" s="1"/>
  <c r="JV49" i="12" s="1"/>
  <c r="JV50" i="12" s="1"/>
  <c r="JV51" i="12" s="1"/>
  <c r="JV52" i="12" s="1"/>
  <c r="JV53" i="12" s="1"/>
  <c r="JV54" i="12" s="1"/>
  <c r="JV55" i="12" s="1"/>
  <c r="JV56" i="12" s="1"/>
  <c r="JV57" i="12" s="1"/>
  <c r="JV58" i="12" s="1"/>
  <c r="JV59" i="12" s="1"/>
  <c r="JV60" i="12" s="1"/>
  <c r="JV61" i="12" s="1"/>
  <c r="JV62" i="12" s="1"/>
  <c r="JV63" i="12" s="1"/>
  <c r="JV64" i="12" s="1"/>
  <c r="JV65" i="12" s="1"/>
  <c r="JV66" i="12" s="1"/>
  <c r="KS36" i="12"/>
  <c r="KS37" i="12" s="1"/>
  <c r="KS38" i="12" s="1"/>
  <c r="KS39" i="12" s="1"/>
  <c r="KS40" i="12" s="1"/>
  <c r="KS41" i="12" s="1"/>
  <c r="KS42" i="12" s="1"/>
  <c r="KS43" i="12" s="1"/>
  <c r="KS44" i="12" s="1"/>
  <c r="KS45" i="12" s="1"/>
  <c r="KS46" i="12" s="1"/>
  <c r="KS47" i="12" s="1"/>
  <c r="KS48" i="12" s="1"/>
  <c r="KS49" i="12" s="1"/>
  <c r="KS50" i="12" s="1"/>
  <c r="KS51" i="12" s="1"/>
  <c r="KS52" i="12" s="1"/>
  <c r="KS53" i="12" s="1"/>
  <c r="KS54" i="12" s="1"/>
  <c r="KS55" i="12" s="1"/>
  <c r="KS56" i="12" s="1"/>
  <c r="KS57" i="12" s="1"/>
  <c r="KS58" i="12" s="1"/>
  <c r="KS59" i="12" s="1"/>
  <c r="KS60" i="12" s="1"/>
  <c r="KS61" i="12" s="1"/>
  <c r="KS62" i="12" s="1"/>
  <c r="KS63" i="12" s="1"/>
  <c r="KS64" i="12" s="1"/>
  <c r="KS65" i="12" s="1"/>
  <c r="KS66" i="12" s="1"/>
  <c r="EO36" i="12"/>
  <c r="EO37" i="12" s="1"/>
  <c r="EO38" i="12" s="1"/>
  <c r="EO39" i="12" s="1"/>
  <c r="EO40" i="12" s="1"/>
  <c r="EO41" i="12" s="1"/>
  <c r="EO42" i="12" s="1"/>
  <c r="EO43" i="12" s="1"/>
  <c r="EO44" i="12" s="1"/>
  <c r="EO45" i="12" s="1"/>
  <c r="EO46" i="12" s="1"/>
  <c r="EO47" i="12" s="1"/>
  <c r="EO48" i="12" s="1"/>
  <c r="EO49" i="12" s="1"/>
  <c r="EO50" i="12" s="1"/>
  <c r="EO51" i="12" s="1"/>
  <c r="EO52" i="12" s="1"/>
  <c r="EO53" i="12" s="1"/>
  <c r="EO54" i="12" s="1"/>
  <c r="EO55" i="12" s="1"/>
  <c r="EO56" i="12" s="1"/>
  <c r="EO57" i="12" s="1"/>
  <c r="EO58" i="12" s="1"/>
  <c r="EO59" i="12" s="1"/>
  <c r="EO60" i="12" s="1"/>
  <c r="EO61" i="12" s="1"/>
  <c r="EO62" i="12" s="1"/>
  <c r="EO63" i="12" s="1"/>
  <c r="EO64" i="12" s="1"/>
  <c r="EO65" i="12" s="1"/>
  <c r="EO66" i="12" s="1"/>
  <c r="CB36" i="12"/>
  <c r="CB37" i="12" s="1"/>
  <c r="CB38" i="12" s="1"/>
  <c r="CB39" i="12" s="1"/>
  <c r="CB40" i="12" s="1"/>
  <c r="CB41" i="12" s="1"/>
  <c r="CB42" i="12" s="1"/>
  <c r="CB43" i="12" s="1"/>
  <c r="CB44" i="12" s="1"/>
  <c r="CB45" i="12" s="1"/>
  <c r="CB46" i="12" s="1"/>
  <c r="CB47" i="12" s="1"/>
  <c r="CB48" i="12" s="1"/>
  <c r="CB49" i="12" s="1"/>
  <c r="CB50" i="12" s="1"/>
  <c r="CB51" i="12" s="1"/>
  <c r="CB52" i="12" s="1"/>
  <c r="CB53" i="12" s="1"/>
  <c r="CB54" i="12" s="1"/>
  <c r="CB55" i="12" s="1"/>
  <c r="CB56" i="12" s="1"/>
  <c r="CB57" i="12" s="1"/>
  <c r="CB58" i="12" s="1"/>
  <c r="CB59" i="12" s="1"/>
  <c r="CB60" i="12" s="1"/>
  <c r="CB61" i="12" s="1"/>
  <c r="CB62" i="12" s="1"/>
  <c r="CB63" i="12" s="1"/>
  <c r="CB64" i="12" s="1"/>
  <c r="CB65" i="12" s="1"/>
  <c r="CB66" i="12" s="1"/>
  <c r="P36" i="12"/>
  <c r="P37" i="12" s="1"/>
  <c r="P38" i="12" s="1"/>
  <c r="P39" i="12" s="1"/>
  <c r="P40" i="12" s="1"/>
  <c r="P41" i="12" s="1"/>
  <c r="P42" i="12" s="1"/>
  <c r="P43" i="12" s="1"/>
  <c r="P44" i="12" s="1"/>
  <c r="P45" i="12" s="1"/>
  <c r="P46" i="12" s="1"/>
  <c r="P47" i="12" s="1"/>
  <c r="P48" i="12" s="1"/>
  <c r="P49" i="12" s="1"/>
  <c r="P50" i="12" s="1"/>
  <c r="P51" i="12" s="1"/>
  <c r="P52" i="12" s="1"/>
  <c r="P53" i="12" s="1"/>
  <c r="P54" i="12" s="1"/>
  <c r="P55" i="12" s="1"/>
  <c r="P56" i="12" s="1"/>
  <c r="P57" i="12" s="1"/>
  <c r="P58" i="12" s="1"/>
  <c r="P59" i="12" s="1"/>
  <c r="P60" i="12" s="1"/>
  <c r="P61" i="12" s="1"/>
  <c r="P62" i="12" s="1"/>
  <c r="P63" i="12" s="1"/>
  <c r="P64" i="12" s="1"/>
  <c r="P65" i="12" s="1"/>
  <c r="P66" i="12" s="1"/>
  <c r="GW36" i="12"/>
  <c r="GW37" i="12" s="1"/>
  <c r="GW38" i="12" s="1"/>
  <c r="GW39" i="12" s="1"/>
  <c r="GW40" i="12" s="1"/>
  <c r="GW41" i="12" s="1"/>
  <c r="GW42" i="12" s="1"/>
  <c r="GW43" i="12" s="1"/>
  <c r="GW44" i="12" s="1"/>
  <c r="GW45" i="12" s="1"/>
  <c r="GW46" i="12" s="1"/>
  <c r="GW47" i="12" s="1"/>
  <c r="GW48" i="12" s="1"/>
  <c r="GW49" i="12" s="1"/>
  <c r="GW50" i="12" s="1"/>
  <c r="GW51" i="12" s="1"/>
  <c r="GW52" i="12" s="1"/>
  <c r="GW53" i="12" s="1"/>
  <c r="GW54" i="12" s="1"/>
  <c r="GW55" i="12" s="1"/>
  <c r="GW56" i="12" s="1"/>
  <c r="GW57" i="12" s="1"/>
  <c r="GW58" i="12" s="1"/>
  <c r="GW59" i="12" s="1"/>
  <c r="GW60" i="12" s="1"/>
  <c r="GW61" i="12" s="1"/>
  <c r="GW62" i="12" s="1"/>
  <c r="GW63" i="12" s="1"/>
  <c r="GW64" i="12" s="1"/>
  <c r="GW65" i="12" s="1"/>
  <c r="GW66" i="12" s="1"/>
  <c r="KL36" i="12"/>
  <c r="KL37" i="12" s="1"/>
  <c r="KL38" i="12" s="1"/>
  <c r="KL39" i="12" s="1"/>
  <c r="KL40" i="12" s="1"/>
  <c r="KL41" i="12" s="1"/>
  <c r="KL42" i="12" s="1"/>
  <c r="KL43" i="12" s="1"/>
  <c r="KL44" i="12" s="1"/>
  <c r="KL45" i="12" s="1"/>
  <c r="KL46" i="12" s="1"/>
  <c r="KL47" i="12" s="1"/>
  <c r="KL48" i="12" s="1"/>
  <c r="KL49" i="12" s="1"/>
  <c r="KL50" i="12" s="1"/>
  <c r="KL51" i="12" s="1"/>
  <c r="KL52" i="12" s="1"/>
  <c r="KL53" i="12" s="1"/>
  <c r="KL54" i="12" s="1"/>
  <c r="KL55" i="12" s="1"/>
  <c r="KL56" i="12" s="1"/>
  <c r="KL57" i="12" s="1"/>
  <c r="KL58" i="12" s="1"/>
  <c r="KL59" i="12" s="1"/>
  <c r="KL60" i="12" s="1"/>
  <c r="KL61" i="12" s="1"/>
  <c r="KL62" i="12" s="1"/>
  <c r="KL63" i="12" s="1"/>
  <c r="KL64" i="12" s="1"/>
  <c r="KL65" i="12" s="1"/>
  <c r="KL66" i="12" s="1"/>
  <c r="LV36" i="12"/>
  <c r="LV37" i="12" s="1"/>
  <c r="LV38" i="12" s="1"/>
  <c r="LV39" i="12" s="1"/>
  <c r="LV40" i="12" s="1"/>
  <c r="LV41" i="12" s="1"/>
  <c r="LV42" i="12" s="1"/>
  <c r="LV43" i="12" s="1"/>
  <c r="LV44" i="12" s="1"/>
  <c r="LV45" i="12" s="1"/>
  <c r="LV46" i="12" s="1"/>
  <c r="LV47" i="12" s="1"/>
  <c r="LV48" i="12" s="1"/>
  <c r="LV49" i="12" s="1"/>
  <c r="LV50" i="12" s="1"/>
  <c r="LV51" i="12" s="1"/>
  <c r="LV52" i="12" s="1"/>
  <c r="LV53" i="12" s="1"/>
  <c r="LV54" i="12" s="1"/>
  <c r="LV55" i="12" s="1"/>
  <c r="LV56" i="12" s="1"/>
  <c r="LV57" i="12" s="1"/>
  <c r="LV58" i="12" s="1"/>
  <c r="LV59" i="12" s="1"/>
  <c r="LV60" i="12" s="1"/>
  <c r="LV61" i="12" s="1"/>
  <c r="LV62" i="12" s="1"/>
  <c r="LV63" i="12" s="1"/>
  <c r="LV64" i="12" s="1"/>
  <c r="LV65" i="12" s="1"/>
  <c r="LV66" i="12" s="1"/>
  <c r="LJ36" i="12"/>
  <c r="LJ37" i="12" s="1"/>
  <c r="LJ38" i="12" s="1"/>
  <c r="LJ39" i="12" s="1"/>
  <c r="LJ40" i="12" s="1"/>
  <c r="LJ41" i="12" s="1"/>
  <c r="LJ42" i="12" s="1"/>
  <c r="LJ43" i="12" s="1"/>
  <c r="LJ44" i="12" s="1"/>
  <c r="LJ45" i="12" s="1"/>
  <c r="LJ46" i="12" s="1"/>
  <c r="LJ47" i="12" s="1"/>
  <c r="LJ48" i="12" s="1"/>
  <c r="LJ49" i="12" s="1"/>
  <c r="LJ50" i="12" s="1"/>
  <c r="LJ51" i="12" s="1"/>
  <c r="LJ52" i="12" s="1"/>
  <c r="LJ53" i="12" s="1"/>
  <c r="LJ54" i="12" s="1"/>
  <c r="LJ55" i="12" s="1"/>
  <c r="LJ56" i="12" s="1"/>
  <c r="LJ57" i="12" s="1"/>
  <c r="LJ58" i="12" s="1"/>
  <c r="LJ59" i="12" s="1"/>
  <c r="LJ60" i="12" s="1"/>
  <c r="LJ61" i="12" s="1"/>
  <c r="LJ62" i="12" s="1"/>
  <c r="LJ63" i="12" s="1"/>
  <c r="LJ64" i="12" s="1"/>
  <c r="LJ65" i="12" s="1"/>
  <c r="LJ66" i="12" s="1"/>
  <c r="JO36" i="12"/>
  <c r="JO37" i="12" s="1"/>
  <c r="JO38" i="12" s="1"/>
  <c r="JO39" i="12" s="1"/>
  <c r="JO40" i="12" s="1"/>
  <c r="JO41" i="12" s="1"/>
  <c r="JO42" i="12" s="1"/>
  <c r="JO43" i="12" s="1"/>
  <c r="JO44" i="12" s="1"/>
  <c r="JO45" i="12" s="1"/>
  <c r="JO46" i="12" s="1"/>
  <c r="JO47" i="12" s="1"/>
  <c r="JO48" i="12" s="1"/>
  <c r="JO49" i="12" s="1"/>
  <c r="JO50" i="12" s="1"/>
  <c r="JO51" i="12" s="1"/>
  <c r="JO52" i="12" s="1"/>
  <c r="JO53" i="12" s="1"/>
  <c r="JO54" i="12" s="1"/>
  <c r="JO55" i="12" s="1"/>
  <c r="JO56" i="12" s="1"/>
  <c r="JO57" i="12" s="1"/>
  <c r="JO58" i="12" s="1"/>
  <c r="JO59" i="12" s="1"/>
  <c r="JO60" i="12" s="1"/>
  <c r="JO61" i="12" s="1"/>
  <c r="JO62" i="12" s="1"/>
  <c r="JO63" i="12" s="1"/>
  <c r="JO64" i="12" s="1"/>
  <c r="JO65" i="12" s="1"/>
  <c r="JO66" i="12" s="1"/>
  <c r="GN36" i="12"/>
  <c r="GN37" i="12" s="1"/>
  <c r="GN38" i="12" s="1"/>
  <c r="GN39" i="12" s="1"/>
  <c r="GN40" i="12" s="1"/>
  <c r="GN41" i="12" s="1"/>
  <c r="GN42" i="12" s="1"/>
  <c r="GN43" i="12" s="1"/>
  <c r="GN44" i="12" s="1"/>
  <c r="GN45" i="12" s="1"/>
  <c r="GN46" i="12" s="1"/>
  <c r="GN47" i="12" s="1"/>
  <c r="GN48" i="12" s="1"/>
  <c r="GN49" i="12" s="1"/>
  <c r="GN50" i="12" s="1"/>
  <c r="GN51" i="12" s="1"/>
  <c r="GN52" i="12" s="1"/>
  <c r="GN53" i="12" s="1"/>
  <c r="GN54" i="12" s="1"/>
  <c r="GN55" i="12" s="1"/>
  <c r="GN56" i="12" s="1"/>
  <c r="GN57" i="12" s="1"/>
  <c r="GN58" i="12" s="1"/>
  <c r="GN59" i="12" s="1"/>
  <c r="GN60" i="12" s="1"/>
  <c r="GN61" i="12" s="1"/>
  <c r="GN62" i="12" s="1"/>
  <c r="GN63" i="12" s="1"/>
  <c r="GN64" i="12" s="1"/>
  <c r="GN65" i="12" s="1"/>
  <c r="GN66" i="12" s="1"/>
  <c r="HX36" i="12"/>
  <c r="HX37" i="12" s="1"/>
  <c r="HX38" i="12" s="1"/>
  <c r="HX39" i="12" s="1"/>
  <c r="HX40" i="12" s="1"/>
  <c r="HX41" i="12" s="1"/>
  <c r="HX42" i="12" s="1"/>
  <c r="HX43" i="12" s="1"/>
  <c r="HX44" i="12" s="1"/>
  <c r="HX45" i="12" s="1"/>
  <c r="HX46" i="12" s="1"/>
  <c r="HX47" i="12" s="1"/>
  <c r="HX48" i="12" s="1"/>
  <c r="HX49" i="12" s="1"/>
  <c r="HX50" i="12" s="1"/>
  <c r="HX51" i="12" s="1"/>
  <c r="HX52" i="12" s="1"/>
  <c r="HX53" i="12" s="1"/>
  <c r="HX54" i="12" s="1"/>
  <c r="HX55" i="12" s="1"/>
  <c r="HX56" i="12" s="1"/>
  <c r="HX57" i="12" s="1"/>
  <c r="HX58" i="12" s="1"/>
  <c r="HX59" i="12" s="1"/>
  <c r="HX60" i="12" s="1"/>
  <c r="HX61" i="12" s="1"/>
  <c r="HX62" i="12" s="1"/>
  <c r="HX63" i="12" s="1"/>
  <c r="HX64" i="12" s="1"/>
  <c r="HX65" i="12" s="1"/>
  <c r="HX66" i="12" s="1"/>
  <c r="O36" i="12"/>
  <c r="O37" i="12" s="1"/>
  <c r="O38" i="12" s="1"/>
  <c r="O39" i="12" s="1"/>
  <c r="O40" i="12" s="1"/>
  <c r="O41" i="12" s="1"/>
  <c r="O42" i="12" s="1"/>
  <c r="O43" i="12" s="1"/>
  <c r="O44" i="12" s="1"/>
  <c r="O45" i="12" s="1"/>
  <c r="O46" i="12" s="1"/>
  <c r="O47" i="12" s="1"/>
  <c r="O48" i="12" s="1"/>
  <c r="O49" i="12" s="1"/>
  <c r="O50" i="12" s="1"/>
  <c r="O51" i="12" s="1"/>
  <c r="O52" i="12" s="1"/>
  <c r="O53" i="12" s="1"/>
  <c r="O54" i="12" s="1"/>
  <c r="O55" i="12" s="1"/>
  <c r="O56" i="12" s="1"/>
  <c r="O57" i="12" s="1"/>
  <c r="O58" i="12" s="1"/>
  <c r="O59" i="12" s="1"/>
  <c r="O60" i="12" s="1"/>
  <c r="O61" i="12" s="1"/>
  <c r="O62" i="12" s="1"/>
  <c r="O63" i="12" s="1"/>
  <c r="O64" i="12" s="1"/>
  <c r="O65" i="12" s="1"/>
  <c r="O66" i="12" s="1"/>
  <c r="AY36" i="12"/>
  <c r="AY37" i="12" s="1"/>
  <c r="AY38" i="12" s="1"/>
  <c r="AY39" i="12" s="1"/>
  <c r="AY40" i="12" s="1"/>
  <c r="AY41" i="12" s="1"/>
  <c r="AY42" i="12" s="1"/>
  <c r="AY43" i="12" s="1"/>
  <c r="AY44" i="12" s="1"/>
  <c r="AY45" i="12" s="1"/>
  <c r="AY46" i="12" s="1"/>
  <c r="AY47" i="12" s="1"/>
  <c r="AY48" i="12" s="1"/>
  <c r="AY49" i="12" s="1"/>
  <c r="AY50" i="12" s="1"/>
  <c r="AY51" i="12" s="1"/>
  <c r="AY52" i="12" s="1"/>
  <c r="AY53" i="12" s="1"/>
  <c r="AY54" i="12" s="1"/>
  <c r="AY55" i="12" s="1"/>
  <c r="AY56" i="12" s="1"/>
  <c r="AY57" i="12" s="1"/>
  <c r="AY58" i="12" s="1"/>
  <c r="AY59" i="12" s="1"/>
  <c r="AY60" i="12" s="1"/>
  <c r="AY61" i="12" s="1"/>
  <c r="AY62" i="12" s="1"/>
  <c r="AY63" i="12" s="1"/>
  <c r="AY64" i="12" s="1"/>
  <c r="AY65" i="12" s="1"/>
  <c r="AY66" i="12" s="1"/>
  <c r="CI36" i="12"/>
  <c r="CI37" i="12" s="1"/>
  <c r="CI38" i="12" s="1"/>
  <c r="CI39" i="12" s="1"/>
  <c r="CI40" i="12" s="1"/>
  <c r="CI41" i="12" s="1"/>
  <c r="CI42" i="12" s="1"/>
  <c r="CI43" i="12" s="1"/>
  <c r="CI44" i="12" s="1"/>
  <c r="CI45" i="12" s="1"/>
  <c r="CI46" i="12" s="1"/>
  <c r="CI47" i="12" s="1"/>
  <c r="CI48" i="12" s="1"/>
  <c r="CI49" i="12" s="1"/>
  <c r="CI50" i="12" s="1"/>
  <c r="CI51" i="12" s="1"/>
  <c r="CI52" i="12" s="1"/>
  <c r="CI53" i="12" s="1"/>
  <c r="CI54" i="12" s="1"/>
  <c r="CI55" i="12" s="1"/>
  <c r="CI56" i="12" s="1"/>
  <c r="CI57" i="12" s="1"/>
  <c r="CI58" i="12" s="1"/>
  <c r="CI59" i="12" s="1"/>
  <c r="CI60" i="12" s="1"/>
  <c r="CI61" i="12" s="1"/>
  <c r="CI62" i="12" s="1"/>
  <c r="CI63" i="12" s="1"/>
  <c r="CI64" i="12" s="1"/>
  <c r="CI65" i="12" s="1"/>
  <c r="CI66" i="12" s="1"/>
  <c r="DS36" i="12"/>
  <c r="DS37" i="12" s="1"/>
  <c r="DS38" i="12" s="1"/>
  <c r="DS39" i="12" s="1"/>
  <c r="DS40" i="12" s="1"/>
  <c r="DS41" i="12" s="1"/>
  <c r="DS42" i="12" s="1"/>
  <c r="DS43" i="12" s="1"/>
  <c r="DS44" i="12" s="1"/>
  <c r="DS45" i="12" s="1"/>
  <c r="DS46" i="12" s="1"/>
  <c r="DS47" i="12" s="1"/>
  <c r="DS48" i="12" s="1"/>
  <c r="DS49" i="12" s="1"/>
  <c r="DS50" i="12" s="1"/>
  <c r="DS51" i="12" s="1"/>
  <c r="DS52" i="12" s="1"/>
  <c r="DS53" i="12" s="1"/>
  <c r="DS54" i="12" s="1"/>
  <c r="DS55" i="12" s="1"/>
  <c r="DS56" i="12" s="1"/>
  <c r="DS57" i="12" s="1"/>
  <c r="DS58" i="12" s="1"/>
  <c r="DS59" i="12" s="1"/>
  <c r="DS60" i="12" s="1"/>
  <c r="DS61" i="12" s="1"/>
  <c r="DS62" i="12" s="1"/>
  <c r="DS63" i="12" s="1"/>
  <c r="DS64" i="12" s="1"/>
  <c r="DS65" i="12" s="1"/>
  <c r="DS66" i="12" s="1"/>
  <c r="FC36" i="12"/>
  <c r="FC37" i="12" s="1"/>
  <c r="FC38" i="12" s="1"/>
  <c r="FC39" i="12" s="1"/>
  <c r="FC40" i="12" s="1"/>
  <c r="FC41" i="12" s="1"/>
  <c r="FC42" i="12" s="1"/>
  <c r="FC43" i="12" s="1"/>
  <c r="FC44" i="12" s="1"/>
  <c r="FC45" i="12" s="1"/>
  <c r="FC46" i="12" s="1"/>
  <c r="FC47" i="12" s="1"/>
  <c r="FC48" i="12" s="1"/>
  <c r="FC49" i="12" s="1"/>
  <c r="FC50" i="12" s="1"/>
  <c r="FC51" i="12" s="1"/>
  <c r="FC52" i="12" s="1"/>
  <c r="FC53" i="12" s="1"/>
  <c r="FC54" i="12" s="1"/>
  <c r="FC55" i="12" s="1"/>
  <c r="FC56" i="12" s="1"/>
  <c r="FC57" i="12" s="1"/>
  <c r="FC58" i="12" s="1"/>
  <c r="FC59" i="12" s="1"/>
  <c r="FC60" i="12" s="1"/>
  <c r="FC61" i="12" s="1"/>
  <c r="FC62" i="12" s="1"/>
  <c r="FC63" i="12" s="1"/>
  <c r="FC64" i="12" s="1"/>
  <c r="FC65" i="12" s="1"/>
  <c r="FC66" i="12" s="1"/>
  <c r="KT36" i="12"/>
  <c r="KT37" i="12" s="1"/>
  <c r="KT38" i="12" s="1"/>
  <c r="KT39" i="12" s="1"/>
  <c r="KT40" i="12" s="1"/>
  <c r="KT41" i="12" s="1"/>
  <c r="KT42" i="12" s="1"/>
  <c r="KT43" i="12" s="1"/>
  <c r="KT44" i="12" s="1"/>
  <c r="KT45" i="12" s="1"/>
  <c r="KT46" i="12" s="1"/>
  <c r="KT47" i="12" s="1"/>
  <c r="KT48" i="12" s="1"/>
  <c r="KT49" i="12" s="1"/>
  <c r="KT50" i="12" s="1"/>
  <c r="KT51" i="12" s="1"/>
  <c r="KT52" i="12" s="1"/>
  <c r="KT53" i="12" s="1"/>
  <c r="KT54" i="12" s="1"/>
  <c r="KT55" i="12" s="1"/>
  <c r="KT56" i="12" s="1"/>
  <c r="KT57" i="12" s="1"/>
  <c r="KT58" i="12" s="1"/>
  <c r="KT59" i="12" s="1"/>
  <c r="KT60" i="12" s="1"/>
  <c r="KT61" i="12" s="1"/>
  <c r="KT62" i="12" s="1"/>
  <c r="KT63" i="12" s="1"/>
  <c r="KT64" i="12" s="1"/>
  <c r="KT65" i="12" s="1"/>
  <c r="KT66" i="12" s="1"/>
  <c r="KG36" i="12"/>
  <c r="KG37" i="12" s="1"/>
  <c r="KG38" i="12" s="1"/>
  <c r="KG39" i="12" s="1"/>
  <c r="KG40" i="12" s="1"/>
  <c r="KG41" i="12" s="1"/>
  <c r="KG42" i="12" s="1"/>
  <c r="KG43" i="12" s="1"/>
  <c r="KG44" i="12" s="1"/>
  <c r="KG45" i="12" s="1"/>
  <c r="KG46" i="12" s="1"/>
  <c r="KG47" i="12" s="1"/>
  <c r="KG48" i="12" s="1"/>
  <c r="KG49" i="12" s="1"/>
  <c r="KG50" i="12" s="1"/>
  <c r="KG51" i="12" s="1"/>
  <c r="KG52" i="12" s="1"/>
  <c r="KG53" i="12" s="1"/>
  <c r="KG54" i="12" s="1"/>
  <c r="KG55" i="12" s="1"/>
  <c r="KG56" i="12" s="1"/>
  <c r="KG57" i="12" s="1"/>
  <c r="KG58" i="12" s="1"/>
  <c r="KG59" i="12" s="1"/>
  <c r="KG60" i="12" s="1"/>
  <c r="KG61" i="12" s="1"/>
  <c r="KG62" i="12" s="1"/>
  <c r="KG63" i="12" s="1"/>
  <c r="KG64" i="12" s="1"/>
  <c r="KG65" i="12" s="1"/>
  <c r="KG66" i="12" s="1"/>
  <c r="IA36" i="12"/>
  <c r="IA37" i="12" s="1"/>
  <c r="IA38" i="12" s="1"/>
  <c r="IA39" i="12" s="1"/>
  <c r="IA40" i="12" s="1"/>
  <c r="IA41" i="12" s="1"/>
  <c r="IA42" i="12" s="1"/>
  <c r="IA43" i="12" s="1"/>
  <c r="IA44" i="12" s="1"/>
  <c r="IA45" i="12" s="1"/>
  <c r="IA46" i="12" s="1"/>
  <c r="IA47" i="12" s="1"/>
  <c r="IA48" i="12" s="1"/>
  <c r="IA49" i="12" s="1"/>
  <c r="IA50" i="12" s="1"/>
  <c r="IA51" i="12" s="1"/>
  <c r="IA52" i="12" s="1"/>
  <c r="IA53" i="12" s="1"/>
  <c r="IA54" i="12" s="1"/>
  <c r="IA55" i="12" s="1"/>
  <c r="IA56" i="12" s="1"/>
  <c r="IA57" i="12" s="1"/>
  <c r="IA58" i="12" s="1"/>
  <c r="IA59" i="12" s="1"/>
  <c r="IA60" i="12" s="1"/>
  <c r="IA61" i="12" s="1"/>
  <c r="IA62" i="12" s="1"/>
  <c r="IA63" i="12" s="1"/>
  <c r="IA64" i="12" s="1"/>
  <c r="IA65" i="12" s="1"/>
  <c r="IA66" i="12" s="1"/>
  <c r="GV36" i="12"/>
  <c r="GV37" i="12" s="1"/>
  <c r="GV38" i="12" s="1"/>
  <c r="GV39" i="12" s="1"/>
  <c r="GV40" i="12" s="1"/>
  <c r="GV41" i="12" s="1"/>
  <c r="GV42" i="12" s="1"/>
  <c r="GV43" i="12" s="1"/>
  <c r="GV44" i="12" s="1"/>
  <c r="GV45" i="12" s="1"/>
  <c r="GV46" i="12" s="1"/>
  <c r="GV47" i="12" s="1"/>
  <c r="GV48" i="12" s="1"/>
  <c r="GV49" i="12" s="1"/>
  <c r="GV50" i="12" s="1"/>
  <c r="GV51" i="12" s="1"/>
  <c r="GV52" i="12" s="1"/>
  <c r="GV53" i="12" s="1"/>
  <c r="GV54" i="12" s="1"/>
  <c r="GV55" i="12" s="1"/>
  <c r="GV56" i="12" s="1"/>
  <c r="GV57" i="12" s="1"/>
  <c r="GV58" i="12" s="1"/>
  <c r="GV59" i="12" s="1"/>
  <c r="GV60" i="12" s="1"/>
  <c r="GV61" i="12" s="1"/>
  <c r="GV62" i="12" s="1"/>
  <c r="GV63" i="12" s="1"/>
  <c r="GV64" i="12" s="1"/>
  <c r="GV65" i="12" s="1"/>
  <c r="GV66" i="12" s="1"/>
  <c r="FZ36" i="12"/>
  <c r="FZ37" i="12" s="1"/>
  <c r="FZ38" i="12" s="1"/>
  <c r="FZ39" i="12" s="1"/>
  <c r="FZ40" i="12" s="1"/>
  <c r="FZ41" i="12" s="1"/>
  <c r="FZ42" i="12" s="1"/>
  <c r="FZ43" i="12" s="1"/>
  <c r="FZ44" i="12" s="1"/>
  <c r="FZ45" i="12" s="1"/>
  <c r="FZ46" i="12" s="1"/>
  <c r="FZ47" i="12" s="1"/>
  <c r="FZ48" i="12" s="1"/>
  <c r="FZ49" i="12" s="1"/>
  <c r="FZ50" i="12" s="1"/>
  <c r="FZ51" i="12" s="1"/>
  <c r="FZ52" i="12" s="1"/>
  <c r="FZ53" i="12" s="1"/>
  <c r="FZ54" i="12" s="1"/>
  <c r="FZ55" i="12" s="1"/>
  <c r="FZ56" i="12" s="1"/>
  <c r="FZ57" i="12" s="1"/>
  <c r="FZ58" i="12" s="1"/>
  <c r="FZ59" i="12" s="1"/>
  <c r="FZ60" i="12" s="1"/>
  <c r="FZ61" i="12" s="1"/>
  <c r="FZ62" i="12" s="1"/>
  <c r="FZ63" i="12" s="1"/>
  <c r="FZ64" i="12" s="1"/>
  <c r="FZ65" i="12" s="1"/>
  <c r="FZ66" i="12" s="1"/>
  <c r="W36" i="12"/>
  <c r="W37" i="12" s="1"/>
  <c r="W38" i="12" s="1"/>
  <c r="W39" i="12" s="1"/>
  <c r="W40" i="12" s="1"/>
  <c r="W41" i="12" s="1"/>
  <c r="W42" i="12" s="1"/>
  <c r="W43" i="12" s="1"/>
  <c r="W44" i="12" s="1"/>
  <c r="W45" i="12" s="1"/>
  <c r="W46" i="12" s="1"/>
  <c r="W47" i="12" s="1"/>
  <c r="W48" i="12" s="1"/>
  <c r="W49" i="12" s="1"/>
  <c r="W50" i="12" s="1"/>
  <c r="W51" i="12" s="1"/>
  <c r="W52" i="12" s="1"/>
  <c r="W53" i="12" s="1"/>
  <c r="W54" i="12" s="1"/>
  <c r="W55" i="12" s="1"/>
  <c r="W56" i="12" s="1"/>
  <c r="W57" i="12" s="1"/>
  <c r="W58" i="12" s="1"/>
  <c r="W59" i="12" s="1"/>
  <c r="W60" i="12" s="1"/>
  <c r="W61" i="12" s="1"/>
  <c r="W62" i="12" s="1"/>
  <c r="W63" i="12" s="1"/>
  <c r="W64" i="12" s="1"/>
  <c r="W65" i="12" s="1"/>
  <c r="W66" i="12" s="1"/>
  <c r="BG36" i="12"/>
  <c r="BG37" i="12" s="1"/>
  <c r="BG38" i="12" s="1"/>
  <c r="BG39" i="12" s="1"/>
  <c r="BG40" i="12" s="1"/>
  <c r="BG41" i="12" s="1"/>
  <c r="BG42" i="12" s="1"/>
  <c r="BG43" i="12" s="1"/>
  <c r="BG44" i="12" s="1"/>
  <c r="BG45" i="12" s="1"/>
  <c r="BG46" i="12" s="1"/>
  <c r="BG47" i="12" s="1"/>
  <c r="BG48" i="12" s="1"/>
  <c r="BG49" i="12" s="1"/>
  <c r="BG50" i="12" s="1"/>
  <c r="BG51" i="12" s="1"/>
  <c r="BG52" i="12" s="1"/>
  <c r="BG53" i="12" s="1"/>
  <c r="BG54" i="12" s="1"/>
  <c r="BG55" i="12" s="1"/>
  <c r="BG56" i="12" s="1"/>
  <c r="BG57" i="12" s="1"/>
  <c r="BG58" i="12" s="1"/>
  <c r="BG59" i="12" s="1"/>
  <c r="BG60" i="12" s="1"/>
  <c r="BG61" i="12" s="1"/>
  <c r="BG62" i="12" s="1"/>
  <c r="BG63" i="12" s="1"/>
  <c r="BG64" i="12" s="1"/>
  <c r="BG65" i="12" s="1"/>
  <c r="BG66" i="12" s="1"/>
  <c r="CQ36" i="12"/>
  <c r="CQ37" i="12" s="1"/>
  <c r="CQ38" i="12" s="1"/>
  <c r="CQ39" i="12" s="1"/>
  <c r="CQ40" i="12" s="1"/>
  <c r="CQ41" i="12" s="1"/>
  <c r="CQ42" i="12" s="1"/>
  <c r="CQ43" i="12" s="1"/>
  <c r="CQ44" i="12" s="1"/>
  <c r="CQ45" i="12" s="1"/>
  <c r="CQ46" i="12" s="1"/>
  <c r="CQ47" i="12" s="1"/>
  <c r="CQ48" i="12" s="1"/>
  <c r="CQ49" i="12" s="1"/>
  <c r="CQ50" i="12" s="1"/>
  <c r="CQ51" i="12" s="1"/>
  <c r="CQ52" i="12" s="1"/>
  <c r="CQ53" i="12" s="1"/>
  <c r="CQ54" i="12" s="1"/>
  <c r="CQ55" i="12" s="1"/>
  <c r="CQ56" i="12" s="1"/>
  <c r="CQ57" i="12" s="1"/>
  <c r="CQ58" i="12" s="1"/>
  <c r="CQ59" i="12" s="1"/>
  <c r="CQ60" i="12" s="1"/>
  <c r="CQ61" i="12" s="1"/>
  <c r="CQ62" i="12" s="1"/>
  <c r="CQ63" i="12" s="1"/>
  <c r="CQ64" i="12" s="1"/>
  <c r="CQ65" i="12" s="1"/>
  <c r="CQ66" i="12" s="1"/>
  <c r="EA36" i="12"/>
  <c r="EA37" i="12" s="1"/>
  <c r="EA38" i="12" s="1"/>
  <c r="EA39" i="12" s="1"/>
  <c r="EA40" i="12" s="1"/>
  <c r="EA41" i="12" s="1"/>
  <c r="EA42" i="12" s="1"/>
  <c r="EA43" i="12" s="1"/>
  <c r="EA44" i="12" s="1"/>
  <c r="EA45" i="12" s="1"/>
  <c r="EA46" i="12" s="1"/>
  <c r="EA47" i="12" s="1"/>
  <c r="EA48" i="12" s="1"/>
  <c r="EA49" i="12" s="1"/>
  <c r="EA50" i="12" s="1"/>
  <c r="EA51" i="12" s="1"/>
  <c r="EA52" i="12" s="1"/>
  <c r="EA53" i="12" s="1"/>
  <c r="EA54" i="12" s="1"/>
  <c r="EA55" i="12" s="1"/>
  <c r="EA56" i="12" s="1"/>
  <c r="EA57" i="12" s="1"/>
  <c r="EA58" i="12" s="1"/>
  <c r="EA59" i="12" s="1"/>
  <c r="EA60" i="12" s="1"/>
  <c r="EA61" i="12" s="1"/>
  <c r="EA62" i="12" s="1"/>
  <c r="EA63" i="12" s="1"/>
  <c r="EA64" i="12" s="1"/>
  <c r="EA65" i="12" s="1"/>
  <c r="EA66" i="12" s="1"/>
  <c r="FK36" i="12"/>
  <c r="FK37" i="12" s="1"/>
  <c r="FK38" i="12" s="1"/>
  <c r="FK39" i="12" s="1"/>
  <c r="FK40" i="12" s="1"/>
  <c r="FK41" i="12" s="1"/>
  <c r="FK42" i="12" s="1"/>
  <c r="FK43" i="12" s="1"/>
  <c r="FK44" i="12" s="1"/>
  <c r="FK45" i="12" s="1"/>
  <c r="FK46" i="12" s="1"/>
  <c r="FK47" i="12" s="1"/>
  <c r="FK48" i="12" s="1"/>
  <c r="FK49" i="12" s="1"/>
  <c r="FK50" i="12" s="1"/>
  <c r="FK51" i="12" s="1"/>
  <c r="FK52" i="12" s="1"/>
  <c r="FK53" i="12" s="1"/>
  <c r="FK54" i="12" s="1"/>
  <c r="FK55" i="12" s="1"/>
  <c r="FK56" i="12" s="1"/>
  <c r="FK57" i="12" s="1"/>
  <c r="FK58" i="12" s="1"/>
  <c r="FK59" i="12" s="1"/>
  <c r="FK60" i="12" s="1"/>
  <c r="FK61" i="12" s="1"/>
  <c r="FK62" i="12" s="1"/>
  <c r="FK63" i="12" s="1"/>
  <c r="FK64" i="12" s="1"/>
  <c r="FK65" i="12" s="1"/>
  <c r="FK66" i="12" s="1"/>
  <c r="EJ36" i="12"/>
  <c r="EJ37" i="12" s="1"/>
  <c r="EJ38" i="12" s="1"/>
  <c r="EJ39" i="12" s="1"/>
  <c r="EJ40" i="12" s="1"/>
  <c r="EJ41" i="12" s="1"/>
  <c r="EJ42" i="12" s="1"/>
  <c r="EJ43" i="12" s="1"/>
  <c r="EJ44" i="12" s="1"/>
  <c r="EJ45" i="12" s="1"/>
  <c r="EJ46" i="12" s="1"/>
  <c r="EJ47" i="12" s="1"/>
  <c r="EJ48" i="12" s="1"/>
  <c r="EJ49" i="12" s="1"/>
  <c r="EJ50" i="12" s="1"/>
  <c r="EJ51" i="12" s="1"/>
  <c r="EJ52" i="12" s="1"/>
  <c r="EJ53" i="12" s="1"/>
  <c r="EJ54" i="12" s="1"/>
  <c r="EJ55" i="12" s="1"/>
  <c r="EJ56" i="12" s="1"/>
  <c r="EJ57" i="12" s="1"/>
  <c r="EJ58" i="12" s="1"/>
  <c r="EJ59" i="12" s="1"/>
  <c r="EJ60" i="12" s="1"/>
  <c r="EJ61" i="12" s="1"/>
  <c r="EJ62" i="12" s="1"/>
  <c r="EJ63" i="12" s="1"/>
  <c r="EJ64" i="12" s="1"/>
  <c r="EJ65" i="12" s="1"/>
  <c r="EJ66" i="12" s="1"/>
  <c r="CH36" i="12"/>
  <c r="CH37" i="12" s="1"/>
  <c r="CH38" i="12" s="1"/>
  <c r="CH39" i="12" s="1"/>
  <c r="CH40" i="12" s="1"/>
  <c r="CH41" i="12" s="1"/>
  <c r="CH42" i="12" s="1"/>
  <c r="CH43" i="12" s="1"/>
  <c r="CH44" i="12" s="1"/>
  <c r="CH45" i="12" s="1"/>
  <c r="CH46" i="12" s="1"/>
  <c r="CH47" i="12" s="1"/>
  <c r="CH48" i="12" s="1"/>
  <c r="CH49" i="12" s="1"/>
  <c r="CH50" i="12" s="1"/>
  <c r="CH51" i="12" s="1"/>
  <c r="CH52" i="12" s="1"/>
  <c r="CH53" i="12" s="1"/>
  <c r="CH54" i="12" s="1"/>
  <c r="CH55" i="12" s="1"/>
  <c r="CH56" i="12" s="1"/>
  <c r="CH57" i="12" s="1"/>
  <c r="CH58" i="12" s="1"/>
  <c r="CH59" i="12" s="1"/>
  <c r="CH60" i="12" s="1"/>
  <c r="CH61" i="12" s="1"/>
  <c r="CH62" i="12" s="1"/>
  <c r="CH63" i="12" s="1"/>
  <c r="CH64" i="12" s="1"/>
  <c r="CH65" i="12" s="1"/>
  <c r="CH66" i="12" s="1"/>
  <c r="AF36" i="12"/>
  <c r="AF37" i="12" s="1"/>
  <c r="AF38" i="12" s="1"/>
  <c r="AF39" i="12" s="1"/>
  <c r="AF40" i="12" s="1"/>
  <c r="AF41" i="12" s="1"/>
  <c r="AF42" i="12" s="1"/>
  <c r="AF43" i="12" s="1"/>
  <c r="AF44" i="12" s="1"/>
  <c r="AF45" i="12" s="1"/>
  <c r="AF46" i="12" s="1"/>
  <c r="AF47" i="12" s="1"/>
  <c r="AF48" i="12" s="1"/>
  <c r="AF49" i="12" s="1"/>
  <c r="AF50" i="12" s="1"/>
  <c r="AF51" i="12" s="1"/>
  <c r="AF52" i="12" s="1"/>
  <c r="AF53" i="12" s="1"/>
  <c r="AF54" i="12" s="1"/>
  <c r="AF55" i="12" s="1"/>
  <c r="AF56" i="12" s="1"/>
  <c r="AF57" i="12" s="1"/>
  <c r="AF58" i="12" s="1"/>
  <c r="AF59" i="12" s="1"/>
  <c r="AF60" i="12" s="1"/>
  <c r="AF61" i="12" s="1"/>
  <c r="AF62" i="12" s="1"/>
  <c r="AF63" i="12" s="1"/>
  <c r="AF64" i="12" s="1"/>
  <c r="AF65" i="12" s="1"/>
  <c r="AF66" i="12" s="1"/>
  <c r="HU36" i="12"/>
  <c r="HU37" i="12" s="1"/>
  <c r="HU38" i="12" s="1"/>
  <c r="HU39" i="12" s="1"/>
  <c r="HU40" i="12" s="1"/>
  <c r="HU41" i="12" s="1"/>
  <c r="HU42" i="12" s="1"/>
  <c r="HU43" i="12" s="1"/>
  <c r="HU44" i="12" s="1"/>
  <c r="HU45" i="12" s="1"/>
  <c r="HU46" i="12" s="1"/>
  <c r="HU47" i="12" s="1"/>
  <c r="HU48" i="12" s="1"/>
  <c r="HU49" i="12" s="1"/>
  <c r="HU50" i="12" s="1"/>
  <c r="HU51" i="12" s="1"/>
  <c r="HU52" i="12" s="1"/>
  <c r="HU53" i="12" s="1"/>
  <c r="HU54" i="12" s="1"/>
  <c r="HU55" i="12" s="1"/>
  <c r="HU56" i="12" s="1"/>
  <c r="HU57" i="12" s="1"/>
  <c r="HU58" i="12" s="1"/>
  <c r="HU59" i="12" s="1"/>
  <c r="HU60" i="12" s="1"/>
  <c r="HU61" i="12" s="1"/>
  <c r="HU62" i="12" s="1"/>
  <c r="HU63" i="12" s="1"/>
  <c r="HU64" i="12" s="1"/>
  <c r="HU65" i="12" s="1"/>
  <c r="HU66" i="12" s="1"/>
  <c r="ID36" i="12"/>
  <c r="ID37" i="12" s="1"/>
  <c r="ID38" i="12" s="1"/>
  <c r="ID39" i="12" s="1"/>
  <c r="ID40" i="12" s="1"/>
  <c r="ID41" i="12" s="1"/>
  <c r="ID42" i="12" s="1"/>
  <c r="ID43" i="12" s="1"/>
  <c r="ID44" i="12" s="1"/>
  <c r="ID45" i="12" s="1"/>
  <c r="ID46" i="12" s="1"/>
  <c r="ID47" i="12" s="1"/>
  <c r="ID48" i="12" s="1"/>
  <c r="ID49" i="12" s="1"/>
  <c r="ID50" i="12" s="1"/>
  <c r="ID51" i="12" s="1"/>
  <c r="ID52" i="12" s="1"/>
  <c r="ID53" i="12" s="1"/>
  <c r="ID54" i="12" s="1"/>
  <c r="ID55" i="12" s="1"/>
  <c r="ID56" i="12" s="1"/>
  <c r="ID57" i="12" s="1"/>
  <c r="ID58" i="12" s="1"/>
  <c r="ID59" i="12" s="1"/>
  <c r="ID60" i="12" s="1"/>
  <c r="ID61" i="12" s="1"/>
  <c r="ID62" i="12" s="1"/>
  <c r="ID63" i="12" s="1"/>
  <c r="ID64" i="12" s="1"/>
  <c r="ID65" i="12" s="1"/>
  <c r="ID66" i="12" s="1"/>
  <c r="LU36" i="12"/>
  <c r="LU37" i="12" s="1"/>
  <c r="LU38" i="12" s="1"/>
  <c r="LU39" i="12" s="1"/>
  <c r="LU40" i="12" s="1"/>
  <c r="LU41" i="12" s="1"/>
  <c r="LU42" i="12" s="1"/>
  <c r="LU43" i="12" s="1"/>
  <c r="LU44" i="12" s="1"/>
  <c r="LU45" i="12" s="1"/>
  <c r="LU46" i="12" s="1"/>
  <c r="LU47" i="12" s="1"/>
  <c r="LU48" i="12" s="1"/>
  <c r="LU49" i="12" s="1"/>
  <c r="LU50" i="12" s="1"/>
  <c r="LU51" i="12" s="1"/>
  <c r="LU52" i="12" s="1"/>
  <c r="LU53" i="12" s="1"/>
  <c r="LU54" i="12" s="1"/>
  <c r="LU55" i="12" s="1"/>
  <c r="LU56" i="12" s="1"/>
  <c r="LU57" i="12" s="1"/>
  <c r="LU58" i="12" s="1"/>
  <c r="LU59" i="12" s="1"/>
  <c r="LU60" i="12" s="1"/>
  <c r="LU61" i="12" s="1"/>
  <c r="LU62" i="12" s="1"/>
  <c r="LU63" i="12" s="1"/>
  <c r="LU64" i="12" s="1"/>
  <c r="LU65" i="12" s="1"/>
  <c r="LU66" i="12" s="1"/>
  <c r="IU36" i="12"/>
  <c r="IU37" i="12" s="1"/>
  <c r="IU38" i="12" s="1"/>
  <c r="IU39" i="12" s="1"/>
  <c r="IU40" i="12" s="1"/>
  <c r="IU41" i="12" s="1"/>
  <c r="IU42" i="12" s="1"/>
  <c r="IU43" i="12" s="1"/>
  <c r="IU44" i="12" s="1"/>
  <c r="IU45" i="12" s="1"/>
  <c r="IU46" i="12" s="1"/>
  <c r="IU47" i="12" s="1"/>
  <c r="IU48" i="12" s="1"/>
  <c r="IU49" i="12" s="1"/>
  <c r="IU50" i="12" s="1"/>
  <c r="IU51" i="12" s="1"/>
  <c r="IU52" i="12" s="1"/>
  <c r="IU53" i="12" s="1"/>
  <c r="IU54" i="12" s="1"/>
  <c r="IU55" i="12" s="1"/>
  <c r="IU56" i="12" s="1"/>
  <c r="IU57" i="12" s="1"/>
  <c r="IU58" i="12" s="1"/>
  <c r="IU59" i="12" s="1"/>
  <c r="IU60" i="12" s="1"/>
  <c r="IU61" i="12" s="1"/>
  <c r="IU62" i="12" s="1"/>
  <c r="IU63" i="12" s="1"/>
  <c r="IU64" i="12" s="1"/>
  <c r="IU65" i="12" s="1"/>
  <c r="IU66" i="12" s="1"/>
  <c r="BB36" i="12"/>
  <c r="BB37" i="12" s="1"/>
  <c r="BB38" i="12" s="1"/>
  <c r="BB39" i="12" s="1"/>
  <c r="BB40" i="12" s="1"/>
  <c r="BB41" i="12" s="1"/>
  <c r="BB42" i="12" s="1"/>
  <c r="BB43" i="12" s="1"/>
  <c r="BB44" i="12" s="1"/>
  <c r="BB45" i="12" s="1"/>
  <c r="BB46" i="12" s="1"/>
  <c r="BB47" i="12" s="1"/>
  <c r="BB48" i="12" s="1"/>
  <c r="BB49" i="12" s="1"/>
  <c r="BB50" i="12" s="1"/>
  <c r="BB51" i="12" s="1"/>
  <c r="BB52" i="12" s="1"/>
  <c r="BB53" i="12" s="1"/>
  <c r="BB54" i="12" s="1"/>
  <c r="BB55" i="12" s="1"/>
  <c r="BB56" i="12" s="1"/>
  <c r="BB57" i="12" s="1"/>
  <c r="BB58" i="12" s="1"/>
  <c r="BB59" i="12" s="1"/>
  <c r="BB60" i="12" s="1"/>
  <c r="BB61" i="12" s="1"/>
  <c r="BB62" i="12" s="1"/>
  <c r="BB63" i="12" s="1"/>
  <c r="BB64" i="12" s="1"/>
  <c r="BB65" i="12" s="1"/>
  <c r="BB66" i="12" s="1"/>
  <c r="H36" i="12"/>
  <c r="H37" i="12" s="1"/>
  <c r="H38" i="12" s="1"/>
  <c r="H39" i="12" s="1"/>
  <c r="H40" i="12" s="1"/>
  <c r="H41" i="12" s="1"/>
  <c r="H42" i="12" s="1"/>
  <c r="H43" i="12" s="1"/>
  <c r="H44" i="12" s="1"/>
  <c r="H45" i="12" s="1"/>
  <c r="H46" i="12" s="1"/>
  <c r="H47" i="12" s="1"/>
  <c r="H48" i="12" s="1"/>
  <c r="H49" i="12" s="1"/>
  <c r="H50" i="12" s="1"/>
  <c r="H51" i="12" s="1"/>
  <c r="H52" i="12" s="1"/>
  <c r="H53" i="12" s="1"/>
  <c r="H54" i="12" s="1"/>
  <c r="H55" i="12" s="1"/>
  <c r="H56" i="12" s="1"/>
  <c r="H57" i="12" s="1"/>
  <c r="H58" i="12" s="1"/>
  <c r="H59" i="12" s="1"/>
  <c r="H60" i="12" s="1"/>
  <c r="H61" i="12" s="1"/>
  <c r="H62" i="12" s="1"/>
  <c r="H63" i="12" s="1"/>
  <c r="H64" i="12" s="1"/>
  <c r="H65" i="12" s="1"/>
  <c r="H66" i="12" s="1"/>
  <c r="HS36" i="12"/>
  <c r="HS37" i="12" s="1"/>
  <c r="HS38" i="12" s="1"/>
  <c r="HS39" i="12" s="1"/>
  <c r="HS40" i="12" s="1"/>
  <c r="HS41" i="12" s="1"/>
  <c r="HS42" i="12" s="1"/>
  <c r="HS43" i="12" s="1"/>
  <c r="HS44" i="12" s="1"/>
  <c r="HS45" i="12" s="1"/>
  <c r="HS46" i="12" s="1"/>
  <c r="HS47" i="12" s="1"/>
  <c r="HS48" i="12" s="1"/>
  <c r="HS49" i="12" s="1"/>
  <c r="HS50" i="12" s="1"/>
  <c r="HS51" i="12" s="1"/>
  <c r="HS52" i="12" s="1"/>
  <c r="HS53" i="12" s="1"/>
  <c r="HS54" i="12" s="1"/>
  <c r="HS55" i="12" s="1"/>
  <c r="HS56" i="12" s="1"/>
  <c r="HS57" i="12" s="1"/>
  <c r="HS58" i="12" s="1"/>
  <c r="HS59" i="12" s="1"/>
  <c r="HS60" i="12" s="1"/>
  <c r="HS61" i="12" s="1"/>
  <c r="HS62" i="12" s="1"/>
  <c r="HS63" i="12" s="1"/>
  <c r="HS64" i="12" s="1"/>
  <c r="HS65" i="12" s="1"/>
  <c r="HS66" i="12" s="1"/>
  <c r="IZ36" i="12"/>
  <c r="IZ37" i="12" s="1"/>
  <c r="IZ38" i="12" s="1"/>
  <c r="IZ39" i="12" s="1"/>
  <c r="IZ40" i="12" s="1"/>
  <c r="IZ41" i="12" s="1"/>
  <c r="IZ42" i="12" s="1"/>
  <c r="IZ43" i="12" s="1"/>
  <c r="IZ44" i="12" s="1"/>
  <c r="IZ45" i="12" s="1"/>
  <c r="IZ46" i="12" s="1"/>
  <c r="IZ47" i="12" s="1"/>
  <c r="IZ48" i="12" s="1"/>
  <c r="IZ49" i="12" s="1"/>
  <c r="IZ50" i="12" s="1"/>
  <c r="IZ51" i="12" s="1"/>
  <c r="IZ52" i="12" s="1"/>
  <c r="IZ53" i="12" s="1"/>
  <c r="IZ54" i="12" s="1"/>
  <c r="IZ55" i="12" s="1"/>
  <c r="IZ56" i="12" s="1"/>
  <c r="IZ57" i="12" s="1"/>
  <c r="IZ58" i="12" s="1"/>
  <c r="IZ59" i="12" s="1"/>
  <c r="IZ60" i="12" s="1"/>
  <c r="IZ61" i="12" s="1"/>
  <c r="IZ62" i="12" s="1"/>
  <c r="IZ63" i="12" s="1"/>
  <c r="IZ64" i="12" s="1"/>
  <c r="IZ65" i="12" s="1"/>
  <c r="IZ66" i="12" s="1"/>
  <c r="FX36" i="12"/>
  <c r="FX37" i="12" s="1"/>
  <c r="FX38" i="12" s="1"/>
  <c r="FX39" i="12" s="1"/>
  <c r="FX40" i="12" s="1"/>
  <c r="FX41" i="12" s="1"/>
  <c r="FX42" i="12" s="1"/>
  <c r="FX43" i="12" s="1"/>
  <c r="FX44" i="12" s="1"/>
  <c r="FX45" i="12" s="1"/>
  <c r="FX46" i="12" s="1"/>
  <c r="FX47" i="12" s="1"/>
  <c r="FX48" i="12" s="1"/>
  <c r="FX49" i="12" s="1"/>
  <c r="FX50" i="12" s="1"/>
  <c r="FX51" i="12" s="1"/>
  <c r="FX52" i="12" s="1"/>
  <c r="FX53" i="12" s="1"/>
  <c r="FX54" i="12" s="1"/>
  <c r="FX55" i="12" s="1"/>
  <c r="FX56" i="12" s="1"/>
  <c r="FX57" i="12" s="1"/>
  <c r="FX58" i="12" s="1"/>
  <c r="FX59" i="12" s="1"/>
  <c r="FX60" i="12" s="1"/>
  <c r="FX61" i="12" s="1"/>
  <c r="FX62" i="12" s="1"/>
  <c r="FX63" i="12" s="1"/>
  <c r="FX64" i="12" s="1"/>
  <c r="FX65" i="12" s="1"/>
  <c r="FX66" i="12" s="1"/>
  <c r="KZ36" i="12"/>
  <c r="KZ37" i="12" s="1"/>
  <c r="KZ38" i="12" s="1"/>
  <c r="KZ39" i="12" s="1"/>
  <c r="KZ40" i="12" s="1"/>
  <c r="KZ41" i="12" s="1"/>
  <c r="KZ42" i="12" s="1"/>
  <c r="KZ43" i="12" s="1"/>
  <c r="KZ44" i="12" s="1"/>
  <c r="KZ45" i="12" s="1"/>
  <c r="KZ46" i="12" s="1"/>
  <c r="KZ47" i="12" s="1"/>
  <c r="KZ48" i="12" s="1"/>
  <c r="KZ49" i="12" s="1"/>
  <c r="KZ50" i="12" s="1"/>
  <c r="KZ51" i="12" s="1"/>
  <c r="KZ52" i="12" s="1"/>
  <c r="KZ53" i="12" s="1"/>
  <c r="KZ54" i="12" s="1"/>
  <c r="KZ55" i="12" s="1"/>
  <c r="KZ56" i="12" s="1"/>
  <c r="KZ57" i="12" s="1"/>
  <c r="KZ58" i="12" s="1"/>
  <c r="KZ59" i="12" s="1"/>
  <c r="KZ60" i="12" s="1"/>
  <c r="KZ61" i="12" s="1"/>
  <c r="KZ62" i="12" s="1"/>
  <c r="KZ63" i="12" s="1"/>
  <c r="KZ64" i="12" s="1"/>
  <c r="KZ65" i="12" s="1"/>
  <c r="KZ66" i="12" s="1"/>
  <c r="BM36" i="12"/>
  <c r="BM37" i="12" s="1"/>
  <c r="BM38" i="12" s="1"/>
  <c r="BM39" i="12" s="1"/>
  <c r="BM40" i="12" s="1"/>
  <c r="BM41" i="12" s="1"/>
  <c r="BM42" i="12" s="1"/>
  <c r="BM43" i="12" s="1"/>
  <c r="BM44" i="12" s="1"/>
  <c r="BM45" i="12" s="1"/>
  <c r="BM46" i="12" s="1"/>
  <c r="BM47" i="12" s="1"/>
  <c r="BM48" i="12" s="1"/>
  <c r="BM49" i="12" s="1"/>
  <c r="BM50" i="12" s="1"/>
  <c r="BM51" i="12" s="1"/>
  <c r="BM52" i="12" s="1"/>
  <c r="BM53" i="12" s="1"/>
  <c r="BM54" i="12" s="1"/>
  <c r="BM55" i="12" s="1"/>
  <c r="BM56" i="12" s="1"/>
  <c r="BM57" i="12" s="1"/>
  <c r="BM58" i="12" s="1"/>
  <c r="BM59" i="12" s="1"/>
  <c r="BM60" i="12" s="1"/>
  <c r="BM61" i="12" s="1"/>
  <c r="BM62" i="12" s="1"/>
  <c r="BM63" i="12" s="1"/>
  <c r="BM64" i="12" s="1"/>
  <c r="BM65" i="12" s="1"/>
  <c r="BM66" i="12" s="1"/>
  <c r="X36" i="12"/>
  <c r="X37" i="12" s="1"/>
  <c r="X38" i="12" s="1"/>
  <c r="X39" i="12" s="1"/>
  <c r="X40" i="12" s="1"/>
  <c r="X41" i="12" s="1"/>
  <c r="X42" i="12" s="1"/>
  <c r="X43" i="12" s="1"/>
  <c r="X44" i="12" s="1"/>
  <c r="X45" i="12" s="1"/>
  <c r="X46" i="12" s="1"/>
  <c r="X47" i="12" s="1"/>
  <c r="X48" i="12" s="1"/>
  <c r="X49" i="12" s="1"/>
  <c r="X50" i="12" s="1"/>
  <c r="X51" i="12" s="1"/>
  <c r="X52" i="12" s="1"/>
  <c r="X53" i="12" s="1"/>
  <c r="X54" i="12" s="1"/>
  <c r="X55" i="12" s="1"/>
  <c r="X56" i="12" s="1"/>
  <c r="X57" i="12" s="1"/>
  <c r="X58" i="12" s="1"/>
  <c r="X59" i="12" s="1"/>
  <c r="X60" i="12" s="1"/>
  <c r="X61" i="12" s="1"/>
  <c r="X62" i="12" s="1"/>
  <c r="X63" i="12" s="1"/>
  <c r="X64" i="12" s="1"/>
  <c r="X65" i="12" s="1"/>
  <c r="X66" i="12" s="1"/>
  <c r="BN36" i="12"/>
  <c r="BN37" i="12" s="1"/>
  <c r="BN38" i="12" s="1"/>
  <c r="BN39" i="12" s="1"/>
  <c r="BN40" i="12" s="1"/>
  <c r="BN41" i="12" s="1"/>
  <c r="BN42" i="12" s="1"/>
  <c r="BN43" i="12" s="1"/>
  <c r="BN44" i="12" s="1"/>
  <c r="BN45" i="12" s="1"/>
  <c r="BN46" i="12" s="1"/>
  <c r="BN47" i="12" s="1"/>
  <c r="BN48" i="12" s="1"/>
  <c r="BN49" i="12" s="1"/>
  <c r="BN50" i="12" s="1"/>
  <c r="BN51" i="12" s="1"/>
  <c r="BN52" i="12" s="1"/>
  <c r="BN53" i="12" s="1"/>
  <c r="BN54" i="12" s="1"/>
  <c r="BN55" i="12" s="1"/>
  <c r="BN56" i="12" s="1"/>
  <c r="BN57" i="12" s="1"/>
  <c r="BN58" i="12" s="1"/>
  <c r="BN59" i="12" s="1"/>
  <c r="BN60" i="12" s="1"/>
  <c r="BN61" i="12" s="1"/>
  <c r="BN62" i="12" s="1"/>
  <c r="BN63" i="12" s="1"/>
  <c r="BN64" i="12" s="1"/>
  <c r="BN65" i="12" s="1"/>
  <c r="BN66" i="12" s="1"/>
  <c r="FY36" i="12"/>
  <c r="FY37" i="12" s="1"/>
  <c r="FY38" i="12" s="1"/>
  <c r="FY39" i="12" s="1"/>
  <c r="FY40" i="12" s="1"/>
  <c r="FY41" i="12" s="1"/>
  <c r="FY42" i="12" s="1"/>
  <c r="FY43" i="12" s="1"/>
  <c r="FY44" i="12" s="1"/>
  <c r="FY45" i="12" s="1"/>
  <c r="FY46" i="12" s="1"/>
  <c r="FY47" i="12" s="1"/>
  <c r="FY48" i="12" s="1"/>
  <c r="FY49" i="12" s="1"/>
  <c r="FY50" i="12" s="1"/>
  <c r="FY51" i="12" s="1"/>
  <c r="FY52" i="12" s="1"/>
  <c r="FY53" i="12" s="1"/>
  <c r="FY54" i="12" s="1"/>
  <c r="FY55" i="12" s="1"/>
  <c r="FY56" i="12" s="1"/>
  <c r="FY57" i="12" s="1"/>
  <c r="FY58" i="12" s="1"/>
  <c r="FY59" i="12" s="1"/>
  <c r="FY60" i="12" s="1"/>
  <c r="FY61" i="12" s="1"/>
  <c r="FY62" i="12" s="1"/>
  <c r="FY63" i="12" s="1"/>
  <c r="FY64" i="12" s="1"/>
  <c r="FY65" i="12" s="1"/>
  <c r="FY66" i="12" s="1"/>
  <c r="GO36" i="12"/>
  <c r="GO37" i="12" s="1"/>
  <c r="GO38" i="12" s="1"/>
  <c r="GO39" i="12" s="1"/>
  <c r="GO40" i="12" s="1"/>
  <c r="GO41" i="12" s="1"/>
  <c r="GO42" i="12" s="1"/>
  <c r="GO43" i="12" s="1"/>
  <c r="GO44" i="12" s="1"/>
  <c r="GO45" i="12" s="1"/>
  <c r="GO46" i="12" s="1"/>
  <c r="GO47" i="12" s="1"/>
  <c r="GO48" i="12" s="1"/>
  <c r="GO49" i="12" s="1"/>
  <c r="GO50" i="12" s="1"/>
  <c r="GO51" i="12" s="1"/>
  <c r="GO52" i="12" s="1"/>
  <c r="GO53" i="12" s="1"/>
  <c r="GO54" i="12" s="1"/>
  <c r="GO55" i="12" s="1"/>
  <c r="GO56" i="12" s="1"/>
  <c r="GO57" i="12" s="1"/>
  <c r="GO58" i="12" s="1"/>
  <c r="GO59" i="12" s="1"/>
  <c r="GO60" i="12" s="1"/>
  <c r="GO61" i="12" s="1"/>
  <c r="GO62" i="12" s="1"/>
  <c r="GO63" i="12" s="1"/>
  <c r="GO64" i="12" s="1"/>
  <c r="GO65" i="12" s="1"/>
  <c r="GO66" i="12" s="1"/>
  <c r="JL36" i="12"/>
  <c r="JL37" i="12" s="1"/>
  <c r="JL38" i="12" s="1"/>
  <c r="JL39" i="12" s="1"/>
  <c r="JL40" i="12" s="1"/>
  <c r="JL41" i="12" s="1"/>
  <c r="JL42" i="12" s="1"/>
  <c r="JL43" i="12" s="1"/>
  <c r="JL44" i="12" s="1"/>
  <c r="JL45" i="12" s="1"/>
  <c r="JL46" i="12" s="1"/>
  <c r="JL47" i="12" s="1"/>
  <c r="JL48" i="12" s="1"/>
  <c r="JL49" i="12" s="1"/>
  <c r="JL50" i="12" s="1"/>
  <c r="JL51" i="12" s="1"/>
  <c r="JL52" i="12" s="1"/>
  <c r="JL53" i="12" s="1"/>
  <c r="JL54" i="12" s="1"/>
  <c r="JL55" i="12" s="1"/>
  <c r="JL56" i="12" s="1"/>
  <c r="JL57" i="12" s="1"/>
  <c r="JL58" i="12" s="1"/>
  <c r="JL59" i="12" s="1"/>
  <c r="JL60" i="12" s="1"/>
  <c r="JL61" i="12" s="1"/>
  <c r="JL62" i="12" s="1"/>
  <c r="JL63" i="12" s="1"/>
  <c r="JL64" i="12" s="1"/>
  <c r="JL65" i="12" s="1"/>
  <c r="JL66" i="12" s="1"/>
  <c r="LN36" i="12"/>
  <c r="LN37" i="12" s="1"/>
  <c r="LN38" i="12" s="1"/>
  <c r="LN39" i="12" s="1"/>
  <c r="LN40" i="12" s="1"/>
  <c r="LN41" i="12" s="1"/>
  <c r="LN42" i="12" s="1"/>
  <c r="LN43" i="12" s="1"/>
  <c r="LN44" i="12" s="1"/>
  <c r="LN45" i="12" s="1"/>
  <c r="LN46" i="12" s="1"/>
  <c r="LN47" i="12" s="1"/>
  <c r="LN48" i="12" s="1"/>
  <c r="LN49" i="12" s="1"/>
  <c r="LN50" i="12" s="1"/>
  <c r="LN51" i="12" s="1"/>
  <c r="LN52" i="12" s="1"/>
  <c r="LN53" i="12" s="1"/>
  <c r="LN54" i="12" s="1"/>
  <c r="LN55" i="12" s="1"/>
  <c r="LN56" i="12" s="1"/>
  <c r="LN57" i="12" s="1"/>
  <c r="LN58" i="12" s="1"/>
  <c r="LN59" i="12" s="1"/>
  <c r="LN60" i="12" s="1"/>
  <c r="LN61" i="12" s="1"/>
  <c r="LN62" i="12" s="1"/>
  <c r="LN63" i="12" s="1"/>
  <c r="LN64" i="12" s="1"/>
  <c r="LN65" i="12" s="1"/>
  <c r="LN66" i="12" s="1"/>
  <c r="U36" i="12"/>
  <c r="U37" i="12" s="1"/>
  <c r="U38" i="12" s="1"/>
  <c r="U39" i="12" s="1"/>
  <c r="U40" i="12" s="1"/>
  <c r="U41" i="12" s="1"/>
  <c r="U42" i="12" s="1"/>
  <c r="U43" i="12" s="1"/>
  <c r="U44" i="12" s="1"/>
  <c r="U45" i="12" s="1"/>
  <c r="U46" i="12" s="1"/>
  <c r="U47" i="12" s="1"/>
  <c r="U48" i="12" s="1"/>
  <c r="U49" i="12" s="1"/>
  <c r="U50" i="12" s="1"/>
  <c r="U51" i="12" s="1"/>
  <c r="U52" i="12" s="1"/>
  <c r="U53" i="12" s="1"/>
  <c r="U54" i="12" s="1"/>
  <c r="U55" i="12" s="1"/>
  <c r="U56" i="12" s="1"/>
  <c r="U57" i="12" s="1"/>
  <c r="U58" i="12" s="1"/>
  <c r="U59" i="12" s="1"/>
  <c r="U60" i="12" s="1"/>
  <c r="U61" i="12" s="1"/>
  <c r="U62" i="12" s="1"/>
  <c r="U63" i="12" s="1"/>
  <c r="U64" i="12" s="1"/>
  <c r="U65" i="12" s="1"/>
  <c r="U66" i="12" s="1"/>
  <c r="KM36" i="12"/>
  <c r="KM37" i="12" s="1"/>
  <c r="KM38" i="12" s="1"/>
  <c r="KM39" i="12" s="1"/>
  <c r="KM40" i="12" s="1"/>
  <c r="KM41" i="12" s="1"/>
  <c r="KM42" i="12" s="1"/>
  <c r="KM43" i="12" s="1"/>
  <c r="KM44" i="12" s="1"/>
  <c r="KM45" i="12" s="1"/>
  <c r="KM46" i="12" s="1"/>
  <c r="KM47" i="12" s="1"/>
  <c r="KM48" i="12" s="1"/>
  <c r="KM49" i="12" s="1"/>
  <c r="KM50" i="12" s="1"/>
  <c r="KM51" i="12" s="1"/>
  <c r="KM52" i="12" s="1"/>
  <c r="KM53" i="12" s="1"/>
  <c r="KM54" i="12" s="1"/>
  <c r="KM55" i="12" s="1"/>
  <c r="KM56" i="12" s="1"/>
  <c r="KM57" i="12" s="1"/>
  <c r="KM58" i="12" s="1"/>
  <c r="KM59" i="12" s="1"/>
  <c r="KM60" i="12" s="1"/>
  <c r="KM61" i="12" s="1"/>
  <c r="KM62" i="12" s="1"/>
  <c r="KM63" i="12" s="1"/>
  <c r="KM64" i="12" s="1"/>
  <c r="KM65" i="12" s="1"/>
  <c r="KM66" i="12" s="1"/>
  <c r="CW36" i="12"/>
  <c r="CW37" i="12" s="1"/>
  <c r="CW38" i="12" s="1"/>
  <c r="CW39" i="12" s="1"/>
  <c r="CW40" i="12" s="1"/>
  <c r="CW41" i="12" s="1"/>
  <c r="CW42" i="12" s="1"/>
  <c r="CW43" i="12" s="1"/>
  <c r="CW44" i="12" s="1"/>
  <c r="CW45" i="12" s="1"/>
  <c r="CW46" i="12" s="1"/>
  <c r="CW47" i="12" s="1"/>
  <c r="CW48" i="12" s="1"/>
  <c r="CW49" i="12" s="1"/>
  <c r="CW50" i="12" s="1"/>
  <c r="CW51" i="12" s="1"/>
  <c r="CW52" i="12" s="1"/>
  <c r="CW53" i="12" s="1"/>
  <c r="CW54" i="12" s="1"/>
  <c r="CW55" i="12" s="1"/>
  <c r="CW56" i="12" s="1"/>
  <c r="CW57" i="12" s="1"/>
  <c r="CW58" i="12" s="1"/>
  <c r="CW59" i="12" s="1"/>
  <c r="CW60" i="12" s="1"/>
  <c r="CW61" i="12" s="1"/>
  <c r="CW62" i="12" s="1"/>
  <c r="CW63" i="12" s="1"/>
  <c r="CW64" i="12" s="1"/>
  <c r="CW65" i="12" s="1"/>
  <c r="CW66" i="12" s="1"/>
  <c r="HK36" i="12"/>
  <c r="HK37" i="12" s="1"/>
  <c r="HK38" i="12" s="1"/>
  <c r="HK39" i="12" s="1"/>
  <c r="HK40" i="12" s="1"/>
  <c r="HK41" i="12" s="1"/>
  <c r="HK42" i="12" s="1"/>
  <c r="HK43" i="12" s="1"/>
  <c r="HK44" i="12" s="1"/>
  <c r="HK45" i="12" s="1"/>
  <c r="HK46" i="12" s="1"/>
  <c r="HK47" i="12" s="1"/>
  <c r="HK48" i="12" s="1"/>
  <c r="HK49" i="12" s="1"/>
  <c r="HK50" i="12" s="1"/>
  <c r="HK51" i="12" s="1"/>
  <c r="HK52" i="12" s="1"/>
  <c r="HK53" i="12" s="1"/>
  <c r="HK54" i="12" s="1"/>
  <c r="HK55" i="12" s="1"/>
  <c r="HK56" i="12" s="1"/>
  <c r="HK57" i="12" s="1"/>
  <c r="HK58" i="12" s="1"/>
  <c r="HK59" i="12" s="1"/>
  <c r="HK60" i="12" s="1"/>
  <c r="HK61" i="12" s="1"/>
  <c r="HK62" i="12" s="1"/>
  <c r="HK63" i="12" s="1"/>
  <c r="HK64" i="12" s="1"/>
  <c r="HK65" i="12" s="1"/>
  <c r="HK66" i="12" s="1"/>
  <c r="LI36" i="12"/>
  <c r="LI37" i="12" s="1"/>
  <c r="LI38" i="12" s="1"/>
  <c r="LI39" i="12" s="1"/>
  <c r="LI40" i="12" s="1"/>
  <c r="LI41" i="12" s="1"/>
  <c r="LI42" i="12" s="1"/>
  <c r="LI43" i="12" s="1"/>
  <c r="LI44" i="12" s="1"/>
  <c r="LI45" i="12" s="1"/>
  <c r="LI46" i="12" s="1"/>
  <c r="LI47" i="12" s="1"/>
  <c r="LI48" i="12" s="1"/>
  <c r="LI49" i="12" s="1"/>
  <c r="LI50" i="12" s="1"/>
  <c r="LI51" i="12" s="1"/>
  <c r="LI52" i="12" s="1"/>
  <c r="LI53" i="12" s="1"/>
  <c r="LI54" i="12" s="1"/>
  <c r="LI55" i="12" s="1"/>
  <c r="LI56" i="12" s="1"/>
  <c r="LI57" i="12" s="1"/>
  <c r="LI58" i="12" s="1"/>
  <c r="LI59" i="12" s="1"/>
  <c r="LI60" i="12" s="1"/>
  <c r="LI61" i="12" s="1"/>
  <c r="LI62" i="12" s="1"/>
  <c r="LI63" i="12" s="1"/>
  <c r="LI64" i="12" s="1"/>
  <c r="LI65" i="12" s="1"/>
  <c r="LI66" i="12" s="1"/>
  <c r="II36" i="12"/>
  <c r="II37" i="12" s="1"/>
  <c r="II38" i="12" s="1"/>
  <c r="II39" i="12" s="1"/>
  <c r="II40" i="12" s="1"/>
  <c r="II41" i="12" s="1"/>
  <c r="II42" i="12" s="1"/>
  <c r="II43" i="12" s="1"/>
  <c r="II44" i="12" s="1"/>
  <c r="II45" i="12" s="1"/>
  <c r="II46" i="12" s="1"/>
  <c r="II47" i="12" s="1"/>
  <c r="II48" i="12" s="1"/>
  <c r="II49" i="12" s="1"/>
  <c r="II50" i="12" s="1"/>
  <c r="II51" i="12" s="1"/>
  <c r="II52" i="12" s="1"/>
  <c r="II53" i="12" s="1"/>
  <c r="II54" i="12" s="1"/>
  <c r="II55" i="12" s="1"/>
  <c r="II56" i="12" s="1"/>
  <c r="II57" i="12" s="1"/>
  <c r="II58" i="12" s="1"/>
  <c r="II59" i="12" s="1"/>
  <c r="II60" i="12" s="1"/>
  <c r="II61" i="12" s="1"/>
  <c r="II62" i="12" s="1"/>
  <c r="II63" i="12" s="1"/>
  <c r="II64" i="12" s="1"/>
  <c r="II65" i="12" s="1"/>
  <c r="II66" i="12" s="1"/>
  <c r="KD36" i="12"/>
  <c r="KD37" i="12" s="1"/>
  <c r="KD38" i="12" s="1"/>
  <c r="KD39" i="12" s="1"/>
  <c r="KD40" i="12" s="1"/>
  <c r="KD41" i="12" s="1"/>
  <c r="KD42" i="12" s="1"/>
  <c r="KD43" i="12" s="1"/>
  <c r="KD44" i="12" s="1"/>
  <c r="KD45" i="12" s="1"/>
  <c r="KD46" i="12" s="1"/>
  <c r="KD47" i="12" s="1"/>
  <c r="KD48" i="12" s="1"/>
  <c r="KD49" i="12" s="1"/>
  <c r="KD50" i="12" s="1"/>
  <c r="KD51" i="12" s="1"/>
  <c r="KD52" i="12" s="1"/>
  <c r="KD53" i="12" s="1"/>
  <c r="KD54" i="12" s="1"/>
  <c r="KD55" i="12" s="1"/>
  <c r="KD56" i="12" s="1"/>
  <c r="KD57" i="12" s="1"/>
  <c r="KD58" i="12" s="1"/>
  <c r="KD59" i="12" s="1"/>
  <c r="KD60" i="12" s="1"/>
  <c r="KD61" i="12" s="1"/>
  <c r="KD62" i="12" s="1"/>
  <c r="KD63" i="12" s="1"/>
  <c r="KD64" i="12" s="1"/>
  <c r="KD65" i="12" s="1"/>
  <c r="KD66" i="12" s="1"/>
  <c r="LW36" i="12"/>
  <c r="LW37" i="12" s="1"/>
  <c r="LW38" i="12" s="1"/>
  <c r="LW39" i="12" s="1"/>
  <c r="LW40" i="12" s="1"/>
  <c r="LW41" i="12" s="1"/>
  <c r="LW42" i="12" s="1"/>
  <c r="LW43" i="12" s="1"/>
  <c r="LW44" i="12" s="1"/>
  <c r="LW45" i="12" s="1"/>
  <c r="LW46" i="12" s="1"/>
  <c r="LW47" i="12" s="1"/>
  <c r="LW48" i="12" s="1"/>
  <c r="LW49" i="12" s="1"/>
  <c r="LW50" i="12" s="1"/>
  <c r="LW51" i="12" s="1"/>
  <c r="LW52" i="12" s="1"/>
  <c r="LW53" i="12" s="1"/>
  <c r="LW54" i="12" s="1"/>
  <c r="LW55" i="12" s="1"/>
  <c r="LW56" i="12" s="1"/>
  <c r="LW57" i="12" s="1"/>
  <c r="LW58" i="12" s="1"/>
  <c r="LW59" i="12" s="1"/>
  <c r="LW60" i="12" s="1"/>
  <c r="LW61" i="12" s="1"/>
  <c r="LW62" i="12" s="1"/>
  <c r="LW63" i="12" s="1"/>
  <c r="LW64" i="12" s="1"/>
  <c r="LW65" i="12" s="1"/>
  <c r="LW66" i="12" s="1"/>
  <c r="BE36" i="12"/>
  <c r="BE37" i="12" s="1"/>
  <c r="BE38" i="12" s="1"/>
  <c r="BE39" i="12" s="1"/>
  <c r="BE40" i="12" s="1"/>
  <c r="BE41" i="12" s="1"/>
  <c r="BE42" i="12" s="1"/>
  <c r="BE43" i="12" s="1"/>
  <c r="BE44" i="12" s="1"/>
  <c r="BE45" i="12" s="1"/>
  <c r="BE46" i="12" s="1"/>
  <c r="BE47" i="12" s="1"/>
  <c r="BE48" i="12" s="1"/>
  <c r="BE49" i="12" s="1"/>
  <c r="BE50" i="12" s="1"/>
  <c r="BE51" i="12" s="1"/>
  <c r="BE52" i="12" s="1"/>
  <c r="BE53" i="12" s="1"/>
  <c r="BE54" i="12" s="1"/>
  <c r="BE55" i="12" s="1"/>
  <c r="BE56" i="12" s="1"/>
  <c r="BE57" i="12" s="1"/>
  <c r="BE58" i="12" s="1"/>
  <c r="BE59" i="12" s="1"/>
  <c r="BE60" i="12" s="1"/>
  <c r="BE61" i="12" s="1"/>
  <c r="BE62" i="12" s="1"/>
  <c r="BE63" i="12" s="1"/>
  <c r="BE64" i="12" s="1"/>
  <c r="BE65" i="12" s="1"/>
  <c r="BE66" i="12" s="1"/>
  <c r="IG36" i="12"/>
  <c r="IG37" i="12" s="1"/>
  <c r="IG38" i="12" s="1"/>
  <c r="IG39" i="12" s="1"/>
  <c r="IG40" i="12" s="1"/>
  <c r="IG41" i="12" s="1"/>
  <c r="IG42" i="12" s="1"/>
  <c r="IG43" i="12" s="1"/>
  <c r="IG44" i="12" s="1"/>
  <c r="IG45" i="12" s="1"/>
  <c r="IG46" i="12" s="1"/>
  <c r="IG47" i="12" s="1"/>
  <c r="IG48" i="12" s="1"/>
  <c r="IG49" i="12" s="1"/>
  <c r="IG50" i="12" s="1"/>
  <c r="IG51" i="12" s="1"/>
  <c r="IG52" i="12" s="1"/>
  <c r="IG53" i="12" s="1"/>
  <c r="IG54" i="12" s="1"/>
  <c r="IG55" i="12" s="1"/>
  <c r="IG56" i="12" s="1"/>
  <c r="IG57" i="12" s="1"/>
  <c r="IG58" i="12" s="1"/>
  <c r="IG59" i="12" s="1"/>
  <c r="IG60" i="12" s="1"/>
  <c r="IG61" i="12" s="1"/>
  <c r="IG62" i="12" s="1"/>
  <c r="IG63" i="12" s="1"/>
  <c r="IG64" i="12" s="1"/>
  <c r="IG65" i="12" s="1"/>
  <c r="IG66" i="12" s="1"/>
  <c r="EG36" i="12"/>
  <c r="EG37" i="12" s="1"/>
  <c r="EG38" i="12" s="1"/>
  <c r="EG39" i="12" s="1"/>
  <c r="EG40" i="12" s="1"/>
  <c r="EG41" i="12" s="1"/>
  <c r="EG42" i="12" s="1"/>
  <c r="EG43" i="12" s="1"/>
  <c r="EG44" i="12" s="1"/>
  <c r="EG45" i="12" s="1"/>
  <c r="EG46" i="12" s="1"/>
  <c r="EG47" i="12" s="1"/>
  <c r="EG48" i="12" s="1"/>
  <c r="EG49" i="12" s="1"/>
  <c r="EG50" i="12" s="1"/>
  <c r="EG51" i="12" s="1"/>
  <c r="EG52" i="12" s="1"/>
  <c r="EG53" i="12" s="1"/>
  <c r="EG54" i="12" s="1"/>
  <c r="EG55" i="12" s="1"/>
  <c r="EG56" i="12" s="1"/>
  <c r="EG57" i="12" s="1"/>
  <c r="EG58" i="12" s="1"/>
  <c r="EG59" i="12" s="1"/>
  <c r="EG60" i="12" s="1"/>
  <c r="EG61" i="12" s="1"/>
  <c r="EG62" i="12" s="1"/>
  <c r="EG63" i="12" s="1"/>
  <c r="EG64" i="12" s="1"/>
  <c r="EG65" i="12" s="1"/>
  <c r="EG66" i="12" s="1"/>
  <c r="JZ36" i="12"/>
  <c r="JZ37" i="12" s="1"/>
  <c r="JZ38" i="12" s="1"/>
  <c r="JZ39" i="12" s="1"/>
  <c r="JZ40" i="12" s="1"/>
  <c r="JZ41" i="12" s="1"/>
  <c r="JZ42" i="12" s="1"/>
  <c r="JZ43" i="12" s="1"/>
  <c r="JZ44" i="12" s="1"/>
  <c r="JZ45" i="12" s="1"/>
  <c r="JZ46" i="12" s="1"/>
  <c r="JZ47" i="12" s="1"/>
  <c r="JZ48" i="12" s="1"/>
  <c r="JZ49" i="12" s="1"/>
  <c r="JZ50" i="12" s="1"/>
  <c r="JZ51" i="12" s="1"/>
  <c r="JZ52" i="12" s="1"/>
  <c r="JZ53" i="12" s="1"/>
  <c r="JZ54" i="12" s="1"/>
  <c r="JZ55" i="12" s="1"/>
  <c r="JZ56" i="12" s="1"/>
  <c r="JZ57" i="12" s="1"/>
  <c r="JZ58" i="12" s="1"/>
  <c r="JZ59" i="12" s="1"/>
  <c r="JZ60" i="12" s="1"/>
  <c r="JZ61" i="12" s="1"/>
  <c r="JZ62" i="12" s="1"/>
  <c r="JZ63" i="12" s="1"/>
  <c r="JZ64" i="12" s="1"/>
  <c r="JZ65" i="12" s="1"/>
  <c r="JZ66" i="12" s="1"/>
  <c r="FR36" i="12"/>
  <c r="FR37" i="12" s="1"/>
  <c r="FR38" i="12" s="1"/>
  <c r="FR39" i="12" s="1"/>
  <c r="FR40" i="12" s="1"/>
  <c r="FR41" i="12" s="1"/>
  <c r="FR42" i="12" s="1"/>
  <c r="FR43" i="12" s="1"/>
  <c r="FR44" i="12" s="1"/>
  <c r="FR45" i="12" s="1"/>
  <c r="FR46" i="12" s="1"/>
  <c r="FR47" i="12" s="1"/>
  <c r="FR48" i="12" s="1"/>
  <c r="FR49" i="12" s="1"/>
  <c r="FR50" i="12" s="1"/>
  <c r="FR51" i="12" s="1"/>
  <c r="FR52" i="12" s="1"/>
  <c r="FR53" i="12" s="1"/>
  <c r="FR54" i="12" s="1"/>
  <c r="FR55" i="12" s="1"/>
  <c r="FR56" i="12" s="1"/>
  <c r="FR57" i="12" s="1"/>
  <c r="FR58" i="12" s="1"/>
  <c r="FR59" i="12" s="1"/>
  <c r="FR60" i="12" s="1"/>
  <c r="FR61" i="12" s="1"/>
  <c r="FR62" i="12" s="1"/>
  <c r="FR63" i="12" s="1"/>
  <c r="FR64" i="12" s="1"/>
  <c r="FR65" i="12" s="1"/>
  <c r="FR66" i="12" s="1"/>
  <c r="Y36" i="12"/>
  <c r="Y37" i="12" s="1"/>
  <c r="Y38" i="12" s="1"/>
  <c r="Y39" i="12" s="1"/>
  <c r="Y40" i="12" s="1"/>
  <c r="Y41" i="12" s="1"/>
  <c r="Y42" i="12" s="1"/>
  <c r="Y43" i="12" s="1"/>
  <c r="Y44" i="12" s="1"/>
  <c r="Y45" i="12" s="1"/>
  <c r="Y46" i="12" s="1"/>
  <c r="Y47" i="12" s="1"/>
  <c r="Y48" i="12" s="1"/>
  <c r="Y49" i="12" s="1"/>
  <c r="Y50" i="12" s="1"/>
  <c r="Y51" i="12" s="1"/>
  <c r="Y52" i="12" s="1"/>
  <c r="Y53" i="12" s="1"/>
  <c r="Y54" i="12" s="1"/>
  <c r="Y55" i="12" s="1"/>
  <c r="Y56" i="12" s="1"/>
  <c r="Y57" i="12" s="1"/>
  <c r="Y58" i="12" s="1"/>
  <c r="Y59" i="12" s="1"/>
  <c r="Y60" i="12" s="1"/>
  <c r="Y61" i="12" s="1"/>
  <c r="Y62" i="12" s="1"/>
  <c r="Y63" i="12" s="1"/>
  <c r="Y64" i="12" s="1"/>
  <c r="Y65" i="12" s="1"/>
  <c r="Y66" i="12" s="1"/>
  <c r="LH36" i="12"/>
  <c r="LH37" i="12" s="1"/>
  <c r="LH38" i="12" s="1"/>
  <c r="LH39" i="12" s="1"/>
  <c r="LH40" i="12" s="1"/>
  <c r="LH41" i="12" s="1"/>
  <c r="LH42" i="12" s="1"/>
  <c r="LH43" i="12" s="1"/>
  <c r="LH44" i="12" s="1"/>
  <c r="LH45" i="12" s="1"/>
  <c r="LH46" i="12" s="1"/>
  <c r="LH47" i="12" s="1"/>
  <c r="LH48" i="12" s="1"/>
  <c r="LH49" i="12" s="1"/>
  <c r="LH50" i="12" s="1"/>
  <c r="LH51" i="12" s="1"/>
  <c r="LH52" i="12" s="1"/>
  <c r="LH53" i="12" s="1"/>
  <c r="LH54" i="12" s="1"/>
  <c r="LH55" i="12" s="1"/>
  <c r="LH56" i="12" s="1"/>
  <c r="LH57" i="12" s="1"/>
  <c r="LH58" i="12" s="1"/>
  <c r="LH59" i="12" s="1"/>
  <c r="LH60" i="12" s="1"/>
  <c r="LH61" i="12" s="1"/>
  <c r="LH62" i="12" s="1"/>
  <c r="LH63" i="12" s="1"/>
  <c r="LH64" i="12" s="1"/>
  <c r="LH65" i="12" s="1"/>
  <c r="LH66" i="12" s="1"/>
  <c r="FM36" i="12"/>
  <c r="FM37" i="12" s="1"/>
  <c r="FM38" i="12" s="1"/>
  <c r="FM39" i="12" s="1"/>
  <c r="FM40" i="12" s="1"/>
  <c r="FM41" i="12" s="1"/>
  <c r="FM42" i="12" s="1"/>
  <c r="FM43" i="12" s="1"/>
  <c r="FM44" i="12" s="1"/>
  <c r="FM45" i="12" s="1"/>
  <c r="FM46" i="12" s="1"/>
  <c r="FM47" i="12" s="1"/>
  <c r="FM48" i="12" s="1"/>
  <c r="FM49" i="12" s="1"/>
  <c r="FM50" i="12" s="1"/>
  <c r="FM51" i="12" s="1"/>
  <c r="FM52" i="12" s="1"/>
  <c r="FM53" i="12" s="1"/>
  <c r="FM54" i="12" s="1"/>
  <c r="FM55" i="12" s="1"/>
  <c r="FM56" i="12" s="1"/>
  <c r="FM57" i="12" s="1"/>
  <c r="FM58" i="12" s="1"/>
  <c r="FM59" i="12" s="1"/>
  <c r="FM60" i="12" s="1"/>
  <c r="FM61" i="12" s="1"/>
  <c r="FM62" i="12" s="1"/>
  <c r="FM63" i="12" s="1"/>
  <c r="FM64" i="12" s="1"/>
  <c r="FM65" i="12" s="1"/>
  <c r="FM66" i="12" s="1"/>
  <c r="ED36" i="12"/>
  <c r="ED37" i="12" s="1"/>
  <c r="ED38" i="12" s="1"/>
  <c r="ED39" i="12" s="1"/>
  <c r="ED40" i="12" s="1"/>
  <c r="ED41" i="12" s="1"/>
  <c r="ED42" i="12" s="1"/>
  <c r="ED43" i="12" s="1"/>
  <c r="ED44" i="12" s="1"/>
  <c r="ED45" i="12" s="1"/>
  <c r="ED46" i="12" s="1"/>
  <c r="ED47" i="12" s="1"/>
  <c r="ED48" i="12" s="1"/>
  <c r="ED49" i="12" s="1"/>
  <c r="ED50" i="12" s="1"/>
  <c r="ED51" i="12" s="1"/>
  <c r="ED52" i="12" s="1"/>
  <c r="ED53" i="12" s="1"/>
  <c r="ED54" i="12" s="1"/>
  <c r="ED55" i="12" s="1"/>
  <c r="ED56" i="12" s="1"/>
  <c r="ED57" i="12" s="1"/>
  <c r="ED58" i="12" s="1"/>
  <c r="ED59" i="12" s="1"/>
  <c r="ED60" i="12" s="1"/>
  <c r="ED61" i="12" s="1"/>
  <c r="ED62" i="12" s="1"/>
  <c r="ED63" i="12" s="1"/>
  <c r="ED64" i="12" s="1"/>
  <c r="ED65" i="12" s="1"/>
  <c r="ED66" i="12" s="1"/>
  <c r="LP36" i="12"/>
  <c r="LP37" i="12" s="1"/>
  <c r="LP38" i="12" s="1"/>
  <c r="LP39" i="12" s="1"/>
  <c r="LP40" i="12" s="1"/>
  <c r="LP41" i="12" s="1"/>
  <c r="LP42" i="12" s="1"/>
  <c r="LP43" i="12" s="1"/>
  <c r="LP44" i="12" s="1"/>
  <c r="LP45" i="12" s="1"/>
  <c r="LP46" i="12" s="1"/>
  <c r="LP47" i="12" s="1"/>
  <c r="LP48" i="12" s="1"/>
  <c r="LP49" i="12" s="1"/>
  <c r="LP50" i="12" s="1"/>
  <c r="LP51" i="12" s="1"/>
  <c r="LP52" i="12" s="1"/>
  <c r="LP53" i="12" s="1"/>
  <c r="LP54" i="12" s="1"/>
  <c r="LP55" i="12" s="1"/>
  <c r="LP56" i="12" s="1"/>
  <c r="LP57" i="12" s="1"/>
  <c r="LP58" i="12" s="1"/>
  <c r="LP59" i="12" s="1"/>
  <c r="LP60" i="12" s="1"/>
  <c r="LP61" i="12" s="1"/>
  <c r="LP62" i="12" s="1"/>
  <c r="LP63" i="12" s="1"/>
  <c r="LP64" i="12" s="1"/>
  <c r="LP65" i="12" s="1"/>
  <c r="LP66" i="12" s="1"/>
  <c r="CO36" i="12"/>
  <c r="CO37" i="12" s="1"/>
  <c r="CO38" i="12" s="1"/>
  <c r="CO39" i="12" s="1"/>
  <c r="CO40" i="12" s="1"/>
  <c r="CO41" i="12" s="1"/>
  <c r="CO42" i="12" s="1"/>
  <c r="CO43" i="12" s="1"/>
  <c r="CO44" i="12" s="1"/>
  <c r="CO45" i="12" s="1"/>
  <c r="CO46" i="12" s="1"/>
  <c r="CO47" i="12" s="1"/>
  <c r="CO48" i="12" s="1"/>
  <c r="CO49" i="12" s="1"/>
  <c r="CO50" i="12" s="1"/>
  <c r="CO51" i="12" s="1"/>
  <c r="CO52" i="12" s="1"/>
  <c r="CO53" i="12" s="1"/>
  <c r="CO54" i="12" s="1"/>
  <c r="CO55" i="12" s="1"/>
  <c r="CO56" i="12" s="1"/>
  <c r="CO57" i="12" s="1"/>
  <c r="CO58" i="12" s="1"/>
  <c r="CO59" i="12" s="1"/>
  <c r="CO60" i="12" s="1"/>
  <c r="CO61" i="12" s="1"/>
  <c r="CO62" i="12" s="1"/>
  <c r="CO63" i="12" s="1"/>
  <c r="CO64" i="12" s="1"/>
  <c r="CO65" i="12" s="1"/>
  <c r="CO66" i="12" s="1"/>
  <c r="HB36" i="12"/>
  <c r="HB37" i="12" s="1"/>
  <c r="HB38" i="12" s="1"/>
  <c r="HB39" i="12" s="1"/>
  <c r="HB40" i="12" s="1"/>
  <c r="HB41" i="12" s="1"/>
  <c r="HB42" i="12" s="1"/>
  <c r="HB43" i="12" s="1"/>
  <c r="HB44" i="12" s="1"/>
  <c r="HB45" i="12" s="1"/>
  <c r="HB46" i="12" s="1"/>
  <c r="HB47" i="12" s="1"/>
  <c r="HB48" i="12" s="1"/>
  <c r="HB49" i="12" s="1"/>
  <c r="HB50" i="12" s="1"/>
  <c r="HB51" i="12" s="1"/>
  <c r="HB52" i="12" s="1"/>
  <c r="HB53" i="12" s="1"/>
  <c r="HB54" i="12" s="1"/>
  <c r="HB55" i="12" s="1"/>
  <c r="HB56" i="12" s="1"/>
  <c r="HB57" i="12" s="1"/>
  <c r="HB58" i="12" s="1"/>
  <c r="HB59" i="12" s="1"/>
  <c r="HB60" i="12" s="1"/>
  <c r="HB61" i="12" s="1"/>
  <c r="HB62" i="12" s="1"/>
  <c r="HB63" i="12" s="1"/>
  <c r="HB64" i="12" s="1"/>
  <c r="HB65" i="12" s="1"/>
  <c r="HB66" i="12" s="1"/>
  <c r="FQ36" i="12"/>
  <c r="FQ37" i="12" s="1"/>
  <c r="FQ38" i="12" s="1"/>
  <c r="FQ39" i="12" s="1"/>
  <c r="FQ40" i="12" s="1"/>
  <c r="FQ41" i="12" s="1"/>
  <c r="FQ42" i="12" s="1"/>
  <c r="FQ43" i="12" s="1"/>
  <c r="FQ44" i="12" s="1"/>
  <c r="FQ45" i="12" s="1"/>
  <c r="FQ46" i="12" s="1"/>
  <c r="FQ47" i="12" s="1"/>
  <c r="FQ48" i="12" s="1"/>
  <c r="FQ49" i="12" s="1"/>
  <c r="FQ50" i="12" s="1"/>
  <c r="FQ51" i="12" s="1"/>
  <c r="FQ52" i="12" s="1"/>
  <c r="FQ53" i="12" s="1"/>
  <c r="FQ54" i="12" s="1"/>
  <c r="FQ55" i="12" s="1"/>
  <c r="FQ56" i="12" s="1"/>
  <c r="FQ57" i="12" s="1"/>
  <c r="FQ58" i="12" s="1"/>
  <c r="FQ59" i="12" s="1"/>
  <c r="FQ60" i="12" s="1"/>
  <c r="FQ61" i="12" s="1"/>
  <c r="FQ62" i="12" s="1"/>
  <c r="FQ63" i="12" s="1"/>
  <c r="FQ64" i="12" s="1"/>
  <c r="FQ65" i="12" s="1"/>
  <c r="FQ66" i="12" s="1"/>
  <c r="LM36" i="12"/>
  <c r="LM37" i="12" s="1"/>
  <c r="LM38" i="12" s="1"/>
  <c r="LM39" i="12" s="1"/>
  <c r="LM40" i="12" s="1"/>
  <c r="LM41" i="12" s="1"/>
  <c r="LM42" i="12" s="1"/>
  <c r="LM43" i="12" s="1"/>
  <c r="LM44" i="12" s="1"/>
  <c r="LM45" i="12" s="1"/>
  <c r="LM46" i="12" s="1"/>
  <c r="LM47" i="12" s="1"/>
  <c r="LM48" i="12" s="1"/>
  <c r="LM49" i="12" s="1"/>
  <c r="LM50" i="12" s="1"/>
  <c r="LM51" i="12" s="1"/>
  <c r="LM52" i="12" s="1"/>
  <c r="LM53" i="12" s="1"/>
  <c r="LM54" i="12" s="1"/>
  <c r="LM55" i="12" s="1"/>
  <c r="LM56" i="12" s="1"/>
  <c r="LM57" i="12" s="1"/>
  <c r="LM58" i="12" s="1"/>
  <c r="LM59" i="12" s="1"/>
  <c r="LM60" i="12" s="1"/>
  <c r="LM61" i="12" s="1"/>
  <c r="LM62" i="12" s="1"/>
  <c r="LM63" i="12" s="1"/>
  <c r="LM64" i="12" s="1"/>
  <c r="LM65" i="12" s="1"/>
  <c r="LM66" i="12" s="1"/>
  <c r="EC36" i="12"/>
  <c r="EC37" i="12" s="1"/>
  <c r="EC38" i="12" s="1"/>
  <c r="EC39" i="12" s="1"/>
  <c r="EC40" i="12" s="1"/>
  <c r="EC41" i="12" s="1"/>
  <c r="EC42" i="12" s="1"/>
  <c r="EC43" i="12" s="1"/>
  <c r="EC44" i="12" s="1"/>
  <c r="EC45" i="12" s="1"/>
  <c r="EC46" i="12" s="1"/>
  <c r="EC47" i="12" s="1"/>
  <c r="EC48" i="12" s="1"/>
  <c r="EC49" i="12" s="1"/>
  <c r="EC50" i="12" s="1"/>
  <c r="EC51" i="12" s="1"/>
  <c r="EC52" i="12" s="1"/>
  <c r="EC53" i="12" s="1"/>
  <c r="EC54" i="12" s="1"/>
  <c r="EC55" i="12" s="1"/>
  <c r="EC56" i="12" s="1"/>
  <c r="EC57" i="12" s="1"/>
  <c r="EC58" i="12" s="1"/>
  <c r="EC59" i="12" s="1"/>
  <c r="EC60" i="12" s="1"/>
  <c r="EC61" i="12" s="1"/>
  <c r="EC62" i="12" s="1"/>
  <c r="EC63" i="12" s="1"/>
  <c r="EC64" i="12" s="1"/>
  <c r="EC65" i="12" s="1"/>
  <c r="EC66" i="12" s="1"/>
  <c r="DN36" i="12"/>
  <c r="DN37" i="12" s="1"/>
  <c r="DN38" i="12" s="1"/>
  <c r="DN39" i="12" s="1"/>
  <c r="DN40" i="12" s="1"/>
  <c r="DN41" i="12" s="1"/>
  <c r="DN42" i="12" s="1"/>
  <c r="DN43" i="12" s="1"/>
  <c r="DN44" i="12" s="1"/>
  <c r="DN45" i="12" s="1"/>
  <c r="DN46" i="12" s="1"/>
  <c r="DN47" i="12" s="1"/>
  <c r="DN48" i="12" s="1"/>
  <c r="DN49" i="12" s="1"/>
  <c r="DN50" i="12" s="1"/>
  <c r="DN51" i="12" s="1"/>
  <c r="DN52" i="12" s="1"/>
  <c r="DN53" i="12" s="1"/>
  <c r="DN54" i="12" s="1"/>
  <c r="DN55" i="12" s="1"/>
  <c r="DN56" i="12" s="1"/>
  <c r="DN57" i="12" s="1"/>
  <c r="DN58" i="12" s="1"/>
  <c r="DN59" i="12" s="1"/>
  <c r="DN60" i="12" s="1"/>
  <c r="DN61" i="12" s="1"/>
  <c r="DN62" i="12" s="1"/>
  <c r="DN63" i="12" s="1"/>
  <c r="DN64" i="12" s="1"/>
  <c r="DN65" i="12" s="1"/>
  <c r="DN66" i="12" s="1"/>
  <c r="BU36" i="12"/>
  <c r="BU37" i="12" s="1"/>
  <c r="BU38" i="12" s="1"/>
  <c r="BU39" i="12" s="1"/>
  <c r="BU40" i="12" s="1"/>
  <c r="BU41" i="12" s="1"/>
  <c r="BU42" i="12" s="1"/>
  <c r="BU43" i="12" s="1"/>
  <c r="BU44" i="12" s="1"/>
  <c r="BU45" i="12" s="1"/>
  <c r="BU46" i="12" s="1"/>
  <c r="BU47" i="12" s="1"/>
  <c r="BU48" i="12" s="1"/>
  <c r="BU49" i="12" s="1"/>
  <c r="BU50" i="12" s="1"/>
  <c r="BU51" i="12" s="1"/>
  <c r="BU52" i="12" s="1"/>
  <c r="BU53" i="12" s="1"/>
  <c r="BU54" i="12" s="1"/>
  <c r="BU55" i="12" s="1"/>
  <c r="BU56" i="12" s="1"/>
  <c r="BU57" i="12" s="1"/>
  <c r="BU58" i="12" s="1"/>
  <c r="BU59" i="12" s="1"/>
  <c r="BU60" i="12" s="1"/>
  <c r="BU61" i="12" s="1"/>
  <c r="BU62" i="12" s="1"/>
  <c r="BU63" i="12" s="1"/>
  <c r="BU64" i="12" s="1"/>
  <c r="BU65" i="12" s="1"/>
  <c r="BU66" i="12" s="1"/>
  <c r="AL36" i="12"/>
  <c r="AL37" i="12" s="1"/>
  <c r="AL38" i="12" s="1"/>
  <c r="AL39" i="12" s="1"/>
  <c r="AL40" i="12" s="1"/>
  <c r="AL41" i="12" s="1"/>
  <c r="AL42" i="12" s="1"/>
  <c r="AL43" i="12" s="1"/>
  <c r="AL44" i="12" s="1"/>
  <c r="AL45" i="12" s="1"/>
  <c r="AL46" i="12" s="1"/>
  <c r="AL47" i="12" s="1"/>
  <c r="AL48" i="12" s="1"/>
  <c r="AL49" i="12" s="1"/>
  <c r="AL50" i="12" s="1"/>
  <c r="AL51" i="12" s="1"/>
  <c r="AL52" i="12" s="1"/>
  <c r="AL53" i="12" s="1"/>
  <c r="AL54" i="12" s="1"/>
  <c r="AL55" i="12" s="1"/>
  <c r="AL56" i="12" s="1"/>
  <c r="AL57" i="12" s="1"/>
  <c r="AL58" i="12" s="1"/>
  <c r="AL59" i="12" s="1"/>
  <c r="AL60" i="12" s="1"/>
  <c r="AL61" i="12" s="1"/>
  <c r="AL62" i="12" s="1"/>
  <c r="AL63" i="12" s="1"/>
  <c r="AL64" i="12" s="1"/>
  <c r="AL65" i="12" s="1"/>
  <c r="AL66" i="12" s="1"/>
  <c r="D36" i="12"/>
  <c r="D37" i="12" s="1"/>
  <c r="D38" i="12" s="1"/>
  <c r="D39" i="12" s="1"/>
  <c r="D40" i="12" s="1"/>
  <c r="D41" i="12" s="1"/>
  <c r="D42" i="12" s="1"/>
  <c r="D43" i="12" s="1"/>
  <c r="D44" i="12" s="1"/>
  <c r="D45" i="12" s="1"/>
  <c r="D46" i="12" s="1"/>
  <c r="D47" i="12" s="1"/>
  <c r="D48" i="12" s="1"/>
  <c r="D49" i="12" s="1"/>
  <c r="D50" i="12" s="1"/>
  <c r="D51" i="12" s="1"/>
  <c r="D52" i="12" s="1"/>
  <c r="D53" i="12" s="1"/>
  <c r="D54" i="12" s="1"/>
  <c r="D55" i="12" s="1"/>
  <c r="D56" i="12" s="1"/>
  <c r="D57" i="12" s="1"/>
  <c r="D58" i="12" s="1"/>
  <c r="D59" i="12" s="1"/>
  <c r="D60" i="12" s="1"/>
  <c r="D61" i="12" s="1"/>
  <c r="D62" i="12" s="1"/>
  <c r="D63" i="12" s="1"/>
  <c r="D64" i="12" s="1"/>
  <c r="D65" i="12" s="1"/>
  <c r="D66" i="12" s="1"/>
  <c r="GT36" i="12"/>
  <c r="GT37" i="12" s="1"/>
  <c r="GT38" i="12" s="1"/>
  <c r="GT39" i="12" s="1"/>
  <c r="GT40" i="12" s="1"/>
  <c r="GT41" i="12" s="1"/>
  <c r="GT42" i="12" s="1"/>
  <c r="GT43" i="12" s="1"/>
  <c r="GT44" i="12" s="1"/>
  <c r="GT45" i="12" s="1"/>
  <c r="GT46" i="12" s="1"/>
  <c r="GT47" i="12" s="1"/>
  <c r="GT48" i="12" s="1"/>
  <c r="GT49" i="12" s="1"/>
  <c r="GT50" i="12" s="1"/>
  <c r="GT51" i="12" s="1"/>
  <c r="GT52" i="12" s="1"/>
  <c r="GT53" i="12" s="1"/>
  <c r="GT54" i="12" s="1"/>
  <c r="GT55" i="12" s="1"/>
  <c r="GT56" i="12" s="1"/>
  <c r="GT57" i="12" s="1"/>
  <c r="GT58" i="12" s="1"/>
  <c r="GT59" i="12" s="1"/>
  <c r="GT60" i="12" s="1"/>
  <c r="GT61" i="12" s="1"/>
  <c r="GT62" i="12" s="1"/>
  <c r="GT63" i="12" s="1"/>
  <c r="GT64" i="12" s="1"/>
  <c r="GT65" i="12" s="1"/>
  <c r="GT66" i="12" s="1"/>
  <c r="FI36" i="12"/>
  <c r="FI37" i="12" s="1"/>
  <c r="FI38" i="12" s="1"/>
  <c r="FI39" i="12" s="1"/>
  <c r="FI40" i="12" s="1"/>
  <c r="FI41" i="12" s="1"/>
  <c r="FI42" i="12" s="1"/>
  <c r="FI43" i="12" s="1"/>
  <c r="FI44" i="12" s="1"/>
  <c r="FI45" i="12" s="1"/>
  <c r="FI46" i="12" s="1"/>
  <c r="FI47" i="12" s="1"/>
  <c r="FI48" i="12" s="1"/>
  <c r="FI49" i="12" s="1"/>
  <c r="FI50" i="12" s="1"/>
  <c r="FI51" i="12" s="1"/>
  <c r="FI52" i="12" s="1"/>
  <c r="FI53" i="12" s="1"/>
  <c r="FI54" i="12" s="1"/>
  <c r="FI55" i="12" s="1"/>
  <c r="FI56" i="12" s="1"/>
  <c r="FI57" i="12" s="1"/>
  <c r="FI58" i="12" s="1"/>
  <c r="FI59" i="12" s="1"/>
  <c r="FI60" i="12" s="1"/>
  <c r="FI61" i="12" s="1"/>
  <c r="FI62" i="12" s="1"/>
  <c r="FI63" i="12" s="1"/>
  <c r="FI64" i="12" s="1"/>
  <c r="FI65" i="12" s="1"/>
  <c r="FI66" i="12" s="1"/>
  <c r="AC36" i="12"/>
  <c r="AC37" i="12" s="1"/>
  <c r="AC38" i="12" s="1"/>
  <c r="AC39" i="12" s="1"/>
  <c r="AC40" i="12" s="1"/>
  <c r="AC41" i="12" s="1"/>
  <c r="AC42" i="12" s="1"/>
  <c r="AC43" i="12" s="1"/>
  <c r="AC44" i="12" s="1"/>
  <c r="AC45" i="12" s="1"/>
  <c r="AC46" i="12" s="1"/>
  <c r="AC47" i="12" s="1"/>
  <c r="AC48" i="12" s="1"/>
  <c r="AC49" i="12" s="1"/>
  <c r="AC50" i="12" s="1"/>
  <c r="AC51" i="12" s="1"/>
  <c r="AC52" i="12" s="1"/>
  <c r="AC53" i="12" s="1"/>
  <c r="AC54" i="12" s="1"/>
  <c r="AC55" i="12" s="1"/>
  <c r="AC56" i="12" s="1"/>
  <c r="AC57" i="12" s="1"/>
  <c r="AC58" i="12" s="1"/>
  <c r="AC59" i="12" s="1"/>
  <c r="AC60" i="12" s="1"/>
  <c r="AC61" i="12" s="1"/>
  <c r="AC62" i="12" s="1"/>
  <c r="AC63" i="12" s="1"/>
  <c r="AC64" i="12" s="1"/>
  <c r="AC65" i="12" s="1"/>
  <c r="AC66" i="12" s="1"/>
  <c r="BZ36" i="12"/>
  <c r="BZ37" i="12" s="1"/>
  <c r="BZ38" i="12" s="1"/>
  <c r="BZ39" i="12" s="1"/>
  <c r="BZ40" i="12" s="1"/>
  <c r="BZ41" i="12" s="1"/>
  <c r="BZ42" i="12" s="1"/>
  <c r="BZ43" i="12" s="1"/>
  <c r="BZ44" i="12" s="1"/>
  <c r="BZ45" i="12" s="1"/>
  <c r="BZ46" i="12" s="1"/>
  <c r="BZ47" i="12" s="1"/>
  <c r="BZ48" i="12" s="1"/>
  <c r="BZ49" i="12" s="1"/>
  <c r="BZ50" i="12" s="1"/>
  <c r="BZ51" i="12" s="1"/>
  <c r="BZ52" i="12" s="1"/>
  <c r="BZ53" i="12" s="1"/>
  <c r="BZ54" i="12" s="1"/>
  <c r="BZ55" i="12" s="1"/>
  <c r="BZ56" i="12" s="1"/>
  <c r="BZ57" i="12" s="1"/>
  <c r="BZ58" i="12" s="1"/>
  <c r="BZ59" i="12" s="1"/>
  <c r="BZ60" i="12" s="1"/>
  <c r="BZ61" i="12" s="1"/>
  <c r="BZ62" i="12" s="1"/>
  <c r="BZ63" i="12" s="1"/>
  <c r="BZ64" i="12" s="1"/>
  <c r="BZ65" i="12" s="1"/>
  <c r="BZ66" i="12" s="1"/>
  <c r="HP36" i="12"/>
  <c r="HP37" i="12" s="1"/>
  <c r="HP38" i="12" s="1"/>
  <c r="HP39" i="12" s="1"/>
  <c r="HP40" i="12" s="1"/>
  <c r="HP41" i="12" s="1"/>
  <c r="HP42" i="12" s="1"/>
  <c r="HP43" i="12" s="1"/>
  <c r="HP44" i="12" s="1"/>
  <c r="HP45" i="12" s="1"/>
  <c r="HP46" i="12" s="1"/>
  <c r="HP47" i="12" s="1"/>
  <c r="HP48" i="12" s="1"/>
  <c r="HP49" i="12" s="1"/>
  <c r="HP50" i="12" s="1"/>
  <c r="HP51" i="12" s="1"/>
  <c r="HP52" i="12" s="1"/>
  <c r="HP53" i="12" s="1"/>
  <c r="HP54" i="12" s="1"/>
  <c r="HP55" i="12" s="1"/>
  <c r="HP56" i="12" s="1"/>
  <c r="HP57" i="12" s="1"/>
  <c r="HP58" i="12" s="1"/>
  <c r="HP59" i="12" s="1"/>
  <c r="HP60" i="12" s="1"/>
  <c r="HP61" i="12" s="1"/>
  <c r="HP62" i="12" s="1"/>
  <c r="HP63" i="12" s="1"/>
  <c r="HP64" i="12" s="1"/>
  <c r="HP65" i="12" s="1"/>
  <c r="HP66" i="12" s="1"/>
  <c r="EH36" i="12"/>
  <c r="EH37" i="12" s="1"/>
  <c r="EH38" i="12" s="1"/>
  <c r="EH39" i="12" s="1"/>
  <c r="EH40" i="12" s="1"/>
  <c r="EH41" i="12" s="1"/>
  <c r="EH42" i="12" s="1"/>
  <c r="EH43" i="12" s="1"/>
  <c r="EH44" i="12" s="1"/>
  <c r="EH45" i="12" s="1"/>
  <c r="EH46" i="12" s="1"/>
  <c r="EH47" i="12" s="1"/>
  <c r="EH48" i="12" s="1"/>
  <c r="EH49" i="12" s="1"/>
  <c r="EH50" i="12" s="1"/>
  <c r="EH51" i="12" s="1"/>
  <c r="EH52" i="12" s="1"/>
  <c r="EH53" i="12" s="1"/>
  <c r="EH54" i="12" s="1"/>
  <c r="EH55" i="12" s="1"/>
  <c r="EH56" i="12" s="1"/>
  <c r="EH57" i="12" s="1"/>
  <c r="EH58" i="12" s="1"/>
  <c r="EH59" i="12" s="1"/>
  <c r="EH60" i="12" s="1"/>
  <c r="EH61" i="12" s="1"/>
  <c r="EH62" i="12" s="1"/>
  <c r="EH63" i="12" s="1"/>
  <c r="EH64" i="12" s="1"/>
  <c r="EH65" i="12" s="1"/>
  <c r="EH66" i="12" s="1"/>
  <c r="CY36" i="12"/>
  <c r="CY37" i="12" s="1"/>
  <c r="CY38" i="12" s="1"/>
  <c r="CY39" i="12" s="1"/>
  <c r="CY40" i="12" s="1"/>
  <c r="CY41" i="12" s="1"/>
  <c r="CY42" i="12" s="1"/>
  <c r="CY43" i="12" s="1"/>
  <c r="CY44" i="12" s="1"/>
  <c r="CY45" i="12" s="1"/>
  <c r="CY46" i="12" s="1"/>
  <c r="CY47" i="12" s="1"/>
  <c r="CY48" i="12" s="1"/>
  <c r="CY49" i="12" s="1"/>
  <c r="CY50" i="12" s="1"/>
  <c r="CY51" i="12" s="1"/>
  <c r="CY52" i="12" s="1"/>
  <c r="CY53" i="12" s="1"/>
  <c r="CY54" i="12" s="1"/>
  <c r="CY55" i="12" s="1"/>
  <c r="CY56" i="12" s="1"/>
  <c r="CY57" i="12" s="1"/>
  <c r="CY58" i="12" s="1"/>
  <c r="CY59" i="12" s="1"/>
  <c r="CY60" i="12" s="1"/>
  <c r="CY61" i="12" s="1"/>
  <c r="CY62" i="12" s="1"/>
  <c r="CY63" i="12" s="1"/>
  <c r="CY64" i="12" s="1"/>
  <c r="CY65" i="12" s="1"/>
  <c r="CY66" i="12" s="1"/>
  <c r="BR36" i="12"/>
  <c r="BR37" i="12" s="1"/>
  <c r="BR38" i="12" s="1"/>
  <c r="BR39" i="12" s="1"/>
  <c r="BR40" i="12" s="1"/>
  <c r="BR41" i="12" s="1"/>
  <c r="BR42" i="12" s="1"/>
  <c r="BR43" i="12" s="1"/>
  <c r="BR44" i="12" s="1"/>
  <c r="BR45" i="12" s="1"/>
  <c r="BR46" i="12" s="1"/>
  <c r="BR47" i="12" s="1"/>
  <c r="BR48" i="12" s="1"/>
  <c r="BR49" i="12" s="1"/>
  <c r="BR50" i="12" s="1"/>
  <c r="BR51" i="12" s="1"/>
  <c r="BR52" i="12" s="1"/>
  <c r="BR53" i="12" s="1"/>
  <c r="BR54" i="12" s="1"/>
  <c r="BR55" i="12" s="1"/>
  <c r="BR56" i="12" s="1"/>
  <c r="BR57" i="12" s="1"/>
  <c r="BR58" i="12" s="1"/>
  <c r="BR59" i="12" s="1"/>
  <c r="BR60" i="12" s="1"/>
  <c r="BR61" i="12" s="1"/>
  <c r="BR62" i="12" s="1"/>
  <c r="BR63" i="12" s="1"/>
  <c r="BR64" i="12" s="1"/>
  <c r="BR65" i="12" s="1"/>
  <c r="BR66" i="12" s="1"/>
  <c r="JU36" i="12"/>
  <c r="JU37" i="12" s="1"/>
  <c r="JU38" i="12" s="1"/>
  <c r="JU39" i="12" s="1"/>
  <c r="JU40" i="12" s="1"/>
  <c r="JU41" i="12" s="1"/>
  <c r="JU42" i="12" s="1"/>
  <c r="JU43" i="12" s="1"/>
  <c r="JU44" i="12" s="1"/>
  <c r="JU45" i="12" s="1"/>
  <c r="JU46" i="12" s="1"/>
  <c r="JU47" i="12" s="1"/>
  <c r="JU48" i="12" s="1"/>
  <c r="JU49" i="12" s="1"/>
  <c r="JU50" i="12" s="1"/>
  <c r="JU51" i="12" s="1"/>
  <c r="JU52" i="12" s="1"/>
  <c r="JU53" i="12" s="1"/>
  <c r="JU54" i="12" s="1"/>
  <c r="JU55" i="12" s="1"/>
  <c r="JU56" i="12" s="1"/>
  <c r="JU57" i="12" s="1"/>
  <c r="JU58" i="12" s="1"/>
  <c r="JU59" i="12" s="1"/>
  <c r="JU60" i="12" s="1"/>
  <c r="JU61" i="12" s="1"/>
  <c r="JU62" i="12" s="1"/>
  <c r="JU63" i="12" s="1"/>
  <c r="JU64" i="12" s="1"/>
  <c r="JU65" i="12" s="1"/>
  <c r="JU66" i="12" s="1"/>
  <c r="DY36" i="12"/>
  <c r="DY37" i="12" s="1"/>
  <c r="DY38" i="12" s="1"/>
  <c r="DY39" i="12" s="1"/>
  <c r="DY40" i="12" s="1"/>
  <c r="DY41" i="12" s="1"/>
  <c r="DY42" i="12" s="1"/>
  <c r="DY43" i="12" s="1"/>
  <c r="DY44" i="12" s="1"/>
  <c r="DY45" i="12" s="1"/>
  <c r="DY46" i="12" s="1"/>
  <c r="DY47" i="12" s="1"/>
  <c r="DY48" i="12" s="1"/>
  <c r="DY49" i="12" s="1"/>
  <c r="DY50" i="12" s="1"/>
  <c r="DY51" i="12" s="1"/>
  <c r="DY52" i="12" s="1"/>
  <c r="DY53" i="12" s="1"/>
  <c r="DY54" i="12" s="1"/>
  <c r="DY55" i="12" s="1"/>
  <c r="DY56" i="12" s="1"/>
  <c r="DY57" i="12" s="1"/>
  <c r="DY58" i="12" s="1"/>
  <c r="DY59" i="12" s="1"/>
  <c r="DY60" i="12" s="1"/>
  <c r="DY61" i="12" s="1"/>
  <c r="DY62" i="12" s="1"/>
  <c r="DY63" i="12" s="1"/>
  <c r="DY64" i="12" s="1"/>
  <c r="DY65" i="12" s="1"/>
  <c r="DY66" i="12" s="1"/>
  <c r="GF36" i="12"/>
  <c r="GF37" i="12" s="1"/>
  <c r="GF38" i="12" s="1"/>
  <c r="GF39" i="12" s="1"/>
  <c r="GF40" i="12" s="1"/>
  <c r="GF41" i="12" s="1"/>
  <c r="GF42" i="12" s="1"/>
  <c r="GF43" i="12" s="1"/>
  <c r="GF44" i="12" s="1"/>
  <c r="GF45" i="12" s="1"/>
  <c r="GF46" i="12" s="1"/>
  <c r="GF47" i="12" s="1"/>
  <c r="GF48" i="12" s="1"/>
  <c r="GF49" i="12" s="1"/>
  <c r="GF50" i="12" s="1"/>
  <c r="GF51" i="12" s="1"/>
  <c r="GF52" i="12" s="1"/>
  <c r="GF53" i="12" s="1"/>
  <c r="GF54" i="12" s="1"/>
  <c r="GF55" i="12" s="1"/>
  <c r="GF56" i="12" s="1"/>
  <c r="GF57" i="12" s="1"/>
  <c r="GF58" i="12" s="1"/>
  <c r="GF59" i="12" s="1"/>
  <c r="GF60" i="12" s="1"/>
  <c r="GF61" i="12" s="1"/>
  <c r="GF62" i="12" s="1"/>
  <c r="GF63" i="12" s="1"/>
  <c r="GF64" i="12" s="1"/>
  <c r="GF65" i="12" s="1"/>
  <c r="GF66" i="12" s="1"/>
  <c r="EB36" i="12"/>
  <c r="EB37" i="12" s="1"/>
  <c r="EB38" i="12" s="1"/>
  <c r="EB39" i="12" s="1"/>
  <c r="EB40" i="12" s="1"/>
  <c r="EB41" i="12" s="1"/>
  <c r="EB42" i="12" s="1"/>
  <c r="EB43" i="12" s="1"/>
  <c r="EB44" i="12" s="1"/>
  <c r="EB45" i="12" s="1"/>
  <c r="EB46" i="12" s="1"/>
  <c r="EB47" i="12" s="1"/>
  <c r="EB48" i="12" s="1"/>
  <c r="EB49" i="12" s="1"/>
  <c r="EB50" i="12" s="1"/>
  <c r="EB51" i="12" s="1"/>
  <c r="EB52" i="12" s="1"/>
  <c r="EB53" i="12" s="1"/>
  <c r="EB54" i="12" s="1"/>
  <c r="EB55" i="12" s="1"/>
  <c r="EB56" i="12" s="1"/>
  <c r="EB57" i="12" s="1"/>
  <c r="EB58" i="12" s="1"/>
  <c r="EB59" i="12" s="1"/>
  <c r="EB60" i="12" s="1"/>
  <c r="EB61" i="12" s="1"/>
  <c r="EB62" i="12" s="1"/>
  <c r="EB63" i="12" s="1"/>
  <c r="EB64" i="12" s="1"/>
  <c r="EB65" i="12" s="1"/>
  <c r="EB66" i="12" s="1"/>
  <c r="F24" i="7"/>
  <c r="F26" i="7" s="1"/>
  <c r="G24" i="7"/>
  <c r="J31" i="10"/>
  <c r="J30" i="10"/>
  <c r="J29" i="10"/>
  <c r="M20" i="9"/>
  <c r="M14" i="9"/>
  <c r="M8" i="9"/>
  <c r="M25" i="9"/>
  <c r="M19" i="9"/>
  <c r="M13" i="9"/>
  <c r="M7" i="9"/>
  <c r="M24" i="9"/>
  <c r="M18" i="9"/>
  <c r="M12" i="9"/>
  <c r="M6" i="9"/>
  <c r="M23" i="9"/>
  <c r="M17" i="9"/>
  <c r="M11" i="9"/>
  <c r="M5" i="9"/>
  <c r="M22" i="9"/>
  <c r="M16" i="9"/>
  <c r="M10" i="9"/>
  <c r="M4" i="9"/>
  <c r="M21" i="9"/>
  <c r="M15" i="9"/>
  <c r="M9" i="9"/>
  <c r="M3" i="9"/>
  <c r="M2" i="9"/>
  <c r="G11" i="9"/>
  <c r="G14" i="9"/>
  <c r="G12" i="9"/>
  <c r="G3" i="9"/>
  <c r="G2" i="9"/>
  <c r="G4" i="9"/>
  <c r="G5" i="9" s="1"/>
  <c r="F14" i="8"/>
  <c r="J25" i="8" s="1"/>
  <c r="F12" i="8"/>
  <c r="F3" i="8"/>
  <c r="F5" i="8"/>
  <c r="LA2" i="5"/>
  <c r="G2" i="3" s="1"/>
  <c r="H2" i="3" s="1"/>
  <c r="LA25" i="5"/>
  <c r="G25" i="3" s="1"/>
  <c r="H25" i="3" s="1"/>
  <c r="LA19" i="5"/>
  <c r="G19" i="3" s="1"/>
  <c r="H19" i="3" s="1"/>
  <c r="LA13" i="5"/>
  <c r="G13" i="3" s="1"/>
  <c r="H13" i="3" s="1"/>
  <c r="LA7" i="5"/>
  <c r="G7" i="3" s="1"/>
  <c r="H7" i="3" s="1"/>
  <c r="LA24" i="5"/>
  <c r="G24" i="3" s="1"/>
  <c r="H24" i="3" s="1"/>
  <c r="LA18" i="5"/>
  <c r="G18" i="3" s="1"/>
  <c r="H18" i="3" s="1"/>
  <c r="LA12" i="5"/>
  <c r="G12" i="3" s="1"/>
  <c r="H12" i="3" s="1"/>
  <c r="LA6" i="5"/>
  <c r="G6" i="3" s="1"/>
  <c r="H6" i="3" s="1"/>
  <c r="LA23" i="5"/>
  <c r="G23" i="3" s="1"/>
  <c r="H23" i="3" s="1"/>
  <c r="LA17" i="5"/>
  <c r="G17" i="3" s="1"/>
  <c r="H17" i="3" s="1"/>
  <c r="LA11" i="5"/>
  <c r="G11" i="3" s="1"/>
  <c r="H11" i="3" s="1"/>
  <c r="LA5" i="5"/>
  <c r="G5" i="3" s="1"/>
  <c r="H5" i="3" s="1"/>
  <c r="LA22" i="5"/>
  <c r="G22" i="3" s="1"/>
  <c r="H22" i="3" s="1"/>
  <c r="LA16" i="5"/>
  <c r="G16" i="3" s="1"/>
  <c r="H16" i="3" s="1"/>
  <c r="LA10" i="5"/>
  <c r="G10" i="3" s="1"/>
  <c r="H10" i="3" s="1"/>
  <c r="LA4" i="5"/>
  <c r="G4" i="3" s="1"/>
  <c r="H4" i="3" s="1"/>
  <c r="LA21" i="5"/>
  <c r="G21" i="3" s="1"/>
  <c r="H21" i="3" s="1"/>
  <c r="LA15" i="5"/>
  <c r="G15" i="3" s="1"/>
  <c r="H15" i="3" s="1"/>
  <c r="LA9" i="5"/>
  <c r="G9" i="3" s="1"/>
  <c r="H9" i="3" s="1"/>
  <c r="LA3" i="5"/>
  <c r="G3" i="3" s="1"/>
  <c r="H3" i="3" s="1"/>
  <c r="LA20" i="5"/>
  <c r="G20" i="3" s="1"/>
  <c r="H20" i="3" s="1"/>
  <c r="LA14" i="5"/>
  <c r="G14" i="3" s="1"/>
  <c r="H14" i="3" s="1"/>
  <c r="LA8" i="5"/>
  <c r="G8" i="3" s="1"/>
  <c r="H8" i="3" s="1"/>
  <c r="A37" i="12" l="1"/>
  <c r="MA36" i="12"/>
  <c r="A4" i="12"/>
  <c r="MA3" i="12"/>
  <c r="H24" i="7"/>
  <c r="G22" i="9"/>
  <c r="G23" i="9"/>
  <c r="G24" i="9"/>
  <c r="J24" i="8"/>
  <c r="L25" i="8"/>
  <c r="F6" i="8"/>
  <c r="F31" i="3"/>
  <c r="F30" i="3"/>
  <c r="A5" i="12" l="1"/>
  <c r="MA4" i="12"/>
  <c r="MA37" i="12"/>
  <c r="A38" i="12"/>
  <c r="J23" i="8"/>
  <c r="L24" i="8"/>
  <c r="E25" i="3"/>
  <c r="E24" i="3" s="1"/>
  <c r="E23" i="3" s="1"/>
  <c r="E22" i="3" s="1"/>
  <c r="E21" i="3" s="1"/>
  <c r="E20" i="3" s="1"/>
  <c r="E19" i="3" s="1"/>
  <c r="E18" i="3" s="1"/>
  <c r="E17" i="3" s="1"/>
  <c r="E16" i="3" s="1"/>
  <c r="E15" i="3" s="1"/>
  <c r="E14" i="3" s="1"/>
  <c r="E13" i="3" s="1"/>
  <c r="E12" i="3" s="1"/>
  <c r="E11" i="3" s="1"/>
  <c r="E10" i="3" s="1"/>
  <c r="E9" i="3" s="1"/>
  <c r="E8" i="3" s="1"/>
  <c r="E7" i="3" s="1"/>
  <c r="E6" i="3" s="1"/>
  <c r="E5" i="3" s="1"/>
  <c r="E4" i="3" s="1"/>
  <c r="E3" i="3" s="1"/>
  <c r="E2" i="3" s="1"/>
  <c r="F2" i="3" s="1"/>
  <c r="C25" i="3"/>
  <c r="C24" i="3"/>
  <c r="C23" i="3"/>
  <c r="C22" i="3"/>
  <c r="C21" i="3"/>
  <c r="C20" i="3"/>
  <c r="C19" i="3"/>
  <c r="C18" i="3"/>
  <c r="C17" i="3"/>
  <c r="C16" i="3"/>
  <c r="C15" i="3"/>
  <c r="C14" i="3"/>
  <c r="C13" i="3"/>
  <c r="C12" i="3"/>
  <c r="C11" i="3"/>
  <c r="C10" i="3"/>
  <c r="C9" i="3"/>
  <c r="C8" i="3"/>
  <c r="C7" i="3"/>
  <c r="C6" i="3"/>
  <c r="C5" i="3"/>
  <c r="C4" i="3"/>
  <c r="C3" i="3"/>
  <c r="C2" i="3"/>
  <c r="G10" i="1"/>
  <c r="G9" i="1"/>
  <c r="J13" i="1"/>
  <c r="G5" i="1"/>
  <c r="G4" i="1"/>
  <c r="G3" i="1"/>
  <c r="G2" i="1"/>
  <c r="J12" i="1"/>
  <c r="J11" i="1"/>
  <c r="J10" i="1"/>
  <c r="J9" i="1"/>
  <c r="C3" i="1"/>
  <c r="C4" i="1"/>
  <c r="C5" i="1"/>
  <c r="C6" i="1"/>
  <c r="C7" i="1"/>
  <c r="C8" i="1"/>
  <c r="C9" i="1"/>
  <c r="C10" i="1"/>
  <c r="C11" i="1"/>
  <c r="C12" i="1"/>
  <c r="C13" i="1"/>
  <c r="C14" i="1"/>
  <c r="C15" i="1"/>
  <c r="C16" i="1"/>
  <c r="C17" i="1"/>
  <c r="C18" i="1"/>
  <c r="C19" i="1"/>
  <c r="C20" i="1"/>
  <c r="C21" i="1"/>
  <c r="C22" i="1"/>
  <c r="C23" i="1"/>
  <c r="C24" i="1"/>
  <c r="C25" i="1"/>
  <c r="C26" i="1"/>
  <c r="C27" i="1"/>
  <c r="C28" i="1"/>
  <c r="C29" i="1"/>
  <c r="C30" i="1"/>
  <c r="C31" i="1"/>
  <c r="C32" i="1"/>
  <c r="C33" i="1"/>
  <c r="C34" i="1"/>
  <c r="C35" i="1"/>
  <c r="C36" i="1"/>
  <c r="C37" i="1"/>
  <c r="C38" i="1"/>
  <c r="C39" i="1"/>
  <c r="C40" i="1"/>
  <c r="C41" i="1"/>
  <c r="C42" i="1"/>
  <c r="C43" i="1"/>
  <c r="C44" i="1"/>
  <c r="C45" i="1"/>
  <c r="C46" i="1"/>
  <c r="C47" i="1"/>
  <c r="C48" i="1"/>
  <c r="C49" i="1"/>
  <c r="C50" i="1"/>
  <c r="C51" i="1"/>
  <c r="C52" i="1"/>
  <c r="C53" i="1"/>
  <c r="C54" i="1"/>
  <c r="C55" i="1"/>
  <c r="C56" i="1"/>
  <c r="C57" i="1"/>
  <c r="C58" i="1"/>
  <c r="C59" i="1"/>
  <c r="C60" i="1"/>
  <c r="C61" i="1"/>
  <c r="C62" i="1"/>
  <c r="C63" i="1"/>
  <c r="C64" i="1"/>
  <c r="C65" i="1"/>
  <c r="C66" i="1"/>
  <c r="C67" i="1"/>
  <c r="C68" i="1"/>
  <c r="C69" i="1"/>
  <c r="C70" i="1"/>
  <c r="C71" i="1"/>
  <c r="C72" i="1"/>
  <c r="C73" i="1"/>
  <c r="C74" i="1"/>
  <c r="C75" i="1"/>
  <c r="C76" i="1"/>
  <c r="C77" i="1"/>
  <c r="C78" i="1"/>
  <c r="C79" i="1"/>
  <c r="C80" i="1"/>
  <c r="C81" i="1"/>
  <c r="C82" i="1"/>
  <c r="C83" i="1"/>
  <c r="C84" i="1"/>
  <c r="C85" i="1"/>
  <c r="C86" i="1"/>
  <c r="C87" i="1"/>
  <c r="C88" i="1"/>
  <c r="C89" i="1"/>
  <c r="C90" i="1"/>
  <c r="C91" i="1"/>
  <c r="C92" i="1"/>
  <c r="C93" i="1"/>
  <c r="C94" i="1"/>
  <c r="C95" i="1"/>
  <c r="C96" i="1"/>
  <c r="C97" i="1"/>
  <c r="C98" i="1"/>
  <c r="C99" i="1"/>
  <c r="C100" i="1"/>
  <c r="C101" i="1"/>
  <c r="C102" i="1"/>
  <c r="C103" i="1"/>
  <c r="C104" i="1"/>
  <c r="C105" i="1"/>
  <c r="C106" i="1"/>
  <c r="C107" i="1"/>
  <c r="C108" i="1"/>
  <c r="C109" i="1"/>
  <c r="C110" i="1"/>
  <c r="C111" i="1"/>
  <c r="C112" i="1"/>
  <c r="C113" i="1"/>
  <c r="C114" i="1"/>
  <c r="C115" i="1"/>
  <c r="C116" i="1"/>
  <c r="C117" i="1"/>
  <c r="C118" i="1"/>
  <c r="C119" i="1"/>
  <c r="C120" i="1"/>
  <c r="C121" i="1"/>
  <c r="C122" i="1"/>
  <c r="C123" i="1"/>
  <c r="C124" i="1"/>
  <c r="C125" i="1"/>
  <c r="C126" i="1"/>
  <c r="C127" i="1"/>
  <c r="C128" i="1"/>
  <c r="C129" i="1"/>
  <c r="C130" i="1"/>
  <c r="C131" i="1"/>
  <c r="C132" i="1"/>
  <c r="C133" i="1"/>
  <c r="C134" i="1"/>
  <c r="C135" i="1"/>
  <c r="C136" i="1"/>
  <c r="C137" i="1"/>
  <c r="C138" i="1"/>
  <c r="C139" i="1"/>
  <c r="C140" i="1"/>
  <c r="C141" i="1"/>
  <c r="C142" i="1"/>
  <c r="C143" i="1"/>
  <c r="C144" i="1"/>
  <c r="C145" i="1"/>
  <c r="C146" i="1"/>
  <c r="C147" i="1"/>
  <c r="C148" i="1"/>
  <c r="C149" i="1"/>
  <c r="C150" i="1"/>
  <c r="C151" i="1"/>
  <c r="C152" i="1"/>
  <c r="C153" i="1"/>
  <c r="C154" i="1"/>
  <c r="C155" i="1"/>
  <c r="C156" i="1"/>
  <c r="C157" i="1"/>
  <c r="C158" i="1"/>
  <c r="C159" i="1"/>
  <c r="C160" i="1"/>
  <c r="C161" i="1"/>
  <c r="C162" i="1"/>
  <c r="C163" i="1"/>
  <c r="C164" i="1"/>
  <c r="C165" i="1"/>
  <c r="C166" i="1"/>
  <c r="C167" i="1"/>
  <c r="C168" i="1"/>
  <c r="C169" i="1"/>
  <c r="C170" i="1"/>
  <c r="C171" i="1"/>
  <c r="C172" i="1"/>
  <c r="C173" i="1"/>
  <c r="C174" i="1"/>
  <c r="C175" i="1"/>
  <c r="C176" i="1"/>
  <c r="C177" i="1"/>
  <c r="C178" i="1"/>
  <c r="C179" i="1"/>
  <c r="C180" i="1"/>
  <c r="C181" i="1"/>
  <c r="C182" i="1"/>
  <c r="C183" i="1"/>
  <c r="C184" i="1"/>
  <c r="C185" i="1"/>
  <c r="C186" i="1"/>
  <c r="C187" i="1"/>
  <c r="C188" i="1"/>
  <c r="C189" i="1"/>
  <c r="C2" i="1"/>
  <c r="A39" i="12" l="1"/>
  <c r="MA38" i="12"/>
  <c r="A6" i="12"/>
  <c r="MA5" i="12"/>
  <c r="J22" i="8"/>
  <c r="L23" i="8"/>
  <c r="F23" i="3"/>
  <c r="F22" i="3"/>
  <c r="F17" i="3"/>
  <c r="F16" i="3"/>
  <c r="F11" i="3"/>
  <c r="F10" i="3"/>
  <c r="F20" i="3"/>
  <c r="F14" i="3"/>
  <c r="F8" i="3"/>
  <c r="F25" i="3"/>
  <c r="F19" i="3"/>
  <c r="F13" i="3"/>
  <c r="F7" i="3"/>
  <c r="F24" i="3"/>
  <c r="F18" i="3"/>
  <c r="F12" i="3"/>
  <c r="F6" i="3"/>
  <c r="F5" i="3"/>
  <c r="F4" i="3"/>
  <c r="F21" i="3"/>
  <c r="F15" i="3"/>
  <c r="F9" i="3"/>
  <c r="F3" i="3"/>
  <c r="A7" i="12" l="1"/>
  <c r="MA6" i="12"/>
  <c r="A40" i="12"/>
  <c r="MA39" i="12"/>
  <c r="J21" i="8"/>
  <c r="L22" i="8"/>
  <c r="A41" i="12" l="1"/>
  <c r="MA40" i="12"/>
  <c r="MA7" i="12"/>
  <c r="A8" i="12"/>
  <c r="J20" i="8"/>
  <c r="L21" i="8"/>
  <c r="MA8" i="12" l="1"/>
  <c r="A9" i="12"/>
  <c r="A42" i="12"/>
  <c r="MA41" i="12"/>
  <c r="J19" i="8"/>
  <c r="L20" i="8"/>
  <c r="A43" i="12" l="1"/>
  <c r="MA42" i="12"/>
  <c r="MA9" i="12"/>
  <c r="A10" i="12"/>
  <c r="J18" i="8"/>
  <c r="L19" i="8"/>
  <c r="A11" i="12" l="1"/>
  <c r="MA10" i="12"/>
  <c r="A44" i="12"/>
  <c r="MA43" i="12"/>
  <c r="J17" i="8"/>
  <c r="L18" i="8"/>
  <c r="A45" i="12" l="1"/>
  <c r="MA44" i="12"/>
  <c r="MA11" i="12"/>
  <c r="A12" i="12"/>
  <c r="J16" i="8"/>
  <c r="L17" i="8"/>
  <c r="A13" i="12" l="1"/>
  <c r="MA12" i="12"/>
  <c r="A46" i="12"/>
  <c r="MA45" i="12"/>
  <c r="J15" i="8"/>
  <c r="L16" i="8"/>
  <c r="MA46" i="12" l="1"/>
  <c r="A47" i="12"/>
  <c r="A14" i="12"/>
  <c r="MA13" i="12"/>
  <c r="J14" i="8"/>
  <c r="L15" i="8"/>
  <c r="A15" i="12" l="1"/>
  <c r="MA14" i="12"/>
  <c r="MA47" i="12"/>
  <c r="A48" i="12"/>
  <c r="J13" i="8"/>
  <c r="L14" i="8"/>
  <c r="A49" i="12" l="1"/>
  <c r="MA48" i="12"/>
  <c r="A16" i="12"/>
  <c r="MA15" i="12"/>
  <c r="J12" i="8"/>
  <c r="L13" i="8"/>
  <c r="A17" i="12" l="1"/>
  <c r="MA16" i="12"/>
  <c r="MA49" i="12"/>
  <c r="A50" i="12"/>
  <c r="J11" i="8"/>
  <c r="L12" i="8"/>
  <c r="MA50" i="12" l="1"/>
  <c r="A51" i="12"/>
  <c r="A18" i="12"/>
  <c r="MA17" i="12"/>
  <c r="J10" i="8"/>
  <c r="L11" i="8"/>
  <c r="A19" i="12" l="1"/>
  <c r="MA18" i="12"/>
  <c r="MA51" i="12"/>
  <c r="A52" i="12"/>
  <c r="J9" i="8"/>
  <c r="L10" i="8"/>
  <c r="MA52" i="12" l="1"/>
  <c r="A53" i="12"/>
  <c r="A20" i="12"/>
  <c r="MA19" i="12"/>
  <c r="J8" i="8"/>
  <c r="L9" i="8"/>
  <c r="A21" i="12" l="1"/>
  <c r="MA20" i="12"/>
  <c r="MA53" i="12"/>
  <c r="A54" i="12"/>
  <c r="J7" i="8"/>
  <c r="L8" i="8"/>
  <c r="MA54" i="12" l="1"/>
  <c r="A55" i="12"/>
  <c r="A22" i="12"/>
  <c r="MA21" i="12"/>
  <c r="J6" i="8"/>
  <c r="L7" i="8"/>
  <c r="A23" i="12" l="1"/>
  <c r="MA22" i="12"/>
  <c r="MA55" i="12"/>
  <c r="A56" i="12"/>
  <c r="J5" i="8"/>
  <c r="L6" i="8"/>
  <c r="MA56" i="12" l="1"/>
  <c r="A57" i="12"/>
  <c r="A24" i="12"/>
  <c r="MA23" i="12"/>
  <c r="J4" i="8"/>
  <c r="L5" i="8"/>
  <c r="A25" i="12" l="1"/>
  <c r="MA24" i="12"/>
  <c r="MA57" i="12"/>
  <c r="A58" i="12"/>
  <c r="J3" i="8"/>
  <c r="L4" i="8"/>
  <c r="MA58" i="12" l="1"/>
  <c r="A59" i="12"/>
  <c r="A26" i="12"/>
  <c r="MA25" i="12"/>
  <c r="J2" i="8"/>
  <c r="L3" i="8"/>
  <c r="A27" i="12" l="1"/>
  <c r="MA26" i="12"/>
  <c r="A60" i="12"/>
  <c r="MA59" i="12"/>
  <c r="L2" i="8"/>
  <c r="I32" i="8" s="1"/>
  <c r="MA60" i="12" l="1"/>
  <c r="A61" i="12"/>
  <c r="A28" i="12"/>
  <c r="MA27" i="12"/>
  <c r="I31" i="8"/>
  <c r="I30" i="8"/>
  <c r="A29" i="12" l="1"/>
  <c r="MA28" i="12"/>
  <c r="MA61" i="12"/>
  <c r="A62" i="12"/>
  <c r="MA62" i="12" l="1"/>
  <c r="A63" i="12"/>
  <c r="A30" i="12"/>
  <c r="MA29" i="12"/>
  <c r="A31" i="12" l="1"/>
  <c r="MA30" i="12"/>
  <c r="MA63" i="12"/>
  <c r="A64" i="12"/>
  <c r="A65" i="12" l="1"/>
  <c r="MA64" i="12"/>
  <c r="A32" i="12"/>
  <c r="MA31" i="12"/>
  <c r="MA32" i="12" l="1"/>
  <c r="A33" i="12"/>
  <c r="MA33" i="12" s="1"/>
  <c r="A66" i="12"/>
  <c r="MA66" i="12" s="1"/>
  <c r="MA65" i="12"/>
  <c r="K4" i="7" l="1" a="1"/>
  <c r="K4" i="7" s="1"/>
  <c r="M4" i="7" a="1"/>
  <c r="D23" i="7" l="1"/>
  <c r="E23" i="7" s="1"/>
  <c r="M4" i="7"/>
  <c r="D25" i="7"/>
  <c r="G23" i="7" l="1"/>
  <c r="H23" i="7" s="1"/>
  <c r="G25" i="7"/>
  <c r="H25" i="7" s="1"/>
  <c r="E25" i="7"/>
  <c r="E26" i="7" s="1"/>
  <c r="G26" i="7" l="1"/>
  <c r="H26" i="7"/>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<sst xmlns="http://schemas.openxmlformats.org/spreadsheetml/2006/main" count="612" uniqueCount="456">
  <si>
    <t>Date</t>
  </si>
  <si>
    <t>Adj Close</t>
  </si>
  <si>
    <t>LN Returns</t>
  </si>
  <si>
    <t>Mean</t>
  </si>
  <si>
    <t>Standard Deviation</t>
  </si>
  <si>
    <t>Values</t>
  </si>
  <si>
    <t>Variance</t>
  </si>
  <si>
    <t>Monte Carlo Sim</t>
  </si>
  <si>
    <t>Inputs</t>
  </si>
  <si>
    <t>Length Of Losing Trend</t>
  </si>
  <si>
    <t>Losing Trend Inputs</t>
  </si>
  <si>
    <t>Drift</t>
  </si>
  <si>
    <t>St Dev</t>
  </si>
  <si>
    <t>Drift Of Losing Trend</t>
  </si>
  <si>
    <t>Summary Statistics Of Total</t>
  </si>
  <si>
    <t xml:space="preserve">Drift </t>
  </si>
  <si>
    <t>ACTUAL PATH</t>
  </si>
  <si>
    <t>PRICE</t>
  </si>
  <si>
    <t>RETURN</t>
  </si>
  <si>
    <t>d</t>
  </si>
  <si>
    <t>Residual</t>
  </si>
  <si>
    <t>Total</t>
  </si>
  <si>
    <t>SIM RETURN</t>
  </si>
  <si>
    <t>Sim 0</t>
  </si>
  <si>
    <t>Sim1</t>
  </si>
  <si>
    <t>Sim2</t>
  </si>
  <si>
    <t>Sim3</t>
  </si>
  <si>
    <t>Sim4</t>
  </si>
  <si>
    <t>Sim5</t>
  </si>
  <si>
    <t>Sim6</t>
  </si>
  <si>
    <t>Sim7</t>
  </si>
  <si>
    <t>Sim8</t>
  </si>
  <si>
    <t>Sim9</t>
  </si>
  <si>
    <t>Sim10</t>
  </si>
  <si>
    <t>Sim11</t>
  </si>
  <si>
    <t>Sim12</t>
  </si>
  <si>
    <t>Sim13</t>
  </si>
  <si>
    <t>Sim14</t>
  </si>
  <si>
    <t>Sim15</t>
  </si>
  <si>
    <t>Sim16</t>
  </si>
  <si>
    <t>Sim17</t>
  </si>
  <si>
    <t>Sim18</t>
  </si>
  <si>
    <t>Sim19</t>
  </si>
  <si>
    <t>Sim20</t>
  </si>
  <si>
    <t>Sim21</t>
  </si>
  <si>
    <t>Sim22</t>
  </si>
  <si>
    <t>Sim23</t>
  </si>
  <si>
    <t>Sim24</t>
  </si>
  <si>
    <t>Sim25</t>
  </si>
  <si>
    <t>Sim26</t>
  </si>
  <si>
    <t>Sim27</t>
  </si>
  <si>
    <t>Sim28</t>
  </si>
  <si>
    <t>Sim29</t>
  </si>
  <si>
    <t>Sim30</t>
  </si>
  <si>
    <t>Sim31</t>
  </si>
  <si>
    <t>Sim32</t>
  </si>
  <si>
    <t>Sim33</t>
  </si>
  <si>
    <t>Sim34</t>
  </si>
  <si>
    <t>Sim35</t>
  </si>
  <si>
    <t>Sim36</t>
  </si>
  <si>
    <t>Sim37</t>
  </si>
  <si>
    <t>Sim38</t>
  </si>
  <si>
    <t>Sim39</t>
  </si>
  <si>
    <t>Sim40</t>
  </si>
  <si>
    <t>Sim41</t>
  </si>
  <si>
    <t>Sim42</t>
  </si>
  <si>
    <t>Sim43</t>
  </si>
  <si>
    <t>Sim44</t>
  </si>
  <si>
    <t>Sim45</t>
  </si>
  <si>
    <t>Sim46</t>
  </si>
  <si>
    <t>Sim47</t>
  </si>
  <si>
    <t>Sim48</t>
  </si>
  <si>
    <t>Sim49</t>
  </si>
  <si>
    <t>Sim50</t>
  </si>
  <si>
    <t>s</t>
  </si>
  <si>
    <t>Average</t>
  </si>
  <si>
    <t>Sim51</t>
  </si>
  <si>
    <t>Sim52</t>
  </si>
  <si>
    <t>Sim53</t>
  </si>
  <si>
    <t>Sim54</t>
  </si>
  <si>
    <t>Sim55</t>
  </si>
  <si>
    <t>Sim56</t>
  </si>
  <si>
    <t>Sim57</t>
  </si>
  <si>
    <t>Sim58</t>
  </si>
  <si>
    <t>Sim59</t>
  </si>
  <si>
    <t>Sim60</t>
  </si>
  <si>
    <t>Sim61</t>
  </si>
  <si>
    <t>Sim62</t>
  </si>
  <si>
    <t>Sim63</t>
  </si>
  <si>
    <t>Sim64</t>
  </si>
  <si>
    <t>Sim65</t>
  </si>
  <si>
    <t>Sim66</t>
  </si>
  <si>
    <t>Sim67</t>
  </si>
  <si>
    <t>Sim68</t>
  </si>
  <si>
    <t>Sim69</t>
  </si>
  <si>
    <t>Sim70</t>
  </si>
  <si>
    <t>Sim71</t>
  </si>
  <si>
    <t>Sim72</t>
  </si>
  <si>
    <t>Sim73</t>
  </si>
  <si>
    <t>Sim74</t>
  </si>
  <si>
    <t>Sim75</t>
  </si>
  <si>
    <t>Sim76</t>
  </si>
  <si>
    <t>Sim77</t>
  </si>
  <si>
    <t>Sim78</t>
  </si>
  <si>
    <t>Sim79</t>
  </si>
  <si>
    <t>Sim80</t>
  </si>
  <si>
    <t>Sim81</t>
  </si>
  <si>
    <t>Sim82</t>
  </si>
  <si>
    <t>Sim83</t>
  </si>
  <si>
    <t>Sim84</t>
  </si>
  <si>
    <t>Sim85</t>
  </si>
  <si>
    <t>Sim86</t>
  </si>
  <si>
    <t>Sim87</t>
  </si>
  <si>
    <t>Sim88</t>
  </si>
  <si>
    <t>Sim89</t>
  </si>
  <si>
    <t>Sim90</t>
  </si>
  <si>
    <t>Sim91</t>
  </si>
  <si>
    <t>Sim92</t>
  </si>
  <si>
    <t>Sim93</t>
  </si>
  <si>
    <t>Sim94</t>
  </si>
  <si>
    <t>Sim95</t>
  </si>
  <si>
    <t>Sim96</t>
  </si>
  <si>
    <t>Sim97</t>
  </si>
  <si>
    <t>Sim98</t>
  </si>
  <si>
    <t>Sim99</t>
  </si>
  <si>
    <t>Sim100</t>
  </si>
  <si>
    <t>Sim101</t>
  </si>
  <si>
    <t>Sim102</t>
  </si>
  <si>
    <t>Sim103</t>
  </si>
  <si>
    <t>Sim104</t>
  </si>
  <si>
    <t>Sim105</t>
  </si>
  <si>
    <t>Sim106</t>
  </si>
  <si>
    <t>Sim107</t>
  </si>
  <si>
    <t>Sim108</t>
  </si>
  <si>
    <t>Sim109</t>
  </si>
  <si>
    <t>Sim110</t>
  </si>
  <si>
    <t>Sim111</t>
  </si>
  <si>
    <t>Sim112</t>
  </si>
  <si>
    <t>Sim113</t>
  </si>
  <si>
    <t>Sim114</t>
  </si>
  <si>
    <t>Sim115</t>
  </si>
  <si>
    <t>Sim116</t>
  </si>
  <si>
    <t>Sim117</t>
  </si>
  <si>
    <t>Sim118</t>
  </si>
  <si>
    <t>Sim119</t>
  </si>
  <si>
    <t>Sim120</t>
  </si>
  <si>
    <t>Sim121</t>
  </si>
  <si>
    <t>Sim122</t>
  </si>
  <si>
    <t>Sim123</t>
  </si>
  <si>
    <t>Sim124</t>
  </si>
  <si>
    <t>Sim125</t>
  </si>
  <si>
    <t>Sim126</t>
  </si>
  <si>
    <t>Sim127</t>
  </si>
  <si>
    <t>Sim128</t>
  </si>
  <si>
    <t>SINGLE PATH</t>
  </si>
  <si>
    <t>AVERAGE SIM PRICE</t>
  </si>
  <si>
    <t xml:space="preserve"> </t>
  </si>
  <si>
    <t>RESIDUAL</t>
  </si>
  <si>
    <t>Max Residual</t>
  </si>
  <si>
    <t>Min Residual</t>
  </si>
  <si>
    <t>SAMPLE SIM PRICE</t>
  </si>
  <si>
    <t>Sim129</t>
  </si>
  <si>
    <t>Sim130</t>
  </si>
  <si>
    <t>Sim131</t>
  </si>
  <si>
    <t>Sim132</t>
  </si>
  <si>
    <t>Sim133</t>
  </si>
  <si>
    <t>Sim134</t>
  </si>
  <si>
    <t>Sim135</t>
  </si>
  <si>
    <t>Sim136</t>
  </si>
  <si>
    <t>Sim137</t>
  </si>
  <si>
    <t>Sim138</t>
  </si>
  <si>
    <t>Sim139</t>
  </si>
  <si>
    <t>Sim140</t>
  </si>
  <si>
    <t>Sim141</t>
  </si>
  <si>
    <t>Sim142</t>
  </si>
  <si>
    <t>Sim143</t>
  </si>
  <si>
    <t>Sim144</t>
  </si>
  <si>
    <t>Sim145</t>
  </si>
  <si>
    <t>Sim146</t>
  </si>
  <si>
    <t>Sim147</t>
  </si>
  <si>
    <t>Sim148</t>
  </si>
  <si>
    <t>Sim149</t>
  </si>
  <si>
    <t>Sim150</t>
  </si>
  <si>
    <t>Sim151</t>
  </si>
  <si>
    <t>Sim152</t>
  </si>
  <si>
    <t>Sim153</t>
  </si>
  <si>
    <t>Sim154</t>
  </si>
  <si>
    <t>Sim155</t>
  </si>
  <si>
    <t>Sim156</t>
  </si>
  <si>
    <t>Sim157</t>
  </si>
  <si>
    <t>Sim158</t>
  </si>
  <si>
    <t>Sim159</t>
  </si>
  <si>
    <t>Sim160</t>
  </si>
  <si>
    <t>Sim161</t>
  </si>
  <si>
    <t>Sim162</t>
  </si>
  <si>
    <t>Sim163</t>
  </si>
  <si>
    <t>Sim164</t>
  </si>
  <si>
    <t>Sim165</t>
  </si>
  <si>
    <t>Sim166</t>
  </si>
  <si>
    <t>Sim167</t>
  </si>
  <si>
    <t>Sim168</t>
  </si>
  <si>
    <t>Sim169</t>
  </si>
  <si>
    <t>Sim170</t>
  </si>
  <si>
    <t>Sim171</t>
  </si>
  <si>
    <t>Sim172</t>
  </si>
  <si>
    <t>Sim173</t>
  </si>
  <si>
    <t>Sim174</t>
  </si>
  <si>
    <t>Sim175</t>
  </si>
  <si>
    <t>Sim176</t>
  </si>
  <si>
    <t>Sim177</t>
  </si>
  <si>
    <t>Sim178</t>
  </si>
  <si>
    <t>Sim179</t>
  </si>
  <si>
    <t>Sim180</t>
  </si>
  <si>
    <t>Sim181</t>
  </si>
  <si>
    <t>Sim182</t>
  </si>
  <si>
    <t>Sim183</t>
  </si>
  <si>
    <t>Sim184</t>
  </si>
  <si>
    <t>Sim185</t>
  </si>
  <si>
    <t>Sim186</t>
  </si>
  <si>
    <t>Sim187</t>
  </si>
  <si>
    <t>Sim188</t>
  </si>
  <si>
    <t>Sim189</t>
  </si>
  <si>
    <t>Sim190</t>
  </si>
  <si>
    <t>Sim191</t>
  </si>
  <si>
    <t>Sim192</t>
  </si>
  <si>
    <t>Sim193</t>
  </si>
  <si>
    <t>Sim194</t>
  </si>
  <si>
    <t>Sim195</t>
  </si>
  <si>
    <t>Sim196</t>
  </si>
  <si>
    <t>Sim197</t>
  </si>
  <si>
    <t>Sim198</t>
  </si>
  <si>
    <t>Sim199</t>
  </si>
  <si>
    <t>Sim200</t>
  </si>
  <si>
    <t>Sim201</t>
  </si>
  <si>
    <t>Sim202</t>
  </si>
  <si>
    <t>Sim203</t>
  </si>
  <si>
    <t>Sim204</t>
  </si>
  <si>
    <t>Sim205</t>
  </si>
  <si>
    <t>Sim206</t>
  </si>
  <si>
    <t>Sim207</t>
  </si>
  <si>
    <t>Sim208</t>
  </si>
  <si>
    <t>Sim209</t>
  </si>
  <si>
    <t>Sim210</t>
  </si>
  <si>
    <t>Sim211</t>
  </si>
  <si>
    <t>Sim212</t>
  </si>
  <si>
    <t>Sim213</t>
  </si>
  <si>
    <t>Sim214</t>
  </si>
  <si>
    <t>Sim215</t>
  </si>
  <si>
    <t>Sim216</t>
  </si>
  <si>
    <t>Sim217</t>
  </si>
  <si>
    <t>Sim218</t>
  </si>
  <si>
    <t>Sim219</t>
  </si>
  <si>
    <t>Sim220</t>
  </si>
  <si>
    <t>Sim221</t>
  </si>
  <si>
    <t>Sim222</t>
  </si>
  <si>
    <t>Sim223</t>
  </si>
  <si>
    <t>Sim224</t>
  </si>
  <si>
    <t>Sim225</t>
  </si>
  <si>
    <t>Sim226</t>
  </si>
  <si>
    <t>Sim227</t>
  </si>
  <si>
    <t>Sim228</t>
  </si>
  <si>
    <t>Sim229</t>
  </si>
  <si>
    <t>Sim230</t>
  </si>
  <si>
    <t>Sim231</t>
  </si>
  <si>
    <t>Sim232</t>
  </si>
  <si>
    <t>Sim233</t>
  </si>
  <si>
    <t>Sim234</t>
  </si>
  <si>
    <t>Sim235</t>
  </si>
  <si>
    <t>Sim236</t>
  </si>
  <si>
    <t>Sim237</t>
  </si>
  <si>
    <t>Sim238</t>
  </si>
  <si>
    <t>Sim239</t>
  </si>
  <si>
    <t>Sim240</t>
  </si>
  <si>
    <t>Sim241</t>
  </si>
  <si>
    <t>Sim242</t>
  </si>
  <si>
    <t>Sim243</t>
  </si>
  <si>
    <t>Sim244</t>
  </si>
  <si>
    <t>Sim245</t>
  </si>
  <si>
    <t>Sim246</t>
  </si>
  <si>
    <t>Sim247</t>
  </si>
  <si>
    <t>Sim248</t>
  </si>
  <si>
    <t>Sim249</t>
  </si>
  <si>
    <t>Sim250</t>
  </si>
  <si>
    <t>Sim251</t>
  </si>
  <si>
    <t>Sim252</t>
  </si>
  <si>
    <t>Sim253</t>
  </si>
  <si>
    <t>Sim254</t>
  </si>
  <si>
    <t>Sim255</t>
  </si>
  <si>
    <t>Sim256</t>
  </si>
  <si>
    <t>Sim257</t>
  </si>
  <si>
    <t>Sim258</t>
  </si>
  <si>
    <t>Sim259</t>
  </si>
  <si>
    <t>Sim260</t>
  </si>
  <si>
    <t>Sim261</t>
  </si>
  <si>
    <t>Sim262</t>
  </si>
  <si>
    <t>Sim263</t>
  </si>
  <si>
    <t>Sim264</t>
  </si>
  <si>
    <t>Sim265</t>
  </si>
  <si>
    <t>Sim266</t>
  </si>
  <si>
    <t>Sim267</t>
  </si>
  <si>
    <t>Sim268</t>
  </si>
  <si>
    <t>Sim269</t>
  </si>
  <si>
    <t>Sim270</t>
  </si>
  <si>
    <t>Sim271</t>
  </si>
  <si>
    <t>Sim272</t>
  </si>
  <si>
    <t>Sim273</t>
  </si>
  <si>
    <t>Sim274</t>
  </si>
  <si>
    <t>Sim275</t>
  </si>
  <si>
    <t>Sim276</t>
  </si>
  <si>
    <t>Sim277</t>
  </si>
  <si>
    <t>Sim278</t>
  </si>
  <si>
    <t>Sim279</t>
  </si>
  <si>
    <t>Sim280</t>
  </si>
  <si>
    <t>Sim281</t>
  </si>
  <si>
    <t>Sim282</t>
  </si>
  <si>
    <t>Sim283</t>
  </si>
  <si>
    <t>Sim284</t>
  </si>
  <si>
    <t>Sim285</t>
  </si>
  <si>
    <t>Sim286</t>
  </si>
  <si>
    <t>Sim287</t>
  </si>
  <si>
    <t>Sim288</t>
  </si>
  <si>
    <t>Sim289</t>
  </si>
  <si>
    <t>Sim290</t>
  </si>
  <si>
    <t>Sim291</t>
  </si>
  <si>
    <t>Sim292</t>
  </si>
  <si>
    <t>Sim293</t>
  </si>
  <si>
    <t>Sim294</t>
  </si>
  <si>
    <t>Sim295</t>
  </si>
  <si>
    <t>Sim296</t>
  </si>
  <si>
    <t>Sim297</t>
  </si>
  <si>
    <t>Sim298</t>
  </si>
  <si>
    <t>Sim299</t>
  </si>
  <si>
    <t>Sim300</t>
  </si>
  <si>
    <t>Sim301</t>
  </si>
  <si>
    <t>Sim302</t>
  </si>
  <si>
    <t>Sim303</t>
  </si>
  <si>
    <t>Sim304</t>
  </si>
  <si>
    <t>Sim305</t>
  </si>
  <si>
    <t>Sim306</t>
  </si>
  <si>
    <t>Sim307</t>
  </si>
  <si>
    <t>Sim308</t>
  </si>
  <si>
    <t>Sim309</t>
  </si>
  <si>
    <t>Sim310</t>
  </si>
  <si>
    <t>Statistics</t>
  </si>
  <si>
    <t>Crash Statistics</t>
  </si>
  <si>
    <t>Sample Values</t>
  </si>
  <si>
    <t>Actual Values</t>
  </si>
  <si>
    <t>Residual Summary</t>
  </si>
  <si>
    <t>Average Residual</t>
  </si>
  <si>
    <t>Summary Stats</t>
  </si>
  <si>
    <t>Sample Path</t>
  </si>
  <si>
    <t>Actual</t>
  </si>
  <si>
    <t>Residual Stats</t>
  </si>
  <si>
    <t>Sector</t>
  </si>
  <si>
    <t>Weight</t>
  </si>
  <si>
    <t>Airline</t>
  </si>
  <si>
    <t>Tech</t>
  </si>
  <si>
    <t>Real Estate</t>
  </si>
  <si>
    <t>Last Price</t>
  </si>
  <si>
    <t>Shares</t>
  </si>
  <si>
    <t>Summary Stats Of Drop</t>
  </si>
  <si>
    <t>Crash Summary Stats</t>
  </si>
  <si>
    <t>Sample Path Close</t>
  </si>
  <si>
    <t>Residuals</t>
  </si>
  <si>
    <t>Residual Statistics</t>
  </si>
  <si>
    <t>Max</t>
  </si>
  <si>
    <t>Min</t>
  </si>
  <si>
    <t>Portfolio Equity</t>
  </si>
  <si>
    <t>Drift of Sector Crash</t>
  </si>
  <si>
    <t>Summary Crash Stats By Sector</t>
  </si>
  <si>
    <t>Begin Simulation:</t>
  </si>
  <si>
    <t>Terminal Value:</t>
  </si>
  <si>
    <t>Simulation Paths</t>
  </si>
  <si>
    <t>Last Price Per Share</t>
  </si>
  <si>
    <t>Terminal Simulation Price Per Share</t>
  </si>
  <si>
    <t>Beginning Equity</t>
  </si>
  <si>
    <t>Terminal Equity</t>
  </si>
  <si>
    <t>Projected Loss</t>
  </si>
  <si>
    <t>Projected LN Returns</t>
  </si>
  <si>
    <t>JETS</t>
  </si>
  <si>
    <t>VNQ</t>
  </si>
  <si>
    <t>QQQ</t>
  </si>
  <si>
    <t>Prices Per Share</t>
  </si>
  <si>
    <t>Mean Return</t>
  </si>
  <si>
    <t>Standard Deviation (Return)</t>
  </si>
  <si>
    <t>Variance (Return)</t>
  </si>
  <si>
    <t>Alter Weights:</t>
  </si>
  <si>
    <t>Sample Portfolio</t>
  </si>
  <si>
    <t>Days</t>
  </si>
  <si>
    <t>High Eff</t>
  </si>
  <si>
    <t>Low Eff</t>
  </si>
  <si>
    <t>No Intervention</t>
  </si>
  <si>
    <t>Deaths By Intervention Degree</t>
  </si>
  <si>
    <t>Susceptability By Degree Of Intervention</t>
  </si>
  <si>
    <t>Recovery By Degree Of Intervention</t>
  </si>
  <si>
    <t>Degree Of Intervention:</t>
  </si>
  <si>
    <t>Recovery Data</t>
  </si>
  <si>
    <t>Susceptibility Data</t>
  </si>
  <si>
    <t>Sources:</t>
  </si>
  <si>
    <t>Epidemix Data Source</t>
  </si>
  <si>
    <t>Yahoo Finance</t>
  </si>
  <si>
    <t>Infectivity By Degree Of Intervention</t>
  </si>
  <si>
    <t>Mortality Data</t>
  </si>
  <si>
    <t>Airline Oriented</t>
  </si>
  <si>
    <t>Dec. 31, 2020</t>
  </si>
  <si>
    <t>Sept. 30, 2020</t>
  </si>
  <si>
    <t>Dec. 31, 2019</t>
  </si>
  <si>
    <t>Sept. 30, 2019</t>
  </si>
  <si>
    <t>Dec. 31, 2018</t>
  </si>
  <si>
    <t>Sept. 30, 2018</t>
  </si>
  <si>
    <t>Dec. 31, 2017</t>
  </si>
  <si>
    <t>Sept. 30, 2017</t>
  </si>
  <si>
    <t>Dec. 31, 2016</t>
  </si>
  <si>
    <t>Sept. 30, 2016</t>
  </si>
  <si>
    <t>Dec. 31, 2015</t>
  </si>
  <si>
    <t>Sept. 30, 2015</t>
  </si>
  <si>
    <t>AAPL Quarterly Revenue In Billions</t>
  </si>
  <si>
    <t>Change</t>
  </si>
  <si>
    <t>Mean Crash</t>
  </si>
  <si>
    <t>Boeing Quarterly Revenue In Billions</t>
  </si>
  <si>
    <t>Total Sample Mean</t>
  </si>
  <si>
    <t>Mortality Rate:</t>
  </si>
  <si>
    <t>U.S. Population:</t>
  </si>
  <si>
    <t>Recovery Sample Variance</t>
  </si>
  <si>
    <t>REVENUE ANALYSIS DURING THE COVID CRASH</t>
  </si>
  <si>
    <t>Total Sample Variance</t>
  </si>
  <si>
    <t>Crash Variance</t>
  </si>
  <si>
    <t>SIMULATED CASH-FLOWS BY PROJECTED PANDEMIC RESPONSE</t>
  </si>
  <si>
    <t xml:space="preserve">Simulation Choice: </t>
  </si>
  <si>
    <t>No Crash</t>
  </si>
  <si>
    <t>AAPL</t>
  </si>
  <si>
    <t>ETF PORTFOLIO SIMULATOR</t>
  </si>
  <si>
    <t>Sample Drift</t>
  </si>
  <si>
    <t>Crash Drift</t>
  </si>
  <si>
    <t>Most Recent Revenue:</t>
  </si>
  <si>
    <t>J5</t>
  </si>
  <si>
    <t>J4</t>
  </si>
  <si>
    <t>J3</t>
  </si>
  <si>
    <t>Crash Standard Dev</t>
  </si>
  <si>
    <t>Total Sample Stdev</t>
  </si>
  <si>
    <t>Residual Crash</t>
  </si>
  <si>
    <t>Q1</t>
  </si>
  <si>
    <t>Q2</t>
  </si>
  <si>
    <t>Q3</t>
  </si>
  <si>
    <t>Normal Crash Drift:</t>
  </si>
  <si>
    <t xml:space="preserve">Altered Crash Drift: </t>
  </si>
  <si>
    <t>Modified Drift</t>
  </si>
  <si>
    <t>Average Crash Path</t>
  </si>
  <si>
    <t>High Degree Of Intervention</t>
  </si>
  <si>
    <t>Start:</t>
  </si>
  <si>
    <t>End:</t>
  </si>
  <si>
    <t>Base Drift:</t>
  </si>
  <si>
    <t>Average Crash</t>
  </si>
  <si>
    <t>Projected Revenue Growth Rate:</t>
  </si>
  <si>
    <t>Low</t>
  </si>
  <si>
    <t>Y Charts For Quarterly Revenue Data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</si>
</sst>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44" formatCode="_(&quot;$&quot;* #,##0.00_);_(&quot;$&quot;* \(#,##0.00\);_(&quot;$&quot;* &quot;-&quot;??_);_(@_)"/>
    <numFmt numFmtId="164" formatCode="yyyy\-mm\-dd\ hh:mm:ss"/>
    <numFmt numFmtId="165" formatCode="&quot;$&quot;#,##0.00"/>
    <numFmt numFmtId="166" formatCode="0.000%"/>
    <numFmt numFmtId="167" formatCode="0.0000%"/>
    <numFmt numFmtId="168" formatCode="0.00000000000000000%"/>
    <numFmt numFmtId="169" formatCode="0.0000000000000000%"/>
    <numFmt numFmtId="170" formatCode="0.000000000000E+00"/>
    <numFmt numFmtId="171" formatCode="0.000000%"/>
    <numFmt numFmtId="172" formatCode="0.0000000%"/>
    <numFmt numFmtId="173" formatCode="0.00000000000000%"/>
  </numFmts>
  <fonts count="18" x14ac:knownFonts="1">
    <font>
      <sz val="11"/>
      <color theme="1"/>
      <name val="Calibri"/>
      <family val="2"/>
      <scheme val="minor"/>
    </font>
    <font>
      <b/>
      <sz val="11"/>
      <name val="Calibri"/>
      <family val="2"/>
    </font>
    <font>
      <sz val="11"/>
      <color theme="1"/>
      <name val="Calibri"/>
      <family val="2"/>
      <scheme val="minor"/>
    </font>
    <font>
      <sz val="11"/>
      <color rgb="FFFF0000"/>
      <name val="Calibri"/>
      <family val="2"/>
      <scheme val="minor"/>
    </font>
    <font>
      <b/>
      <sz val="11"/>
      <color theme="1"/>
      <name val="Calibri"/>
      <family val="2"/>
      <scheme val="minor"/>
    </font>
    <font>
      <b/>
      <sz val="11"/>
      <color theme="5"/>
      <name val="Calibri"/>
      <family val="2"/>
    </font>
    <font>
      <b/>
      <sz val="11"/>
      <color theme="6" tint="-0.249977111117893"/>
      <name val="Calibri"/>
      <family val="2"/>
    </font>
    <font>
      <sz val="11"/>
      <color rgb="FF92D050"/>
      <name val="Calibri"/>
      <family val="2"/>
      <scheme val="minor"/>
    </font>
    <font>
      <sz val="8"/>
      <name val="Calibri"/>
      <family val="2"/>
      <scheme val="minor"/>
    </font>
    <font>
      <b/>
      <sz val="11"/>
      <name val="Calibri"/>
      <family val="2"/>
    </font>
    <font>
      <sz val="11"/>
      <color rgb="FF000000"/>
      <name val="Calibri"/>
      <family val="2"/>
    </font>
    <font>
      <b/>
      <sz val="11"/>
      <name val="Calibri"/>
      <family val="2"/>
      <scheme val="minor"/>
    </font>
    <font>
      <u/>
      <sz val="11"/>
      <color theme="10"/>
      <name val="Calibri"/>
      <family val="2"/>
      <scheme val="minor"/>
    </font>
    <font>
      <sz val="11"/>
      <color rgb="FF000000"/>
      <name val="Arial"/>
      <family val="2"/>
    </font>
    <font>
      <sz val="11"/>
      <color theme="1"/>
      <name val="Arial"/>
      <family val="2"/>
    </font>
    <font>
      <u/>
      <sz val="36"/>
      <color theme="0"/>
      <name val="Calibri"/>
      <family val="2"/>
      <scheme val="minor"/>
    </font>
    <font>
      <u/>
      <sz val="28"/>
      <color theme="0"/>
      <name val="Calibri"/>
      <family val="2"/>
      <scheme val="minor"/>
    </font>
    <font>
      <b/>
      <u/>
      <sz val="28"/>
      <color theme="0"/>
      <name val="Calibri"/>
      <family val="2"/>
      <scheme val="minor"/>
    </font>
  </fonts>
  <fills count="22">
    <fill>
      <patternFill patternType="none"/>
    </fill>
    <fill>
      <patternFill patternType="gray125"/>
    </fill>
    <fill>
      <patternFill patternType="solid">
        <fgColor theme="1" tint="0.249977111117893"/>
        <bgColor indexed="64"/>
      </patternFill>
    </fill>
    <fill>
      <patternFill patternType="solid">
        <fgColor theme="5"/>
        <bgColor indexed="64"/>
      </patternFill>
    </fill>
    <fill>
      <patternFill patternType="solid">
        <fgColor rgb="FFC00000"/>
        <bgColor indexed="64"/>
      </patternFill>
    </fill>
    <fill>
      <patternFill patternType="solid">
        <fgColor theme="4" tint="0.59999389629810485"/>
        <bgColor indexed="64"/>
      </patternFill>
    </fill>
    <fill>
      <patternFill patternType="solid">
        <fgColor rgb="FFFF5050"/>
        <bgColor indexed="64"/>
      </patternFill>
    </fill>
    <fill>
      <patternFill patternType="solid">
        <fgColor rgb="FF00B0F0"/>
        <bgColor indexed="64"/>
      </patternFill>
    </fill>
    <fill>
      <patternFill patternType="solid">
        <fgColor theme="6"/>
        <bgColor indexed="64"/>
      </patternFill>
    </fill>
    <fill>
      <patternFill patternType="solid">
        <fgColor theme="4"/>
        <bgColor indexed="64"/>
      </patternFill>
    </fill>
    <fill>
      <patternFill patternType="solid">
        <fgColor theme="2"/>
        <bgColor indexed="64"/>
      </patternFill>
    </fill>
    <fill>
      <patternFill patternType="solid">
        <fgColor theme="9"/>
        <bgColor indexed="64"/>
      </patternFill>
    </fill>
    <fill>
      <patternFill patternType="solid">
        <fgColor theme="0" tint="-0.14999847407452621"/>
        <bgColor indexed="64"/>
      </patternFill>
    </fill>
    <fill>
      <patternFill patternType="solid">
        <fgColor rgb="FF92D050"/>
        <bgColor indexed="64"/>
      </patternFill>
    </fill>
    <fill>
      <patternFill patternType="solid">
        <fgColor theme="5" tint="0.59999389629810485"/>
        <bgColor indexed="64"/>
      </patternFill>
    </fill>
    <fill>
      <patternFill patternType="solid">
        <fgColor theme="0" tint="-0.34998626667073579"/>
        <bgColor indexed="64"/>
      </patternFill>
    </fill>
    <fill>
      <patternFill patternType="solid">
        <fgColor rgb="FFFFFF00"/>
        <bgColor indexed="64"/>
      </patternFill>
    </fill>
    <fill>
      <patternFill patternType="solid">
        <fgColor rgb="FFFFFFFF"/>
        <bgColor indexed="64"/>
      </patternFill>
    </fill>
    <fill>
      <patternFill patternType="solid">
        <fgColor rgb="FF0070C0"/>
        <bgColor indexed="64"/>
      </patternFill>
    </fill>
    <fill>
      <patternFill patternType="solid">
        <fgColor theme="1"/>
        <bgColor indexed="64"/>
      </patternFill>
    </fill>
    <fill>
      <patternFill patternType="solid">
        <fgColor theme="3"/>
        <bgColor indexed="64"/>
      </patternFill>
    </fill>
    <fill>
      <patternFill patternType="solid">
        <fgColor theme="0" tint="-0.249977111117893"/>
        <bgColor indexed="64"/>
      </patternFill>
    </fill>
  </fills>
  <borders count="21">
    <border>
      <left/>
      <right/>
      <top/>
      <bottom/>
      <diagonal/>
    </border>
    <border>
      <left style="thin">
        <color auto="1"/>
      </left>
      <right style="thin">
        <color auto="1"/>
      </right>
      <top style="thin">
        <color auto="1"/>
      </top>
      <bottom style="thin">
        <color auto="1"/>
      </bottom>
      <diagonal/>
    </border>
    <border>
      <left/>
      <right/>
      <top/>
      <bottom style="medium">
        <color indexed="64"/>
      </bottom>
      <diagonal/>
    </border>
    <border>
      <left/>
      <right/>
      <top style="thin">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top/>
      <bottom style="medium">
        <color rgb="FFCCCCCC"/>
      </bottom>
      <diagonal/>
    </border>
    <border>
      <left style="medium">
        <color indexed="64"/>
      </left>
      <right/>
      <top style="medium">
        <color indexed="64"/>
      </top>
      <bottom style="medium">
        <color rgb="FFCCCCCC"/>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rgb="FFCCCCCC"/>
      </bottom>
      <diagonal/>
    </border>
    <border>
      <left style="medium">
        <color indexed="64"/>
      </left>
      <right style="medium">
        <color indexed="64"/>
      </right>
      <top style="medium">
        <color indexed="64"/>
      </top>
      <bottom/>
      <diagonal/>
    </border>
  </borders>
  <cellStyleXfs count="4">
    <xf numFmtId="0" fontId="0" fillId="0" borderId="0"/>
    <xf numFmtId="9" fontId="2" fillId="0" borderId="0" applyFont="0" applyFill="0" applyBorder="0" applyAlignment="0" applyProtection="0"/>
    <xf numFmtId="44" fontId="2" fillId="0" borderId="0" applyFont="0" applyFill="0" applyBorder="0" applyAlignment="0" applyProtection="0"/>
    <xf numFmtId="0" fontId="12" fillId="0" borderId="0" applyNumberFormat="0" applyFill="0" applyBorder="0" applyAlignment="0" applyProtection="0"/>
  </cellStyleXfs>
  <cellXfs count="164">
    <xf numFmtId="0" fontId="0" fillId="0" borderId="0" xfId="0"/>
    <xf numFmtId="0" fontId="1" fillId="0" borderId="1" xfId="0" applyFont="1" applyBorder="1" applyAlignment="1">
      <alignment horizontal="center" vertical="top"/>
    </xf>
    <xf numFmtId="164" fontId="1" fillId="0" borderId="1" xfId="0" applyNumberFormat="1" applyFont="1" applyBorder="1" applyAlignment="1">
      <alignment horizontal="center" vertical="top"/>
    </xf>
    <xf numFmtId="164" fontId="5" fillId="0" borderId="1" xfId="0" applyNumberFormat="1" applyFont="1" applyBorder="1" applyAlignment="1">
      <alignment horizontal="center" vertical="top"/>
    </xf>
    <xf numFmtId="164" fontId="5" fillId="2" borderId="1" xfId="0" applyNumberFormat="1" applyFont="1" applyFill="1" applyBorder="1" applyAlignment="1">
      <alignment horizontal="center" vertical="top"/>
    </xf>
    <xf numFmtId="0" fontId="4" fillId="0" borderId="0" xfId="0" applyFont="1"/>
    <xf numFmtId="164" fontId="6" fillId="0" borderId="1" xfId="0" applyNumberFormat="1" applyFont="1" applyFill="1" applyBorder="1" applyAlignment="1">
      <alignment horizontal="center" vertical="top"/>
    </xf>
    <xf numFmtId="0" fontId="3" fillId="0" borderId="0" xfId="0" applyFont="1"/>
    <xf numFmtId="0" fontId="7" fillId="0" borderId="0" xfId="0" applyFont="1"/>
    <xf numFmtId="164" fontId="1" fillId="3" borderId="1" xfId="0" applyNumberFormat="1" applyFont="1" applyFill="1" applyBorder="1" applyAlignment="1">
      <alignment horizontal="center" vertical="top"/>
    </xf>
    <xf numFmtId="0" fontId="9" fillId="0" borderId="1" xfId="0" applyFont="1" applyBorder="1" applyAlignment="1">
      <alignment horizontal="center" vertical="top"/>
    </xf>
    <xf numFmtId="164" fontId="9" fillId="0" borderId="1" xfId="0" applyNumberFormat="1" applyFont="1" applyBorder="1" applyAlignment="1">
      <alignment horizontal="center" vertical="top"/>
    </xf>
    <xf numFmtId="0" fontId="0" fillId="0" borderId="0" xfId="0" applyFont="1"/>
    <xf numFmtId="164" fontId="9" fillId="4" borderId="1" xfId="0" applyNumberFormat="1" applyFont="1" applyFill="1" applyBorder="1" applyAlignment="1">
      <alignment horizontal="center" vertical="top"/>
    </xf>
    <xf numFmtId="0" fontId="4" fillId="0" borderId="2" xfId="0" applyFont="1" applyBorder="1"/>
    <xf numFmtId="0" fontId="0" fillId="0" borderId="2" xfId="0" applyBorder="1"/>
    <xf numFmtId="0" fontId="4" fillId="0" borderId="3" xfId="0" applyFont="1" applyBorder="1"/>
    <xf numFmtId="0" fontId="0" fillId="0" borderId="3" xfId="0" applyBorder="1"/>
    <xf numFmtId="0" fontId="0" fillId="0" borderId="2" xfId="0" applyFont="1" applyBorder="1"/>
    <xf numFmtId="0" fontId="4" fillId="5" borderId="4" xfId="0" applyFont="1" applyFill="1" applyBorder="1"/>
    <xf numFmtId="0" fontId="4" fillId="5" borderId="7" xfId="0" applyFont="1" applyFill="1" applyBorder="1"/>
    <xf numFmtId="0" fontId="0" fillId="0" borderId="8" xfId="0" applyBorder="1"/>
    <xf numFmtId="165" fontId="0" fillId="0" borderId="9" xfId="0" applyNumberFormat="1" applyBorder="1"/>
    <xf numFmtId="0" fontId="0" fillId="0" borderId="10" xfId="0" applyBorder="1"/>
    <xf numFmtId="165" fontId="0" fillId="0" borderId="11" xfId="0" applyNumberFormat="1" applyBorder="1"/>
    <xf numFmtId="0" fontId="4" fillId="0" borderId="10" xfId="0" applyFont="1" applyBorder="1"/>
    <xf numFmtId="0" fontId="0" fillId="0" borderId="9" xfId="0" applyBorder="1"/>
    <xf numFmtId="0" fontId="0" fillId="0" borderId="11" xfId="0" applyBorder="1"/>
    <xf numFmtId="0" fontId="0" fillId="0" borderId="0" xfId="0" applyBorder="1"/>
    <xf numFmtId="0" fontId="4" fillId="5" borderId="5" xfId="0" applyFont="1" applyFill="1" applyBorder="1"/>
    <xf numFmtId="0" fontId="0" fillId="0" borderId="12" xfId="0" applyBorder="1"/>
    <xf numFmtId="0" fontId="0" fillId="0" borderId="13" xfId="0" applyBorder="1"/>
    <xf numFmtId="165" fontId="0" fillId="6" borderId="11" xfId="0" applyNumberFormat="1" applyFill="1" applyBorder="1"/>
    <xf numFmtId="9" fontId="0" fillId="0" borderId="12" xfId="1" applyFont="1" applyBorder="1"/>
    <xf numFmtId="9" fontId="0" fillId="0" borderId="13" xfId="1" applyFont="1" applyBorder="1"/>
    <xf numFmtId="44" fontId="0" fillId="0" borderId="12" xfId="1" applyNumberFormat="1" applyFont="1" applyBorder="1"/>
    <xf numFmtId="44" fontId="0" fillId="0" borderId="13" xfId="1" applyNumberFormat="1" applyFont="1" applyBorder="1"/>
    <xf numFmtId="0" fontId="0" fillId="0" borderId="12" xfId="1" applyNumberFormat="1" applyFont="1" applyBorder="1"/>
    <xf numFmtId="0" fontId="0" fillId="0" borderId="13" xfId="1" applyNumberFormat="1" applyFont="1" applyBorder="1"/>
    <xf numFmtId="44" fontId="4" fillId="5" borderId="5" xfId="0" applyNumberFormat="1" applyFont="1" applyFill="1" applyBorder="1"/>
    <xf numFmtId="165" fontId="0" fillId="0" borderId="12" xfId="0" applyNumberFormat="1" applyBorder="1"/>
    <xf numFmtId="165" fontId="0" fillId="0" borderId="13" xfId="0" applyNumberFormat="1" applyBorder="1"/>
    <xf numFmtId="9" fontId="0" fillId="6" borderId="13" xfId="0" applyNumberFormat="1" applyFill="1" applyBorder="1"/>
    <xf numFmtId="0" fontId="4" fillId="0" borderId="14" xfId="0" applyFont="1" applyBorder="1"/>
    <xf numFmtId="0" fontId="4" fillId="0" borderId="8" xfId="0" applyFont="1" applyBorder="1"/>
    <xf numFmtId="44" fontId="0" fillId="0" borderId="0" xfId="0" applyNumberFormat="1" applyBorder="1"/>
    <xf numFmtId="44" fontId="0" fillId="0" borderId="9" xfId="0" applyNumberFormat="1" applyBorder="1"/>
    <xf numFmtId="0" fontId="4" fillId="0" borderId="4" xfId="0" applyFont="1" applyBorder="1" applyAlignment="1">
      <alignment horizontal="center"/>
    </xf>
    <xf numFmtId="44" fontId="0" fillId="0" borderId="8" xfId="0" applyNumberFormat="1" applyBorder="1"/>
    <xf numFmtId="0" fontId="4" fillId="7" borderId="6" xfId="0" applyFont="1" applyFill="1" applyBorder="1"/>
    <xf numFmtId="0" fontId="4" fillId="3" borderId="4" xfId="0" applyFont="1" applyFill="1" applyBorder="1"/>
    <xf numFmtId="0" fontId="4" fillId="8" borderId="7" xfId="0" applyFont="1" applyFill="1" applyBorder="1"/>
    <xf numFmtId="0" fontId="0" fillId="8" borderId="13" xfId="0" applyFill="1" applyBorder="1"/>
    <xf numFmtId="0" fontId="0" fillId="3" borderId="12" xfId="0" applyFill="1" applyBorder="1"/>
    <xf numFmtId="0" fontId="0" fillId="9" borderId="12" xfId="0" applyFill="1" applyBorder="1"/>
    <xf numFmtId="0" fontId="0" fillId="10" borderId="7" xfId="0" applyFill="1" applyBorder="1"/>
    <xf numFmtId="44" fontId="0" fillId="10" borderId="13" xfId="0" applyNumberFormat="1" applyFill="1" applyBorder="1"/>
    <xf numFmtId="165" fontId="0" fillId="10" borderId="13" xfId="0" applyNumberFormat="1" applyFill="1" applyBorder="1"/>
    <xf numFmtId="9" fontId="0" fillId="10" borderId="5" xfId="0" applyNumberFormat="1" applyFill="1" applyBorder="1"/>
    <xf numFmtId="0" fontId="0" fillId="10" borderId="5" xfId="0" applyFill="1" applyBorder="1"/>
    <xf numFmtId="0" fontId="11" fillId="0" borderId="0" xfId="0" applyFont="1"/>
    <xf numFmtId="0" fontId="0" fillId="11" borderId="5" xfId="0" applyFill="1" applyBorder="1"/>
    <xf numFmtId="0" fontId="4" fillId="0" borderId="6" xfId="0" applyFont="1" applyBorder="1"/>
    <xf numFmtId="0" fontId="4" fillId="0" borderId="4" xfId="0" applyFont="1" applyBorder="1"/>
    <xf numFmtId="11" fontId="0" fillId="0" borderId="0" xfId="0" applyNumberFormat="1"/>
    <xf numFmtId="0" fontId="4" fillId="13" borderId="4" xfId="0" applyFont="1" applyFill="1" applyBorder="1"/>
    <xf numFmtId="0" fontId="4" fillId="14" borderId="4" xfId="0" applyFont="1" applyFill="1" applyBorder="1"/>
    <xf numFmtId="0" fontId="4" fillId="15" borderId="13" xfId="0" applyFont="1" applyFill="1" applyBorder="1"/>
    <xf numFmtId="0" fontId="4" fillId="15" borderId="5" xfId="0" applyFont="1" applyFill="1" applyBorder="1"/>
    <xf numFmtId="0" fontId="4" fillId="0" borderId="5" xfId="0" applyFont="1" applyBorder="1"/>
    <xf numFmtId="0" fontId="4" fillId="3" borderId="5" xfId="0" applyFont="1" applyFill="1" applyBorder="1"/>
    <xf numFmtId="0" fontId="0" fillId="4" borderId="0" xfId="0" applyFill="1" applyAlignment="1">
      <alignment horizontal="center"/>
    </xf>
    <xf numFmtId="0" fontId="0" fillId="0" borderId="0" xfId="0" quotePrefix="1" applyFont="1"/>
    <xf numFmtId="167" fontId="0" fillId="0" borderId="0" xfId="1" applyNumberFormat="1" applyFont="1"/>
    <xf numFmtId="15" fontId="13" fillId="17" borderId="15" xfId="0" applyNumberFormat="1" applyFont="1" applyFill="1" applyBorder="1" applyAlignment="1">
      <alignment horizontal="left" vertical="top"/>
    </xf>
    <xf numFmtId="0" fontId="13" fillId="17" borderId="15" xfId="0" applyFont="1" applyFill="1" applyBorder="1" applyAlignment="1">
      <alignment horizontal="left" vertical="top"/>
    </xf>
    <xf numFmtId="15" fontId="14" fillId="0" borderId="15" xfId="0" applyNumberFormat="1" applyFont="1" applyBorder="1" applyAlignment="1">
      <alignment horizontal="left" vertical="top"/>
    </xf>
    <xf numFmtId="0" fontId="14" fillId="0" borderId="15" xfId="0" applyFont="1" applyBorder="1" applyAlignment="1">
      <alignment horizontal="left" vertical="top"/>
    </xf>
    <xf numFmtId="0" fontId="13" fillId="17" borderId="0" xfId="0" applyFont="1" applyFill="1" applyBorder="1" applyAlignment="1">
      <alignment horizontal="left" vertical="top"/>
    </xf>
    <xf numFmtId="15" fontId="13" fillId="17" borderId="16" xfId="0" applyNumberFormat="1" applyFont="1" applyFill="1" applyBorder="1" applyAlignment="1">
      <alignment horizontal="left" vertical="top"/>
    </xf>
    <xf numFmtId="15" fontId="13" fillId="17" borderId="19" xfId="0" applyNumberFormat="1" applyFont="1" applyFill="1" applyBorder="1" applyAlignment="1">
      <alignment horizontal="left" vertical="top"/>
    </xf>
    <xf numFmtId="0" fontId="13" fillId="17" borderId="10" xfId="0" applyFont="1" applyFill="1" applyBorder="1" applyAlignment="1">
      <alignment horizontal="left" vertical="top"/>
    </xf>
    <xf numFmtId="0" fontId="0" fillId="0" borderId="17" xfId="0" applyBorder="1"/>
    <xf numFmtId="9" fontId="3" fillId="16" borderId="18" xfId="1" applyFont="1" applyFill="1" applyBorder="1"/>
    <xf numFmtId="9" fontId="0" fillId="16" borderId="9" xfId="1" applyFont="1" applyFill="1" applyBorder="1"/>
    <xf numFmtId="9" fontId="0" fillId="16" borderId="11" xfId="1" applyFont="1" applyFill="1" applyBorder="1"/>
    <xf numFmtId="9" fontId="3" fillId="16" borderId="9" xfId="1" applyFont="1" applyFill="1" applyBorder="1"/>
    <xf numFmtId="0" fontId="0" fillId="2" borderId="0" xfId="0" quotePrefix="1" applyFont="1" applyFill="1"/>
    <xf numFmtId="167" fontId="0" fillId="2" borderId="0" xfId="1" applyNumberFormat="1" applyFont="1" applyFill="1"/>
    <xf numFmtId="0" fontId="0" fillId="2" borderId="0" xfId="0" applyFill="1"/>
    <xf numFmtId="0" fontId="4" fillId="0" borderId="17" xfId="0" applyFont="1" applyBorder="1" applyAlignment="1">
      <alignment horizontal="center"/>
    </xf>
    <xf numFmtId="0" fontId="4" fillId="0" borderId="18" xfId="0" applyFont="1" applyBorder="1"/>
    <xf numFmtId="9" fontId="0" fillId="13" borderId="0" xfId="1" applyFont="1" applyFill="1" applyBorder="1"/>
    <xf numFmtId="10" fontId="0" fillId="0" borderId="0" xfId="1" applyNumberFormat="1" applyFont="1" applyBorder="1"/>
    <xf numFmtId="9" fontId="0" fillId="0" borderId="9" xfId="0" applyNumberFormat="1" applyBorder="1"/>
    <xf numFmtId="0" fontId="4" fillId="0" borderId="0" xfId="0" applyFont="1" applyBorder="1"/>
    <xf numFmtId="0" fontId="4" fillId="0" borderId="9" xfId="0" applyFont="1" applyBorder="1"/>
    <xf numFmtId="0" fontId="13" fillId="17" borderId="19" xfId="0" applyFont="1" applyFill="1" applyBorder="1" applyAlignment="1">
      <alignment horizontal="left" vertical="top"/>
    </xf>
    <xf numFmtId="10" fontId="0" fillId="0" borderId="0" xfId="0" applyNumberFormat="1" applyBorder="1"/>
    <xf numFmtId="166" fontId="0" fillId="0" borderId="9" xfId="1" applyNumberFormat="1" applyFont="1" applyBorder="1"/>
    <xf numFmtId="0" fontId="13" fillId="17" borderId="8" xfId="0" applyFont="1" applyFill="1" applyBorder="1" applyAlignment="1">
      <alignment horizontal="left" vertical="top"/>
    </xf>
    <xf numFmtId="9" fontId="0" fillId="0" borderId="0" xfId="1" applyFont="1" applyBorder="1"/>
    <xf numFmtId="15" fontId="14" fillId="0" borderId="19" xfId="0" applyNumberFormat="1" applyFont="1" applyBorder="1" applyAlignment="1">
      <alignment horizontal="left" vertical="top"/>
    </xf>
    <xf numFmtId="0" fontId="14" fillId="0" borderId="19" xfId="0" applyFont="1" applyBorder="1" applyAlignment="1">
      <alignment horizontal="left" vertical="top"/>
    </xf>
    <xf numFmtId="15" fontId="14" fillId="0" borderId="10" xfId="0" applyNumberFormat="1" applyFont="1" applyBorder="1" applyAlignment="1">
      <alignment horizontal="left" vertical="top"/>
    </xf>
    <xf numFmtId="15" fontId="14" fillId="0" borderId="2" xfId="0" applyNumberFormat="1" applyFont="1" applyBorder="1" applyAlignment="1">
      <alignment horizontal="left" vertical="top"/>
    </xf>
    <xf numFmtId="0" fontId="0" fillId="19" borderId="0" xfId="0" applyFill="1"/>
    <xf numFmtId="44" fontId="0" fillId="13" borderId="0" xfId="2" applyFont="1" applyFill="1" applyBorder="1"/>
    <xf numFmtId="44" fontId="0" fillId="16" borderId="17" xfId="2" applyFont="1" applyFill="1" applyBorder="1"/>
    <xf numFmtId="44" fontId="0" fillId="16" borderId="0" xfId="2" applyFont="1" applyFill="1" applyBorder="1"/>
    <xf numFmtId="44" fontId="0" fillId="16" borderId="2" xfId="2" applyFont="1" applyFill="1" applyBorder="1"/>
    <xf numFmtId="44" fontId="0" fillId="0" borderId="0" xfId="2" applyFont="1" applyBorder="1"/>
    <xf numFmtId="44" fontId="0" fillId="0" borderId="2" xfId="2" applyFont="1" applyBorder="1"/>
    <xf numFmtId="168" fontId="0" fillId="0" borderId="7" xfId="0" applyNumberFormat="1" applyBorder="1"/>
    <xf numFmtId="169" fontId="0" fillId="0" borderId="7" xfId="0" applyNumberFormat="1" applyBorder="1"/>
    <xf numFmtId="9" fontId="0" fillId="16" borderId="17" xfId="1" applyFont="1" applyFill="1" applyBorder="1"/>
    <xf numFmtId="0" fontId="4" fillId="0" borderId="20" xfId="0" applyFont="1" applyBorder="1"/>
    <xf numFmtId="10" fontId="0" fillId="0" borderId="13" xfId="1" applyNumberFormat="1" applyFont="1" applyBorder="1"/>
    <xf numFmtId="10" fontId="0" fillId="0" borderId="13" xfId="0" applyNumberFormat="1" applyBorder="1"/>
    <xf numFmtId="166" fontId="0" fillId="0" borderId="7" xfId="1" applyNumberFormat="1" applyFont="1" applyBorder="1"/>
    <xf numFmtId="44" fontId="0" fillId="0" borderId="9" xfId="2" applyFont="1" applyBorder="1"/>
    <xf numFmtId="44" fontId="0" fillId="0" borderId="11" xfId="2" applyFont="1" applyBorder="1"/>
    <xf numFmtId="0" fontId="4" fillId="0" borderId="7" xfId="0" applyFont="1" applyBorder="1"/>
    <xf numFmtId="0" fontId="0" fillId="0" borderId="20" xfId="0" applyFont="1" applyBorder="1"/>
    <xf numFmtId="0" fontId="4" fillId="0" borderId="12" xfId="0" applyFont="1" applyBorder="1"/>
    <xf numFmtId="0" fontId="4" fillId="0" borderId="13" xfId="0" applyFont="1" applyBorder="1"/>
    <xf numFmtId="0" fontId="4" fillId="13" borderId="5" xfId="0" applyFont="1" applyFill="1" applyBorder="1"/>
    <xf numFmtId="0" fontId="0" fillId="20" borderId="0" xfId="0" applyFill="1"/>
    <xf numFmtId="169" fontId="0" fillId="0" borderId="0" xfId="0" applyNumberFormat="1"/>
    <xf numFmtId="170" fontId="0" fillId="0" borderId="0" xfId="0" applyNumberFormat="1"/>
    <xf numFmtId="0" fontId="0" fillId="21" borderId="9" xfId="0" applyFill="1" applyBorder="1"/>
    <xf numFmtId="171" fontId="0" fillId="0" borderId="18" xfId="0" applyNumberFormat="1" applyBorder="1"/>
    <xf numFmtId="171" fontId="0" fillId="0" borderId="11" xfId="1" applyNumberFormat="1" applyFont="1" applyBorder="1"/>
    <xf numFmtId="44" fontId="0" fillId="0" borderId="20" xfId="2" applyFont="1" applyBorder="1"/>
    <xf numFmtId="44" fontId="0" fillId="0" borderId="12" xfId="0" applyNumberFormat="1" applyBorder="1"/>
    <xf numFmtId="166" fontId="0" fillId="0" borderId="0" xfId="0" applyNumberFormat="1"/>
    <xf numFmtId="168" fontId="0" fillId="0" borderId="5" xfId="0" applyNumberFormat="1" applyBorder="1"/>
    <xf numFmtId="169" fontId="0" fillId="0" borderId="5" xfId="0" applyNumberFormat="1" applyBorder="1"/>
    <xf numFmtId="166" fontId="0" fillId="0" borderId="5" xfId="1" applyNumberFormat="1" applyFont="1" applyBorder="1"/>
    <xf numFmtId="44" fontId="0" fillId="0" borderId="0" xfId="0" applyNumberFormat="1"/>
    <xf numFmtId="44" fontId="4" fillId="0" borderId="12" xfId="0" applyNumberFormat="1" applyFont="1" applyBorder="1"/>
    <xf numFmtId="44" fontId="4" fillId="0" borderId="13" xfId="0" applyNumberFormat="1" applyFont="1" applyBorder="1"/>
    <xf numFmtId="166" fontId="0" fillId="0" borderId="0" xfId="1" applyNumberFormat="1" applyFont="1"/>
    <xf numFmtId="172" fontId="0" fillId="0" borderId="0" xfId="1" applyNumberFormat="1" applyFont="1"/>
    <xf numFmtId="172" fontId="0" fillId="0" borderId="0" xfId="0" applyNumberFormat="1"/>
    <xf numFmtId="173" fontId="0" fillId="0" borderId="0" xfId="0" applyNumberFormat="1"/>
    <xf numFmtId="44" fontId="0" fillId="0" borderId="13" xfId="0" applyNumberFormat="1" applyBorder="1"/>
    <xf numFmtId="169" fontId="0" fillId="11" borderId="5" xfId="0" applyNumberFormat="1" applyFill="1" applyBorder="1"/>
    <xf numFmtId="0" fontId="4" fillId="9" borderId="0" xfId="0" applyFont="1" applyFill="1" applyAlignment="1">
      <alignment horizontal="center"/>
    </xf>
    <xf numFmtId="0" fontId="0" fillId="9" borderId="0" xfId="0" applyFill="1" applyAlignment="1">
      <alignment horizontal="center"/>
    </xf>
    <xf numFmtId="0" fontId="12" fillId="12" borderId="0" xfId="3" applyFill="1" applyAlignment="1">
      <alignment horizontal="center"/>
    </xf>
    <xf numFmtId="0" fontId="15" fillId="18" borderId="0" xfId="0" applyFont="1" applyFill="1" applyAlignment="1">
      <alignment horizontal="center"/>
    </xf>
    <xf numFmtId="0" fontId="0" fillId="18" borderId="0" xfId="0" applyFill="1" applyAlignment="1">
      <alignment horizontal="center"/>
    </xf>
    <xf numFmtId="0" fontId="17" fillId="9" borderId="0" xfId="0" applyFont="1" applyFill="1" applyAlignment="1">
      <alignment horizontal="center"/>
    </xf>
    <xf numFmtId="0" fontId="0" fillId="0" borderId="6" xfId="0" applyBorder="1" applyAlignment="1">
      <alignment horizontal="center"/>
    </xf>
    <xf numFmtId="0" fontId="0" fillId="0" borderId="7" xfId="0" applyBorder="1" applyAlignment="1">
      <alignment horizontal="center"/>
    </xf>
    <xf numFmtId="0" fontId="0" fillId="11" borderId="6" xfId="0" applyFill="1" applyBorder="1" applyAlignment="1">
      <alignment horizontal="center"/>
    </xf>
    <xf numFmtId="0" fontId="0" fillId="11" borderId="7" xfId="0" applyFill="1" applyBorder="1" applyAlignment="1">
      <alignment horizontal="center"/>
    </xf>
    <xf numFmtId="0" fontId="4" fillId="0" borderId="6" xfId="0" applyFont="1" applyBorder="1" applyAlignment="1">
      <alignment horizontal="center"/>
    </xf>
    <xf numFmtId="0" fontId="4" fillId="0" borderId="4" xfId="0" applyFont="1" applyBorder="1" applyAlignment="1">
      <alignment horizontal="center"/>
    </xf>
    <xf numFmtId="0" fontId="4" fillId="0" borderId="0" xfId="0" applyFont="1" applyAlignment="1">
      <alignment horizontal="center"/>
    </xf>
    <xf numFmtId="0" fontId="0" fillId="0" borderId="0" xfId="0" applyAlignment="1">
      <alignment horizontal="center"/>
    </xf>
    <xf numFmtId="0" fontId="4" fillId="0" borderId="7" xfId="0" applyFont="1" applyBorder="1" applyAlignment="1">
      <alignment horizontal="center"/>
    </xf>
    <xf numFmtId="0" fontId="16" fillId="9" borderId="0" xfId="0" applyFont="1" applyFill="1" applyAlignment="1">
      <alignment horizontal="center"/>
    </xf>
  </cellXfs>
  <cellStyles count="4">
    <cellStyle name="Currency" xfId="2" builtinId="4"/>
    <cellStyle name="Hyperlink" xfId="3" builtinId="8"/>
    <cellStyle name="Normal" xfId="0" builtinId="0"/>
    <cellStyle name="Percent" xfId="1" builtinId="5"/>
  </cellStyles>
  <dxfs count="6">
    <dxf>
      <numFmt numFmtId="0" formatCode="General"/>
    </dxf>
    <dxf>
      <font>
        <b/>
        <i val="0"/>
        <strike val="0"/>
        <condense val="0"/>
        <extend val="0"/>
        <outline val="0"/>
        <shadow val="0"/>
        <u val="none"/>
        <vertAlign val="baseline"/>
        <sz val="11"/>
        <color theme="5"/>
        <name val="Calibri"/>
        <family val="2"/>
        <scheme val="none"/>
      </font>
      <numFmt numFmtId="164" formatCode="yyyy\-mm\-dd\ hh:mm:ss"/>
      <alignment horizontal="center" vertical="top" textRotation="0" wrapText="0" indent="0" justifyLastLine="0" shrinkToFit="0" readingOrder="0"/>
      <border diagonalUp="0" diagonalDown="0">
        <left style="thin">
          <color auto="1"/>
        </left>
        <right style="thin">
          <color auto="1"/>
        </right>
        <top style="thin">
          <color auto="1"/>
        </top>
        <bottom style="thin">
          <color auto="1"/>
        </bottom>
        <vertical/>
        <horizontal/>
      </border>
    </dxf>
    <dxf>
      <numFmt numFmtId="0" formatCode="General"/>
    </dxf>
    <dxf>
      <numFmt numFmtId="0" formatCode="General"/>
    </dxf>
    <dxf>
      <font>
        <b/>
        <i val="0"/>
        <strike val="0"/>
        <condense val="0"/>
        <extend val="0"/>
        <outline val="0"/>
        <shadow val="0"/>
        <u val="none"/>
        <vertAlign val="baseline"/>
        <sz val="11"/>
        <color theme="6" tint="-0.249977111117893"/>
        <name val="Calibri"/>
        <family val="2"/>
        <scheme val="none"/>
      </font>
      <numFmt numFmtId="164" formatCode="yyyy\-mm\-dd\ hh:mm:ss"/>
      <fill>
        <patternFill patternType="none">
          <fgColor indexed="64"/>
          <bgColor indexed="65"/>
        </patternFill>
      </fill>
      <alignment horizontal="center" vertical="top"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i val="0"/>
        <strike val="0"/>
        <condense val="0"/>
        <extend val="0"/>
        <outline val="0"/>
        <shadow val="0"/>
        <u val="none"/>
        <vertAlign val="baseline"/>
        <sz val="11"/>
        <color theme="5"/>
        <name val="Calibri"/>
        <family val="2"/>
        <scheme val="none"/>
      </font>
      <numFmt numFmtId="164" formatCode="yyyy\-mm\-dd\ hh:mm:ss"/>
      <alignment horizontal="center" vertical="top" textRotation="0" wrapText="0" indent="0" justifyLastLine="0" shrinkToFit="0" readingOrder="0"/>
      <border diagonalUp="0" diagonalDown="0">
        <left style="thin">
          <color auto="1"/>
        </left>
        <right style="thin">
          <color auto="1"/>
        </right>
        <top style="thin">
          <color auto="1"/>
        </top>
        <bottom style="thin">
          <color auto="1"/>
        </bottom>
        <vertical/>
        <horizontal/>
      </border>
    </dxf>
  </dxfs>
  <tableStyles count="0" defaultTableStyle="TableStyleMedium9" defaultPivotStyle="PivotStyleLight16"/>
  <colors>
    <mruColors>
      <color rgb="FFDEF1FA"/>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Mortality</a:t>
            </a:r>
            <a:r>
              <a:rPr lang="en-US" baseline="0"/>
              <a:t> By Effectiveness Of Intervention</a:t>
            </a:r>
            <a:r>
              <a:rPr lang="en-US"/>
              <a:t>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'Pandemic Data'!$B$2</c:f>
              <c:strCache>
                <c:ptCount val="1"/>
                <c:pt idx="0">
                  <c:v>High Eff</c:v>
                </c:pt>
              </c:strCache>
            </c:strRef>
          </c:tx>
          <c:spPr>
            <a:ln w="28575" cap="rnd">
              <a:solidFill>
                <a:schemeClr val="accent1"/>
              </a:solidFill>
              <a:round/>
            </a:ln>
            <a:effectLst/>
          </c:spPr>
          <c:marker>
            <c:symbol val="none"/>
          </c:marker>
          <c:cat>
            <c:numRef>
              <c:f>'Pandemic Data'!$A$3:$A$368</c:f>
              <c:numCache>
                <c:formatCode>General</c:formatCode>
                <c:ptCount val="36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numCache>
            </c:numRef>
          </c:cat>
          <c:val>
            <c:numRef>
              <c:f>'Pandemic Data'!$B$3:$B$368</c:f>
              <c:numCache>
                <c:formatCode>General</c:formatCode>
                <c:ptCount val="36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5.1440335199755998E-4</c:v>
                </c:pt>
                <c:pt idx="23">
                  <c:v>1.6220434653491499E-3</c:v>
                </c:pt>
                <c:pt idx="24">
                  <c:v>3.0242789054185002E-3</c:v>
                </c:pt>
                <c:pt idx="25">
                  <c:v>4.6889525834809204E-3</c:v>
                </c:pt>
                <c:pt idx="26">
                  <c:v>6.67331368208728E-3</c:v>
                </c:pt>
                <c:pt idx="27">
                  <c:v>9.0650616604117506E-3</c:v>
                </c:pt>
                <c:pt idx="28">
                  <c:v>1.19681104787743E-2</c:v>
                </c:pt>
                <c:pt idx="29">
                  <c:v>1.55034818004089E-2</c:v>
                </c:pt>
                <c:pt idx="30">
                  <c:v>1.9814719456698202E-2</c:v>
                </c:pt>
                <c:pt idx="31">
                  <c:v>2.50746800642302E-2</c:v>
                </c:pt>
                <c:pt idx="32">
                  <c:v>3.1493179013725101E-2</c:v>
                </c:pt>
                <c:pt idx="33">
                  <c:v>3.9325766118182802E-2</c:v>
                </c:pt>
                <c:pt idx="34">
                  <c:v>4.8884100173183599E-2</c:v>
                </c:pt>
                <c:pt idx="35">
                  <c:v>6.05484383798406E-2</c:v>
                </c:pt>
                <c:pt idx="36">
                  <c:v>7.4510003171364705E-2</c:v>
                </c:pt>
                <c:pt idx="37">
                  <c:v>9.0274251725957405E-2</c:v>
                </c:pt>
                <c:pt idx="38">
                  <c:v>0.107697154238115</c:v>
                </c:pt>
                <c:pt idx="39">
                  <c:v>0.126902497807662</c:v>
                </c:pt>
                <c:pt idx="40">
                  <c:v>0.14810222232688799</c:v>
                </c:pt>
                <c:pt idx="41">
                  <c:v>0.171539818666297</c:v>
                </c:pt>
                <c:pt idx="42">
                  <c:v>0.197477608781504</c:v>
                </c:pt>
                <c:pt idx="43">
                  <c:v>0.226197916623784</c:v>
                </c:pt>
                <c:pt idx="44">
                  <c:v>0.258007716977459</c:v>
                </c:pt>
                <c:pt idx="45">
                  <c:v>0.29324365815647402</c:v>
                </c:pt>
                <c:pt idx="46">
                  <c:v>0.33227683890564502</c:v>
                </c:pt>
                <c:pt idx="47">
                  <c:v>0.37551743355025702</c:v>
                </c:pt>
                <c:pt idx="48">
                  <c:v>0.42341938801620099</c:v>
                </c:pt>
                <c:pt idx="49">
                  <c:v>0.47648538025071002</c:v>
                </c:pt>
                <c:pt idx="50">
                  <c:v>0.53527218888121197</c:v>
                </c:pt>
                <c:pt idx="51">
                  <c:v>0.600396578101273</c:v>
                </c:pt>
                <c:pt idx="52">
                  <c:v>0.67254178746501703</c:v>
                </c:pt>
                <c:pt idx="53">
                  <c:v>0.75246470795964704</c:v>
                </c:pt>
                <c:pt idx="54">
                  <c:v>0.84100382589490896</c:v>
                </c:pt>
                <c:pt idx="55">
                  <c:v>0.93908802077192699</c:v>
                </c:pt>
                <c:pt idx="56">
                  <c:v>1.0477463106512499</c:v>
                </c:pt>
                <c:pt idx="57">
                  <c:v>1.1681186477624499</c:v>
                </c:pt>
                <c:pt idx="58">
                  <c:v>1.30146787780692</c:v>
                </c:pt>
                <c:pt idx="59">
                  <c:v>1.4491929884860399</c:v>
                </c:pt>
                <c:pt idx="60">
                  <c:v>1.6128437862616101</c:v>
                </c:pt>
                <c:pt idx="61">
                  <c:v>1.79413715531895</c:v>
                </c:pt>
                <c:pt idx="62">
                  <c:v>1.99497506929399</c:v>
                </c:pt>
                <c:pt idx="63">
                  <c:v>2.2174645447089998</c:v>
                </c:pt>
                <c:pt idx="64">
                  <c:v>2.4639397454279401</c:v>
                </c:pt>
                <c:pt idx="65">
                  <c:v>2.7369864700041102</c:v>
                </c:pt>
                <c:pt idx="66">
                  <c:v>3.0394692787855502</c:v>
                </c:pt>
                <c:pt idx="67">
                  <c:v>3.3745615453297102</c:v>
                </c:pt>
                <c:pt idx="68">
                  <c:v>3.74577874734881</c:v>
                </c:pt>
                <c:pt idx="69">
                  <c:v>4.1570153463810904</c:v>
                </c:pt>
                <c:pt idx="70">
                  <c:v>4.6125856430183596</c:v>
                </c:pt>
                <c:pt idx="71">
                  <c:v>5.1172690362100104</c:v>
                </c:pt>
                <c:pt idx="72">
                  <c:v>5.6763601613446797</c:v>
                </c:pt>
                <c:pt idx="73">
                  <c:v>6.2957244329670798</c:v>
                </c:pt>
                <c:pt idx="74">
                  <c:v>6.9818595746542202</c:v>
                </c:pt>
                <c:pt idx="75">
                  <c:v>7.7419637813454001</c:v>
                </c:pt>
                <c:pt idx="76">
                  <c:v>8.5840112289509101</c:v>
                </c:pt>
                <c:pt idx="77">
                  <c:v>9.5168357230825897</c:v>
                </c:pt>
                <c:pt idx="78">
                  <c:v>10.550223364060299</c:v>
                </c:pt>
                <c:pt idx="79">
                  <c:v>11.695015199844001</c:v>
                </c:pt>
                <c:pt idx="80">
                  <c:v>12.963220943209301</c:v>
                </c:pt>
                <c:pt idx="81">
                  <c:v>14.368144945415899</c:v>
                </c:pt>
                <c:pt idx="82">
                  <c:v>15.924525747027801</c:v>
                </c:pt>
                <c:pt idx="83">
                  <c:v>17.648690668766601</c:v>
                </c:pt>
                <c:pt idx="84">
                  <c:v>19.5587270627991</c:v>
                </c:pt>
                <c:pt idx="85">
                  <c:v>21.674672019323399</c:v>
                </c:pt>
                <c:pt idx="86">
                  <c:v>24.018722516530399</c:v>
                </c:pt>
                <c:pt idx="87">
                  <c:v>26.6154682160027</c:v>
                </c:pt>
                <c:pt idx="88">
                  <c:v>29.492149342581701</c:v>
                </c:pt>
                <c:pt idx="89">
                  <c:v>32.6789423501599</c:v>
                </c:pt>
                <c:pt idx="90">
                  <c:v>36.209276365448702</c:v>
                </c:pt>
                <c:pt idx="91">
                  <c:v>40.120183723550298</c:v>
                </c:pt>
                <c:pt idx="92">
                  <c:v>44.4526882654527</c:v>
                </c:pt>
                <c:pt idx="93">
                  <c:v>49.252235462049498</c:v>
                </c:pt>
                <c:pt idx="94">
                  <c:v>54.569168866025997</c:v>
                </c:pt>
                <c:pt idx="95">
                  <c:v>60.459257876449499</c:v>
                </c:pt>
                <c:pt idx="96">
                  <c:v>66.984282336116905</c:v>
                </c:pt>
                <c:pt idx="97">
                  <c:v>74.212680074135704</c:v>
                </c:pt>
                <c:pt idx="98">
                  <c:v>82.220264161888394</c:v>
                </c:pt>
                <c:pt idx="99">
                  <c:v>91.091017376154397</c:v>
                </c:pt>
                <c:pt idx="100">
                  <c:v>100.917972166092</c:v>
                </c:pt>
                <c:pt idx="101">
                  <c:v>111.804185309153</c:v>
                </c:pt>
                <c:pt idx="102">
                  <c:v>123.86381742376</c:v>
                </c:pt>
                <c:pt idx="103">
                  <c:v>137.223328593611</c:v>
                </c:pt>
                <c:pt idx="104">
                  <c:v>152.02280256059001</c:v>
                </c:pt>
                <c:pt idx="105">
                  <c:v>168.41741327247601</c:v>
                </c:pt>
                <c:pt idx="106">
                  <c:v>186.57904904098399</c:v>
                </c:pt>
                <c:pt idx="107">
                  <c:v>206.69811118962701</c:v>
                </c:pt>
                <c:pt idx="108">
                  <c:v>228.98550586520301</c:v>
                </c:pt>
                <c:pt idx="109">
                  <c:v>253.67484966871601</c:v>
                </c:pt>
                <c:pt idx="110">
                  <c:v>281.02491195012698</c:v>
                </c:pt>
                <c:pt idx="111">
                  <c:v>311.32231902724902</c:v>
                </c:pt>
                <c:pt idx="112">
                  <c:v>344.88454825480301</c:v>
                </c:pt>
                <c:pt idx="113">
                  <c:v>382.06324280971199</c:v>
                </c:pt>
                <c:pt idx="114">
                  <c:v>423.24788129980999</c:v>
                </c:pt>
                <c:pt idx="115">
                  <c:v>468.86983987398497</c:v>
                </c:pt>
                <c:pt idx="116">
                  <c:v>519.40688844368697</c:v>
                </c:pt>
                <c:pt idx="117">
                  <c:v>575.38816695199898</c:v>
                </c:pt>
                <c:pt idx="118">
                  <c:v>637.39969238320305</c:v>
                </c:pt>
                <c:pt idx="119">
                  <c:v>706.09045243105504</c:v>
                </c:pt>
                <c:pt idx="120">
                  <c:v>782.17914747853695</c:v>
                </c:pt>
                <c:pt idx="121">
                  <c:v>866.46164882830305</c:v>
                </c:pt>
                <c:pt idx="122">
                  <c:v>959.81924800612103</c:v>
                </c:pt>
                <c:pt idx="123">
                  <c:v>1063.2277794852901</c:v>
                </c:pt>
                <c:pt idx="124">
                  <c:v>1177.7677073954601</c:v>
                </c:pt>
                <c:pt idx="125">
                  <c:v>1304.6352757315899</c:v>
                </c:pt>
                <c:pt idx="126">
                  <c:v>1445.15483131415</c:v>
                </c:pt>
                <c:pt idx="127">
                  <c:v>1600.7924393139499</c:v>
                </c:pt>
                <c:pt idx="128">
                  <c:v>1773.1709225841</c:v>
                </c:pt>
                <c:pt idx="129">
                  <c:v>1964.08646837023</c:v>
                </c:pt>
                <c:pt idx="130">
                  <c:v>2175.5269592219602</c:v>
                </c:pt>
                <c:pt idx="131">
                  <c:v>2409.6921991139502</c:v>
                </c:pt>
                <c:pt idx="132">
                  <c:v>2669.01622089489</c:v>
                </c:pt>
                <c:pt idx="133">
                  <c:v>2956.1918771856599</c:v>
                </c:pt>
                <c:pt idx="134">
                  <c:v>3274.1979336783402</c:v>
                </c:pt>
                <c:pt idx="135">
                  <c:v>3626.3289013415301</c:v>
                </c:pt>
                <c:pt idx="136">
                  <c:v>4016.2278621558198</c:v>
                </c:pt>
                <c:pt idx="137">
                  <c:v>4447.9225614629904</c:v>
                </c:pt>
                <c:pt idx="138">
                  <c:v>4925.8650585064797</c:v>
                </c:pt>
                <c:pt idx="139">
                  <c:v>5454.9752448590898</c:v>
                </c:pt>
                <c:pt idx="140">
                  <c:v>6040.6885576392197</c:v>
                </c:pt>
                <c:pt idx="141">
                  <c:v>6689.0082300144804</c:v>
                </c:pt>
                <c:pt idx="142">
                  <c:v>7406.5624345979804</c:v>
                </c:pt>
                <c:pt idx="143">
                  <c:v>8200.6666848401492</c:v>
                </c:pt>
                <c:pt idx="144">
                  <c:v>9079.3918640146803</c:v>
                </c:pt>
                <c:pt idx="145">
                  <c:v>10051.638249164</c:v>
                </c:pt>
                <c:pt idx="146">
                  <c:v>11127.215886287</c:v>
                </c:pt>
                <c:pt idx="147">
                  <c:v>12316.9316505356</c:v>
                </c:pt>
                <c:pt idx="148">
                  <c:v>13632.683288112101</c:v>
                </c:pt>
                <c:pt idx="149">
                  <c:v>15087.560681184799</c:v>
                </c:pt>
                <c:pt idx="150">
                  <c:v>16695.954499001899</c:v>
                </c:pt>
                <c:pt idx="151">
                  <c:v>18473.6722922523</c:v>
                </c:pt>
                <c:pt idx="152">
                  <c:v>20438.0619474634</c:v>
                </c:pt>
                <c:pt idx="153">
                  <c:v>22608.142236801701</c:v>
                </c:pt>
                <c:pt idx="154">
                  <c:v>25004.739968023499</c:v>
                </c:pt>
                <c:pt idx="155">
                  <c:v>27650.632950530398</c:v>
                </c:pt>
                <c:pt idx="156">
                  <c:v>30570.697636655001</c:v>
                </c:pt>
                <c:pt idx="157">
                  <c:v>33792.0598618601</c:v>
                </c:pt>
                <c:pt idx="158">
                  <c:v>37344.2465825127</c:v>
                </c:pt>
                <c:pt idx="159">
                  <c:v>41259.3358844143</c:v>
                </c:pt>
                <c:pt idx="160">
                  <c:v>45572.101799284603</c:v>
                </c:pt>
                <c:pt idx="161">
                  <c:v>50320.149611709901</c:v>
                </c:pt>
                <c:pt idx="162">
                  <c:v>55544.036360750797</c:v>
                </c:pt>
                <c:pt idx="163">
                  <c:v>61287.3701386291</c:v>
                </c:pt>
                <c:pt idx="164">
                  <c:v>67596.880571303904</c:v>
                </c:pt>
                <c:pt idx="165">
                  <c:v>74522.451550266895</c:v>
                </c:pt>
                <c:pt idx="166">
                  <c:v>82117.105903265707</c:v>
                </c:pt>
                <c:pt idx="167">
                  <c:v>90436.930293282698</c:v>
                </c:pt>
                <c:pt idx="168">
                  <c:v>99540.927291152504</c:v>
                </c:pt>
                <c:pt idx="169">
                  <c:v>109490.78037484</c:v>
                </c:pt>
                <c:pt idx="170">
                  <c:v>120350.516694262</c:v>
                </c:pt>
                <c:pt idx="171">
                  <c:v>132186.05196296301</c:v>
                </c:pt>
                <c:pt idx="172">
                  <c:v>145064.60198696601</c:v>
                </c:pt>
                <c:pt idx="173">
                  <c:v>159053.94633447501</c:v>
                </c:pt>
                <c:pt idx="174">
                  <c:v>174221.53172487399</c:v>
                </c:pt>
                <c:pt idx="175">
                  <c:v>190633.406112183</c:v>
                </c:pt>
                <c:pt idx="176">
                  <c:v>208352.979378024</c:v>
                </c:pt>
                <c:pt idx="177">
                  <c:v>227439.61320218499</c:v>
                </c:pt>
                <c:pt idx="178">
                  <c:v>247947.051123752</c:v>
                </c:pt>
                <c:pt idx="179">
                  <c:v>269921.70998451998</c:v>
                </c:pt>
                <c:pt idx="180">
                  <c:v>293400.86561627098</c:v>
                </c:pt>
                <c:pt idx="181">
                  <c:v>318410.77832491603</c:v>
                </c:pt>
                <c:pt idx="182">
                  <c:v>344964.81671309198</c:v>
                </c:pt>
                <c:pt idx="183">
                  <c:v>373061.65068660298</c:v>
                </c:pt>
                <c:pt idx="184">
                  <c:v>402683.59490399802</c:v>
                </c:pt>
                <c:pt idx="185">
                  <c:v>433795.19110293</c:v>
                </c:pt>
                <c:pt idx="186">
                  <c:v>466342.12030530401</c:v>
                </c:pt>
                <c:pt idx="187">
                  <c:v>500250.53265174798</c:v>
                </c:pt>
                <c:pt idx="188">
                  <c:v>535426.87267986697</c:v>
                </c:pt>
                <c:pt idx="189">
                  <c:v>571758.26091897197</c:v>
                </c:pt>
                <c:pt idx="190">
                  <c:v>609113.46910712705</c:v>
                </c:pt>
                <c:pt idx="191">
                  <c:v>647344.49731052597</c:v>
                </c:pt>
                <c:pt idx="192">
                  <c:v>686288.72866876598</c:v>
                </c:pt>
                <c:pt idx="193">
                  <c:v>725771.60394897801</c:v>
                </c:pt>
                <c:pt idx="194">
                  <c:v>765609.72646997496</c:v>
                </c:pt>
                <c:pt idx="195">
                  <c:v>805614.28116966097</c:v>
                </c:pt>
                <c:pt idx="196">
                  <c:v>845594.63218524097</c:v>
                </c:pt>
                <c:pt idx="197">
                  <c:v>885361.95313887903</c:v>
                </c:pt>
                <c:pt idx="198">
                  <c:v>924732.74425746698</c:v>
                </c:pt>
                <c:pt idx="199">
                  <c:v>963532.10032551305</c:v>
                </c:pt>
                <c:pt idx="200">
                  <c:v>1001596.61208008</c:v>
                </c:pt>
                <c:pt idx="201">
                  <c:v>1038776.80898894</c:v>
                </c:pt>
                <c:pt idx="202">
                  <c:v>1074939.08086429</c:v>
                </c:pt>
                <c:pt idx="203">
                  <c:v>1109967.0467302499</c:v>
                </c:pt>
                <c:pt idx="204">
                  <c:v>1143762.3692097301</c:v>
                </c:pt>
                <c:pt idx="205">
                  <c:v>1176245.0392730101</c:v>
                </c:pt>
                <c:pt idx="206">
                  <c:v>1207353.17794208</c:v>
                </c:pt>
                <c:pt idx="207">
                  <c:v>1237042.41758624</c:v>
                </c:pt>
                <c:pt idx="208">
                  <c:v>1265284.9355351699</c:v>
                </c:pt>
                <c:pt idx="209">
                  <c:v>1292068.2171842</c:v>
                </c:pt>
                <c:pt idx="210">
                  <c:v>1317393.6252884399</c:v>
                </c:pt>
                <c:pt idx="211">
                  <c:v>1341274.84770491</c:v>
                </c:pt>
                <c:pt idx="212">
                  <c:v>1363736.28851684</c:v>
                </c:pt>
                <c:pt idx="213">
                  <c:v>1384811.45831586</c:v>
                </c:pt>
                <c:pt idx="214">
                  <c:v>1404541.4093730501</c:v>
                </c:pt>
                <c:pt idx="215">
                  <c:v>1422973.25128464</c:v>
                </c:pt>
                <c:pt idx="216">
                  <c:v>1440158.77303453</c:v>
                </c:pt>
                <c:pt idx="217">
                  <c:v>1456153.18868906</c:v>
                </c:pt>
                <c:pt idx="218">
                  <c:v>1471014.0163815899</c:v>
                </c:pt>
                <c:pt idx="219">
                  <c:v>1484800.09396421</c:v>
                </c:pt>
                <c:pt idx="220">
                  <c:v>1497570.72970553</c:v>
                </c:pt>
                <c:pt idx="221">
                  <c:v>1509384.9826211601</c:v>
                </c:pt>
                <c:pt idx="222">
                  <c:v>1520301.06431375</c:v>
                </c:pt>
                <c:pt idx="223">
                  <c:v>1530375.8524209501</c:v>
                </c:pt>
                <c:pt idx="224">
                  <c:v>1539664.50476305</c:v>
                </c:pt>
                <c:pt idx="225">
                  <c:v>1548220.1628912601</c:v>
                </c:pt>
                <c:pt idx="226">
                  <c:v>1556093.73381926</c:v>
                </c:pt>
                <c:pt idx="227">
                  <c:v>1563333.73914799</c:v>
                </c:pt>
                <c:pt idx="228">
                  <c:v>1569986.2214599999</c:v>
                </c:pt>
                <c:pt idx="229">
                  <c:v>1576094.69867606</c:v>
                </c:pt>
                <c:pt idx="230">
                  <c:v>1581700.1579646899</c:v>
                </c:pt>
                <c:pt idx="231">
                  <c:v>1586841.0817200299</c:v>
                </c:pt>
                <c:pt idx="232">
                  <c:v>1591553.49903651</c:v>
                </c:pt>
                <c:pt idx="233">
                  <c:v>1595871.0569821401</c:v>
                </c:pt>
                <c:pt idx="234">
                  <c:v>1599825.1067874299</c:v>
                </c:pt>
                <c:pt idx="235">
                  <c:v>1603444.8008131899</c:v>
                </c:pt>
                <c:pt idx="236">
                  <c:v>1606757.1968331099</c:v>
                </c:pt>
                <c:pt idx="237">
                  <c:v>1609787.3667639701</c:v>
                </c:pt>
                <c:pt idx="238">
                  <c:v>1612558.50750075</c:v>
                </c:pt>
                <c:pt idx="239">
                  <c:v>1615092.0519688299</c:v>
                </c:pt>
                <c:pt idx="240">
                  <c:v>1617407.7788962501</c:v>
                </c:pt>
                <c:pt idx="241">
                  <c:v>1619523.9201419801</c:v>
                </c:pt>
                <c:pt idx="242">
                  <c:v>1621457.2646965601</c:v>
                </c:pt>
                <c:pt idx="243">
                  <c:v>1623223.25870585</c:v>
                </c:pt>
                <c:pt idx="244">
                  <c:v>1624836.1010628201</c:v>
                </c:pt>
                <c:pt idx="245">
                  <c:v>1626308.83427119</c:v>
                </c:pt>
                <c:pt idx="246">
                  <c:v>1627653.43041374</c:v>
                </c:pt>
                <c:pt idx="247">
                  <c:v>1628880.8721614799</c:v>
                </c:pt>
                <c:pt idx="248">
                  <c:v>1630001.22884136</c:v>
                </c:pt>
                <c:pt idx="249">
                  <c:v>1631023.7276438701</c:v>
                </c:pt>
                <c:pt idx="250">
                  <c:v>1631956.8200998199</c:v>
                </c:pt>
                <c:pt idx="251">
                  <c:v>1632808.24399171</c:v>
                </c:pt>
                <c:pt idx="252">
                  <c:v>1633585.0808901901</c:v>
                </c:pt>
                <c:pt idx="253">
                  <c:v>1634293.80952344</c:v>
                </c:pt>
                <c:pt idx="254">
                  <c:v>1634940.35519736</c:v>
                </c:pt>
                <c:pt idx="255">
                  <c:v>1635530.1354896899</c:v>
                </c:pt>
                <c:pt idx="256">
                  <c:v>1636068.1024416301</c:v>
                </c:pt>
                <c:pt idx="257">
                  <c:v>1636558.7814680201</c:v>
                </c:pt>
                <c:pt idx="258">
                  <c:v>1637006.30720206</c:v>
                </c:pt>
                <c:pt idx="259">
                  <c:v>1637414.4564835499</c:v>
                </c:pt>
                <c:pt idx="260">
                  <c:v>1637786.67869141</c:v>
                </c:pt>
                <c:pt idx="261">
                  <c:v>1638126.1236117899</c:v>
                </c:pt>
                <c:pt idx="262">
                  <c:v>1638435.6670236301</c:v>
                </c:pt>
                <c:pt idx="263">
                  <c:v>1638717.9341732</c:v>
                </c:pt>
                <c:pt idx="264">
                  <c:v>1638975.32129905</c:v>
                </c:pt>
                <c:pt idx="265">
                  <c:v>1639210.01535877</c:v>
                </c:pt>
                <c:pt idx="266">
                  <c:v>1639424.0120989301</c:v>
                </c:pt>
                <c:pt idx="267">
                  <c:v>1639619.1326001401</c:v>
                </c:pt>
                <c:pt idx="268">
                  <c:v>1639797.0384198499</c:v>
                </c:pt>
                <c:pt idx="269">
                  <c:v>1639959.2454467299</c:v>
                </c:pt>
                <c:pt idx="270">
                  <c:v>1640107.13657207</c:v>
                </c:pt>
                <c:pt idx="271">
                  <c:v>1640241.97327576</c:v>
                </c:pt>
                <c:pt idx="272">
                  <c:v>1640364.90621699</c:v>
                </c:pt>
                <c:pt idx="273">
                  <c:v>1640476.9849127301</c:v>
                </c:pt>
                <c:pt idx="274">
                  <c:v>1640579.16658063</c:v>
                </c:pt>
                <c:pt idx="275">
                  <c:v>1640672.3242168301</c:v>
                </c:pt>
                <c:pt idx="276">
                  <c:v>1640757.25397342</c:v>
                </c:pt>
                <c:pt idx="277">
                  <c:v>1640834.6818953401</c:v>
                </c:pt>
                <c:pt idx="278">
                  <c:v>1640905.27007113</c:v>
                </c:pt>
                <c:pt idx="279">
                  <c:v>1640969.62224799</c:v>
                </c:pt>
                <c:pt idx="280">
                  <c:v>1641028.28895703</c:v>
                </c:pt>
                <c:pt idx="281">
                  <c:v>1641081.77219084</c:v>
                </c:pt>
                <c:pt idx="282">
                  <c:v>1641130.5296722199</c:v>
                </c:pt>
                <c:pt idx="283">
                  <c:v>1641174.9787492401</c:v>
                </c:pt>
                <c:pt idx="284">
                  <c:v>1641215.4999491801</c:v>
                </c:pt>
                <c:pt idx="285">
                  <c:v>1641252.44022082</c:v>
                </c:pt>
                <c:pt idx="286">
                  <c:v>1641286.11589237</c:v>
                </c:pt>
                <c:pt idx="287">
                  <c:v>1641316.81536961</c:v>
                </c:pt>
                <c:pt idx="288">
                  <c:v>1641344.80159709</c:v>
                </c:pt>
                <c:pt idx="289">
                  <c:v>1641370.31430297</c:v>
                </c:pt>
                <c:pt idx="290">
                  <c:v>1641393.57204637</c:v>
                </c:pt>
                <c:pt idx="291">
                  <c:v>1641414.7740847101</c:v>
                </c:pt>
                <c:pt idx="292">
                  <c:v>1641434.10207656</c:v>
                </c:pt>
                <c:pt idx="293">
                  <c:v>1641451.7216346399</c:v>
                </c:pt>
                <c:pt idx="294">
                  <c:v>1641467.78374194</c:v>
                </c:pt>
                <c:pt idx="295">
                  <c:v>1641482.4260431</c:v>
                </c:pt>
                <c:pt idx="296">
                  <c:v>1641495.7740219799</c:v>
                </c:pt>
                <c:pt idx="297">
                  <c:v>1641507.9420753401</c:v>
                </c:pt>
                <c:pt idx="298">
                  <c:v>1641519.0344919199</c:v>
                </c:pt>
                <c:pt idx="299">
                  <c:v>1641529.1463450801</c:v>
                </c:pt>
                <c:pt idx="300">
                  <c:v>1641538.36430674</c:v>
                </c:pt>
                <c:pt idx="301">
                  <c:v>1641546.76738948</c:v>
                </c:pt>
                <c:pt idx="302">
                  <c:v>1641554.4276231299</c:v>
                </c:pt>
                <c:pt idx="303">
                  <c:v>1641561.41067166</c:v>
                </c:pt>
                <c:pt idx="304">
                  <c:v>1641567.77639558</c:v>
                </c:pt>
                <c:pt idx="305">
                  <c:v>1641573.5793647501</c:v>
                </c:pt>
                <c:pt idx="306">
                  <c:v>1641578.8693257801</c:v>
                </c:pt>
                <c:pt idx="307">
                  <c:v>1641583.6916283199</c:v>
                </c:pt>
                <c:pt idx="308">
                  <c:v>1641588.08761355</c:v>
                </c:pt>
                <c:pt idx="309">
                  <c:v>1641592.09496842</c:v>
                </c:pt>
                <c:pt idx="310">
                  <c:v>1641595.7480486401</c:v>
                </c:pt>
                <c:pt idx="311">
                  <c:v>1641599.0781730199</c:v>
                </c:pt>
                <c:pt idx="312">
                  <c:v>1641602.1138919301</c:v>
                </c:pt>
                <c:pt idx="313">
                  <c:v>1641604.8812319599</c:v>
                </c:pt>
                <c:pt idx="314">
                  <c:v>1641607.4039189899</c:v>
                </c:pt>
                <c:pt idx="315">
                  <c:v>1641609.7035815399</c:v>
                </c:pt>
                <c:pt idx="316">
                  <c:v>1641611.79993617</c:v>
                </c:pt>
                <c:pt idx="317">
                  <c:v>1641613.7109564701</c:v>
                </c:pt>
                <c:pt idx="318">
                  <c:v>1641615.4530271201</c:v>
                </c:pt>
                <c:pt idx="319">
                  <c:v>1641617.0410843701</c:v>
                </c:pt>
                <c:pt idx="320">
                  <c:v>1641618.48874403</c:v>
                </c:pt>
                <c:pt idx="321">
                  <c:v>1641619.8084182499</c:v>
                </c:pt>
                <c:pt idx="322">
                  <c:v>1641621.01142186</c:v>
                </c:pt>
                <c:pt idx="323">
                  <c:v>1641622.1080694201</c:v>
                </c:pt>
                <c:pt idx="324">
                  <c:v>1641623.1077636301</c:v>
                </c:pt>
                <c:pt idx="325">
                  <c:v>1641624.0190759399</c:v>
                </c:pt>
                <c:pt idx="326">
                  <c:v>1641624.8498200099</c:v>
                </c:pt>
                <c:pt idx="327">
                  <c:v>1641625.60711874</c:v>
                </c:pt>
                <c:pt idx="328">
                  <c:v>1641626.29746532</c:v>
                </c:pt>
                <c:pt idx="329">
                  <c:v>1641626.92677889</c:v>
                </c:pt>
                <c:pt idx="330">
                  <c:v>1641627.5004552901</c:v>
                </c:pt>
                <c:pt idx="331">
                  <c:v>1641628.0234133301</c:v>
                </c:pt>
                <c:pt idx="332">
                  <c:v>1641628.5001369801</c:v>
                </c:pt>
                <c:pt idx="333">
                  <c:v>1641628.9347137499</c:v>
                </c:pt>
                <c:pt idx="334">
                  <c:v>1641629.33086982</c:v>
                </c:pt>
                <c:pt idx="335">
                  <c:v>1641629.69200193</c:v>
                </c:pt>
                <c:pt idx="336">
                  <c:v>1641630.02120651</c:v>
                </c:pt>
                <c:pt idx="337">
                  <c:v>1641630.3213062501</c:v>
                </c:pt>
                <c:pt idx="338">
                  <c:v>1641630.5948743001</c:v>
                </c:pt>
                <c:pt idx="339">
                  <c:v>1641630.8442563</c:v>
                </c:pt>
                <c:pt idx="340">
                  <c:v>1641631.07159052</c:v>
                </c:pt>
                <c:pt idx="341">
                  <c:v>1641631.2788261999</c:v>
                </c:pt>
                <c:pt idx="342">
                  <c:v>1641631.46774024</c:v>
                </c:pt>
                <c:pt idx="343">
                  <c:v>1641631.63995244</c:v>
                </c:pt>
                <c:pt idx="344">
                  <c:v>1641631.79693941</c:v>
                </c:pt>
                <c:pt idx="345">
                  <c:v>1641631.9400472001</c:v>
                </c:pt>
                <c:pt idx="346">
                  <c:v>1641632.07050287</c:v>
                </c:pt>
                <c:pt idx="347">
                  <c:v>1641632.18942498</c:v>
                </c:pt>
                <c:pt idx="348">
                  <c:v>1641632.2978332201</c:v>
                </c:pt>
                <c:pt idx="349">
                  <c:v>1641632.39665711</c:v>
                </c:pt>
                <c:pt idx="350">
                  <c:v>1641632.4867440001</c:v>
                </c:pt>
                <c:pt idx="351">
                  <c:v>1641632.56886632</c:v>
                </c:pt>
                <c:pt idx="352">
                  <c:v>1641632.6437282299</c:v>
                </c:pt>
                <c:pt idx="353">
                  <c:v>1641632.7119716101</c:v>
                </c:pt>
                <c:pt idx="354">
                  <c:v>1641632.7741816</c:v>
                </c:pt>
                <c:pt idx="355">
                  <c:v>1641632.8308916199</c:v>
                </c:pt>
                <c:pt idx="356">
                  <c:v>1641632.8825879199</c:v>
                </c:pt>
                <c:pt idx="357">
                  <c:v>1641632.92971376</c:v>
                </c:pt>
                <c:pt idx="358">
                  <c:v>1641632.9726732001</c:v>
                </c:pt>
                <c:pt idx="359">
                  <c:v>1641633.01183461</c:v>
                </c:pt>
                <c:pt idx="360">
                  <c:v>1641633.0475337701</c:v>
                </c:pt>
                <c:pt idx="361">
                  <c:v>1641633.0800767699</c:v>
                </c:pt>
                <c:pt idx="362">
                  <c:v>1641633.1097426501</c:v>
                </c:pt>
                <c:pt idx="363">
                  <c:v>1641633.1367857701</c:v>
                </c:pt>
                <c:pt idx="364">
                  <c:v>1641633.1614380099</c:v>
                </c:pt>
                <c:pt idx="365">
                  <c:v>1641633.1839107501</c:v>
                </c:pt>
              </c:numCache>
            </c:numRef>
          </c:val>
          <c:smooth val="0"/>
          <c:extLst>
            <c:ext xmlns:c16="http://schemas.microsoft.com/office/drawing/2014/chart" uri="{C3380CC4-5D6E-409C-BE32-E72D297353CC}">
              <c16:uniqueId val="{00000000-CB91-4738-8869-0C3180BAE262}"/>
            </c:ext>
          </c:extLst>
        </c:ser>
        <c:ser>
          <c:idx val="1"/>
          <c:order val="1"/>
          <c:tx>
            <c:strRef>
              <c:f>'Pandemic Data'!$C$2</c:f>
              <c:strCache>
                <c:ptCount val="1"/>
                <c:pt idx="0">
                  <c:v>Low Eff</c:v>
                </c:pt>
              </c:strCache>
            </c:strRef>
          </c:tx>
          <c:spPr>
            <a:ln w="28575" cap="rnd">
              <a:solidFill>
                <a:schemeClr val="accent2"/>
              </a:solidFill>
              <a:round/>
            </a:ln>
            <a:effectLst/>
          </c:spPr>
          <c:marker>
            <c:symbol val="none"/>
          </c:marker>
          <c:cat>
            <c:numRef>
              <c:f>'Pandemic Data'!$A$3:$A$368</c:f>
              <c:numCache>
                <c:formatCode>General</c:formatCode>
                <c:ptCount val="36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numCache>
            </c:numRef>
          </c:cat>
          <c:val>
            <c:numRef>
              <c:f>'Pandemic Data'!$C$3:$C$368</c:f>
              <c:numCache>
                <c:formatCode>General</c:formatCode>
                <c:ptCount val="36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5.1440335199755998E-4</c:v>
                </c:pt>
                <c:pt idx="23">
                  <c:v>1.6220434653491499E-3</c:v>
                </c:pt>
                <c:pt idx="24">
                  <c:v>3.0242789054185002E-3</c:v>
                </c:pt>
                <c:pt idx="25">
                  <c:v>4.6889525834809204E-3</c:v>
                </c:pt>
                <c:pt idx="26">
                  <c:v>6.67331368208728E-3</c:v>
                </c:pt>
                <c:pt idx="27">
                  <c:v>9.0650616604117506E-3</c:v>
                </c:pt>
                <c:pt idx="28">
                  <c:v>1.19681104787743E-2</c:v>
                </c:pt>
                <c:pt idx="29">
                  <c:v>1.55034818004089E-2</c:v>
                </c:pt>
                <c:pt idx="30">
                  <c:v>1.9814719456698202E-2</c:v>
                </c:pt>
                <c:pt idx="31">
                  <c:v>2.50746800642302E-2</c:v>
                </c:pt>
                <c:pt idx="32">
                  <c:v>3.1493179013725101E-2</c:v>
                </c:pt>
                <c:pt idx="33">
                  <c:v>3.9325766118182802E-2</c:v>
                </c:pt>
                <c:pt idx="34">
                  <c:v>4.8884100173183599E-2</c:v>
                </c:pt>
                <c:pt idx="35">
                  <c:v>6.05484383798406E-2</c:v>
                </c:pt>
                <c:pt idx="36">
                  <c:v>7.4626679345850599E-2</c:v>
                </c:pt>
                <c:pt idx="37">
                  <c:v>9.1074240522095298E-2</c:v>
                </c:pt>
                <c:pt idx="38">
                  <c:v>0.110084674375147</c:v>
                </c:pt>
                <c:pt idx="39">
                  <c:v>0.13204505500924699</c:v>
                </c:pt>
                <c:pt idx="40">
                  <c:v>0.15744184085376201</c:v>
                </c:pt>
                <c:pt idx="41">
                  <c:v>0.18683959234320999</c:v>
                </c:pt>
                <c:pt idx="42">
                  <c:v>0.220885902658952</c:v>
                </c:pt>
                <c:pt idx="43">
                  <c:v>0.260325360706604</c:v>
                </c:pt>
                <c:pt idx="44">
                  <c:v>0.30601704509898398</c:v>
                </c:pt>
                <c:pt idx="45">
                  <c:v>0.358954323410905</c:v>
                </c:pt>
                <c:pt idx="46">
                  <c:v>0.42028713928654099</c:v>
                </c:pt>
                <c:pt idx="47">
                  <c:v>0.49134737017944702</c:v>
                </c:pt>
                <c:pt idx="48">
                  <c:v>0.57367793794219701</c:v>
                </c:pt>
                <c:pt idx="49">
                  <c:v>0.66906639716841199</c:v>
                </c:pt>
                <c:pt idx="50">
                  <c:v>0.77958378412255402</c:v>
                </c:pt>
                <c:pt idx="51">
                  <c:v>0.90762959738014204</c:v>
                </c:pt>
                <c:pt idx="52">
                  <c:v>1.05598389994971</c:v>
                </c:pt>
                <c:pt idx="53">
                  <c:v>1.2278676799435999</c:v>
                </c:pt>
                <c:pt idx="54">
                  <c:v>1.4270127827260899</c:v>
                </c:pt>
                <c:pt idx="55">
                  <c:v>1.6577429337502401</c:v>
                </c:pt>
                <c:pt idx="56">
                  <c:v>1.9250676114399601</c:v>
                </c:pt>
                <c:pt idx="57">
                  <c:v>2.2347908081906098</c:v>
                </c:pt>
                <c:pt idx="58">
                  <c:v>2.5936370406684701</c:v>
                </c:pt>
                <c:pt idx="59">
                  <c:v>3.0093973450011799</c:v>
                </c:pt>
                <c:pt idx="60">
                  <c:v>3.4910984262514502</c:v>
                </c:pt>
                <c:pt idx="61">
                  <c:v>4.0491986341507804</c:v>
                </c:pt>
                <c:pt idx="62">
                  <c:v>4.6958150193344101</c:v>
                </c:pt>
                <c:pt idx="63">
                  <c:v>5.4449863988888003</c:v>
                </c:pt>
                <c:pt idx="64">
                  <c:v>6.3129781415238604</c:v>
                </c:pt>
                <c:pt idx="65">
                  <c:v>7.3186352880531196</c:v>
                </c:pt>
                <c:pt idx="66">
                  <c:v>8.4837916717274098</c:v>
                </c:pt>
                <c:pt idx="67">
                  <c:v>9.8337439180421704</c:v>
                </c:pt>
                <c:pt idx="68">
                  <c:v>11.397800611241401</c:v>
                </c:pt>
                <c:pt idx="69">
                  <c:v>13.2099185453411</c:v>
                </c:pt>
                <c:pt idx="70">
                  <c:v>15.309439866378399</c:v>
                </c:pt>
                <c:pt idx="71">
                  <c:v>17.741946100599201</c:v>
                </c:pt>
                <c:pt idx="72">
                  <c:v>20.560247597727901</c:v>
                </c:pt>
                <c:pt idx="73">
                  <c:v>23.825529854037999</c:v>
                </c:pt>
                <c:pt idx="74">
                  <c:v>27.608681580010799</c:v>
                </c:pt>
                <c:pt idx="75">
                  <c:v>31.9918333152355</c:v>
                </c:pt>
                <c:pt idx="76">
                  <c:v>37.070139953635802</c:v>
                </c:pt>
                <c:pt idx="77">
                  <c:v>42.953845823198201</c:v>
                </c:pt>
                <c:pt idx="78">
                  <c:v>49.770677079487598</c:v>
                </c:pt>
                <c:pt idx="79">
                  <c:v>57.668613252451301</c:v>
                </c:pt>
                <c:pt idx="80">
                  <c:v>66.819097982739905</c:v>
                </c:pt>
                <c:pt idx="81">
                  <c:v>77.420758471917196</c:v>
                </c:pt>
                <c:pt idx="82">
                  <c:v>89.703714152357307</c:v>
                </c:pt>
                <c:pt idx="83">
                  <c:v>103.934567790214</c:v>
                </c:pt>
                <c:pt idx="84">
                  <c:v>120.422186937072</c:v>
                </c:pt>
                <c:pt idx="85">
                  <c:v>139.52440065197001</c:v>
                </c:pt>
                <c:pt idx="86">
                  <c:v>161.65575608127301</c:v>
                </c:pt>
                <c:pt idx="87">
                  <c:v>187.296502218386</c:v>
                </c:pt>
                <c:pt idx="88">
                  <c:v>217.00299443801799</c:v>
                </c:pt>
                <c:pt idx="89">
                  <c:v>251.419743748786</c:v>
                </c:pt>
                <c:pt idx="90">
                  <c:v>291.29336974892101</c:v>
                </c:pt>
                <c:pt idx="91">
                  <c:v>337.48875670536501</c:v>
                </c:pt>
                <c:pt idx="92">
                  <c:v>391.00775880669602</c:v>
                </c:pt>
                <c:pt idx="93">
                  <c:v>453.01085437285701</c:v>
                </c:pt>
                <c:pt idx="94">
                  <c:v>524.84221066633597</c:v>
                </c:pt>
                <c:pt idx="95">
                  <c:v>608.05869209557204</c:v>
                </c:pt>
                <c:pt idx="96">
                  <c:v>704.46342632537596</c:v>
                </c:pt>
                <c:pt idx="97">
                  <c:v>816.144636548623</c:v>
                </c:pt>
                <c:pt idx="98">
                  <c:v>945.52055551319597</c:v>
                </c:pt>
                <c:pt idx="99">
                  <c:v>1095.3913595654301</c:v>
                </c:pt>
                <c:pt idx="100">
                  <c:v>1268.99920082325</c:v>
                </c:pt>
                <c:pt idx="101">
                  <c:v>1470.0975745871799</c:v>
                </c:pt>
                <c:pt idx="102">
                  <c:v>1703.0314392483799</c:v>
                </c:pt>
                <c:pt idx="103">
                  <c:v>1972.82970924909</c:v>
                </c:pt>
                <c:pt idx="104">
                  <c:v>2285.3119699464</c:v>
                </c:pt>
                <c:pt idx="105">
                  <c:v>2647.2115180685801</c:v>
                </c:pt>
                <c:pt idx="106">
                  <c:v>3066.3171138314401</c:v>
                </c:pt>
                <c:pt idx="107">
                  <c:v>3551.6361408038701</c:v>
                </c:pt>
                <c:pt idx="108">
                  <c:v>4113.5822060192404</c:v>
                </c:pt>
                <c:pt idx="109">
                  <c:v>4764.1905723556301</c:v>
                </c:pt>
                <c:pt idx="110">
                  <c:v>5517.3651917071502</c:v>
                </c:pt>
                <c:pt idx="111">
                  <c:v>6389.1614907537496</c:v>
                </c:pt>
                <c:pt idx="112">
                  <c:v>7398.1094354422103</c:v>
                </c:pt>
                <c:pt idx="113">
                  <c:v>8565.58174227579</c:v>
                </c:pt>
                <c:pt idx="114">
                  <c:v>9916.2123806754207</c:v>
                </c:pt>
                <c:pt idx="115">
                  <c:v>11478.370674104301</c:v>
                </c:pt>
                <c:pt idx="116">
                  <c:v>13284.696293925501</c:v>
                </c:pt>
                <c:pt idx="117">
                  <c:v>15372.700162220901</c:v>
                </c:pt>
                <c:pt idx="118">
                  <c:v>17785.435622827401</c:v>
                </c:pt>
                <c:pt idx="119">
                  <c:v>20572.243053400802</c:v>
                </c:pt>
                <c:pt idx="120">
                  <c:v>23789.5691828829</c:v>
                </c:pt>
                <c:pt idx="121">
                  <c:v>27501.8595065195</c:v>
                </c:pt>
                <c:pt idx="122">
                  <c:v>31782.5180577231</c:v>
                </c:pt>
                <c:pt idx="123">
                  <c:v>36714.923048475001</c:v>
                </c:pt>
                <c:pt idx="124">
                  <c:v>42393.479120502103</c:v>
                </c:pt>
                <c:pt idx="125">
                  <c:v>48924.676713601497</c:v>
                </c:pt>
                <c:pt idx="126">
                  <c:v>56428.115906837898</c:v>
                </c:pt>
                <c:pt idx="127">
                  <c:v>65037.435630900502</c:v>
                </c:pt>
                <c:pt idx="128">
                  <c:v>74901.069147814007</c:v>
                </c:pt>
                <c:pt idx="129">
                  <c:v>86182.723210487296</c:v>
                </c:pt>
                <c:pt idx="130">
                  <c:v>99061.451919291896</c:v>
                </c:pt>
                <c:pt idx="131">
                  <c:v>113731.16833201599</c:v>
                </c:pt>
                <c:pt idx="132">
                  <c:v>130399.40980086</c:v>
                </c:pt>
                <c:pt idx="133">
                  <c:v>149285.15068547399</c:v>
                </c:pt>
                <c:pt idx="134">
                  <c:v>170615.444120036</c:v>
                </c:pt>
                <c:pt idx="135">
                  <c:v>194620.68029854601</c:v>
                </c:pt>
                <c:pt idx="136">
                  <c:v>221528.28121497901</c:v>
                </c:pt>
                <c:pt idx="137">
                  <c:v>251554.720518747</c:v>
                </c:pt>
                <c:pt idx="138">
                  <c:v>284895.870603316</c:v>
                </c:pt>
                <c:pt idx="139">
                  <c:v>321715.841970596</c:v>
                </c:pt>
                <c:pt idx="140">
                  <c:v>362134.68983161403</c:v>
                </c:pt>
                <c:pt idx="141">
                  <c:v>406215.60646254302</c:v>
                </c:pt>
                <c:pt idx="142">
                  <c:v>453952.468056807</c:v>
                </c:pt>
                <c:pt idx="143">
                  <c:v>505258.82086538599</c:v>
                </c:pt>
                <c:pt idx="144">
                  <c:v>559959.52254069503</c:v>
                </c:pt>
                <c:pt idx="145">
                  <c:v>617786.24914184597</c:v>
                </c:pt>
                <c:pt idx="146">
                  <c:v>678377.89710147702</c:v>
                </c:pt>
                <c:pt idx="147">
                  <c:v>741286.54087804805</c:v>
                </c:pt>
                <c:pt idx="148">
                  <c:v>805989.07806437905</c:v>
                </c:pt>
                <c:pt idx="149">
                  <c:v>871904.07263318298</c:v>
                </c:pt>
                <c:pt idx="150">
                  <c:v>938412.69330215501</c:v>
                </c:pt>
                <c:pt idx="151">
                  <c:v>1004882.14709267</c:v>
                </c:pt>
                <c:pt idx="152">
                  <c:v>1070689.7201280501</c:v>
                </c:pt>
                <c:pt idx="153">
                  <c:v>1135245.50930653</c:v>
                </c:pt>
                <c:pt idx="154">
                  <c:v>1198012.15651089</c:v>
                </c:pt>
                <c:pt idx="155">
                  <c:v>1258520.3274298401</c:v>
                </c:pt>
                <c:pt idx="156">
                  <c:v>1316379.2217721599</c:v>
                </c:pt>
                <c:pt idx="157">
                  <c:v>1371281.96250248</c:v>
                </c:pt>
                <c:pt idx="158">
                  <c:v>1423006.20340078</c:v>
                </c:pt>
                <c:pt idx="159">
                  <c:v>1471410.6596576299</c:v>
                </c:pt>
                <c:pt idx="160">
                  <c:v>1516428.4817500899</c:v>
                </c:pt>
                <c:pt idx="161">
                  <c:v>1558058.4646501001</c:v>
                </c:pt>
                <c:pt idx="162">
                  <c:v>1596355.03920873</c:v>
                </c:pt>
                <c:pt idx="163">
                  <c:v>1631417.8668683299</c:v>
                </c:pt>
                <c:pt idx="164">
                  <c:v>1663381.68978345</c:v>
                </c:pt>
                <c:pt idx="165">
                  <c:v>1692406.9074367799</c:v>
                </c:pt>
                <c:pt idx="166">
                  <c:v>1718671.1807647501</c:v>
                </c:pt>
                <c:pt idx="167">
                  <c:v>1742362.2195319999</c:v>
                </c:pt>
                <c:pt idx="168">
                  <c:v>1763671.7943973001</c:v>
                </c:pt>
                <c:pt idx="169">
                  <c:v>1782790.9323005099</c:v>
                </c:pt>
                <c:pt idx="170">
                  <c:v>1799906.1993789501</c:v>
                </c:pt>
                <c:pt idx="171">
                  <c:v>1815196.94466874</c:v>
                </c:pt>
                <c:pt idx="172">
                  <c:v>1828833.3649045201</c:v>
                </c:pt>
                <c:pt idx="173">
                  <c:v>1840975.25063584</c:v>
                </c:pt>
                <c:pt idx="174">
                  <c:v>1851771.28221208</c:v>
                </c:pt>
                <c:pt idx="175">
                  <c:v>1861358.75743577</c:v>
                </c:pt>
                <c:pt idx="176">
                  <c:v>1869863.6482353399</c:v>
                </c:pt>
                <c:pt idx="177">
                  <c:v>1877400.8997389399</c:v>
                </c:pt>
                <c:pt idx="178">
                  <c:v>1884074.90046246</c:v>
                </c:pt>
                <c:pt idx="179">
                  <c:v>1889980.0662684001</c:v>
                </c:pt>
                <c:pt idx="180">
                  <c:v>1895201.4929750999</c:v>
                </c:pt>
                <c:pt idx="181">
                  <c:v>1899815.6429037601</c:v>
                </c:pt>
                <c:pt idx="182">
                  <c:v>1903891.03930472</c:v>
                </c:pt>
                <c:pt idx="183">
                  <c:v>1907488.9496527901</c:v>
                </c:pt>
                <c:pt idx="184">
                  <c:v>1910664.0444354599</c:v>
                </c:pt>
                <c:pt idx="185">
                  <c:v>1913465.0224818899</c:v>
                </c:pt>
                <c:pt idx="186">
                  <c:v>1915935.1972938899</c:v>
                </c:pt>
                <c:pt idx="187">
                  <c:v>1918113.0414237699</c:v>
                </c:pt>
                <c:pt idx="188">
                  <c:v>1920032.6878601101</c:v>
                </c:pt>
                <c:pt idx="189">
                  <c:v>1921724.38876716</c:v>
                </c:pt>
                <c:pt idx="190">
                  <c:v>1923214.9328938001</c:v>
                </c:pt>
                <c:pt idx="191">
                  <c:v>1924528.0236172101</c:v>
                </c:pt>
                <c:pt idx="192">
                  <c:v>1925684.61999214</c:v>
                </c:pt>
                <c:pt idx="193">
                  <c:v>1926703.2434002</c:v>
                </c:pt>
                <c:pt idx="194">
                  <c:v>1927600.25248313</c:v>
                </c:pt>
                <c:pt idx="195">
                  <c:v>1928390.0890375201</c:v>
                </c:pt>
                <c:pt idx="196">
                  <c:v>1929085.4974749701</c:v>
                </c:pt>
                <c:pt idx="197">
                  <c:v>1929697.7203333499</c:v>
                </c:pt>
                <c:pt idx="198">
                  <c:v>1930236.6721786701</c:v>
                </c:pt>
                <c:pt idx="199">
                  <c:v>1930711.09407468</c:v>
                </c:pt>
                <c:pt idx="200">
                  <c:v>1931128.69062917</c:v>
                </c:pt>
                <c:pt idx="201">
                  <c:v>1931496.25145645</c:v>
                </c:pt>
                <c:pt idx="202">
                  <c:v>1931819.7587315501</c:v>
                </c:pt>
                <c:pt idx="203">
                  <c:v>1932104.4823537499</c:v>
                </c:pt>
                <c:pt idx="204">
                  <c:v>1932355.06408939</c:v>
                </c:pt>
                <c:pt idx="205">
                  <c:v>1932575.59192556</c:v>
                </c:pt>
                <c:pt idx="206">
                  <c:v>1932769.66573912</c:v>
                </c:pt>
                <c:pt idx="207">
                  <c:v>1932940.4552688401</c:v>
                </c:pt>
                <c:pt idx="208">
                  <c:v>1933090.7512722199</c:v>
                </c:pt>
                <c:pt idx="209">
                  <c:v>1933223.0106522699</c:v>
                </c:pt>
                <c:pt idx="210">
                  <c:v>1933339.39625277</c:v>
                </c:pt>
                <c:pt idx="211">
                  <c:v>1933441.8119423899</c:v>
                </c:pt>
                <c:pt idx="212">
                  <c:v>1933531.9335380499</c:v>
                </c:pt>
                <c:pt idx="213">
                  <c:v>1933611.2360551599</c:v>
                </c:pt>
                <c:pt idx="214">
                  <c:v>1933681.0177168599</c:v>
                </c:pt>
                <c:pt idx="215">
                  <c:v>1933742.42110405</c:v>
                </c:pt>
                <c:pt idx="216">
                  <c:v>1933796.4517843199</c:v>
                </c:pt>
                <c:pt idx="217">
                  <c:v>1933843.9947180899</c:v>
                </c:pt>
                <c:pt idx="218">
                  <c:v>1933885.82870563</c:v>
                </c:pt>
                <c:pt idx="219">
                  <c:v>1933922.6391077901</c:v>
                </c:pt>
                <c:pt idx="220">
                  <c:v>1933955.02904562</c:v>
                </c:pt>
                <c:pt idx="221">
                  <c:v>1933983.5292601699</c:v>
                </c:pt>
                <c:pt idx="222">
                  <c:v>1934008.60679207</c:v>
                </c:pt>
                <c:pt idx="223">
                  <c:v>1934030.6726218499</c:v>
                </c:pt>
                <c:pt idx="224">
                  <c:v>1934050.0883949599</c:v>
                </c:pt>
                <c:pt idx="225">
                  <c:v>1934067.1723410301</c:v>
                </c:pt>
                <c:pt idx="226">
                  <c:v>1934082.20448353</c:v>
                </c:pt>
                <c:pt idx="227">
                  <c:v>1934095.4312249499</c:v>
                </c:pt>
                <c:pt idx="228">
                  <c:v>1934107.0693820301</c:v>
                </c:pt>
                <c:pt idx="229">
                  <c:v>1934117.30973705</c:v>
                </c:pt>
                <c:pt idx="230">
                  <c:v>1934126.32016311</c:v>
                </c:pt>
                <c:pt idx="231">
                  <c:v>1934134.2483743301</c:v>
                </c:pt>
                <c:pt idx="232">
                  <c:v>1934141.22434621</c:v>
                </c:pt>
                <c:pt idx="233">
                  <c:v>1934147.3624453701</c:v>
                </c:pt>
                <c:pt idx="234">
                  <c:v>1934152.7633037099</c:v>
                </c:pt>
                <c:pt idx="235">
                  <c:v>1934157.5154676801</c:v>
                </c:pt>
                <c:pt idx="236">
                  <c:v>1934161.69684946</c:v>
                </c:pt>
                <c:pt idx="237">
                  <c:v>1934165.3760039799</c:v>
                </c:pt>
                <c:pt idx="238">
                  <c:v>1934168.61325265</c:v>
                </c:pt>
                <c:pt idx="239">
                  <c:v>1934171.46167208</c:v>
                </c:pt>
                <c:pt idx="240">
                  <c:v>1934173.96796417</c:v>
                </c:pt>
                <c:pt idx="241">
                  <c:v>1934176.1732216601</c:v>
                </c:pt>
                <c:pt idx="242">
                  <c:v>1934178.1136018301</c:v>
                </c:pt>
                <c:pt idx="243">
                  <c:v>1934179.8209191801</c:v>
                </c:pt>
                <c:pt idx="244">
                  <c:v>1934181.32316707</c:v>
                </c:pt>
                <c:pt idx="245">
                  <c:v>1934182.6449765901</c:v>
                </c:pt>
                <c:pt idx="246">
                  <c:v>1934183.8080204399</c:v>
                </c:pt>
                <c:pt idx="247">
                  <c:v>1934184.8313682</c:v>
                </c:pt>
                <c:pt idx="248">
                  <c:v>1934185.73179903</c:v>
                </c:pt>
                <c:pt idx="249">
                  <c:v>1934186.52407671</c:v>
                </c:pt>
                <c:pt idx="250">
                  <c:v>1934187.2211917399</c:v>
                </c:pt>
                <c:pt idx="251">
                  <c:v>1934187.8345743299</c:v>
                </c:pt>
                <c:pt idx="252">
                  <c:v>1934188.3742817801</c:v>
                </c:pt>
                <c:pt idx="253">
                  <c:v>1934188.84916339</c:v>
                </c:pt>
                <c:pt idx="254">
                  <c:v>1934189.26700556</c:v>
                </c:pt>
                <c:pt idx="255">
                  <c:v>1934189.63465946</c:v>
                </c:pt>
                <c:pt idx="256">
                  <c:v>1934189.95815332</c:v>
                </c:pt>
                <c:pt idx="257">
                  <c:v>1934190.24279134</c:v>
                </c:pt>
                <c:pt idx="258">
                  <c:v>1934190.49324061</c:v>
                </c:pt>
                <c:pt idx="259">
                  <c:v>1934190.71360764</c:v>
                </c:pt>
                <c:pt idx="260">
                  <c:v>1934190.9075056899</c:v>
                </c:pt>
                <c:pt idx="261">
                  <c:v>1934191.07811403</c:v>
                </c:pt>
                <c:pt idx="262">
                  <c:v>1934191.2282300501</c:v>
                </c:pt>
                <c:pt idx="263">
                  <c:v>1934191.3603151699</c:v>
                </c:pt>
                <c:pt idx="264">
                  <c:v>1934191.47653512</c:v>
                </c:pt>
                <c:pt idx="265">
                  <c:v>1934191.5787955101</c:v>
                </c:pt>
                <c:pt idx="266">
                  <c:v>1934191.66877308</c:v>
                </c:pt>
                <c:pt idx="267">
                  <c:v>1934191.7479431501</c:v>
                </c:pt>
                <c:pt idx="268">
                  <c:v>1934191.81760385</c:v>
                </c:pt>
                <c:pt idx="269">
                  <c:v>1934191.8788973701</c:v>
                </c:pt>
                <c:pt idx="270">
                  <c:v>1934191.93282873</c:v>
                </c:pt>
                <c:pt idx="271">
                  <c:v>1934191.9802822201</c:v>
                </c:pt>
                <c:pt idx="272">
                  <c:v>1934192.0220359201</c:v>
                </c:pt>
                <c:pt idx="273">
                  <c:v>1934192.0587744401</c:v>
                </c:pt>
                <c:pt idx="274">
                  <c:v>1934192.0911001801</c:v>
                </c:pt>
                <c:pt idx="275">
                  <c:v>1934192.1195431701</c:v>
                </c:pt>
                <c:pt idx="276">
                  <c:v>1934192.14456977</c:v>
                </c:pt>
                <c:pt idx="277">
                  <c:v>1934192.16659035</c:v>
                </c:pt>
                <c:pt idx="278">
                  <c:v>1934192.1859659699</c:v>
                </c:pt>
                <c:pt idx="279">
                  <c:v>1934192.20301431</c:v>
                </c:pt>
                <c:pt idx="280">
                  <c:v>1934192.2180149299</c:v>
                </c:pt>
                <c:pt idx="281">
                  <c:v>1934192.2312137701</c:v>
                </c:pt>
                <c:pt idx="282">
                  <c:v>1934192.2428272499</c:v>
                </c:pt>
                <c:pt idx="283">
                  <c:v>1934192.2530457999</c:v>
                </c:pt>
                <c:pt idx="284">
                  <c:v>1934192.2620369699</c:v>
                </c:pt>
                <c:pt idx="285">
                  <c:v>1934192.2699481801</c:v>
                </c:pt>
                <c:pt idx="286">
                  <c:v>1934192.2769091399</c:v>
                </c:pt>
                <c:pt idx="287">
                  <c:v>1934192.2830340001</c:v>
                </c:pt>
                <c:pt idx="288">
                  <c:v>1934192.2884231899</c:v>
                </c:pt>
                <c:pt idx="289">
                  <c:v>1934192.29316506</c:v>
                </c:pt>
                <c:pt idx="290">
                  <c:v>1934192.29733737</c:v>
                </c:pt>
                <c:pt idx="291">
                  <c:v>1934192.30100853</c:v>
                </c:pt>
                <c:pt idx="292">
                  <c:v>1934192.3042387399</c:v>
                </c:pt>
                <c:pt idx="293">
                  <c:v>1934192.3070809499</c:v>
                </c:pt>
                <c:pt idx="294">
                  <c:v>1934192.3095817801</c:v>
                </c:pt>
                <c:pt idx="295">
                  <c:v>1934192.3117822199</c:v>
                </c:pt>
                <c:pt idx="296">
                  <c:v>1934192.3137183699</c:v>
                </c:pt>
                <c:pt idx="297">
                  <c:v>1934192.3154219501</c:v>
                </c:pt>
                <c:pt idx="298">
                  <c:v>1934192.31692091</c:v>
                </c:pt>
                <c:pt idx="299">
                  <c:v>1934192.31823983</c:v>
                </c:pt>
                <c:pt idx="300">
                  <c:v>1934192.3194003301</c:v>
                </c:pt>
                <c:pt idx="301">
                  <c:v>1934192.32042143</c:v>
                </c:pt>
                <c:pt idx="302">
                  <c:v>1934192.32131989</c:v>
                </c:pt>
                <c:pt idx="303">
                  <c:v>1934192.3221104301</c:v>
                </c:pt>
                <c:pt idx="304">
                  <c:v>1934192.32280602</c:v>
                </c:pt>
                <c:pt idx="305">
                  <c:v>1934192.3234180601</c:v>
                </c:pt>
                <c:pt idx="306">
                  <c:v>1934192.3239565799</c:v>
                </c:pt>
                <c:pt idx="307">
                  <c:v>1934192.3244304201</c:v>
                </c:pt>
                <c:pt idx="308">
                  <c:v>1934192.3248473499</c:v>
                </c:pt>
                <c:pt idx="309">
                  <c:v>1934192.3252141899</c:v>
                </c:pt>
                <c:pt idx="310">
                  <c:v>1934192.3255369801</c:v>
                </c:pt>
                <c:pt idx="311">
                  <c:v>1934192.3258209899</c:v>
                </c:pt>
                <c:pt idx="312">
                  <c:v>1934192.3260708901</c:v>
                </c:pt>
                <c:pt idx="313">
                  <c:v>1934192.32629077</c:v>
                </c:pt>
                <c:pt idx="314">
                  <c:v>1934192.3264842399</c:v>
                </c:pt>
                <c:pt idx="315">
                  <c:v>1934192.3266544801</c:v>
                </c:pt>
                <c:pt idx="316">
                  <c:v>1934192.32680426</c:v>
                </c:pt>
                <c:pt idx="317">
                  <c:v>1934192.3269360601</c:v>
                </c:pt>
                <c:pt idx="318">
                  <c:v>1934192.32705202</c:v>
                </c:pt>
                <c:pt idx="319">
                  <c:v>1934192.3271540599</c:v>
                </c:pt>
                <c:pt idx="320">
                  <c:v>1934192.3272438401</c:v>
                </c:pt>
                <c:pt idx="321">
                  <c:v>1934192.32732283</c:v>
                </c:pt>
                <c:pt idx="322">
                  <c:v>1934192.3273923399</c:v>
                </c:pt>
                <c:pt idx="323">
                  <c:v>1934192.3274534999</c:v>
                </c:pt>
                <c:pt idx="324">
                  <c:v>1934192.3275073101</c:v>
                </c:pt>
                <c:pt idx="325">
                  <c:v>1934192.3275546599</c:v>
                </c:pt>
                <c:pt idx="326">
                  <c:v>1934192.3275963201</c:v>
                </c:pt>
                <c:pt idx="327">
                  <c:v>1934192.32763298</c:v>
                </c:pt>
                <c:pt idx="328">
                  <c:v>1934192.32766524</c:v>
                </c:pt>
                <c:pt idx="329">
                  <c:v>1934192.32769362</c:v>
                </c:pt>
                <c:pt idx="330">
                  <c:v>1934192.3277185899</c:v>
                </c:pt>
                <c:pt idx="331">
                  <c:v>1934192.3277405601</c:v>
                </c:pt>
                <c:pt idx="332">
                  <c:v>1934192.3277598899</c:v>
                </c:pt>
                <c:pt idx="333">
                  <c:v>1934192.3277769</c:v>
                </c:pt>
                <c:pt idx="334">
                  <c:v>1934192.3277918701</c:v>
                </c:pt>
                <c:pt idx="335">
                  <c:v>1934192.3278050399</c:v>
                </c:pt>
                <c:pt idx="336">
                  <c:v>1934192.32781663</c:v>
                </c:pt>
                <c:pt idx="337">
                  <c:v>1934192.3278268301</c:v>
                </c:pt>
                <c:pt idx="338">
                  <c:v>1934192.3278357999</c:v>
                </c:pt>
                <c:pt idx="339">
                  <c:v>1934192.3278436901</c:v>
                </c:pt>
                <c:pt idx="340">
                  <c:v>1934192.3278506401</c:v>
                </c:pt>
                <c:pt idx="341">
                  <c:v>1934192.32785675</c:v>
                </c:pt>
                <c:pt idx="342">
                  <c:v>1934192.32786212</c:v>
                </c:pt>
                <c:pt idx="343">
                  <c:v>1934192.32786686</c:v>
                </c:pt>
                <c:pt idx="344">
                  <c:v>1934192.32787102</c:v>
                </c:pt>
                <c:pt idx="345">
                  <c:v>1934192.32787468</c:v>
                </c:pt>
                <c:pt idx="346">
                  <c:v>1934192.3278779001</c:v>
                </c:pt>
                <c:pt idx="347">
                  <c:v>1934192.3278807399</c:v>
                </c:pt>
                <c:pt idx="348">
                  <c:v>1934192.3278832401</c:v>
                </c:pt>
                <c:pt idx="349">
                  <c:v>1934192.3278854301</c:v>
                </c:pt>
                <c:pt idx="350">
                  <c:v>1934192.32788736</c:v>
                </c:pt>
                <c:pt idx="351">
                  <c:v>1934192.3278890699</c:v>
                </c:pt>
                <c:pt idx="352">
                  <c:v>1934192.32789056</c:v>
                </c:pt>
                <c:pt idx="353">
                  <c:v>1934192.3278918799</c:v>
                </c:pt>
                <c:pt idx="354">
                  <c:v>1934192.3278930399</c:v>
                </c:pt>
                <c:pt idx="355">
                  <c:v>1934192.3278940499</c:v>
                </c:pt>
                <c:pt idx="356">
                  <c:v>1934192.3278949501</c:v>
                </c:pt>
                <c:pt idx="357">
                  <c:v>1934192.32789574</c:v>
                </c:pt>
                <c:pt idx="358">
                  <c:v>1934192.3278964299</c:v>
                </c:pt>
                <c:pt idx="359">
                  <c:v>1934192.32789705</c:v>
                </c:pt>
                <c:pt idx="360">
                  <c:v>1934192.3278975801</c:v>
                </c:pt>
                <c:pt idx="361">
                  <c:v>1934192.32789806</c:v>
                </c:pt>
                <c:pt idx="362">
                  <c:v>1934192.32789847</c:v>
                </c:pt>
                <c:pt idx="363">
                  <c:v>1934192.32789884</c:v>
                </c:pt>
                <c:pt idx="364">
                  <c:v>1934192.3278991601</c:v>
                </c:pt>
                <c:pt idx="365">
                  <c:v>1934192.32789944</c:v>
                </c:pt>
              </c:numCache>
            </c:numRef>
          </c:val>
          <c:smooth val="0"/>
          <c:extLst>
            <c:ext xmlns:c16="http://schemas.microsoft.com/office/drawing/2014/chart" uri="{C3380CC4-5D6E-409C-BE32-E72D297353CC}">
              <c16:uniqueId val="{00000001-CB91-4738-8869-0C3180BAE262}"/>
            </c:ext>
          </c:extLst>
        </c:ser>
        <c:ser>
          <c:idx val="2"/>
          <c:order val="2"/>
          <c:tx>
            <c:strRef>
              <c:f>'Pandemic Data'!$D$2</c:f>
              <c:strCache>
                <c:ptCount val="1"/>
                <c:pt idx="0">
                  <c:v>No Intervention</c:v>
                </c:pt>
              </c:strCache>
            </c:strRef>
          </c:tx>
          <c:spPr>
            <a:ln w="28575" cap="rnd">
              <a:solidFill>
                <a:schemeClr val="accent3"/>
              </a:solidFill>
              <a:round/>
            </a:ln>
            <a:effectLst/>
          </c:spPr>
          <c:marker>
            <c:symbol val="none"/>
          </c:marker>
          <c:cat>
            <c:numRef>
              <c:f>'Pandemic Data'!$A$3:$A$368</c:f>
              <c:numCache>
                <c:formatCode>General</c:formatCode>
                <c:ptCount val="36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numCache>
            </c:numRef>
          </c:cat>
          <c:val>
            <c:numRef>
              <c:f>'Pandemic Data'!$D$3:$D$368</c:f>
              <c:numCache>
                <c:formatCode>General</c:formatCode>
                <c:ptCount val="36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5.1440335199755998E-4</c:v>
                </c:pt>
                <c:pt idx="23">
                  <c:v>1.6220434653491499E-3</c:v>
                </c:pt>
                <c:pt idx="24">
                  <c:v>3.0242789054185002E-3</c:v>
                </c:pt>
                <c:pt idx="25">
                  <c:v>4.6889525834809204E-3</c:v>
                </c:pt>
                <c:pt idx="26">
                  <c:v>6.67331368208728E-3</c:v>
                </c:pt>
                <c:pt idx="27">
                  <c:v>9.0650616604117506E-3</c:v>
                </c:pt>
                <c:pt idx="28">
                  <c:v>1.19681104787743E-2</c:v>
                </c:pt>
                <c:pt idx="29">
                  <c:v>1.55034818004089E-2</c:v>
                </c:pt>
                <c:pt idx="30">
                  <c:v>1.9814719456698202E-2</c:v>
                </c:pt>
                <c:pt idx="31">
                  <c:v>2.50746800642302E-2</c:v>
                </c:pt>
                <c:pt idx="32">
                  <c:v>3.1493179013725101E-2</c:v>
                </c:pt>
                <c:pt idx="33">
                  <c:v>3.9325766118182802E-2</c:v>
                </c:pt>
                <c:pt idx="34">
                  <c:v>4.8884100173183599E-2</c:v>
                </c:pt>
                <c:pt idx="35">
                  <c:v>6.05484383798406E-2</c:v>
                </c:pt>
                <c:pt idx="36">
                  <c:v>7.4782799547156706E-2</c:v>
                </c:pt>
                <c:pt idx="37">
                  <c:v>9.2153435941524905E-2</c:v>
                </c:pt>
                <c:pt idx="38">
                  <c:v>0.113351363037511</c:v>
                </c:pt>
                <c:pt idx="39">
                  <c:v>0.13921984937905599</c:v>
                </c:pt>
                <c:pt idx="40">
                  <c:v>0.17078796232968901</c:v>
                </c:pt>
                <c:pt idx="41">
                  <c:v>0.20931150489432601</c:v>
                </c:pt>
                <c:pt idx="42">
                  <c:v>0.25632297227614798</c:v>
                </c:pt>
                <c:pt idx="43">
                  <c:v>0.313692515475051</c:v>
                </c:pt>
                <c:pt idx="44">
                  <c:v>0.38370233705947199</c:v>
                </c:pt>
                <c:pt idx="45">
                  <c:v>0.46913747857459898</c:v>
                </c:pt>
                <c:pt idx="46">
                  <c:v>0.57339661111071605</c:v>
                </c:pt>
                <c:pt idx="47">
                  <c:v>0.70062723627449397</c:v>
                </c:pt>
                <c:pt idx="48">
                  <c:v>0.85589067583244105</c:v>
                </c:pt>
                <c:pt idx="49">
                  <c:v>1.0453634132516501</c:v>
                </c:pt>
                <c:pt idx="50">
                  <c:v>1.27658279637781</c:v>
                </c:pt>
                <c:pt idx="51">
                  <c:v>1.55874687507309</c:v>
                </c:pt>
                <c:pt idx="52">
                  <c:v>1.90308030096214</c:v>
                </c:pt>
                <c:pt idx="53">
                  <c:v>2.32328084413014</c:v>
                </c:pt>
                <c:pt idx="54">
                  <c:v>2.8360642881664</c:v>
                </c:pt>
                <c:pt idx="55">
                  <c:v>3.4618293778356199</c:v>
                </c:pt>
                <c:pt idx="56">
                  <c:v>4.2254692684351802</c:v>
                </c:pt>
                <c:pt idx="57">
                  <c:v>5.1573617523437596</c:v>
                </c:pt>
                <c:pt idx="58">
                  <c:v>6.2945776479215896</c:v>
                </c:pt>
                <c:pt idx="59">
                  <c:v>7.68235541125485</c:v>
                </c:pt>
                <c:pt idx="60">
                  <c:v>9.3759006168209105</c:v>
                </c:pt>
                <c:pt idx="61">
                  <c:v>11.4425818692915</c:v>
                </c:pt>
                <c:pt idx="62">
                  <c:v>13.9646104680146</c:v>
                </c:pt>
                <c:pt idx="63">
                  <c:v>17.042310373369101</c:v>
                </c:pt>
                <c:pt idx="64">
                  <c:v>20.798108482426901</c:v>
                </c:pt>
                <c:pt idx="65">
                  <c:v>25.381403839444999</c:v>
                </c:pt>
                <c:pt idx="66">
                  <c:v>30.974509317255201</c:v>
                </c:pt>
                <c:pt idx="67">
                  <c:v>37.7999018886836</c:v>
                </c:pt>
                <c:pt idx="68">
                  <c:v>46.1290695437512</c:v>
                </c:pt>
                <c:pt idx="69">
                  <c:v>56.293306245363603</c:v>
                </c:pt>
                <c:pt idx="70">
                  <c:v>68.696883544370607</c:v>
                </c:pt>
                <c:pt idx="71">
                  <c:v>83.833121623679105</c:v>
                </c:pt>
                <c:pt idx="72">
                  <c:v>102.303997292207</c:v>
                </c:pt>
                <c:pt idx="73">
                  <c:v>124.84406627295</c:v>
                </c:pt>
                <c:pt idx="74">
                  <c:v>152.34964744654701</c:v>
                </c:pt>
                <c:pt idx="75">
                  <c:v>185.914424087763</c:v>
                </c:pt>
                <c:pt idx="76">
                  <c:v>226.87286950444599</c:v>
                </c:pt>
                <c:pt idx="77">
                  <c:v>276.85321143119103</c:v>
                </c:pt>
                <c:pt idx="78">
                  <c:v>337.84202256188303</c:v>
                </c:pt>
                <c:pt idx="79">
                  <c:v>412.26297753693302</c:v>
                </c:pt>
                <c:pt idx="80">
                  <c:v>503.072866020292</c:v>
                </c:pt>
                <c:pt idx="81">
                  <c:v>613.87861678598301</c:v>
                </c:pt>
                <c:pt idx="82">
                  <c:v>749.07989206970797</c:v>
                </c:pt>
                <c:pt idx="83">
                  <c:v>914.04278180550295</c:v>
                </c:pt>
                <c:pt idx="84">
                  <c:v>1115.31129491147</c:v>
                </c:pt>
                <c:pt idx="85">
                  <c:v>1360.8647449069899</c:v>
                </c:pt>
                <c:pt idx="86">
                  <c:v>1660.4307991574201</c:v>
                </c:pt>
                <c:pt idx="87">
                  <c:v>2025.8659472231</c:v>
                </c:pt>
                <c:pt idx="88">
                  <c:v>2471.6174873125401</c:v>
                </c:pt>
                <c:pt idx="89">
                  <c:v>3015.2838710424599</c:v>
                </c:pt>
                <c:pt idx="90">
                  <c:v>3678.2934167391099</c:v>
                </c:pt>
                <c:pt idx="91">
                  <c:v>4486.7250120378903</c:v>
                </c:pt>
                <c:pt idx="92">
                  <c:v>5472.2984535608102</c:v>
                </c:pt>
                <c:pt idx="93">
                  <c:v>6673.5664306124399</c:v>
                </c:pt>
                <c:pt idx="94">
                  <c:v>8137.3446694161103</c:v>
                </c:pt>
                <c:pt idx="95">
                  <c:v>9920.4210811811099</c:v>
                </c:pt>
                <c:pt idx="96">
                  <c:v>12091.5883388898</c:v>
                </c:pt>
                <c:pt idx="97">
                  <c:v>14734.0462441421</c:v>
                </c:pt>
                <c:pt idx="98">
                  <c:v>17948.2191518908</c:v>
                </c:pt>
                <c:pt idx="99">
                  <c:v>21855.0275358213</c:v>
                </c:pt>
                <c:pt idx="100">
                  <c:v>26599.6385251801</c:v>
                </c:pt>
                <c:pt idx="101">
                  <c:v>32355.693768983601</c:v>
                </c:pt>
                <c:pt idx="102">
                  <c:v>39329.968694960698</c:v>
                </c:pt>
                <c:pt idx="103">
                  <c:v>47767.347958452599</c:v>
                </c:pt>
                <c:pt idx="104">
                  <c:v>57955.8990201938</c:v>
                </c:pt>
                <c:pt idx="105">
                  <c:v>70231.680074921605</c:v>
                </c:pt>
                <c:pt idx="106">
                  <c:v>84982.721868900495</c:v>
                </c:pt>
                <c:pt idx="107">
                  <c:v>102651.37195588701</c:v>
                </c:pt>
                <c:pt idx="108">
                  <c:v>123733.892162641</c:v>
                </c:pt>
                <c:pt idx="109">
                  <c:v>148775.88288493999</c:v>
                </c:pt>
                <c:pt idx="110">
                  <c:v>178361.83016274101</c:v>
                </c:pt>
                <c:pt idx="111">
                  <c:v>213096.93491155599</c:v>
                </c:pt>
                <c:pt idx="112">
                  <c:v>253579.53740453499</c:v>
                </c:pt>
                <c:pt idx="113">
                  <c:v>300363.07807669399</c:v>
                </c:pt>
                <c:pt idx="114">
                  <c:v>353907.81225954101</c:v>
                </c:pt>
                <c:pt idx="115">
                  <c:v>414524.49991687102</c:v>
                </c:pt>
                <c:pt idx="116">
                  <c:v>482314.88408930798</c:v>
                </c:pt>
                <c:pt idx="117">
                  <c:v>557116.48846865003</c:v>
                </c:pt>
                <c:pt idx="118">
                  <c:v>638461.29332202906</c:v>
                </c:pt>
                <c:pt idx="119">
                  <c:v>725558.19618703797</c:v>
                </c:pt>
                <c:pt idx="120">
                  <c:v>817307.03406590805</c:v>
                </c:pt>
                <c:pt idx="121">
                  <c:v>912347.22073393397</c:v>
                </c:pt>
                <c:pt idx="122">
                  <c:v>1009137.61406759</c:v>
                </c:pt>
                <c:pt idx="123">
                  <c:v>1106057.8196922101</c:v>
                </c:pt>
                <c:pt idx="124">
                  <c:v>1201516.7426583299</c:v>
                </c:pt>
                <c:pt idx="125">
                  <c:v>1294053.1877459099</c:v>
                </c:pt>
                <c:pt idx="126">
                  <c:v>1382415.84009968</c:v>
                </c:pt>
                <c:pt idx="127">
                  <c:v>1465614.98077814</c:v>
                </c:pt>
                <c:pt idx="128">
                  <c:v>1542944.1041594001</c:v>
                </c:pt>
                <c:pt idx="129">
                  <c:v>1613974.59911217</c:v>
                </c:pt>
                <c:pt idx="130">
                  <c:v>1678529.8576714699</c:v>
                </c:pt>
                <c:pt idx="131">
                  <c:v>1736646.37723256</c:v>
                </c:pt>
                <c:pt idx="132">
                  <c:v>1788528.9987353601</c:v>
                </c:pt>
                <c:pt idx="133">
                  <c:v>1834506.0086075999</c:v>
                </c:pt>
                <c:pt idx="134">
                  <c:v>1874988.0463673901</c:v>
                </c:pt>
                <c:pt idx="135">
                  <c:v>1910433.05505332</c:v>
                </c:pt>
                <c:pt idx="136">
                  <c:v>1941318.1364330901</c:v>
                </c:pt>
                <c:pt idx="137">
                  <c:v>1968118.20712642</c:v>
                </c:pt>
                <c:pt idx="138">
                  <c:v>1991290.7675272101</c:v>
                </c:pt>
                <c:pt idx="139">
                  <c:v>2011265.8134673701</c:v>
                </c:pt>
                <c:pt idx="140">
                  <c:v>2028439.84976964</c:v>
                </c:pt>
                <c:pt idx="141">
                  <c:v>2043173.0240840199</c:v>
                </c:pt>
                <c:pt idx="142">
                  <c:v>2055788.52638244</c:v>
                </c:pt>
                <c:pt idx="143">
                  <c:v>2066573.55142029</c:v>
                </c:pt>
                <c:pt idx="144">
                  <c:v>2075781.2720203099</c:v>
                </c:pt>
                <c:pt idx="145">
                  <c:v>2083633.40604416</c:v>
                </c:pt>
                <c:pt idx="146">
                  <c:v>2090323.0734256301</c:v>
                </c:pt>
                <c:pt idx="147">
                  <c:v>2096017.7306864599</c:v>
                </c:pt>
                <c:pt idx="148">
                  <c:v>2100862.0406987299</c:v>
                </c:pt>
                <c:pt idx="149">
                  <c:v>2104980.58807767</c:v>
                </c:pt>
                <c:pt idx="150">
                  <c:v>2108480.3887800202</c:v>
                </c:pt>
                <c:pt idx="151">
                  <c:v>2111453.1693653502</c:v>
                </c:pt>
                <c:pt idx="152">
                  <c:v>2113977.4096604902</c:v>
                </c:pt>
                <c:pt idx="153">
                  <c:v>2116120.1544821998</c:v>
                </c:pt>
                <c:pt idx="154">
                  <c:v>2117938.6073879702</c:v>
                </c:pt>
                <c:pt idx="155">
                  <c:v>2119481.5234965002</c:v>
                </c:pt>
                <c:pt idx="156">
                  <c:v>2120790.4202665999</c:v>
                </c:pt>
                <c:pt idx="157">
                  <c:v>2121900.6254920601</c:v>
                </c:pt>
                <c:pt idx="158">
                  <c:v>2122842.1811981499</c:v>
                </c:pt>
                <c:pt idx="159">
                  <c:v>2123640.6209907201</c:v>
                </c:pt>
                <c:pt idx="160">
                  <c:v>2124317.6369725</c:v>
                </c:pt>
                <c:pt idx="161">
                  <c:v>2124891.65077856</c:v>
                </c:pt>
                <c:pt idx="162">
                  <c:v>2125378.3017083602</c:v>
                </c:pt>
                <c:pt idx="163">
                  <c:v>2125790.86341654</c:v>
                </c:pt>
                <c:pt idx="164">
                  <c:v>2126140.59920986</c:v>
                </c:pt>
                <c:pt idx="165">
                  <c:v>2126437.0647048601</c:v>
                </c:pt>
                <c:pt idx="166">
                  <c:v>2126688.3654375998</c:v>
                </c:pt>
                <c:pt idx="167">
                  <c:v>2126901.3759822701</c:v>
                </c:pt>
                <c:pt idx="168">
                  <c:v>2127081.92622431</c:v>
                </c:pt>
                <c:pt idx="169">
                  <c:v>2127234.9596357401</c:v>
                </c:pt>
                <c:pt idx="170">
                  <c:v>2127364.6677070302</c:v>
                </c:pt>
                <c:pt idx="171">
                  <c:v>2127474.6040887502</c:v>
                </c:pt>
                <c:pt idx="172">
                  <c:v>2127567.7814776502</c:v>
                </c:pt>
                <c:pt idx="173">
                  <c:v>2127646.7538362201</c:v>
                </c:pt>
                <c:pt idx="174">
                  <c:v>2127713.6861515399</c:v>
                </c:pt>
                <c:pt idx="175">
                  <c:v>2127770.4136117999</c:v>
                </c:pt>
                <c:pt idx="176">
                  <c:v>2127818.49179861</c:v>
                </c:pt>
                <c:pt idx="177">
                  <c:v>2127859.2392536602</c:v>
                </c:pt>
                <c:pt idx="178">
                  <c:v>2127893.7735747499</c:v>
                </c:pt>
                <c:pt idx="179">
                  <c:v>2127923.04202192</c:v>
                </c:pt>
                <c:pt idx="180">
                  <c:v>2127947.8474668898</c:v>
                </c:pt>
                <c:pt idx="181">
                  <c:v>2127968.8703928399</c:v>
                </c:pt>
                <c:pt idx="182">
                  <c:v>2127986.6875446402</c:v>
                </c:pt>
                <c:pt idx="183">
                  <c:v>2128001.7877389798</c:v>
                </c:pt>
                <c:pt idx="184">
                  <c:v>2128014.5852661901</c:v>
                </c:pt>
                <c:pt idx="185">
                  <c:v>2128025.4312503599</c:v>
                </c:pt>
                <c:pt idx="186">
                  <c:v>2128034.6232785098</c:v>
                </c:pt>
                <c:pt idx="187">
                  <c:v>2128042.41356233</c:v>
                </c:pt>
                <c:pt idx="188">
                  <c:v>2128049.0158559801</c:v>
                </c:pt>
                <c:pt idx="189">
                  <c:v>2128054.6113195699</c:v>
                </c:pt>
                <c:pt idx="190">
                  <c:v>2128059.3534887098</c:v>
                </c:pt>
                <c:pt idx="191">
                  <c:v>2128063.3724865899</c:v>
                </c:pt>
                <c:pt idx="192">
                  <c:v>2128066.7785938401</c:v>
                </c:pt>
                <c:pt idx="193">
                  <c:v>2128069.66527418</c:v>
                </c:pt>
                <c:pt idx="194">
                  <c:v>2128072.11173876</c:v>
                </c:pt>
                <c:pt idx="195">
                  <c:v>2128074.1851194599</c:v>
                </c:pt>
                <c:pt idx="196">
                  <c:v>2128075.9423108599</c:v>
                </c:pt>
                <c:pt idx="197">
                  <c:v>2128077.4315313399</c:v>
                </c:pt>
                <c:pt idx="198">
                  <c:v>2128078.6936461502</c:v>
                </c:pt>
                <c:pt idx="199">
                  <c:v>2128079.76328868</c:v>
                </c:pt>
                <c:pt idx="200">
                  <c:v>2128080.6698108101</c:v>
                </c:pt>
                <c:pt idx="201">
                  <c:v>2128081.43808831</c:v>
                </c:pt>
                <c:pt idx="202">
                  <c:v>2128082.0892034299</c:v>
                </c:pt>
                <c:pt idx="203">
                  <c:v>2128082.64102341</c:v>
                </c:pt>
                <c:pt idx="204">
                  <c:v>2128083.1086907298</c:v>
                </c:pt>
                <c:pt idx="205">
                  <c:v>2128083.5050386698</c:v>
                </c:pt>
                <c:pt idx="206">
                  <c:v>2128083.8409434501</c:v>
                </c:pt>
                <c:pt idx="207">
                  <c:v>2128084.1256226399</c:v>
                </c:pt>
                <c:pt idx="208">
                  <c:v>2128084.3668881701</c:v>
                </c:pt>
                <c:pt idx="209">
                  <c:v>2128084.57136061</c:v>
                </c:pt>
                <c:pt idx="210">
                  <c:v>2128084.7446509302</c:v>
                </c:pt>
                <c:pt idx="211">
                  <c:v>2128084.8915144098</c:v>
                </c:pt>
                <c:pt idx="212">
                  <c:v>2128085.0159811499</c:v>
                </c:pt>
                <c:pt idx="213">
                  <c:v>2128085.1214666599</c:v>
                </c:pt>
                <c:pt idx="214">
                  <c:v>2128085.21086558</c:v>
                </c:pt>
                <c:pt idx="215">
                  <c:v>2128085.2866311301</c:v>
                </c:pt>
                <c:pt idx="216">
                  <c:v>2128085.3508424</c:v>
                </c:pt>
                <c:pt idx="217">
                  <c:v>2128085.40526143</c:v>
                </c:pt>
                <c:pt idx="218">
                  <c:v>2128085.4513815199</c:v>
                </c:pt>
                <c:pt idx="219">
                  <c:v>2128085.4904682799</c:v>
                </c:pt>
                <c:pt idx="220">
                  <c:v>2128085.5235942998</c:v>
                </c:pt>
                <c:pt idx="221">
                  <c:v>2128085.5516685699</c:v>
                </c:pt>
                <c:pt idx="222">
                  <c:v>2128085.5754615101</c:v>
                </c:pt>
                <c:pt idx="223">
                  <c:v>2128085.5956260199</c:v>
                </c:pt>
                <c:pt idx="224">
                  <c:v>2128085.6127154301</c:v>
                </c:pt>
                <c:pt idx="225">
                  <c:v>2128085.6271986901</c:v>
                </c:pt>
                <c:pt idx="226">
                  <c:v>2128085.6394732501</c:v>
                </c:pt>
                <c:pt idx="227">
                  <c:v>2128085.6498759398</c:v>
                </c:pt>
                <c:pt idx="228">
                  <c:v>2128085.65869221</c:v>
                </c:pt>
                <c:pt idx="229">
                  <c:v>2128085.6661639898</c:v>
                </c:pt>
                <c:pt idx="230">
                  <c:v>2128085.6724963202</c:v>
                </c:pt>
                <c:pt idx="231">
                  <c:v>2128085.6778629702</c:v>
                </c:pt>
                <c:pt idx="232">
                  <c:v>2128085.6824112101</c:v>
                </c:pt>
                <c:pt idx="233">
                  <c:v>2128085.68626583</c:v>
                </c:pt>
                <c:pt idx="234">
                  <c:v>2128085.6895326199</c:v>
                </c:pt>
                <c:pt idx="235">
                  <c:v>2128085.69230123</c:v>
                </c:pt>
                <c:pt idx="236">
                  <c:v>2128085.69464762</c:v>
                </c:pt>
                <c:pt idx="237">
                  <c:v>2128085.6966361902</c:v>
                </c:pt>
                <c:pt idx="238">
                  <c:v>2128085.6983214999</c:v>
                </c:pt>
                <c:pt idx="239">
                  <c:v>2128085.6997497999</c:v>
                </c:pt>
                <c:pt idx="240">
                  <c:v>2128085.7009602799</c:v>
                </c:pt>
                <c:pt idx="241">
                  <c:v>2128085.7019861699</c:v>
                </c:pt>
                <c:pt idx="242">
                  <c:v>2128085.7028556</c:v>
                </c:pt>
                <c:pt idx="243">
                  <c:v>2128085.7035924499</c:v>
                </c:pt>
                <c:pt idx="244">
                  <c:v>2128085.7042169198</c:v>
                </c:pt>
                <c:pt idx="245">
                  <c:v>2128085.70474617</c:v>
                </c:pt>
                <c:pt idx="246">
                  <c:v>2128085.7051947</c:v>
                </c:pt>
                <c:pt idx="247">
                  <c:v>2128085.7055748301</c:v>
                </c:pt>
                <c:pt idx="248">
                  <c:v>2128085.7058970002</c:v>
                </c:pt>
                <c:pt idx="249">
                  <c:v>2128085.7061700299</c:v>
                </c:pt>
                <c:pt idx="250">
                  <c:v>2128085.7064014198</c:v>
                </c:pt>
                <c:pt idx="251">
                  <c:v>2128085.7065975298</c:v>
                </c:pt>
                <c:pt idx="252">
                  <c:v>2128085.7067637299</c:v>
                </c:pt>
                <c:pt idx="253">
                  <c:v>2128085.7069045901</c:v>
                </c:pt>
                <c:pt idx="254">
                  <c:v>2128085.7070239601</c:v>
                </c:pt>
                <c:pt idx="255">
                  <c:v>2128085.7071251301</c:v>
                </c:pt>
                <c:pt idx="256">
                  <c:v>2128085.70721087</c:v>
                </c:pt>
                <c:pt idx="257">
                  <c:v>2128085.7072835402</c:v>
                </c:pt>
                <c:pt idx="258">
                  <c:v>2128085.7073451201</c:v>
                </c:pt>
                <c:pt idx="259">
                  <c:v>2128085.7073973101</c:v>
                </c:pt>
                <c:pt idx="260">
                  <c:v>2128085.7074415502</c:v>
                </c:pt>
                <c:pt idx="261">
                  <c:v>2128085.7074790401</c:v>
                </c:pt>
                <c:pt idx="262">
                  <c:v>2128085.7075108099</c:v>
                </c:pt>
                <c:pt idx="263">
                  <c:v>2128085.7075377302</c:v>
                </c:pt>
                <c:pt idx="264">
                  <c:v>2128085.70756055</c:v>
                </c:pt>
                <c:pt idx="265">
                  <c:v>2128085.7075798898</c:v>
                </c:pt>
                <c:pt idx="266">
                  <c:v>2128085.7075962801</c:v>
                </c:pt>
                <c:pt idx="267">
                  <c:v>2128085.7076101699</c:v>
                </c:pt>
                <c:pt idx="268">
                  <c:v>2128085.7076219502</c:v>
                </c:pt>
                <c:pt idx="269">
                  <c:v>2128085.70763192</c:v>
                </c:pt>
                <c:pt idx="270">
                  <c:v>2128085.7076403801</c:v>
                </c:pt>
                <c:pt idx="271">
                  <c:v>2128085.7076475401</c:v>
                </c:pt>
                <c:pt idx="272">
                  <c:v>2128085.7076536198</c:v>
                </c:pt>
                <c:pt idx="273">
                  <c:v>2128085.7076587598</c:v>
                </c:pt>
                <c:pt idx="274">
                  <c:v>2128085.70766313</c:v>
                </c:pt>
                <c:pt idx="275">
                  <c:v>2128085.7076668199</c:v>
                </c:pt>
                <c:pt idx="276">
                  <c:v>2128085.7076699599</c:v>
                </c:pt>
                <c:pt idx="277">
                  <c:v>2128085.7076726099</c:v>
                </c:pt>
                <c:pt idx="278">
                  <c:v>2128085.70767486</c:v>
                </c:pt>
                <c:pt idx="279">
                  <c:v>2128085.7076767702</c:v>
                </c:pt>
                <c:pt idx="280">
                  <c:v>2128085.70767838</c:v>
                </c:pt>
                <c:pt idx="281">
                  <c:v>2128085.7076797499</c:v>
                </c:pt>
                <c:pt idx="282">
                  <c:v>2128085.7076809201</c:v>
                </c:pt>
                <c:pt idx="283">
                  <c:v>2128085.7076818999</c:v>
                </c:pt>
                <c:pt idx="284">
                  <c:v>2128085.7076827302</c:v>
                </c:pt>
                <c:pt idx="285">
                  <c:v>2128085.7076834398</c:v>
                </c:pt>
                <c:pt idx="286">
                  <c:v>2128085.7076840401</c:v>
                </c:pt>
                <c:pt idx="287">
                  <c:v>2128085.70768455</c:v>
                </c:pt>
                <c:pt idx="288">
                  <c:v>2128085.7076849798</c:v>
                </c:pt>
                <c:pt idx="289">
                  <c:v>2128085.7076853402</c:v>
                </c:pt>
                <c:pt idx="290">
                  <c:v>2128085.7076856499</c:v>
                </c:pt>
                <c:pt idx="291">
                  <c:v>2128085.7076859102</c:v>
                </c:pt>
                <c:pt idx="292">
                  <c:v>2128085.70768613</c:v>
                </c:pt>
                <c:pt idx="293">
                  <c:v>2128085.7076863199</c:v>
                </c:pt>
                <c:pt idx="294">
                  <c:v>2128085.7076864801</c:v>
                </c:pt>
                <c:pt idx="295">
                  <c:v>2128085.7076866198</c:v>
                </c:pt>
                <c:pt idx="296">
                  <c:v>2128085.7076867302</c:v>
                </c:pt>
                <c:pt idx="297">
                  <c:v>2128085.7076868298</c:v>
                </c:pt>
                <c:pt idx="298">
                  <c:v>2128085.7076869099</c:v>
                </c:pt>
                <c:pt idx="299">
                  <c:v>2128085.7076869798</c:v>
                </c:pt>
                <c:pt idx="300">
                  <c:v>2128085.7076870399</c:v>
                </c:pt>
                <c:pt idx="301">
                  <c:v>2128085.7076870902</c:v>
                </c:pt>
                <c:pt idx="302">
                  <c:v>2128085.7076871302</c:v>
                </c:pt>
                <c:pt idx="303">
                  <c:v>2128085.7076871698</c:v>
                </c:pt>
                <c:pt idx="304">
                  <c:v>2128085.7076872</c:v>
                </c:pt>
                <c:pt idx="305">
                  <c:v>2128085.7076872201</c:v>
                </c:pt>
                <c:pt idx="306">
                  <c:v>2128085.7076872499</c:v>
                </c:pt>
                <c:pt idx="307">
                  <c:v>2128085.7076872601</c:v>
                </c:pt>
                <c:pt idx="308">
                  <c:v>2128085.7076872801</c:v>
                </c:pt>
                <c:pt idx="309">
                  <c:v>2128085.7076872899</c:v>
                </c:pt>
                <c:pt idx="310">
                  <c:v>2128085.7076873002</c:v>
                </c:pt>
                <c:pt idx="311">
                  <c:v>2128085.7076873202</c:v>
                </c:pt>
                <c:pt idx="312">
                  <c:v>2128085.70768733</c:v>
                </c:pt>
                <c:pt idx="313">
                  <c:v>2128085.7076873402</c:v>
                </c:pt>
                <c:pt idx="314">
                  <c:v>2128085.7076873402</c:v>
                </c:pt>
                <c:pt idx="315">
                  <c:v>2128085.7076873402</c:v>
                </c:pt>
                <c:pt idx="316">
                  <c:v>2128085.7076873402</c:v>
                </c:pt>
                <c:pt idx="317">
                  <c:v>2128085.7076873402</c:v>
                </c:pt>
                <c:pt idx="318">
                  <c:v>2128085.7076873402</c:v>
                </c:pt>
                <c:pt idx="319">
                  <c:v>2128085.7076873402</c:v>
                </c:pt>
                <c:pt idx="320">
                  <c:v>2128085.7076873402</c:v>
                </c:pt>
                <c:pt idx="321">
                  <c:v>2128085.7076873402</c:v>
                </c:pt>
                <c:pt idx="322">
                  <c:v>2128085.7076873402</c:v>
                </c:pt>
                <c:pt idx="323">
                  <c:v>2128085.7076873402</c:v>
                </c:pt>
                <c:pt idx="324">
                  <c:v>2128085.7076873402</c:v>
                </c:pt>
                <c:pt idx="325">
                  <c:v>2128085.7076873402</c:v>
                </c:pt>
                <c:pt idx="326">
                  <c:v>2128085.7076873402</c:v>
                </c:pt>
                <c:pt idx="327">
                  <c:v>2128085.7076873402</c:v>
                </c:pt>
                <c:pt idx="328">
                  <c:v>2128085.7076873402</c:v>
                </c:pt>
                <c:pt idx="329">
                  <c:v>2128085.7076873402</c:v>
                </c:pt>
                <c:pt idx="330">
                  <c:v>2128085.7076873402</c:v>
                </c:pt>
                <c:pt idx="331">
                  <c:v>2128085.7076873402</c:v>
                </c:pt>
                <c:pt idx="332">
                  <c:v>2128085.7076873402</c:v>
                </c:pt>
                <c:pt idx="333">
                  <c:v>2128085.7076873402</c:v>
                </c:pt>
                <c:pt idx="334">
                  <c:v>2128085.7076873402</c:v>
                </c:pt>
                <c:pt idx="335">
                  <c:v>2128085.7076873402</c:v>
                </c:pt>
                <c:pt idx="336">
                  <c:v>2128085.7076873402</c:v>
                </c:pt>
                <c:pt idx="337">
                  <c:v>2128085.7076873402</c:v>
                </c:pt>
                <c:pt idx="338">
                  <c:v>2128085.7076873402</c:v>
                </c:pt>
                <c:pt idx="339">
                  <c:v>2128085.7076873402</c:v>
                </c:pt>
                <c:pt idx="340">
                  <c:v>2128085.7076873402</c:v>
                </c:pt>
                <c:pt idx="341">
                  <c:v>2128085.7076873402</c:v>
                </c:pt>
                <c:pt idx="342">
                  <c:v>2128085.7076873402</c:v>
                </c:pt>
                <c:pt idx="343">
                  <c:v>2128085.7076873402</c:v>
                </c:pt>
                <c:pt idx="344">
                  <c:v>2128085.7076873402</c:v>
                </c:pt>
                <c:pt idx="345">
                  <c:v>2128085.7076873402</c:v>
                </c:pt>
                <c:pt idx="346">
                  <c:v>2128085.7076873402</c:v>
                </c:pt>
                <c:pt idx="347">
                  <c:v>2128085.7076873402</c:v>
                </c:pt>
                <c:pt idx="348">
                  <c:v>2128085.7076873402</c:v>
                </c:pt>
                <c:pt idx="349">
                  <c:v>2128085.7076873402</c:v>
                </c:pt>
                <c:pt idx="350">
                  <c:v>2128085.7076873402</c:v>
                </c:pt>
                <c:pt idx="351">
                  <c:v>2128085.7076873402</c:v>
                </c:pt>
                <c:pt idx="352">
                  <c:v>2128085.7076873402</c:v>
                </c:pt>
                <c:pt idx="353">
                  <c:v>2128085.7076873402</c:v>
                </c:pt>
                <c:pt idx="354">
                  <c:v>2128085.7076873402</c:v>
                </c:pt>
                <c:pt idx="355">
                  <c:v>2128085.7076873402</c:v>
                </c:pt>
                <c:pt idx="356">
                  <c:v>2128085.7076873402</c:v>
                </c:pt>
                <c:pt idx="357">
                  <c:v>2128085.7076873402</c:v>
                </c:pt>
                <c:pt idx="358">
                  <c:v>2128085.7076873402</c:v>
                </c:pt>
                <c:pt idx="359">
                  <c:v>2128085.7076873402</c:v>
                </c:pt>
                <c:pt idx="360">
                  <c:v>2128085.7076873402</c:v>
                </c:pt>
                <c:pt idx="361">
                  <c:v>2128085.7076873402</c:v>
                </c:pt>
                <c:pt idx="362">
                  <c:v>2128085.7076873402</c:v>
                </c:pt>
                <c:pt idx="363">
                  <c:v>2128085.7076873402</c:v>
                </c:pt>
                <c:pt idx="364">
                  <c:v>2128085.7076873402</c:v>
                </c:pt>
                <c:pt idx="365">
                  <c:v>2128085.7076873402</c:v>
                </c:pt>
              </c:numCache>
            </c:numRef>
          </c:val>
          <c:smooth val="0"/>
          <c:extLst>
            <c:ext xmlns:c16="http://schemas.microsoft.com/office/drawing/2014/chart" uri="{C3380CC4-5D6E-409C-BE32-E72D297353CC}">
              <c16:uniqueId val="{00000002-CB91-4738-8869-0C3180BAE262}"/>
            </c:ext>
          </c:extLst>
        </c:ser>
        <c:dLbls>
          <c:showLegendKey val="0"/>
          <c:showVal val="0"/>
          <c:showCatName val="0"/>
          <c:showSerName val="0"/>
          <c:showPercent val="0"/>
          <c:showBubbleSize val="0"/>
        </c:dLbls>
        <c:smooth val="0"/>
        <c:axId val="2019828560"/>
        <c:axId val="2019823568"/>
      </c:lineChart>
      <c:catAx>
        <c:axId val="2019828560"/>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Days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19823568"/>
        <c:crosses val="autoZero"/>
        <c:auto val="1"/>
        <c:lblAlgn val="ctr"/>
        <c:lblOffset val="100"/>
        <c:noMultiLvlLbl val="0"/>
      </c:catAx>
      <c:valAx>
        <c:axId val="201982356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Death</a:t>
                </a:r>
                <a:r>
                  <a:rPr lang="en-US" baseline="0"/>
                  <a:t> Count</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198285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Susceptibility and Recovery By</a:t>
            </a:r>
            <a:r>
              <a:rPr lang="en-US" baseline="0"/>
              <a:t> Effectiveness </a:t>
            </a:r>
            <a:r>
              <a:rPr lang="en-US"/>
              <a:t>Of Intervention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'Pandemic Modeling'!$B$18</c:f>
              <c:strCache>
                <c:ptCount val="1"/>
                <c:pt idx="0">
                  <c:v>Recovery Data</c:v>
                </c:pt>
              </c:strCache>
            </c:strRef>
          </c:tx>
          <c:spPr>
            <a:ln w="28575" cap="rnd">
              <a:solidFill>
                <a:schemeClr val="accent1"/>
              </a:solidFill>
              <a:round/>
            </a:ln>
            <a:effectLst/>
          </c:spPr>
          <c:marker>
            <c:symbol val="none"/>
          </c:marker>
          <c:cat>
            <c:numRef>
              <c:f>'Pandemic Modeling'!$A$19:$A$384</c:f>
              <c:numCache>
                <c:formatCode>General</c:formatCode>
                <c:ptCount val="36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numCache>
            </c:numRef>
          </c:cat>
          <c:val>
            <c:numRef>
              <c:f>'Pandemic Modeling'!$B$19:$B$384</c:f>
              <c:numCache>
                <c:formatCode>General</c:formatCode>
                <c:ptCount val="366"/>
                <c:pt idx="0">
                  <c:v>0</c:v>
                </c:pt>
                <c:pt idx="1">
                  <c:v>9.9936228603359403E-3</c:v>
                </c:pt>
                <c:pt idx="2">
                  <c:v>6.1314942715437602E-2</c:v>
                </c:pt>
                <c:pt idx="3">
                  <c:v>0.15972975839227499</c:v>
                </c:pt>
                <c:pt idx="4">
                  <c:v>0.30180641450894302</c:v>
                </c:pt>
                <c:pt idx="5">
                  <c:v>0.48653742913243703</c:v>
                </c:pt>
                <c:pt idx="6">
                  <c:v>0.71719365219626696</c:v>
                </c:pt>
                <c:pt idx="7">
                  <c:v>1.0008483219025901</c:v>
                </c:pt>
                <c:pt idx="8">
                  <c:v>1.34781920133899</c:v>
                </c:pt>
                <c:pt idx="9">
                  <c:v>1.7715067034859899</c:v>
                </c:pt>
                <c:pt idx="10">
                  <c:v>2.2886144726090998</c:v>
                </c:pt>
                <c:pt idx="11">
                  <c:v>2.9196640780351699</c:v>
                </c:pt>
                <c:pt idx="12">
                  <c:v>3.6897465496642301</c:v>
                </c:pt>
                <c:pt idx="13">
                  <c:v>4.6294951173719197</c:v>
                </c:pt>
                <c:pt idx="14">
                  <c:v>5.7762949926869798</c:v>
                </c:pt>
                <c:pt idx="15">
                  <c:v>7.1718669893514404</c:v>
                </c:pt>
                <c:pt idx="16">
                  <c:v>8.8314413574361108</c:v>
                </c:pt>
                <c:pt idx="17">
                  <c:v>10.746255470109499</c:v>
                </c:pt>
                <c:pt idx="18">
                  <c:v>12.9117476598051</c:v>
                </c:pt>
                <c:pt idx="19">
                  <c:v>15.3342308059069</c:v>
                </c:pt>
                <c:pt idx="20">
                  <c:v>18.029657930840798</c:v>
                </c:pt>
                <c:pt idx="21">
                  <c:v>21.021291455325301</c:v>
                </c:pt>
                <c:pt idx="22">
                  <c:v>24.338012292487999</c:v>
                </c:pt>
                <c:pt idx="23">
                  <c:v>28.013424432394199</c:v>
                </c:pt>
                <c:pt idx="24">
                  <c:v>32.0855433807723</c:v>
                </c:pt>
                <c:pt idx="25">
                  <c:v>36.596852382559099</c:v>
                </c:pt>
                <c:pt idx="26">
                  <c:v>41.594580616603899</c:v>
                </c:pt>
                <c:pt idx="27">
                  <c:v>47.131120398189999</c:v>
                </c:pt>
                <c:pt idx="28">
                  <c:v>53.264541733395603</c:v>
                </c:pt>
                <c:pt idx="29">
                  <c:v>60.0591864426287</c:v>
                </c:pt>
                <c:pt idx="30">
                  <c:v>67.586336974187901</c:v>
                </c:pt>
                <c:pt idx="31">
                  <c:v>75.924961822113104</c:v>
                </c:pt>
                <c:pt idx="32">
                  <c:v>85.162543120062097</c:v>
                </c:pt>
                <c:pt idx="33">
                  <c:v>95.395994144017294</c:v>
                </c:pt>
                <c:pt idx="34">
                  <c:v>106.732675967237</c:v>
                </c:pt>
                <c:pt idx="35">
                  <c:v>119.291523788321</c:v>
                </c:pt>
                <c:pt idx="36">
                  <c:v>133.204294698148</c:v>
                </c:pt>
                <c:pt idx="37">
                  <c:v>148.61694996054001</c:v>
                </c:pt>
                <c:pt idx="38">
                  <c:v>165.69118630450501</c:v>
                </c:pt>
                <c:pt idx="39">
                  <c:v>184.60613229244399</c:v>
                </c:pt>
                <c:pt idx="40">
                  <c:v>205.56022756088399</c:v>
                </c:pt>
                <c:pt idx="41">
                  <c:v>228.77330464843499</c:v>
                </c:pt>
                <c:pt idx="42">
                  <c:v>254.48889525039701</c:v>
                </c:pt>
                <c:pt idx="43">
                  <c:v>282.97678509336299</c:v>
                </c:pt>
                <c:pt idx="44">
                  <c:v>314.53584423076899</c:v>
                </c:pt>
                <c:pt idx="45">
                  <c:v>349.49716244919898</c:v>
                </c:pt>
                <c:pt idx="46">
                  <c:v>388.22752267533599</c:v>
                </c:pt>
                <c:pt idx="47">
                  <c:v>431.13324881850701</c:v>
                </c:pt>
                <c:pt idx="48">
                  <c:v>478.66446841085201</c:v>
                </c:pt>
                <c:pt idx="49">
                  <c:v>531.31983475737695</c:v>
                </c:pt>
                <c:pt idx="50">
                  <c:v>589.65175812713505</c:v>
                </c:pt>
                <c:pt idx="51">
                  <c:v>654.27220085503905</c:v>
                </c:pt>
                <c:pt idx="52">
                  <c:v>725.85909713714102</c:v>
                </c:pt>
                <c:pt idx="53">
                  <c:v>805.163464852674</c:v>
                </c:pt>
                <c:pt idx="54">
                  <c:v>893.01728400219497</c:v>
                </c:pt>
                <c:pt idx="55">
                  <c:v>990.34222438887195</c:v>
                </c:pt>
                <c:pt idx="56">
                  <c:v>1098.15931407331</c:v>
                </c:pt>
                <c:pt idx="57">
                  <c:v>1217.59964999455</c:v>
                </c:pt>
                <c:pt idx="58">
                  <c:v>1349.91626307412</c:v>
                </c:pt>
                <c:pt idx="59">
                  <c:v>1496.49726222041</c:v>
                </c:pt>
                <c:pt idx="60">
                  <c:v>1658.88039505385</c:v>
                </c:pt>
                <c:pt idx="61">
                  <c:v>1838.7691780191201</c:v>
                </c:pt>
                <c:pt idx="62">
                  <c:v>2038.0507649942299</c:v>
                </c:pt>
                <c:pt idx="63">
                  <c:v>2258.8157417190801</c:v>
                </c:pt>
                <c:pt idx="64">
                  <c:v>2503.3800535385899</c:v>
                </c:pt>
                <c:pt idx="65">
                  <c:v>2774.30929629701</c:v>
                </c:pt>
                <c:pt idx="66">
                  <c:v>3074.4456249644199</c:v>
                </c:pt>
                <c:pt idx="67">
                  <c:v>3406.93756198041</c:v>
                </c:pt>
                <c:pt idx="68">
                  <c:v>3775.2730176492501</c:v>
                </c:pt>
                <c:pt idx="69">
                  <c:v>4183.3158685296903</c:v>
                </c:pt>
                <c:pt idx="70">
                  <c:v>4635.3464769817601</c:v>
                </c:pt>
                <c:pt idx="71">
                  <c:v>5136.1065762457602</c:v>
                </c:pt>
                <c:pt idx="72">
                  <c:v>5690.8489910644903</c:v>
                </c:pt>
                <c:pt idx="73">
                  <c:v>6305.3927143885703</c:v>
                </c:pt>
                <c:pt idx="74">
                  <c:v>6986.1839166487298</c:v>
                </c:pt>
                <c:pt idx="75">
                  <c:v>7740.3635260153496</c:v>
                </c:pt>
                <c:pt idx="76">
                  <c:v>8575.8420866299894</c:v>
                </c:pt>
                <c:pt idx="77">
                  <c:v>9501.3826776913193</c:v>
                </c:pt>
                <c:pt idx="78">
                  <c:v>10526.692760284101</c:v>
                </c:pt>
                <c:pt idx="79">
                  <c:v>11662.5259118145</c:v>
                </c:pt>
                <c:pt idx="80">
                  <c:v>12920.7945108024</c:v>
                </c:pt>
                <c:pt idx="81">
                  <c:v>14314.694548626299</c:v>
                </c:pt>
                <c:pt idx="82">
                  <c:v>15858.843870771499</c:v>
                </c:pt>
                <c:pt idx="83">
                  <c:v>17569.435289461198</c:v>
                </c:pt>
                <c:pt idx="84">
                  <c:v>19464.406163653101</c:v>
                </c:pt>
                <c:pt idx="85">
                  <c:v>21563.626212797299</c:v>
                </c:pt>
                <c:pt idx="86">
                  <c:v>23889.1055191589</c:v>
                </c:pt>
                <c:pt idx="87">
                  <c:v>26465.224881774899</c:v>
                </c:pt>
                <c:pt idx="88">
                  <c:v>29318.990915268001</c:v>
                </c:pt>
                <c:pt idx="89">
                  <c:v>32480.318541015899</c:v>
                </c:pt>
                <c:pt idx="90">
                  <c:v>35982.343799023598</c:v>
                </c:pt>
                <c:pt idx="91">
                  <c:v>39861.7702189255</c:v>
                </c:pt>
                <c:pt idx="92">
                  <c:v>44159.252330794203</c:v>
                </c:pt>
                <c:pt idx="93">
                  <c:v>48919.820274008001</c:v>
                </c:pt>
                <c:pt idx="94">
                  <c:v>54193.3498788098</c:v>
                </c:pt>
                <c:pt idx="95">
                  <c:v>60035.083054105096</c:v>
                </c:pt>
                <c:pt idx="96">
                  <c:v>66506.2038205766</c:v>
                </c:pt>
                <c:pt idx="97">
                  <c:v>73674.475884689702</c:v>
                </c:pt>
                <c:pt idx="98">
                  <c:v>81614.948261344907</c:v>
                </c:pt>
                <c:pt idx="99">
                  <c:v>90410.736125829993</c:v>
                </c:pt>
                <c:pt idx="100">
                  <c:v>100153.884814676</c:v>
                </c:pt>
                <c:pt idx="101">
                  <c:v>110946.325705713</c:v>
                </c:pt>
                <c:pt idx="102">
                  <c:v>122900.933595985</c:v>
                </c:pt>
                <c:pt idx="103">
                  <c:v>136142.696168436</c:v>
                </c:pt>
                <c:pt idx="104">
                  <c:v>150810.00720075701</c:v>
                </c:pt>
                <c:pt idx="105">
                  <c:v>167056.09632900599</c:v>
                </c:pt>
                <c:pt idx="106">
                  <c:v>185050.60944100199</c:v>
                </c:pt>
                <c:pt idx="107">
                  <c:v>204981.355146277</c:v>
                </c:pt>
                <c:pt idx="108">
                  <c:v>227056.234256492</c:v>
                </c:pt>
                <c:pt idx="109">
                  <c:v>251505.37081778701</c:v>
                </c:pt>
                <c:pt idx="110">
                  <c:v>278583.464968769</c:v>
                </c:pt>
                <c:pt idx="111">
                  <c:v>308572.38975741703</c:v>
                </c:pt>
                <c:pt idx="112">
                  <c:v>341784.05603775498</c:v>
                </c:pt>
                <c:pt idx="113">
                  <c:v>378563.57168064802</c:v>
                </c:pt>
                <c:pt idx="114">
                  <c:v>419292.72356671898</c:v>
                </c:pt>
                <c:pt idx="115">
                  <c:v>464393.813172811</c:v>
                </c:pt>
                <c:pt idx="116">
                  <c:v>514333.87900001602</c:v>
                </c:pt>
                <c:pt idx="117">
                  <c:v>569629.34159684204</c:v>
                </c:pt>
                <c:pt idx="118">
                  <c:v>630851.10947165801</c:v>
                </c:pt>
                <c:pt idx="119">
                  <c:v>698630.18671788496</c:v>
                </c:pt>
                <c:pt idx="120">
                  <c:v>773663.82563242002</c:v>
                </c:pt>
                <c:pt idx="121">
                  <c:v>856722.26991253498</c:v>
                </c:pt>
                <c:pt idx="122">
                  <c:v>948656.13606649998</c:v>
                </c:pt>
                <c:pt idx="123">
                  <c:v>1050404.4823382001</c:v>
                </c:pt>
                <c:pt idx="124">
                  <c:v>1163003.6155624499</c:v>
                </c:pt>
                <c:pt idx="125">
                  <c:v>1287596.68673186</c:v>
                </c:pt>
                <c:pt idx="126">
                  <c:v>1425444.1254165601</c:v>
                </c:pt>
                <c:pt idx="127">
                  <c:v>1577934.9612274701</c:v>
                </c:pt>
                <c:pt idx="128">
                  <c:v>1746599.07687794</c:v>
                </c:pt>
                <c:pt idx="129">
                  <c:v>1933120.43162823</c:v>
                </c:pt>
                <c:pt idx="130">
                  <c:v>2139351.2854548199</c:v>
                </c:pt>
                <c:pt idx="131">
                  <c:v>2367327.4425351</c:v>
                </c:pt>
                <c:pt idx="132">
                  <c:v>2619284.5168336402</c:v>
                </c:pt>
                <c:pt idx="133">
                  <c:v>2897675.2018518001</c:v>
                </c:pt>
                <c:pt idx="134">
                  <c:v>3205187.4999696901</c:v>
                </c:pt>
                <c:pt idx="135">
                  <c:v>3544763.8331474201</c:v>
                </c:pt>
                <c:pt idx="136">
                  <c:v>3919620.9148225999</c:v>
                </c:pt>
                <c:pt idx="137">
                  <c:v>4333270.2112922203</c:v>
                </c:pt>
                <c:pt idx="138">
                  <c:v>4789538.7582776798</c:v>
                </c:pt>
                <c:pt idx="139">
                  <c:v>5292590.0232911101</c:v>
                </c:pt>
                <c:pt idx="140">
                  <c:v>5846944.4154546103</c:v>
                </c:pt>
                <c:pt idx="141">
                  <c:v>6457498.9403419197</c:v>
                </c:pt>
                <c:pt idx="142">
                  <c:v>7129545.3773077801</c:v>
                </c:pt>
                <c:pt idx="143">
                  <c:v>7868786.22026568</c:v>
                </c:pt>
                <c:pt idx="144">
                  <c:v>8681347.4703931808</c:v>
                </c:pt>
                <c:pt idx="145">
                  <c:v>9573787.2023367994</c:v>
                </c:pt>
                <c:pt idx="146">
                  <c:v>10553098.6472471</c:v>
                </c:pt>
                <c:pt idx="147">
                  <c:v>11626706.351488</c:v>
                </c:pt>
                <c:pt idx="148">
                  <c:v>12802453.786736401</c:v>
                </c:pt>
                <c:pt idx="149">
                  <c:v>14088580.6160622</c:v>
                </c:pt>
                <c:pt idx="150">
                  <c:v>15493687.6756221</c:v>
                </c:pt>
                <c:pt idx="151">
                  <c:v>17026687.6308732</c:v>
                </c:pt>
                <c:pt idx="152">
                  <c:v>18696739.231798802</c:v>
                </c:pt>
                <c:pt idx="153">
                  <c:v>20513163.149413198</c:v>
                </c:pt>
                <c:pt idx="154">
                  <c:v>22485337.554655202</c:v>
                </c:pt>
                <c:pt idx="155">
                  <c:v>24622571.931090102</c:v>
                </c:pt>
                <c:pt idx="156">
                  <c:v>26933958.124141999</c:v>
                </c:pt>
                <c:pt idx="157">
                  <c:v>29428198.347144298</c:v>
                </c:pt>
                <c:pt idx="158">
                  <c:v>32113410.8049713</c:v>
                </c:pt>
                <c:pt idx="159">
                  <c:v>34996914.762151703</c:v>
                </c:pt>
                <c:pt idx="160">
                  <c:v>38084998.257399604</c:v>
                </c:pt>
                <c:pt idx="161">
                  <c:v>41382673.208622299</c:v>
                </c:pt>
                <c:pt idx="162">
                  <c:v>44893424.290618896</c:v>
                </c:pt>
                <c:pt idx="163">
                  <c:v>48618959.599595398</c:v>
                </c:pt>
                <c:pt idx="164">
                  <c:v>52558972.612602301</c:v>
                </c:pt>
                <c:pt idx="165">
                  <c:v>56710926.151395701</c:v>
                </c:pt>
                <c:pt idx="166">
                  <c:v>61069869.803412497</c:v>
                </c:pt>
                <c:pt idx="167">
                  <c:v>65628302.378016897</c:v>
                </c:pt>
                <c:pt idx="168">
                  <c:v>70376090.351797298</c:v>
                </c:pt>
                <c:pt idx="169">
                  <c:v>75300451.800316498</c:v>
                </c:pt>
                <c:pt idx="170">
                  <c:v>80386013.014012203</c:v>
                </c:pt>
                <c:pt idx="171">
                  <c:v>85614941.9270643</c:v>
                </c:pt>
                <c:pt idx="172">
                  <c:v>90967158.814560294</c:v>
                </c:pt>
                <c:pt idx="173">
                  <c:v>96420620.682592899</c:v>
                </c:pt>
                <c:pt idx="174">
                  <c:v>101951671.697384</c:v>
                </c:pt>
                <c:pt idx="175">
                  <c:v>107535448.21233</c:v>
                </c:pt>
                <c:pt idx="176">
                  <c:v>113146323.78567301</c:v>
                </c:pt>
                <c:pt idx="177">
                  <c:v>118758377.31597599</c:v>
                </c:pt>
                <c:pt idx="178">
                  <c:v>124345866.252582</c:v>
                </c:pt>
                <c:pt idx="179">
                  <c:v>129883686.850164</c:v>
                </c:pt>
                <c:pt idx="180">
                  <c:v>135347804.599949</c:v>
                </c:pt>
                <c:pt idx="181">
                  <c:v>140715640.14584801</c:v>
                </c:pt>
                <c:pt idx="182">
                  <c:v>145966398.954752</c:v>
                </c:pt>
                <c:pt idx="183">
                  <c:v>151081336.47447801</c:v>
                </c:pt>
                <c:pt idx="184">
                  <c:v>156043954.178045</c:v>
                </c:pt>
                <c:pt idx="185">
                  <c:v>160840125.47150201</c:v>
                </c:pt>
                <c:pt idx="186">
                  <c:v>165458153.68921399</c:v>
                </c:pt>
                <c:pt idx="187">
                  <c:v>169888767.13158199</c:v>
                </c:pt>
                <c:pt idx="188">
                  <c:v>174125058.201857</c:v>
                </c:pt>
                <c:pt idx="189">
                  <c:v>178162375.12643999</c:v>
                </c:pt>
                <c:pt idx="190">
                  <c:v>181998175.513073</c:v>
                </c:pt>
                <c:pt idx="191">
                  <c:v>185631851.17755699</c:v>
                </c:pt>
                <c:pt idx="192">
                  <c:v>189064533.348021</c:v>
                </c:pt>
                <c:pt idx="193">
                  <c:v>192298886.64937699</c:v>
                </c:pt>
                <c:pt idx="194">
                  <c:v>195338899.29607001</c:v>
                </c:pt>
                <c:pt idx="195">
                  <c:v>198189675.78828299</c:v>
                </c:pt>
                <c:pt idx="196">
                  <c:v>200857237.21135601</c:v>
                </c:pt>
                <c:pt idx="197">
                  <c:v>203348333.05794999</c:v>
                </c:pt>
                <c:pt idx="198">
                  <c:v>205670267.386114</c:v>
                </c:pt>
                <c:pt idx="199">
                  <c:v>207830741.13344201</c:v>
                </c:pt>
                <c:pt idx="200">
                  <c:v>209837711.55132899</c:v>
                </c:pt>
                <c:pt idx="201">
                  <c:v>211699269.01317799</c:v>
                </c:pt>
                <c:pt idx="202">
                  <c:v>213423530.88509801</c:v>
                </c:pt>
                <c:pt idx="203">
                  <c:v>215018551.718153</c:v>
                </c:pt>
                <c:pt idx="204">
                  <c:v>216492248.713781</c:v>
                </c:pt>
                <c:pt idx="205">
                  <c:v>217852341.211916</c:v>
                </c:pt>
                <c:pt idx="206">
                  <c:v>219106302.837138</c:v>
                </c:pt>
                <c:pt idx="207">
                  <c:v>220261324.89476499</c:v>
                </c:pt>
                <c:pt idx="208">
                  <c:v>221324289.620056</c:v>
                </c:pt>
                <c:pt idx="209">
                  <c:v>222301751.93573299</c:v>
                </c:pt>
                <c:pt idx="210">
                  <c:v>223199928.45338699</c:v>
                </c:pt>
                <c:pt idx="211">
                  <c:v>224024692.55318299</c:v>
                </c:pt>
                <c:pt idx="212">
                  <c:v>224781574.4853</c:v>
                </c:pt>
                <c:pt idx="213">
                  <c:v>225475765.54949901</c:v>
                </c:pt>
                <c:pt idx="214">
                  <c:v>226112125.52132899</c:v>
                </c:pt>
                <c:pt idx="215">
                  <c:v>226695192.60134199</c:v>
                </c:pt>
                <c:pt idx="216">
                  <c:v>227229195.26493201</c:v>
                </c:pt>
                <c:pt idx="217">
                  <c:v>227718065.48366001</c:v>
                </c:pt>
                <c:pt idx="218">
                  <c:v>228165452.873391</c:v>
                </c:pt>
                <c:pt idx="219">
                  <c:v>228574739.39998299</c:v>
                </c:pt>
                <c:pt idx="220">
                  <c:v>228949054.339802</c:v>
                </c:pt>
                <c:pt idx="221">
                  <c:v>229291289.25038499</c:v>
                </c:pt>
                <c:pt idx="222">
                  <c:v>229604112.756675</c:v>
                </c:pt>
                <c:pt idx="223">
                  <c:v>229889985.00107601</c:v>
                </c:pt>
                <c:pt idx="224">
                  <c:v>230151171.64187199</c:v>
                </c:pt>
                <c:pt idx="225">
                  <c:v>230389757.31496999</c:v>
                </c:pt>
                <c:pt idx="226">
                  <c:v>230607658.49922499</c:v>
                </c:pt>
                <c:pt idx="227">
                  <c:v>230806635.74639699</c:v>
                </c:pt>
                <c:pt idx="228">
                  <c:v>230988305.253741</c:v>
                </c:pt>
                <c:pt idx="229">
                  <c:v>231154149.77081901</c:v>
                </c:pt>
                <c:pt idx="230">
                  <c:v>231305528.84292701</c:v>
                </c:pt>
                <c:pt idx="231">
                  <c:v>231443688.40194201</c:v>
                </c:pt>
                <c:pt idx="232">
                  <c:v>231569769.72181699</c:v>
                </c:pt>
                <c:pt idx="233">
                  <c:v>231684817.76073101</c:v>
                </c:pt>
                <c:pt idx="234">
                  <c:v>231789788.91530901</c:v>
                </c:pt>
                <c:pt idx="235">
                  <c:v>231885558.21463299</c:v>
                </c:pt>
                <c:pt idx="236">
                  <c:v>231972925.983174</c:v>
                </c:pt>
                <c:pt idx="237">
                  <c:v>232052624.002455</c:v>
                </c:pt>
                <c:pt idx="238">
                  <c:v>232125321.20138201</c:v>
                </c:pt>
                <c:pt idx="239">
                  <c:v>232191628.90484601</c:v>
                </c:pt>
                <c:pt idx="240">
                  <c:v>232252105.66955</c:v>
                </c:pt>
                <c:pt idx="241">
                  <c:v>232307261.73508701</c:v>
                </c:pt>
                <c:pt idx="242">
                  <c:v>232357563.11721301</c:v>
                </c:pt>
                <c:pt idx="243">
                  <c:v>232403435.369019</c:v>
                </c:pt>
                <c:pt idx="244">
                  <c:v>232445267.03442699</c:v>
                </c:pt>
                <c:pt idx="245">
                  <c:v>232483412.81707501</c:v>
                </c:pt>
                <c:pt idx="246">
                  <c:v>232518196.48629901</c:v>
                </c:pt>
                <c:pt idx="247">
                  <c:v>232549913.54059201</c:v>
                </c:pt>
                <c:pt idx="248">
                  <c:v>232578833.64755401</c:v>
                </c:pt>
                <c:pt idx="249">
                  <c:v>232605202.87812001</c:v>
                </c:pt>
                <c:pt idx="250">
                  <c:v>232629245.75156301</c:v>
                </c:pt>
                <c:pt idx="251">
                  <c:v>232651167.106619</c:v>
                </c:pt>
                <c:pt idx="252">
                  <c:v>232671153.81294</c:v>
                </c:pt>
                <c:pt idx="253">
                  <c:v>232689376.33603799</c:v>
                </c:pt>
                <c:pt idx="254">
                  <c:v>232705990.16785899</c:v>
                </c:pt>
                <c:pt idx="255">
                  <c:v>232721137.13419199</c:v>
                </c:pt>
                <c:pt idx="256">
                  <c:v>232734946.58926299</c:v>
                </c:pt>
                <c:pt idx="257">
                  <c:v>232747536.50699899</c:v>
                </c:pt>
                <c:pt idx="258">
                  <c:v>232759014.47773501</c:v>
                </c:pt>
                <c:pt idx="259">
                  <c:v>232769478.61838499</c:v>
                </c:pt>
                <c:pt idx="260">
                  <c:v>232779018.403469</c:v>
                </c:pt>
                <c:pt idx="261">
                  <c:v>232787715.42376399</c:v>
                </c:pt>
                <c:pt idx="262">
                  <c:v>232795644.07880601</c:v>
                </c:pt>
                <c:pt idx="263">
                  <c:v>232802872.208915</c:v>
                </c:pt>
                <c:pt idx="264">
                  <c:v>232809461.67198801</c:v>
                </c:pt>
                <c:pt idx="265">
                  <c:v>232815468.86980799</c:v>
                </c:pt>
                <c:pt idx="266">
                  <c:v>232820945.228277</c:v>
                </c:pt>
                <c:pt idx="267">
                  <c:v>232825937.635537</c:v>
                </c:pt>
                <c:pt idx="268">
                  <c:v>232830488.84166899</c:v>
                </c:pt>
                <c:pt idx="269">
                  <c:v>232834637.82330701</c:v>
                </c:pt>
                <c:pt idx="270">
                  <c:v>232838420.11621499</c:v>
                </c:pt>
                <c:pt idx="271">
                  <c:v>232841868.118644</c:v>
                </c:pt>
                <c:pt idx="272">
                  <c:v>232845011.36801001</c:v>
                </c:pt>
                <c:pt idx="273">
                  <c:v>232847876.79323</c:v>
                </c:pt>
                <c:pt idx="274">
                  <c:v>232850488.94484699</c:v>
                </c:pt>
                <c:pt idx="275">
                  <c:v>232852870.2049</c:v>
                </c:pt>
                <c:pt idx="276">
                  <c:v>232855040.978295</c:v>
                </c:pt>
                <c:pt idx="277">
                  <c:v>232857019.86733001</c:v>
                </c:pt>
                <c:pt idx="278">
                  <c:v>232858823.83082399</c:v>
                </c:pt>
                <c:pt idx="279">
                  <c:v>232860468.329225</c:v>
                </c:pt>
                <c:pt idx="280">
                  <c:v>232861967.45691699</c:v>
                </c:pt>
                <c:pt idx="281">
                  <c:v>232863334.06286299</c:v>
                </c:pt>
                <c:pt idx="282">
                  <c:v>232864579.860598</c:v>
                </c:pt>
                <c:pt idx="283">
                  <c:v>232865715.528521</c:v>
                </c:pt>
                <c:pt idx="284">
                  <c:v>232866750.80133301</c:v>
                </c:pt>
                <c:pt idx="285">
                  <c:v>232867694.55340701</c:v>
                </c:pt>
                <c:pt idx="286">
                  <c:v>232868554.87479401</c:v>
                </c:pt>
                <c:pt idx="287">
                  <c:v>232869339.140522</c:v>
                </c:pt>
                <c:pt idx="288">
                  <c:v>232870054.07377699</c:v>
                </c:pt>
                <c:pt idx="289">
                  <c:v>232870705.80349499</c:v>
                </c:pt>
                <c:pt idx="290">
                  <c:v>232871299.91688001</c:v>
                </c:pt>
                <c:pt idx="291">
                  <c:v>232871841.507276</c:v>
                </c:pt>
                <c:pt idx="292">
                  <c:v>232872335.21781099</c:v>
                </c:pt>
                <c:pt idx="293">
                  <c:v>232872785.281185</c:v>
                </c:pt>
                <c:pt idx="294">
                  <c:v>232873195.55594799</c:v>
                </c:pt>
                <c:pt idx="295">
                  <c:v>232873569.55956101</c:v>
                </c:pt>
                <c:pt idx="296">
                  <c:v>232873910.49855199</c:v>
                </c:pt>
                <c:pt idx="297">
                  <c:v>232874221.295991</c:v>
                </c:pt>
                <c:pt idx="298">
                  <c:v>232874504.61655101</c:v>
                </c:pt>
                <c:pt idx="299">
                  <c:v>232874762.88934201</c:v>
                </c:pt>
                <c:pt idx="300">
                  <c:v>232874998.32874101</c:v>
                </c:pt>
                <c:pt idx="301">
                  <c:v>232875212.95336199</c:v>
                </c:pt>
                <c:pt idx="302">
                  <c:v>232875408.60337299</c:v>
                </c:pt>
                <c:pt idx="303">
                  <c:v>232875586.95626101</c:v>
                </c:pt>
                <c:pt idx="304">
                  <c:v>232875749.541217</c:v>
                </c:pt>
                <c:pt idx="305">
                  <c:v>232875897.75224301</c:v>
                </c:pt>
                <c:pt idx="306">
                  <c:v>232876032.86010599</c:v>
                </c:pt>
                <c:pt idx="307">
                  <c:v>232876156.02322799</c:v>
                </c:pt>
                <c:pt idx="308">
                  <c:v>232876268.29762</c:v>
                </c:pt>
                <c:pt idx="309">
                  <c:v>232876370.64593601</c:v>
                </c:pt>
                <c:pt idx="310">
                  <c:v>232876463.945723</c:v>
                </c:pt>
                <c:pt idx="311">
                  <c:v>232876548.99694899</c:v>
                </c:pt>
                <c:pt idx="312">
                  <c:v>232876626.52885699</c:v>
                </c:pt>
                <c:pt idx="313">
                  <c:v>232876697.20622101</c:v>
                </c:pt>
                <c:pt idx="314">
                  <c:v>232876761.635043</c:v>
                </c:pt>
                <c:pt idx="315">
                  <c:v>232876820.36774999</c:v>
                </c:pt>
                <c:pt idx="316">
                  <c:v>232876873.907929</c:v>
                </c:pt>
                <c:pt idx="317">
                  <c:v>232876922.71464801</c:v>
                </c:pt>
                <c:pt idx="318">
                  <c:v>232876967.20638701</c:v>
                </c:pt>
                <c:pt idx="319">
                  <c:v>232877007.764631</c:v>
                </c:pt>
                <c:pt idx="320">
                  <c:v>232877044.73713699</c:v>
                </c:pt>
                <c:pt idx="321">
                  <c:v>232877078.44091699</c:v>
                </c:pt>
                <c:pt idx="322">
                  <c:v>232877109.16495901</c:v>
                </c:pt>
                <c:pt idx="323">
                  <c:v>232877137.17269799</c:v>
                </c:pt>
                <c:pt idx="324">
                  <c:v>232877162.70428199</c:v>
                </c:pt>
                <c:pt idx="325">
                  <c:v>232877185.97862601</c:v>
                </c:pt>
                <c:pt idx="326">
                  <c:v>232877207.19529101</c:v>
                </c:pt>
                <c:pt idx="327">
                  <c:v>232877226.53619701</c:v>
                </c:pt>
                <c:pt idx="328">
                  <c:v>232877244.16717899</c:v>
                </c:pt>
                <c:pt idx="329">
                  <c:v>232877260.239409</c:v>
                </c:pt>
                <c:pt idx="330">
                  <c:v>232877274.89069799</c:v>
                </c:pt>
                <c:pt idx="331">
                  <c:v>232877288.24666899</c:v>
                </c:pt>
                <c:pt idx="332">
                  <c:v>232877300.42184201</c:v>
                </c:pt>
                <c:pt idx="333">
                  <c:v>232877311.52061</c:v>
                </c:pt>
                <c:pt idx="334">
                  <c:v>232877321.638138</c:v>
                </c:pt>
                <c:pt idx="335">
                  <c:v>232877330.861177</c:v>
                </c:pt>
                <c:pt idx="336">
                  <c:v>232877339.26880899</c:v>
                </c:pt>
                <c:pt idx="337">
                  <c:v>232877346.93312401</c:v>
                </c:pt>
                <c:pt idx="338">
                  <c:v>232877353.91983801</c:v>
                </c:pt>
                <c:pt idx="339">
                  <c:v>232877360.288858</c:v>
                </c:pt>
                <c:pt idx="340">
                  <c:v>232877366.09479401</c:v>
                </c:pt>
                <c:pt idx="341">
                  <c:v>232877371.38742799</c:v>
                </c:pt>
                <c:pt idx="342">
                  <c:v>232877376.21214101</c:v>
                </c:pt>
                <c:pt idx="343">
                  <c:v>232877380.610302</c:v>
                </c:pt>
                <c:pt idx="344">
                  <c:v>232877384.61962199</c:v>
                </c:pt>
                <c:pt idx="345">
                  <c:v>232877388.274479</c:v>
                </c:pt>
                <c:pt idx="346">
                  <c:v>232877391.60620999</c:v>
                </c:pt>
                <c:pt idx="347">
                  <c:v>232877394.643383</c:v>
                </c:pt>
                <c:pt idx="348">
                  <c:v>232877397.41204101</c:v>
                </c:pt>
                <c:pt idx="349">
                  <c:v>232877399.93592101</c:v>
                </c:pt>
                <c:pt idx="350">
                  <c:v>232877402.23666599</c:v>
                </c:pt>
                <c:pt idx="351">
                  <c:v>232877404.334003</c:v>
                </c:pt>
                <c:pt idx="352">
                  <c:v>232877406.24591401</c:v>
                </c:pt>
                <c:pt idx="353">
                  <c:v>232877407.98879299</c:v>
                </c:pt>
                <c:pt idx="354">
                  <c:v>232877409.577584</c:v>
                </c:pt>
                <c:pt idx="355">
                  <c:v>232877411.025911</c:v>
                </c:pt>
                <c:pt idx="356">
                  <c:v>232877412.34619099</c:v>
                </c:pt>
                <c:pt idx="357">
                  <c:v>232877413.54974601</c:v>
                </c:pt>
                <c:pt idx="358">
                  <c:v>232877414.64689401</c:v>
                </c:pt>
                <c:pt idx="359">
                  <c:v>232877415.647044</c:v>
                </c:pt>
                <c:pt idx="360">
                  <c:v>232877416.55877</c:v>
                </c:pt>
                <c:pt idx="361">
                  <c:v>232877417.389891</c:v>
                </c:pt>
                <c:pt idx="362">
                  <c:v>232877418.147533</c:v>
                </c:pt>
                <c:pt idx="363">
                  <c:v>232877418.838191</c:v>
                </c:pt>
                <c:pt idx="364">
                  <c:v>232877419.46778899</c:v>
                </c:pt>
                <c:pt idx="365">
                  <c:v>232877420.04172301</c:v>
                </c:pt>
              </c:numCache>
            </c:numRef>
          </c:val>
          <c:smooth val="0"/>
          <c:extLst>
            <c:ext xmlns:c16="http://schemas.microsoft.com/office/drawing/2014/chart" uri="{C3380CC4-5D6E-409C-BE32-E72D297353CC}">
              <c16:uniqueId val="{00000000-A1B2-4434-BFAB-7A0F14AB3BB7}"/>
            </c:ext>
          </c:extLst>
        </c:ser>
        <c:ser>
          <c:idx val="1"/>
          <c:order val="1"/>
          <c:tx>
            <c:strRef>
              <c:f>'Pandemic Modeling'!$C$18</c:f>
              <c:strCache>
                <c:ptCount val="1"/>
                <c:pt idx="0">
                  <c:v>Susceptibility Data</c:v>
                </c:pt>
              </c:strCache>
            </c:strRef>
          </c:tx>
          <c:spPr>
            <a:ln w="28575" cap="rnd">
              <a:solidFill>
                <a:schemeClr val="accent2"/>
              </a:solidFill>
              <a:round/>
            </a:ln>
            <a:effectLst/>
          </c:spPr>
          <c:marker>
            <c:symbol val="none"/>
          </c:marker>
          <c:cat>
            <c:numRef>
              <c:f>'Pandemic Modeling'!$A$19:$A$384</c:f>
              <c:numCache>
                <c:formatCode>General</c:formatCode>
                <c:ptCount val="36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numCache>
            </c:numRef>
          </c:cat>
          <c:val>
            <c:numRef>
              <c:f>'Pandemic Modeling'!$C$19:$C$384</c:f>
              <c:numCache>
                <c:formatCode>General</c:formatCode>
                <c:ptCount val="366"/>
                <c:pt idx="0">
                  <c:v>331002999</c:v>
                </c:pt>
                <c:pt idx="1">
                  <c:v>331002998.90814501</c:v>
                </c:pt>
                <c:pt idx="2">
                  <c:v>331002998.65903598</c:v>
                </c:pt>
                <c:pt idx="3">
                  <c:v>331002998.28607899</c:v>
                </c:pt>
                <c:pt idx="4">
                  <c:v>331002997.79984999</c:v>
                </c:pt>
                <c:pt idx="5">
                  <c:v>331002997.19377601</c:v>
                </c:pt>
                <c:pt idx="6">
                  <c:v>331002996.44950002</c:v>
                </c:pt>
                <c:pt idx="7">
                  <c:v>331002995.53976101</c:v>
                </c:pt>
                <c:pt idx="8">
                  <c:v>331002994.42922997</c:v>
                </c:pt>
                <c:pt idx="9">
                  <c:v>331002993.074</c:v>
                </c:pt>
                <c:pt idx="10">
                  <c:v>331002991.420223</c:v>
                </c:pt>
                <c:pt idx="11">
                  <c:v>331002989.40211302</c:v>
                </c:pt>
                <c:pt idx="12">
                  <c:v>331002986.93937802</c:v>
                </c:pt>
                <c:pt idx="13">
                  <c:v>331002983.93404001</c:v>
                </c:pt>
                <c:pt idx="14">
                  <c:v>331002980.31208998</c:v>
                </c:pt>
                <c:pt idx="15">
                  <c:v>331002977.38888901</c:v>
                </c:pt>
                <c:pt idx="16">
                  <c:v>331002974.01003599</c:v>
                </c:pt>
                <c:pt idx="17">
                  <c:v>331002970.20042801</c:v>
                </c:pt>
                <c:pt idx="18">
                  <c:v>331002965.94995302</c:v>
                </c:pt>
                <c:pt idx="19">
                  <c:v>331002961.22811502</c:v>
                </c:pt>
                <c:pt idx="20">
                  <c:v>331002955.99176002</c:v>
                </c:pt>
                <c:pt idx="21">
                  <c:v>331002950.18872398</c:v>
                </c:pt>
                <c:pt idx="22">
                  <c:v>331002943.75928199</c:v>
                </c:pt>
                <c:pt idx="23">
                  <c:v>331002936.63643402</c:v>
                </c:pt>
                <c:pt idx="24">
                  <c:v>331002928.74562299</c:v>
                </c:pt>
                <c:pt idx="25">
                  <c:v>331002920.00411898</c:v>
                </c:pt>
                <c:pt idx="26">
                  <c:v>331002910.32023102</c:v>
                </c:pt>
                <c:pt idx="27">
                  <c:v>331002899.59236503</c:v>
                </c:pt>
                <c:pt idx="28">
                  <c:v>331002887.70797098</c:v>
                </c:pt>
                <c:pt idx="29">
                  <c:v>331002874.54236698</c:v>
                </c:pt>
                <c:pt idx="30">
                  <c:v>331002859.95742899</c:v>
                </c:pt>
                <c:pt idx="31">
                  <c:v>331002843.80014402</c:v>
                </c:pt>
                <c:pt idx="32">
                  <c:v>331002825.90100199</c:v>
                </c:pt>
                <c:pt idx="33">
                  <c:v>331002806.07222003</c:v>
                </c:pt>
                <c:pt idx="34">
                  <c:v>331002784.10577101</c:v>
                </c:pt>
                <c:pt idx="35">
                  <c:v>331002759.77120298</c:v>
                </c:pt>
                <c:pt idx="36">
                  <c:v>331002732.81321597</c:v>
                </c:pt>
                <c:pt idx="37">
                  <c:v>331002702.94899201</c:v>
                </c:pt>
                <c:pt idx="38">
                  <c:v>331002669.86522001</c:v>
                </c:pt>
                <c:pt idx="39">
                  <c:v>331002633.21481502</c:v>
                </c:pt>
                <c:pt idx="40">
                  <c:v>331002592.61327302</c:v>
                </c:pt>
                <c:pt idx="41">
                  <c:v>331002547.63463801</c:v>
                </c:pt>
                <c:pt idx="42">
                  <c:v>331002497.807037</c:v>
                </c:pt>
                <c:pt idx="43">
                  <c:v>331002442.607723</c:v>
                </c:pt>
                <c:pt idx="44">
                  <c:v>331002381.457596</c:v>
                </c:pt>
                <c:pt idx="45">
                  <c:v>331002313.71512902</c:v>
                </c:pt>
                <c:pt idx="46">
                  <c:v>331002238.66963202</c:v>
                </c:pt>
                <c:pt idx="47">
                  <c:v>331002155.53380102</c:v>
                </c:pt>
                <c:pt idx="48">
                  <c:v>331002063.43545997</c:v>
                </c:pt>
                <c:pt idx="49">
                  <c:v>331001961.40840697</c:v>
                </c:pt>
                <c:pt idx="50">
                  <c:v>331001848.38228297</c:v>
                </c:pt>
                <c:pt idx="51">
                  <c:v>331001723.17133999</c:v>
                </c:pt>
                <c:pt idx="52">
                  <c:v>331001584.46200401</c:v>
                </c:pt>
                <c:pt idx="53">
                  <c:v>331001430.79909801</c:v>
                </c:pt>
                <c:pt idx="54">
                  <c:v>331001260.57057399</c:v>
                </c:pt>
                <c:pt idx="55">
                  <c:v>331001071.99060398</c:v>
                </c:pt>
                <c:pt idx="56">
                  <c:v>331000863.08085001</c:v>
                </c:pt>
                <c:pt idx="57">
                  <c:v>331000631.64971</c:v>
                </c:pt>
                <c:pt idx="58">
                  <c:v>331000375.26933098</c:v>
                </c:pt>
                <c:pt idx="59">
                  <c:v>331000091.250148</c:v>
                </c:pt>
                <c:pt idx="60">
                  <c:v>330999776.612665</c:v>
                </c:pt>
                <c:pt idx="61">
                  <c:v>330999428.05621701</c:v>
                </c:pt>
                <c:pt idx="62">
                  <c:v>330999041.924344</c:v>
                </c:pt>
                <c:pt idx="63">
                  <c:v>330998614.16644698</c:v>
                </c:pt>
                <c:pt idx="64">
                  <c:v>330998140.29530901</c:v>
                </c:pt>
                <c:pt idx="65">
                  <c:v>330997615.34004003</c:v>
                </c:pt>
                <c:pt idx="66">
                  <c:v>330997033.79395002</c:v>
                </c:pt>
                <c:pt idx="67">
                  <c:v>330996389.55680698</c:v>
                </c:pt>
                <c:pt idx="68">
                  <c:v>330995675.87087601</c:v>
                </c:pt>
                <c:pt idx="69">
                  <c:v>330994885.25006998</c:v>
                </c:pt>
                <c:pt idx="70">
                  <c:v>330994009.401465</c:v>
                </c:pt>
                <c:pt idx="71">
                  <c:v>330993039.13837099</c:v>
                </c:pt>
                <c:pt idx="72">
                  <c:v>330991964.28403401</c:v>
                </c:pt>
                <c:pt idx="73">
                  <c:v>330990773.56497502</c:v>
                </c:pt>
                <c:pt idx="74">
                  <c:v>330989454.492845</c:v>
                </c:pt>
                <c:pt idx="75">
                  <c:v>330987993.23356599</c:v>
                </c:pt>
                <c:pt idx="76">
                  <c:v>330986374.46238703</c:v>
                </c:pt>
                <c:pt idx="77">
                  <c:v>330984581.20334297</c:v>
                </c:pt>
                <c:pt idx="78">
                  <c:v>330982594.651452</c:v>
                </c:pt>
                <c:pt idx="79">
                  <c:v>330980393.97578198</c:v>
                </c:pt>
                <c:pt idx="80">
                  <c:v>330977956.101345</c:v>
                </c:pt>
                <c:pt idx="81">
                  <c:v>330975255.46755302</c:v>
                </c:pt>
                <c:pt idx="82">
                  <c:v>330972263.76071101</c:v>
                </c:pt>
                <c:pt idx="83">
                  <c:v>330968949.61778599</c:v>
                </c:pt>
                <c:pt idx="84">
                  <c:v>330965278.29835898</c:v>
                </c:pt>
                <c:pt idx="85">
                  <c:v>330961211.32137501</c:v>
                </c:pt>
                <c:pt idx="86">
                  <c:v>330956706.06292301</c:v>
                </c:pt>
                <c:pt idx="87">
                  <c:v>330951715.31089598</c:v>
                </c:pt>
                <c:pt idx="88">
                  <c:v>330946186.77192301</c:v>
                </c:pt>
                <c:pt idx="89">
                  <c:v>330940062.52551299</c:v>
                </c:pt>
                <c:pt idx="90">
                  <c:v>330933278.419783</c:v>
                </c:pt>
                <c:pt idx="91">
                  <c:v>330925763.40258199</c:v>
                </c:pt>
                <c:pt idx="92">
                  <c:v>330917438.78117001</c:v>
                </c:pt>
                <c:pt idx="93">
                  <c:v>330908217.40288502</c:v>
                </c:pt>
                <c:pt idx="94">
                  <c:v>330898002.74848402</c:v>
                </c:pt>
                <c:pt idx="95">
                  <c:v>330886687.92895401</c:v>
                </c:pt>
                <c:pt idx="96">
                  <c:v>330874154.57566398</c:v>
                </c:pt>
                <c:pt idx="97">
                  <c:v>330860271.61270702</c:v>
                </c:pt>
                <c:pt idx="98">
                  <c:v>330844893.89913201</c:v>
                </c:pt>
                <c:pt idx="99">
                  <c:v>330827860.72755998</c:v>
                </c:pt>
                <c:pt idx="100">
                  <c:v>330808994.16431701</c:v>
                </c:pt>
                <c:pt idx="101">
                  <c:v>330788097.21476698</c:v>
                </c:pt>
                <c:pt idx="102">
                  <c:v>330764951.79592699</c:v>
                </c:pt>
                <c:pt idx="103">
                  <c:v>330739316.49675101</c:v>
                </c:pt>
                <c:pt idx="104">
                  <c:v>330710924.10457098</c:v>
                </c:pt>
                <c:pt idx="105">
                  <c:v>330679478.87423301</c:v>
                </c:pt>
                <c:pt idx="106">
                  <c:v>330644653.51426899</c:v>
                </c:pt>
                <c:pt idx="107">
                  <c:v>330606085.86219001</c:v>
                </c:pt>
                <c:pt idx="108">
                  <c:v>330563375.21853602</c:v>
                </c:pt>
                <c:pt idx="109">
                  <c:v>330516078.30673999</c:v>
                </c:pt>
                <c:pt idx="110">
                  <c:v>330463704.82320499</c:v>
                </c:pt>
                <c:pt idx="111">
                  <c:v>330405712.53914702</c:v>
                </c:pt>
                <c:pt idx="112">
                  <c:v>330341501.91296101</c:v>
                </c:pt>
                <c:pt idx="113">
                  <c:v>330270410.16890699</c:v>
                </c:pt>
                <c:pt idx="114">
                  <c:v>330191704.79510701</c:v>
                </c:pt>
                <c:pt idx="115">
                  <c:v>330104576.41103101</c:v>
                </c:pt>
                <c:pt idx="116">
                  <c:v>330008130.952133</c:v>
                </c:pt>
                <c:pt idx="117">
                  <c:v>329901381.11701602</c:v>
                </c:pt>
                <c:pt idx="118">
                  <c:v>329783237.02076799</c:v>
                </c:pt>
                <c:pt idx="119">
                  <c:v>329652495.99704802</c:v>
                </c:pt>
                <c:pt idx="120">
                  <c:v>329507831.49130899</c:v>
                </c:pt>
                <c:pt idx="121">
                  <c:v>329347780.98868299</c:v>
                </c:pt>
                <c:pt idx="122">
                  <c:v>329170732.92271698</c:v>
                </c:pt>
                <c:pt idx="123">
                  <c:v>328974912.51592898</c:v>
                </c:pt>
                <c:pt idx="124">
                  <c:v>328758366.51052397</c:v>
                </c:pt>
                <c:pt idx="125">
                  <c:v>328518946.75828302</c:v>
                </c:pt>
                <c:pt idx="126">
                  <c:v>328254292.65335703</c:v>
                </c:pt>
                <c:pt idx="127">
                  <c:v>327961812.41139698</c:v>
                </c:pt>
                <c:pt idx="128">
                  <c:v>327638663.22420901</c:v>
                </c:pt>
                <c:pt idx="129">
                  <c:v>327281730.35220802</c:v>
                </c:pt>
                <c:pt idx="130">
                  <c:v>326887605.25865901</c:v>
                </c:pt>
                <c:pt idx="131">
                  <c:v>326452562.94175398</c:v>
                </c:pt>
                <c:pt idx="132">
                  <c:v>325972538.68457299</c:v>
                </c:pt>
                <c:pt idx="133">
                  <c:v>325443104.52081901</c:v>
                </c:pt>
                <c:pt idx="134">
                  <c:v>324859445.80782199</c:v>
                </c:pt>
                <c:pt idx="135">
                  <c:v>324216338.40946102</c:v>
                </c:pt>
                <c:pt idx="136">
                  <c:v>323508127.12214601</c:v>
                </c:pt>
                <c:pt idx="137">
                  <c:v>322728706.12816101</c:v>
                </c:pt>
                <c:pt idx="138">
                  <c:v>321871502.43318802</c:v>
                </c:pt>
                <c:pt idx="139">
                  <c:v>320929463.43851399</c:v>
                </c:pt>
                <c:pt idx="140">
                  <c:v>319895050.01169097</c:v>
                </c:pt>
                <c:pt idx="141">
                  <c:v>318760236.64859402</c:v>
                </c:pt>
                <c:pt idx="142">
                  <c:v>317516520.55885601</c:v>
                </c:pt>
                <c:pt idx="143">
                  <c:v>316154941.74602401</c:v>
                </c:pt>
                <c:pt idx="144">
                  <c:v>314666116.379848</c:v>
                </c:pt>
                <c:pt idx="145">
                  <c:v>313040285.95230299</c:v>
                </c:pt>
                <c:pt idx="146">
                  <c:v>311267384.84712899</c:v>
                </c:pt>
                <c:pt idx="147">
                  <c:v>309337129.00438303</c:v>
                </c:pt>
                <c:pt idx="148">
                  <c:v>307239128.29039699</c:v>
                </c:pt>
                <c:pt idx="149">
                  <c:v>304963024.94761699</c:v>
                </c:pt>
                <c:pt idx="150">
                  <c:v>302498660.05246699</c:v>
                </c:pt>
                <c:pt idx="151">
                  <c:v>299836269.20615</c:v>
                </c:pt>
                <c:pt idx="152">
                  <c:v>296966707.68091798</c:v>
                </c:pt>
                <c:pt idx="153">
                  <c:v>293881703.910725</c:v>
                </c:pt>
                <c:pt idx="154">
                  <c:v>290574138.537453</c:v>
                </c:pt>
                <c:pt idx="155">
                  <c:v>287038344.21751899</c:v>
                </c:pt>
                <c:pt idx="156">
                  <c:v>283270419.11341399</c:v>
                </c:pt>
                <c:pt idx="157">
                  <c:v>279268544.54363</c:v>
                </c:pt>
                <c:pt idx="158">
                  <c:v>275033294.800883</c:v>
                </c:pt>
                <c:pt idx="159">
                  <c:v>270567924.88658398</c:v>
                </c:pt>
                <c:pt idx="160">
                  <c:v>265878620.112064</c:v>
                </c:pt>
                <c:pt idx="161">
                  <c:v>260974690.477047</c:v>
                </c:pt>
                <c:pt idx="162">
                  <c:v>255868692.74699399</c:v>
                </c:pt>
                <c:pt idx="163">
                  <c:v>250576464.465965</c:v>
                </c:pt>
                <c:pt idx="164">
                  <c:v>245117056.92523301</c:v>
                </c:pt>
                <c:pt idx="165">
                  <c:v>239512558.38816401</c:v>
                </c:pt>
                <c:pt idx="166">
                  <c:v>233787804.502175</c:v>
                </c:pt>
                <c:pt idx="167">
                  <c:v>227969979.469087</c:v>
                </c:pt>
                <c:pt idx="168">
                  <c:v>222088118.673969</c:v>
                </c:pt>
                <c:pt idx="169">
                  <c:v>216172530.43024299</c:v>
                </c:pt>
                <c:pt idx="170">
                  <c:v>210254160.56622601</c:v>
                </c:pt>
                <c:pt idx="171">
                  <c:v>204363928.07499799</c:v>
                </c:pt>
                <c:pt idx="172">
                  <c:v>198532062.438714</c:v>
                </c:pt>
                <c:pt idx="173">
                  <c:v>192787473.21550801</c:v>
                </c:pt>
                <c:pt idx="174">
                  <c:v>187157180.024014</c:v>
                </c:pt>
                <c:pt idx="175">
                  <c:v>181665826.452649</c:v>
                </c:pt>
                <c:pt idx="176">
                  <c:v>176335295.184479</c:v>
                </c:pt>
                <c:pt idx="177">
                  <c:v>171184434.45694599</c:v>
                </c:pt>
                <c:pt idx="178">
                  <c:v>166228898.62204799</c:v>
                </c:pt>
                <c:pt idx="179">
                  <c:v>161481098.74115199</c:v>
                </c:pt>
                <c:pt idx="180">
                  <c:v>156950253.40523699</c:v>
                </c:pt>
                <c:pt idx="181">
                  <c:v>152642525.68654901</c:v>
                </c:pt>
                <c:pt idx="182">
                  <c:v>148561229.458233</c:v>
                </c:pt>
                <c:pt idx="183">
                  <c:v>144707087.2243</c:v>
                </c:pt>
                <c:pt idx="184">
                  <c:v>141078521.88872299</c:v>
                </c:pt>
                <c:pt idx="185">
                  <c:v>137671966.26578701</c:v>
                </c:pt>
                <c:pt idx="186">
                  <c:v>134482176.25812399</c:v>
                </c:pt>
                <c:pt idx="187">
                  <c:v>131502536.17421199</c:v>
                </c:pt>
                <c:pt idx="188">
                  <c:v>128725347.334941</c:v>
                </c:pt>
                <c:pt idx="189">
                  <c:v>126142093.702114</c:v>
                </c:pt>
                <c:pt idx="190">
                  <c:v>123743680.591563</c:v>
                </c:pt>
                <c:pt idx="191">
                  <c:v>121520644.515935</c:v>
                </c:pt>
                <c:pt idx="192">
                  <c:v>119463333.798123</c:v>
                </c:pt>
                <c:pt idx="193">
                  <c:v>117562060.808391</c:v>
                </c:pt>
                <c:pt idx="194">
                  <c:v>115807227.53792401</c:v>
                </c:pt>
                <c:pt idx="195">
                  <c:v>114189426.776677</c:v>
                </c:pt>
                <c:pt idx="196">
                  <c:v>112699521.469082</c:v>
                </c:pt>
                <c:pt idx="197">
                  <c:v>111328704.932587</c:v>
                </c:pt>
                <c:pt idx="198">
                  <c:v>110068544.591902</c:v>
                </c:pt>
                <c:pt idx="199">
                  <c:v>108911011.750239</c:v>
                </c:pt>
                <c:pt idx="200">
                  <c:v>107848499.72376101</c:v>
                </c:pt>
                <c:pt idx="201">
                  <c:v>106873832.435289</c:v>
                </c:pt>
                <c:pt idx="202">
                  <c:v>105980265.319148</c:v>
                </c:pt>
                <c:pt idx="203">
                  <c:v>105161480.146128</c:v>
                </c:pt>
                <c:pt idx="204">
                  <c:v>104411575.14589</c:v>
                </c:pt>
                <c:pt idx="205">
                  <c:v>103725051.59017099</c:v>
                </c:pt>
                <c:pt idx="206">
                  <c:v>103096797.8071</c:v>
                </c:pt>
                <c:pt idx="207">
                  <c:v>102522071.42616799</c:v>
                </c:pt>
                <c:pt idx="208">
                  <c:v>101996480.50461</c:v>
                </c:pt>
                <c:pt idx="209">
                  <c:v>101515964.058198</c:v>
                </c:pt>
                <c:pt idx="210">
                  <c:v>101076772.41085</c:v>
                </c:pt>
                <c:pt idx="211">
                  <c:v>100675447.686285</c:v>
                </c:pt>
                <c:pt idx="212">
                  <c:v>100308804.689008</c:v>
                </c:pt>
                <c:pt idx="213">
                  <c:v>99973912.359295294</c:v>
                </c:pt>
                <c:pt idx="214">
                  <c:v>99668075.935664102</c:v>
                </c:pt>
                <c:pt idx="215">
                  <c:v>99388819.916876405</c:v>
                </c:pt>
                <c:pt idx="216">
                  <c:v>99133871.882238805</c:v>
                </c:pt>
                <c:pt idx="217">
                  <c:v>98901147.202586204</c:v>
                </c:pt>
                <c:pt idx="218">
                  <c:v>98688734.653616101</c:v>
                </c:pt>
                <c:pt idx="219">
                  <c:v>98494882.927234307</c:v>
                </c:pt>
                <c:pt idx="220">
                  <c:v>98317988.024396598</c:v>
                </c:pt>
                <c:pt idx="221">
                  <c:v>98156581.503897697</c:v>
                </c:pt>
                <c:pt idx="222">
                  <c:v>98009319.555038199</c:v>
                </c:pt>
                <c:pt idx="223">
                  <c:v>97874972.8576231</c:v>
                </c:pt>
                <c:pt idx="224">
                  <c:v>97752417.1898669</c:v>
                </c:pt>
                <c:pt idx="225">
                  <c:v>97640624.743187293</c:v>
                </c:pt>
                <c:pt idx="226">
                  <c:v>97538656.102262005</c:v>
                </c:pt>
                <c:pt idx="227">
                  <c:v>97445652.848878205</c:v>
                </c:pt>
                <c:pt idx="228">
                  <c:v>97360830.748845994</c:v>
                </c:pt>
                <c:pt idx="229">
                  <c:v>97283473.482406095</c:v>
                </c:pt>
                <c:pt idx="230">
                  <c:v>97212926.880039304</c:v>
                </c:pt>
                <c:pt idx="231">
                  <c:v>97148593.627265498</c:v>
                </c:pt>
                <c:pt idx="232">
                  <c:v>97089928.403843597</c:v>
                </c:pt>
                <c:pt idx="233">
                  <c:v>97036433.424675301</c:v>
                </c:pt>
                <c:pt idx="234">
                  <c:v>96987654.351643607</c:v>
                </c:pt>
                <c:pt idx="235">
                  <c:v>96943176.547531903</c:v>
                </c:pt>
                <c:pt idx="236">
                  <c:v>96902621.645054802</c:v>
                </c:pt>
                <c:pt idx="237">
                  <c:v>96865644.405862495</c:v>
                </c:pt>
                <c:pt idx="238">
                  <c:v>96831929.846140504</c:v>
                </c:pt>
                <c:pt idx="239">
                  <c:v>96801190.607115</c:v>
                </c:pt>
                <c:pt idx="240">
                  <c:v>96773164.550368905</c:v>
                </c:pt>
                <c:pt idx="241">
                  <c:v>96747612.559391096</c:v>
                </c:pt>
                <c:pt idx="242">
                  <c:v>96724316.530200601</c:v>
                </c:pt>
                <c:pt idx="243">
                  <c:v>96703077.535226196</c:v>
                </c:pt>
                <c:pt idx="244">
                  <c:v>96683714.145865098</c:v>
                </c:pt>
                <c:pt idx="245">
                  <c:v>96666060.900310993</c:v>
                </c:pt>
                <c:pt idx="246">
                  <c:v>96649966.904319495</c:v>
                </c:pt>
                <c:pt idx="247">
                  <c:v>96635294.553586602</c:v>
                </c:pt>
                <c:pt idx="248">
                  <c:v>96621918.367339894</c:v>
                </c:pt>
                <c:pt idx="249">
                  <c:v>96609723.923606798</c:v>
                </c:pt>
                <c:pt idx="250">
                  <c:v>96598606.887413204</c:v>
                </c:pt>
                <c:pt idx="251">
                  <c:v>96588472.123901099</c:v>
                </c:pt>
                <c:pt idx="252">
                  <c:v>96579232.889025494</c:v>
                </c:pt>
                <c:pt idx="253">
                  <c:v>96570810.091112301</c:v>
                </c:pt>
                <c:pt idx="254">
                  <c:v>96563131.617129207</c:v>
                </c:pt>
                <c:pt idx="255">
                  <c:v>96556131.718044803</c:v>
                </c:pt>
                <c:pt idx="256">
                  <c:v>96549750.448131904</c:v>
                </c:pt>
                <c:pt idx="257">
                  <c:v>96543933.153514802</c:v>
                </c:pt>
                <c:pt idx="258">
                  <c:v>96538630.005658895</c:v>
                </c:pt>
                <c:pt idx="259">
                  <c:v>96533795.575879395</c:v>
                </c:pt>
                <c:pt idx="260">
                  <c:v>96529388.447277799</c:v>
                </c:pt>
                <c:pt idx="261">
                  <c:v>96525370.860830903</c:v>
                </c:pt>
                <c:pt idx="262">
                  <c:v>96521708.392638594</c:v>
                </c:pt>
                <c:pt idx="263">
                  <c:v>96518369.659598202</c:v>
                </c:pt>
                <c:pt idx="264">
                  <c:v>96515326.051009804</c:v>
                </c:pt>
                <c:pt idx="265">
                  <c:v>96512551.483835906</c:v>
                </c:pt>
                <c:pt idx="266">
                  <c:v>96510022.179536402</c:v>
                </c:pt>
                <c:pt idx="267">
                  <c:v>96507716.460581705</c:v>
                </c:pt>
                <c:pt idx="268">
                  <c:v>96505614.564914003</c:v>
                </c:pt>
                <c:pt idx="269">
                  <c:v>96503698.476774901</c:v>
                </c:pt>
                <c:pt idx="270">
                  <c:v>96501951.772461802</c:v>
                </c:pt>
                <c:pt idx="271">
                  <c:v>96500359.479694694</c:v>
                </c:pt>
                <c:pt idx="272">
                  <c:v>96498907.949396998</c:v>
                </c:pt>
                <c:pt idx="273">
                  <c:v>96497584.738794595</c:v>
                </c:pt>
                <c:pt idx="274">
                  <c:v>96496378.504836306</c:v>
                </c:pt>
                <c:pt idx="275">
                  <c:v>96495278.907025203</c:v>
                </c:pt>
                <c:pt idx="276">
                  <c:v>96494276.518830702</c:v>
                </c:pt>
                <c:pt idx="277">
                  <c:v>96493362.746924907</c:v>
                </c:pt>
                <c:pt idx="278">
                  <c:v>96492529.7575524</c:v>
                </c:pt>
                <c:pt idx="279">
                  <c:v>96491770.409403697</c:v>
                </c:pt>
                <c:pt idx="280">
                  <c:v>96491078.192419395</c:v>
                </c:pt>
                <c:pt idx="281">
                  <c:v>96490447.172000393</c:v>
                </c:pt>
                <c:pt idx="282">
                  <c:v>96489871.938146904</c:v>
                </c:pt>
                <c:pt idx="283">
                  <c:v>96489347.559092298</c:v>
                </c:pt>
                <c:pt idx="284">
                  <c:v>96488869.539033294</c:v>
                </c:pt>
                <c:pt idx="285">
                  <c:v>96488433.779595494</c:v>
                </c:pt>
                <c:pt idx="286">
                  <c:v>96488036.544704199</c:v>
                </c:pt>
                <c:pt idx="287">
                  <c:v>96487674.428559899</c:v>
                </c:pt>
                <c:pt idx="288">
                  <c:v>96487344.326444104</c:v>
                </c:pt>
                <c:pt idx="289">
                  <c:v>96487043.408104405</c:v>
                </c:pt>
                <c:pt idx="290">
                  <c:v>96486769.0934937</c:v>
                </c:pt>
                <c:pt idx="291">
                  <c:v>96486519.030651197</c:v>
                </c:pt>
                <c:pt idx="292">
                  <c:v>96486291.0755409</c:v>
                </c:pt>
                <c:pt idx="293">
                  <c:v>96486083.273670599</c:v>
                </c:pt>
                <c:pt idx="294">
                  <c:v>96485893.843336105</c:v>
                </c:pt>
                <c:pt idx="295">
                  <c:v>96485721.160346299</c:v>
                </c:pt>
                <c:pt idx="296">
                  <c:v>96485563.7440992</c:v>
                </c:pt>
                <c:pt idx="297">
                  <c:v>96485420.244887397</c:v>
                </c:pt>
                <c:pt idx="298">
                  <c:v>96485289.432327196</c:v>
                </c:pt>
                <c:pt idx="299">
                  <c:v>96485170.1848097</c:v>
                </c:pt>
                <c:pt idx="300">
                  <c:v>96485061.479884297</c:v>
                </c:pt>
                <c:pt idx="301">
                  <c:v>96484962.3854931</c:v>
                </c:pt>
                <c:pt idx="302">
                  <c:v>96484872.051979199</c:v>
                </c:pt>
                <c:pt idx="303">
                  <c:v>96484789.704802394</c:v>
                </c:pt>
                <c:pt idx="304">
                  <c:v>96484714.637897998</c:v>
                </c:pt>
                <c:pt idx="305">
                  <c:v>96484646.207623407</c:v>
                </c:pt>
                <c:pt idx="306">
                  <c:v>96484583.827239305</c:v>
                </c:pt>
                <c:pt idx="307">
                  <c:v>96484526.961879298</c:v>
                </c:pt>
                <c:pt idx="308">
                  <c:v>96484475.123964101</c:v>
                </c:pt>
                <c:pt idx="309">
                  <c:v>96484427.869020194</c:v>
                </c:pt>
                <c:pt idx="310">
                  <c:v>96484384.791869998</c:v>
                </c:pt>
                <c:pt idx="311">
                  <c:v>96484345.523156703</c:v>
                </c:pt>
                <c:pt idx="312">
                  <c:v>96484309.726178706</c:v>
                </c:pt>
                <c:pt idx="313">
                  <c:v>96484277.094001293</c:v>
                </c:pt>
                <c:pt idx="314">
                  <c:v>96484247.346825898</c:v>
                </c:pt>
                <c:pt idx="315">
                  <c:v>96484220.229590595</c:v>
                </c:pt>
                <c:pt idx="316">
                  <c:v>96484195.509783506</c:v>
                </c:pt>
                <c:pt idx="317">
                  <c:v>96484172.975448698</c:v>
                </c:pt>
                <c:pt idx="318">
                  <c:v>96484152.433369607</c:v>
                </c:pt>
                <c:pt idx="319">
                  <c:v>96484133.7074112</c:v>
                </c:pt>
                <c:pt idx="320">
                  <c:v>96484116.637011096</c:v>
                </c:pt>
                <c:pt idx="321">
                  <c:v>96484101.075801596</c:v>
                </c:pt>
                <c:pt idx="322">
                  <c:v>96484086.890355706</c:v>
                </c:pt>
                <c:pt idx="323">
                  <c:v>96484073.959042504</c:v>
                </c:pt>
                <c:pt idx="324">
                  <c:v>96484062.170984402</c:v>
                </c:pt>
                <c:pt idx="325">
                  <c:v>96484051.4251066</c:v>
                </c:pt>
                <c:pt idx="326">
                  <c:v>96484041.629270002</c:v>
                </c:pt>
                <c:pt idx="327">
                  <c:v>96484032.699481696</c:v>
                </c:pt>
                <c:pt idx="328">
                  <c:v>96484024.559174597</c:v>
                </c:pt>
                <c:pt idx="329">
                  <c:v>96484017.138550699</c:v>
                </c:pt>
                <c:pt idx="330">
                  <c:v>96484010.3739831</c:v>
                </c:pt>
                <c:pt idx="331">
                  <c:v>96484004.20747</c:v>
                </c:pt>
                <c:pt idx="332">
                  <c:v>96483998.586137295</c:v>
                </c:pt>
                <c:pt idx="333">
                  <c:v>96483993.461785898</c:v>
                </c:pt>
                <c:pt idx="334">
                  <c:v>96483988.790477693</c:v>
                </c:pt>
                <c:pt idx="335">
                  <c:v>96483984.532159194</c:v>
                </c:pt>
                <c:pt idx="336">
                  <c:v>96483980.650317997</c:v>
                </c:pt>
                <c:pt idx="337">
                  <c:v>96483977.111669898</c:v>
                </c:pt>
                <c:pt idx="338">
                  <c:v>96483973.885873303</c:v>
                </c:pt>
                <c:pt idx="339">
                  <c:v>96483970.945268795</c:v>
                </c:pt>
                <c:pt idx="340">
                  <c:v>96483968.264642805</c:v>
                </c:pt>
                <c:pt idx="341">
                  <c:v>96483965.821010694</c:v>
                </c:pt>
                <c:pt idx="342">
                  <c:v>96483963.593419701</c:v>
                </c:pt>
                <c:pt idx="343">
                  <c:v>96483961.5627698</c:v>
                </c:pt>
                <c:pt idx="344">
                  <c:v>96483959.711649403</c:v>
                </c:pt>
                <c:pt idx="345">
                  <c:v>96483958.024186298</c:v>
                </c:pt>
                <c:pt idx="346">
                  <c:v>96483956.485911593</c:v>
                </c:pt>
                <c:pt idx="347">
                  <c:v>96483955.083635598</c:v>
                </c:pt>
                <c:pt idx="348">
                  <c:v>96483953.805334702</c:v>
                </c:pt>
                <c:pt idx="349">
                  <c:v>96483952.640048102</c:v>
                </c:pt>
                <c:pt idx="350">
                  <c:v>96483951.577784404</c:v>
                </c:pt>
                <c:pt idx="351">
                  <c:v>96483950.609435305</c:v>
                </c:pt>
                <c:pt idx="352">
                  <c:v>96483949.726697907</c:v>
                </c:pt>
                <c:pt idx="353">
                  <c:v>96483948.922003105</c:v>
                </c:pt>
                <c:pt idx="354">
                  <c:v>96483948.188451394</c:v>
                </c:pt>
                <c:pt idx="355">
                  <c:v>96483947.5197528</c:v>
                </c:pt>
                <c:pt idx="356">
                  <c:v>96483946.910173804</c:v>
                </c:pt>
                <c:pt idx="357">
                  <c:v>96483946.354487598</c:v>
                </c:pt>
                <c:pt idx="358">
                  <c:v>96483945.847929597</c:v>
                </c:pt>
                <c:pt idx="359">
                  <c:v>96483945.386156306</c:v>
                </c:pt>
                <c:pt idx="360">
                  <c:v>96483944.965208396</c:v>
                </c:pt>
                <c:pt idx="361">
                  <c:v>96483944.581476301</c:v>
                </c:pt>
                <c:pt idx="362">
                  <c:v>96483944.231669903</c:v>
                </c:pt>
                <c:pt idx="363">
                  <c:v>96483943.91279</c:v>
                </c:pt>
                <c:pt idx="364">
                  <c:v>96483943.622102097</c:v>
                </c:pt>
                <c:pt idx="365">
                  <c:v>96483943.357114002</c:v>
                </c:pt>
              </c:numCache>
            </c:numRef>
          </c:val>
          <c:smooth val="0"/>
          <c:extLst>
            <c:ext xmlns:c16="http://schemas.microsoft.com/office/drawing/2014/chart" uri="{C3380CC4-5D6E-409C-BE32-E72D297353CC}">
              <c16:uniqueId val="{00000001-A1B2-4434-BFAB-7A0F14AB3BB7}"/>
            </c:ext>
          </c:extLst>
        </c:ser>
        <c:dLbls>
          <c:showLegendKey val="0"/>
          <c:showVal val="0"/>
          <c:showCatName val="0"/>
          <c:showSerName val="0"/>
          <c:showPercent val="0"/>
          <c:showBubbleSize val="0"/>
        </c:dLbls>
        <c:smooth val="0"/>
        <c:axId val="377929568"/>
        <c:axId val="377930816"/>
      </c:lineChart>
      <c:catAx>
        <c:axId val="37792956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Days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7930816"/>
        <c:crosses val="autoZero"/>
        <c:auto val="1"/>
        <c:lblAlgn val="ctr"/>
        <c:lblOffset val="100"/>
        <c:noMultiLvlLbl val="0"/>
      </c:catAx>
      <c:valAx>
        <c:axId val="37793081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Count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79295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Infectivity Curves By Intervention Effectiveness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'Pandemic Data'!$Q$2</c:f>
              <c:strCache>
                <c:ptCount val="1"/>
                <c:pt idx="0">
                  <c:v>High Eff</c:v>
                </c:pt>
              </c:strCache>
            </c:strRef>
          </c:tx>
          <c:spPr>
            <a:ln w="28575" cap="rnd">
              <a:solidFill>
                <a:schemeClr val="accent1"/>
              </a:solidFill>
              <a:round/>
            </a:ln>
            <a:effectLst/>
          </c:spPr>
          <c:marker>
            <c:symbol val="none"/>
          </c:marker>
          <c:cat>
            <c:numRef>
              <c:f>'Pandemic Data'!$P$3:$P$368</c:f>
              <c:numCache>
                <c:formatCode>General</c:formatCode>
                <c:ptCount val="36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numCache>
            </c:numRef>
          </c:cat>
          <c:val>
            <c:numRef>
              <c:f>'Pandemic Data'!$Q$3:$Q$368</c:f>
              <c:numCache>
                <c:formatCode>General</c:formatCode>
                <c:ptCount val="366"/>
                <c:pt idx="0">
                  <c:v>1</c:v>
                </c:pt>
                <c:pt idx="1">
                  <c:v>0.84760751247935295</c:v>
                </c:pt>
                <c:pt idx="2">
                  <c:v>0.86882836993941703</c:v>
                </c:pt>
                <c:pt idx="3">
                  <c:v>0.99361780662213195</c:v>
                </c:pt>
                <c:pt idx="4">
                  <c:v>1.18854246899213</c:v>
                </c:pt>
                <c:pt idx="5">
                  <c:v>1.4430547472367099</c:v>
                </c:pt>
                <c:pt idx="6">
                  <c:v>1.75939777613014</c:v>
                </c:pt>
                <c:pt idx="7">
                  <c:v>2.14708440510686</c:v>
                </c:pt>
                <c:pt idx="8">
                  <c:v>2.6204769421515999</c:v>
                </c:pt>
                <c:pt idx="9">
                  <c:v>3.1981055153156701</c:v>
                </c:pt>
                <c:pt idx="10">
                  <c:v>3.9028966630853299</c:v>
                </c:pt>
                <c:pt idx="11">
                  <c:v>4.7629003450949901</c:v>
                </c:pt>
                <c:pt idx="12">
                  <c:v>5.8123480971761898</c:v>
                </c:pt>
                <c:pt idx="13">
                  <c:v>7.0930016287387003</c:v>
                </c:pt>
                <c:pt idx="14">
                  <c:v>8.6102645653276308</c:v>
                </c:pt>
                <c:pt idx="15">
                  <c:v>9.1537278242323108</c:v>
                </c:pt>
                <c:pt idx="16">
                  <c:v>9.9685881106349701</c:v>
                </c:pt>
                <c:pt idx="17">
                  <c:v>10.9695491135141</c:v>
                </c:pt>
                <c:pt idx="18">
                  <c:v>12.121954155284399</c:v>
                </c:pt>
                <c:pt idx="19">
                  <c:v>13.417086388543</c:v>
                </c:pt>
                <c:pt idx="20">
                  <c:v>14.8593327187633</c:v>
                </c:pt>
                <c:pt idx="21">
                  <c:v>16.459924621694299</c:v>
                </c:pt>
                <c:pt idx="22">
                  <c:v>18.234078548063401</c:v>
                </c:pt>
                <c:pt idx="23">
                  <c:v>20.199807389757201</c:v>
                </c:pt>
                <c:pt idx="24">
                  <c:v>22.3775236763816</c:v>
                </c:pt>
                <c:pt idx="25">
                  <c:v>24.790010182515399</c:v>
                </c:pt>
                <c:pt idx="26">
                  <c:v>27.462562779105198</c:v>
                </c:pt>
                <c:pt idx="27">
                  <c:v>30.4232203097169</c:v>
                </c:pt>
                <c:pt idx="28">
                  <c:v>33.703046897816698</c:v>
                </c:pt>
                <c:pt idx="29">
                  <c:v>37.336454573619797</c:v>
                </c:pt>
                <c:pt idx="30">
                  <c:v>41.361563804658097</c:v>
                </c:pt>
                <c:pt idx="31">
                  <c:v>45.820603647885697</c:v>
                </c:pt>
                <c:pt idx="32">
                  <c:v>50.760355074222801</c:v>
                </c:pt>
                <c:pt idx="33">
                  <c:v>56.232641963179397</c:v>
                </c:pt>
                <c:pt idx="34">
                  <c:v>62.294874913972002</c:v>
                </c:pt>
                <c:pt idx="35">
                  <c:v>69.010653604857893</c:v>
                </c:pt>
                <c:pt idx="36">
                  <c:v>76.450434044077696</c:v>
                </c:pt>
                <c:pt idx="37">
                  <c:v>84.692267727965799</c:v>
                </c:pt>
                <c:pt idx="38">
                  <c:v>93.822620469018602</c:v>
                </c:pt>
                <c:pt idx="39">
                  <c:v>103.937279487876</c:v>
                </c:pt>
                <c:pt idx="40">
                  <c:v>115.142358286359</c:v>
                </c:pt>
                <c:pt idx="41">
                  <c:v>127.55540984285101</c:v>
                </c:pt>
                <c:pt idx="42">
                  <c:v>141.30665980660899</c:v>
                </c:pt>
                <c:pt idx="43">
                  <c:v>156.54037262560999</c:v>
                </c:pt>
                <c:pt idx="44">
                  <c:v>173.416364936267</c:v>
                </c:pt>
                <c:pt idx="45">
                  <c:v>192.11168208734699</c:v>
                </c:pt>
                <c:pt idx="46">
                  <c:v>212.822455380702</c:v>
                </c:pt>
                <c:pt idx="47">
                  <c:v>235.765959505967</c:v>
                </c:pt>
                <c:pt idx="48">
                  <c:v>261.18289174495101</c:v>
                </c:pt>
                <c:pt idx="49">
                  <c:v>289.33989684594098</c:v>
                </c:pt>
                <c:pt idx="50">
                  <c:v>320.53236404295899</c:v>
                </c:pt>
                <c:pt idx="51">
                  <c:v>355.08752554694001</c:v>
                </c:pt>
                <c:pt idx="52">
                  <c:v>393.367888994738</c:v>
                </c:pt>
                <c:pt idx="53">
                  <c:v>435.77503984068198</c:v>
                </c:pt>
                <c:pt idx="54">
                  <c:v>482.75385355071802</c:v>
                </c:pt>
                <c:pt idx="55">
                  <c:v>534.79716175125895</c:v>
                </c:pt>
                <c:pt idx="56">
                  <c:v>592.450921238604</c:v>
                </c:pt>
                <c:pt idx="57">
                  <c:v>656.31994001954195</c:v>
                </c:pt>
                <c:pt idx="58">
                  <c:v>727.07422038439495</c:v>
                </c:pt>
                <c:pt idx="59">
                  <c:v>805.45598547083205</c:v>
                </c:pt>
                <c:pt idx="60">
                  <c:v>892.28746292741596</c:v>
                </c:pt>
                <c:pt idx="61">
                  <c:v>988.47950720414099</c:v>
                </c:pt>
                <c:pt idx="62">
                  <c:v>1095.04115076525</c:v>
                </c:pt>
                <c:pt idx="63">
                  <c:v>1213.0901842281401</c:v>
                </c:pt>
                <c:pt idx="64">
                  <c:v>1343.8648761813399</c:v>
                </c:pt>
                <c:pt idx="65">
                  <c:v>1488.73695533554</c:v>
                </c:pt>
                <c:pt idx="66">
                  <c:v>1649.2259908364099</c:v>
                </c:pt>
                <c:pt idx="67">
                  <c:v>1827.0153211525601</c:v>
                </c:pt>
                <c:pt idx="68">
                  <c:v>2023.9696980953699</c:v>
                </c:pt>
                <c:pt idx="69">
                  <c:v>2242.1548303945901</c:v>
                </c:pt>
                <c:pt idx="70">
                  <c:v>2483.8590310273298</c:v>
                </c:pt>
                <c:pt idx="71">
                  <c:v>2751.6171943784002</c:v>
                </c:pt>
                <c:pt idx="72">
                  <c:v>3048.2373535191</c:v>
                </c:pt>
                <c:pt idx="73">
                  <c:v>3376.8300946733698</c:v>
                </c:pt>
                <c:pt idx="74">
                  <c:v>3740.84113556391</c:v>
                </c:pt>
                <c:pt idx="75">
                  <c:v>4144.0874070918799</c:v>
                </c:pt>
                <c:pt idx="76">
                  <c:v>4590.7970140284497</c:v>
                </c:pt>
                <c:pt idx="77">
                  <c:v>5085.6534904419996</c:v>
                </c:pt>
                <c:pt idx="78">
                  <c:v>5633.8448098443896</c:v>
                </c:pt>
                <c:pt idx="79">
                  <c:v>6241.11765894375</c:v>
                </c:pt>
                <c:pt idx="80">
                  <c:v>6913.8375379127101</c:v>
                </c:pt>
                <c:pt idx="81">
                  <c:v>7659.0553097351203</c:v>
                </c:pt>
                <c:pt idx="82">
                  <c:v>8484.5808870459605</c:v>
                </c:pt>
                <c:pt idx="83">
                  <c:v>9399.0648175435508</c:v>
                </c:pt>
                <c:pt idx="84">
                  <c:v>10412.088609199</c:v>
                </c:pt>
                <c:pt idx="85">
                  <c:v>11534.264724843</c:v>
                </c:pt>
                <c:pt idx="86">
                  <c:v>12777.3472730622</c:v>
                </c:pt>
                <c:pt idx="87">
                  <c:v>14154.354529533</c:v>
                </c:pt>
                <c:pt idx="88">
                  <c:v>15679.704540884901</c:v>
                </c:pt>
                <c:pt idx="89">
                  <c:v>17369.365192880199</c:v>
                </c:pt>
                <c:pt idx="90">
                  <c:v>19241.0202671925</c:v>
                </c:pt>
                <c:pt idx="91">
                  <c:v>21314.2531674487</c:v>
                </c:pt>
                <c:pt idx="92">
                  <c:v>23610.750166648901</c:v>
                </c:pt>
                <c:pt idx="93">
                  <c:v>26154.525215817099</c:v>
                </c:pt>
                <c:pt idx="94">
                  <c:v>28972.1685590097</c:v>
                </c:pt>
                <c:pt idx="95">
                  <c:v>32093.121623924901</c:v>
                </c:pt>
                <c:pt idx="96">
                  <c:v>35549.980901578703</c:v>
                </c:pt>
                <c:pt idx="97">
                  <c:v>39378.833794131802</c:v>
                </c:pt>
                <c:pt idx="98">
                  <c:v>43619.629698135897</c:v>
                </c:pt>
                <c:pt idx="99">
                  <c:v>48316.589902322601</c:v>
                </c:pt>
                <c:pt idx="100">
                  <c:v>53518.660215460201</c:v>
                </c:pt>
                <c:pt idx="101">
                  <c:v>59280.010601395101</c:v>
                </c:pt>
                <c:pt idx="102">
                  <c:v>65660.586485416803</c:v>
                </c:pt>
                <c:pt idx="103">
                  <c:v>72726.716808285593</c:v>
                </c:pt>
                <c:pt idx="104">
                  <c:v>80551.784340682207</c:v>
                </c:pt>
                <c:pt idx="105">
                  <c:v>89216.964229648802</c:v>
                </c:pt>
                <c:pt idx="106">
                  <c:v>98812.037226768996</c:v>
                </c:pt>
                <c:pt idx="107">
                  <c:v>109436.284540897</c:v>
                </c:pt>
                <c:pt idx="108">
                  <c:v>121199.47175979101</c:v>
                </c:pt>
                <c:pt idx="109">
                  <c:v>134222.92978626001</c:v>
                </c:pt>
                <c:pt idx="110">
                  <c:v>148640.741223666</c:v>
                </c:pt>
                <c:pt idx="111">
                  <c:v>164601.04110727701</c:v>
                </c:pt>
                <c:pt idx="112">
                  <c:v>182267.441292106</c:v>
                </c:pt>
                <c:pt idx="113">
                  <c:v>201820.58814862699</c:v>
                </c:pt>
                <c:pt idx="114">
                  <c:v>223459.863452625</c:v>
                </c:pt>
                <c:pt idx="115">
                  <c:v>247405.238443326</c:v>
                </c:pt>
                <c:pt idx="116">
                  <c:v>273899.29091356799</c:v>
                </c:pt>
                <c:pt idx="117">
                  <c:v>303209.39482381201</c:v>
                </c:pt>
                <c:pt idx="118">
                  <c:v>335630.09121991502</c:v>
                </c:pt>
                <c:pt idx="119">
                  <c:v>371485.64808739099</c:v>
                </c:pt>
                <c:pt idx="120">
                  <c:v>411132.81507617998</c:v>
                </c:pt>
                <c:pt idx="121">
                  <c:v>454963.77663966501</c:v>
                </c:pt>
                <c:pt idx="122">
                  <c:v>503409.30388167698</c:v>
                </c:pt>
                <c:pt idx="123">
                  <c:v>556942.10109570902</c:v>
                </c:pt>
                <c:pt idx="124">
                  <c:v>616080.33737532701</c:v>
                </c:pt>
                <c:pt idx="125">
                  <c:v>681391.34649762802</c:v>
                </c:pt>
                <c:pt idx="126">
                  <c:v>753495.46921248303</c:v>
                </c:pt>
                <c:pt idx="127">
                  <c:v>833070.00074290298</c:v>
                </c:pt>
                <c:pt idx="128">
                  <c:v>920853.19230245601</c:v>
                </c:pt>
                <c:pt idx="129">
                  <c:v>1017648.2383053</c:v>
                </c:pt>
                <c:pt idx="130">
                  <c:v>1124327.16018449</c:v>
                </c:pt>
                <c:pt idx="131">
                  <c:v>1241834.4728186501</c:v>
                </c:pt>
                <c:pt idx="132">
                  <c:v>1371190.4899619301</c:v>
                </c:pt>
                <c:pt idx="133">
                  <c:v>1513494.09026656</c:v>
                </c:pt>
                <c:pt idx="134">
                  <c:v>1669924.7250403501</c:v>
                </c:pt>
                <c:pt idx="135">
                  <c:v>1841743.4024837599</c:v>
                </c:pt>
                <c:pt idx="136">
                  <c:v>2030292.33071744</c:v>
                </c:pt>
                <c:pt idx="137">
                  <c:v>2236992.84369158</c:v>
                </c:pt>
                <c:pt idx="138">
                  <c:v>2463341.1708039301</c:v>
                </c:pt>
                <c:pt idx="139">
                  <c:v>2710901.5441607502</c:v>
                </c:pt>
                <c:pt idx="140">
                  <c:v>2981296.0692150798</c:v>
                </c:pt>
                <c:pt idx="141">
                  <c:v>3276190.7185029001</c:v>
                </c:pt>
                <c:pt idx="142">
                  <c:v>3597276.7493266999</c:v>
                </c:pt>
                <c:pt idx="143">
                  <c:v>3946246.8012415501</c:v>
                </c:pt>
                <c:pt idx="144">
                  <c:v>4324764.9068734804</c:v>
                </c:pt>
                <c:pt idx="145">
                  <c:v>4734429.6610224601</c:v>
                </c:pt>
                <c:pt idx="146">
                  <c:v>5176729.8516098699</c:v>
                </c:pt>
                <c:pt idx="147">
                  <c:v>5652991.9774712902</c:v>
                </c:pt>
                <c:pt idx="148">
                  <c:v>6164319.2796024596</c:v>
                </c:pt>
                <c:pt idx="149">
                  <c:v>6711522.2122470103</c:v>
                </c:pt>
                <c:pt idx="150">
                  <c:v>7295040.6951660402</c:v>
                </c:pt>
                <c:pt idx="151">
                  <c:v>7914859.0320752803</c:v>
                </c:pt>
                <c:pt idx="152">
                  <c:v>8570415.0592868999</c:v>
                </c:pt>
                <c:pt idx="153">
                  <c:v>9260505.8987784293</c:v>
                </c:pt>
                <c:pt idx="154">
                  <c:v>9983193.6111934409</c:v>
                </c:pt>
                <c:pt idx="155">
                  <c:v>10735715.0359411</c:v>
                </c:pt>
                <c:pt idx="156">
                  <c:v>11514401.101965699</c:v>
                </c:pt>
                <c:pt idx="157">
                  <c:v>12314611.800921099</c:v>
                </c:pt>
                <c:pt idx="158">
                  <c:v>13130693.714903601</c:v>
                </c:pt>
                <c:pt idx="159">
                  <c:v>13955967.3431572</c:v>
                </c:pt>
                <c:pt idx="160">
                  <c:v>14782751.3266232</c:v>
                </c:pt>
                <c:pt idx="161">
                  <c:v>15602429.885405499</c:v>
                </c:pt>
                <c:pt idx="162">
                  <c:v>16405568.2553578</c:v>
                </c:pt>
                <c:pt idx="163">
                  <c:v>17182078.591119699</c:v>
                </c:pt>
                <c:pt idx="164">
                  <c:v>17921435.738557</c:v>
                </c:pt>
                <c:pt idx="165">
                  <c:v>18612938.6245852</c:v>
                </c:pt>
                <c:pt idx="166">
                  <c:v>19246009.039476801</c:v>
                </c:pt>
                <c:pt idx="167">
                  <c:v>19810515.674174301</c:v>
                </c:pt>
                <c:pt idx="168">
                  <c:v>20297107.871358499</c:v>
                </c:pt>
                <c:pt idx="169">
                  <c:v>20697541.115841601</c:v>
                </c:pt>
                <c:pt idx="170">
                  <c:v>21004975.230848901</c:v>
                </c:pt>
                <c:pt idx="171">
                  <c:v>21214226.833413702</c:v>
                </c:pt>
                <c:pt idx="172">
                  <c:v>21321959.9134911</c:v>
                </c:pt>
                <c:pt idx="173">
                  <c:v>21326802.291866601</c:v>
                </c:pt>
                <c:pt idx="174">
                  <c:v>21229380.8174887</c:v>
                </c:pt>
                <c:pt idx="175">
                  <c:v>21032273.949697401</c:v>
                </c:pt>
                <c:pt idx="176">
                  <c:v>20739886.206608199</c:v>
                </c:pt>
                <c:pt idx="177">
                  <c:v>20358254.223115101</c:v>
                </c:pt>
                <c:pt idx="178">
                  <c:v>19894798.3234616</c:v>
                </c:pt>
                <c:pt idx="179">
                  <c:v>19358036.216764599</c:v>
                </c:pt>
                <c:pt idx="180">
                  <c:v>18757276.519965202</c:v>
                </c:pt>
                <c:pt idx="181">
                  <c:v>18102309.3601465</c:v>
                </c:pt>
                <c:pt idx="182">
                  <c:v>17403109.5399069</c:v>
                </c:pt>
                <c:pt idx="183">
                  <c:v>16669565.015960701</c:v>
                </c:pt>
                <c:pt idx="184">
                  <c:v>15911240.144820999</c:v>
                </c:pt>
                <c:pt idx="185">
                  <c:v>15137179.683449799</c:v>
                </c:pt>
                <c:pt idx="186">
                  <c:v>14355756.233384101</c:v>
                </c:pt>
                <c:pt idx="187">
                  <c:v>13574560.934433401</c:v>
                </c:pt>
                <c:pt idx="188">
                  <c:v>12800334.9027867</c:v>
                </c:pt>
                <c:pt idx="189">
                  <c:v>12038937.2315573</c:v>
                </c:pt>
                <c:pt idx="190">
                  <c:v>11295344.3176415</c:v>
                </c:pt>
                <c:pt idx="191">
                  <c:v>10573674.7813193</c:v>
                </c:pt>
                <c:pt idx="192">
                  <c:v>9877234.2059244309</c:v>
                </c:pt>
                <c:pt idx="193">
                  <c:v>9208574.2324787993</c:v>
                </c:pt>
                <c:pt idx="194">
                  <c:v>8569561.0883191098</c:v>
                </c:pt>
                <c:pt idx="195">
                  <c:v>7961449.31099449</c:v>
                </c:pt>
                <c:pt idx="196">
                  <c:v>7384957.1678613303</c:v>
                </c:pt>
                <c:pt idx="197">
                  <c:v>6840341.0058524804</c:v>
                </c:pt>
                <c:pt idx="198">
                  <c:v>6327466.4514534101</c:v>
                </c:pt>
                <c:pt idx="199">
                  <c:v>5845874.9909341196</c:v>
                </c:pt>
                <c:pt idx="200">
                  <c:v>5394844.9816418402</c:v>
                </c:pt>
                <c:pt idx="201">
                  <c:v>4973446.5730315102</c:v>
                </c:pt>
                <c:pt idx="202">
                  <c:v>4580590.35456587</c:v>
                </c:pt>
                <c:pt idx="203">
                  <c:v>4215069.8046296397</c:v>
                </c:pt>
                <c:pt idx="204">
                  <c:v>3875597.8006106401</c:v>
                </c:pt>
                <c:pt idx="205">
                  <c:v>3560837.5766618801</c:v>
                </c:pt>
                <c:pt idx="206">
                  <c:v>3269428.5935924202</c:v>
                </c:pt>
                <c:pt idx="207">
                  <c:v>3000007.8252334399</c:v>
                </c:pt>
                <c:pt idx="208">
                  <c:v>2751226.9766825601</c:v>
                </c:pt>
                <c:pt idx="209">
                  <c:v>2521766.1398687698</c:v>
                </c:pt>
                <c:pt idx="210">
                  <c:v>2310344.3673560801</c:v>
                </c:pt>
                <c:pt idx="211">
                  <c:v>2115727.6113784402</c:v>
                </c:pt>
                <c:pt idx="212">
                  <c:v>1936734.43578484</c:v>
                </c:pt>
                <c:pt idx="213">
                  <c:v>1772239.8668966801</c:v>
                </c:pt>
                <c:pt idx="214">
                  <c:v>1621177.7074428899</c:v>
                </c:pt>
                <c:pt idx="215">
                  <c:v>1482541.59728051</c:v>
                </c:pt>
                <c:pt idx="216">
                  <c:v>1355385.06654319</c:v>
                </c:pt>
                <c:pt idx="217">
                  <c:v>1238820.7917993099</c:v>
                </c:pt>
                <c:pt idx="218">
                  <c:v>1132019.2340548499</c:v>
                </c:pt>
                <c:pt idx="219">
                  <c:v>1034206.8090945</c:v>
                </c:pt>
                <c:pt idx="220">
                  <c:v>944663.71565675305</c:v>
                </c:pt>
                <c:pt idx="221">
                  <c:v>862721.52512023598</c:v>
                </c:pt>
                <c:pt idx="222">
                  <c:v>787760.61751332495</c:v>
                </c:pt>
                <c:pt idx="223">
                  <c:v>719207.53248503397</c:v>
                </c:pt>
                <c:pt idx="224">
                  <c:v>656532.29011883703</c:v>
                </c:pt>
                <c:pt idx="225">
                  <c:v>599245.72485849098</c:v>
                </c:pt>
                <c:pt idx="226">
                  <c:v>546896.86608384002</c:v>
                </c:pt>
                <c:pt idx="227">
                  <c:v>499070.39077981998</c:v>
                </c:pt>
                <c:pt idx="228">
                  <c:v>455384.16705830098</c:v>
                </c:pt>
                <c:pt idx="229">
                  <c:v>415486.90181733097</c:v>
                </c:pt>
                <c:pt idx="230">
                  <c:v>379055.90137500502</c:v>
                </c:pt>
                <c:pt idx="231">
                  <c:v>345794.95033644501</c:v>
                </c:pt>
                <c:pt idx="232">
                  <c:v>315432.31110320397</c:v>
                </c:pt>
                <c:pt idx="233">
                  <c:v>287718.84419451503</c:v>
                </c:pt>
                <c:pt idx="234">
                  <c:v>262426.24781560397</c:v>
                </c:pt>
                <c:pt idx="235">
                  <c:v>239345.41379129799</c:v>
                </c:pt>
                <c:pt idx="236">
                  <c:v>218284.89600824201</c:v>
                </c:pt>
                <c:pt idx="237">
                  <c:v>199069.48681261</c:v>
                </c:pt>
                <c:pt idx="238">
                  <c:v>181538.896338811</c:v>
                </c:pt>
                <c:pt idx="239">
                  <c:v>165546.52945370699</c:v>
                </c:pt>
                <c:pt idx="240">
                  <c:v>150958.35485293399</c:v>
                </c:pt>
                <c:pt idx="241">
                  <c:v>137651.860810315</c:v>
                </c:pt>
                <c:pt idx="242">
                  <c:v>125515.09213253899</c:v>
                </c:pt>
                <c:pt idx="243">
                  <c:v>114445.76298844301</c:v>
                </c:pt>
                <c:pt idx="244">
                  <c:v>104350.44044835601</c:v>
                </c:pt>
                <c:pt idx="245">
                  <c:v>95143.793770174205</c:v>
                </c:pt>
                <c:pt idx="246">
                  <c:v>86747.904694170007</c:v>
                </c:pt>
                <c:pt idx="247">
                  <c:v>79091.634248928996</c:v>
                </c:pt>
                <c:pt idx="248">
                  <c:v>72110.041819434206</c:v>
                </c:pt>
                <c:pt idx="249">
                  <c:v>65743.852479496694</c:v>
                </c:pt>
                <c:pt idx="250">
                  <c:v>59938.968840339003</c:v>
                </c:pt>
                <c:pt idx="251">
                  <c:v>54646.023911874297</c:v>
                </c:pt>
                <c:pt idx="252">
                  <c:v>49819.971710718703</c:v>
                </c:pt>
                <c:pt idx="253">
                  <c:v>45419.712577485101</c:v>
                </c:pt>
                <c:pt idx="254">
                  <c:v>41407.7503842519</c:v>
                </c:pt>
                <c:pt idx="255">
                  <c:v>37749.879020511398</c:v>
                </c:pt>
                <c:pt idx="256">
                  <c:v>34414.895741960398</c:v>
                </c:pt>
                <c:pt idx="257">
                  <c:v>31374.339151050201</c:v>
                </c:pt>
                <c:pt idx="258">
                  <c:v>28602.249751296102</c:v>
                </c:pt>
                <c:pt idx="259">
                  <c:v>26074.9511791861</c:v>
                </c:pt>
                <c:pt idx="260">
                  <c:v>23770.850368421601</c:v>
                </c:pt>
                <c:pt idx="261">
                  <c:v>21670.255041588302</c:v>
                </c:pt>
                <c:pt idx="262">
                  <c:v>19755.207054652601</c:v>
                </c:pt>
                <c:pt idx="263">
                  <c:v>18009.330240395499</c:v>
                </c:pt>
                <c:pt idx="264">
                  <c:v>16417.691508572101</c:v>
                </c:pt>
                <c:pt idx="265">
                  <c:v>14966.674063729601</c:v>
                </c:pt>
                <c:pt idx="266">
                  <c:v>13643.8616967659</c:v>
                </c:pt>
                <c:pt idx="267">
                  <c:v>12437.9331939889</c:v>
                </c:pt>
                <c:pt idx="268">
                  <c:v>11338.565988132999</c:v>
                </c:pt>
                <c:pt idx="269">
                  <c:v>10336.3482500017</c:v>
                </c:pt>
                <c:pt idx="270">
                  <c:v>9422.6986875965194</c:v>
                </c:pt>
                <c:pt idx="271">
                  <c:v>8589.7933821971601</c:v>
                </c:pt>
                <c:pt idx="272">
                  <c:v>7830.4990483076399</c:v>
                </c:pt>
                <c:pt idx="273">
                  <c:v>7138.31215705465</c:v>
                </c:pt>
                <c:pt idx="274">
                  <c:v>6507.3034109041901</c:v>
                </c:pt>
                <c:pt idx="275">
                  <c:v>5932.0671017836803</c:v>
                </c:pt>
                <c:pt idx="276">
                  <c:v>5407.67492518791</c:v>
                </c:pt>
                <c:pt idx="277">
                  <c:v>4929.6338599061501</c:v>
                </c:pt>
                <c:pt idx="278">
                  <c:v>4493.8477569134102</c:v>
                </c:pt>
                <c:pt idx="279">
                  <c:v>4096.5823119795696</c:v>
                </c:pt>
                <c:pt idx="280">
                  <c:v>3734.4331249035199</c:v>
                </c:pt>
                <c:pt idx="281">
                  <c:v>3404.29657419761</c:v>
                </c:pt>
                <c:pt idx="282">
                  <c:v>3103.34325973252</c:v>
                </c:pt>
                <c:pt idx="283">
                  <c:v>2828.9937874932598</c:v>
                </c:pt>
                <c:pt idx="284">
                  <c:v>2578.8966903636801</c:v>
                </c:pt>
                <c:pt idx="285">
                  <c:v>2350.90829691114</c:v>
                </c:pt>
                <c:pt idx="286">
                  <c:v>2143.0743766281098</c:v>
                </c:pt>
                <c:pt idx="287">
                  <c:v>1953.6134051389299</c:v>
                </c:pt>
                <c:pt idx="288">
                  <c:v>1780.90130661995</c:v>
                </c:pt>
                <c:pt idx="289">
                  <c:v>1623.45754322279</c:v>
                </c:pt>
                <c:pt idx="290">
                  <c:v>1479.9324327362899</c:v>
                </c:pt>
                <c:pt idx="291">
                  <c:v>1349.0955861681</c:v>
                </c:pt>
                <c:pt idx="292">
                  <c:v>1229.82536645764</c:v>
                </c:pt>
                <c:pt idx="293">
                  <c:v>1121.09927822842</c:v>
                </c:pt>
                <c:pt idx="294">
                  <c:v>1021.98520642107</c:v>
                </c:pt>
                <c:pt idx="295">
                  <c:v>931.63342888623504</c:v>
                </c:pt>
                <c:pt idx="296">
                  <c:v>849.26933461819601</c:v>
                </c:pt>
                <c:pt idx="297">
                  <c:v>774.18678533246896</c:v>
                </c:pt>
                <c:pt idx="298">
                  <c:v>705.74206358301001</c:v>
                </c:pt>
                <c:pt idx="299">
                  <c:v>643.34835562446301</c:v>
                </c:pt>
                <c:pt idx="300">
                  <c:v>586.47072179356201</c:v>
                </c:pt>
                <c:pt idx="301">
                  <c:v>534.62151135050999</c:v>
                </c:pt>
                <c:pt idx="302">
                  <c:v>487.35618252082099</c:v>
                </c:pt>
                <c:pt idx="303">
                  <c:v>444.269491943113</c:v>
                </c:pt>
                <c:pt idx="304">
                  <c:v>404.99202088800899</c:v>
                </c:pt>
                <c:pt idx="305">
                  <c:v>369.187008494395</c:v>
                </c:pt>
                <c:pt idx="306">
                  <c:v>336.54746489647198</c:v>
                </c:pt>
                <c:pt idx="307">
                  <c:v>306.79353951038303</c:v>
                </c:pt>
                <c:pt idx="308">
                  <c:v>279.670121933394</c:v>
                </c:pt>
                <c:pt idx="309">
                  <c:v>254.944654899982</c:v>
                </c:pt>
                <c:pt idx="310">
                  <c:v>232.405140554913</c:v>
                </c:pt>
                <c:pt idx="311">
                  <c:v>211.85832295881099</c:v>
                </c:pt>
                <c:pt idx="312">
                  <c:v>193.12803125104699</c:v>
                </c:pt>
                <c:pt idx="313">
                  <c:v>176.05366927085001</c:v>
                </c:pt>
                <c:pt idx="314">
                  <c:v>160.48883869208601</c:v>
                </c:pt>
                <c:pt idx="315">
                  <c:v>146.30008387095501</c:v>
                </c:pt>
                <c:pt idx="316">
                  <c:v>133.36574764860899</c:v>
                </c:pt>
                <c:pt idx="317">
                  <c:v>121.574928301368</c:v>
                </c:pt>
                <c:pt idx="318">
                  <c:v>110.826528697909</c:v>
                </c:pt>
                <c:pt idx="319">
                  <c:v>101.028389512925</c:v>
                </c:pt>
                <c:pt idx="320">
                  <c:v>92.096499067087507</c:v>
                </c:pt>
                <c:pt idx="321">
                  <c:v>83.954273019844507</c:v>
                </c:pt>
                <c:pt idx="322">
                  <c:v>76.531897740221098</c:v>
                </c:pt>
                <c:pt idx="323">
                  <c:v>69.765731726593899</c:v>
                </c:pt>
                <c:pt idx="324">
                  <c:v>63.5977599439287</c:v>
                </c:pt>
                <c:pt idx="325">
                  <c:v>57.9750964005516</c:v>
                </c:pt>
                <c:pt idx="326">
                  <c:v>52.849530700018697</c:v>
                </c:pt>
                <c:pt idx="327">
                  <c:v>48.1771146805916</c:v>
                </c:pt>
                <c:pt idx="328">
                  <c:v>43.917785598465798</c:v>
                </c:pt>
                <c:pt idx="329">
                  <c:v>40.035022624158103</c:v>
                </c:pt>
                <c:pt idx="330">
                  <c:v>36.495533707040799</c:v>
                </c:pt>
                <c:pt idx="331">
                  <c:v>33.268970123338597</c:v>
                </c:pt>
                <c:pt idx="332">
                  <c:v>30.327666260235802</c:v>
                </c:pt>
                <c:pt idx="333">
                  <c:v>27.646402405083201</c:v>
                </c:pt>
                <c:pt idx="334">
                  <c:v>25.202188505921701</c:v>
                </c:pt>
                <c:pt idx="335">
                  <c:v>22.9740670493285</c:v>
                </c:pt>
                <c:pt idx="336">
                  <c:v>20.942933365491399</c:v>
                </c:pt>
                <c:pt idx="337">
                  <c:v>19.091371819823902</c:v>
                </c:pt>
                <c:pt idx="338">
                  <c:v>17.403506486641898</c:v>
                </c:pt>
                <c:pt idx="339">
                  <c:v>15.8648650245787</c:v>
                </c:pt>
                <c:pt idx="340">
                  <c:v>14.462254586606999</c:v>
                </c:pt>
                <c:pt idx="341">
                  <c:v>13.1836487007154</c:v>
                </c:pt>
                <c:pt idx="342">
                  <c:v>12.0180841513451</c:v>
                </c:pt>
                <c:pt idx="343">
                  <c:v>10.955566977440199</c:v>
                </c:pt>
                <c:pt idx="344">
                  <c:v>9.9869867811264808</c:v>
                </c:pt>
                <c:pt idx="345">
                  <c:v>9.1040386122898003</c:v>
                </c:pt>
                <c:pt idx="346">
                  <c:v>8.2991517592794999</c:v>
                </c:pt>
                <c:pt idx="347">
                  <c:v>7.5654248351760298</c:v>
                </c:pt>
                <c:pt idx="348">
                  <c:v>6.8965666030393598</c:v>
                </c:pt>
                <c:pt idx="349">
                  <c:v>6.2868420327615704</c:v>
                </c:pt>
                <c:pt idx="350">
                  <c:v>5.7310231270029304</c:v>
                </c:pt>
                <c:pt idx="351">
                  <c:v>5.2243440945814301</c:v>
                </c:pt>
                <c:pt idx="352">
                  <c:v>4.76246048696117</c:v>
                </c:pt>
                <c:pt idx="353">
                  <c:v>4.3414119474653701</c:v>
                </c:pt>
                <c:pt idx="354">
                  <c:v>3.9575882538157798</c:v>
                </c:pt>
                <c:pt idx="355">
                  <c:v>3.6076983628377102</c:v>
                </c:pt>
                <c:pt idx="356">
                  <c:v>3.2887421919112398</c:v>
                </c:pt>
                <c:pt idx="357">
                  <c:v>2.9979848952145001</c:v>
                </c:pt>
                <c:pt idx="358">
                  <c:v>2.7329334141958901</c:v>
                </c:pt>
                <c:pt idx="359">
                  <c:v>2.4913151012117898</c:v>
                </c:pt>
                <c:pt idx="360">
                  <c:v>2.27105823304219</c:v>
                </c:pt>
                <c:pt idx="361">
                  <c:v>2.0702742472011302</c:v>
                </c:pt>
                <c:pt idx="362">
                  <c:v>1.8872415487301399</c:v>
                </c:pt>
                <c:pt idx="363">
                  <c:v>1.7203907486291501</c:v>
                </c:pt>
                <c:pt idx="364">
                  <c:v>1.56829120735413</c:v>
                </c:pt>
                <c:pt idx="365">
                  <c:v>1.4296387680011799</c:v>
                </c:pt>
              </c:numCache>
            </c:numRef>
          </c:val>
          <c:smooth val="0"/>
          <c:extLst>
            <c:ext xmlns:c16="http://schemas.microsoft.com/office/drawing/2014/chart" uri="{C3380CC4-5D6E-409C-BE32-E72D297353CC}">
              <c16:uniqueId val="{00000000-803E-4B51-8974-BCAA378889A9}"/>
            </c:ext>
          </c:extLst>
        </c:ser>
        <c:ser>
          <c:idx val="1"/>
          <c:order val="1"/>
          <c:tx>
            <c:strRef>
              <c:f>'Pandemic Data'!$R$2</c:f>
              <c:strCache>
                <c:ptCount val="1"/>
                <c:pt idx="0">
                  <c:v>Low Eff</c:v>
                </c:pt>
              </c:strCache>
            </c:strRef>
          </c:tx>
          <c:spPr>
            <a:ln w="28575" cap="rnd">
              <a:solidFill>
                <a:schemeClr val="accent2"/>
              </a:solidFill>
              <a:round/>
            </a:ln>
            <a:effectLst/>
          </c:spPr>
          <c:marker>
            <c:symbol val="none"/>
          </c:marker>
          <c:cat>
            <c:numRef>
              <c:f>'Pandemic Data'!$P$3:$P$368</c:f>
              <c:numCache>
                <c:formatCode>General</c:formatCode>
                <c:ptCount val="36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numCache>
            </c:numRef>
          </c:cat>
          <c:val>
            <c:numRef>
              <c:f>'Pandemic Data'!$R$3:$R$368</c:f>
              <c:numCache>
                <c:formatCode>General</c:formatCode>
                <c:ptCount val="366"/>
                <c:pt idx="0">
                  <c:v>1</c:v>
                </c:pt>
                <c:pt idx="1">
                  <c:v>0.84760751247935295</c:v>
                </c:pt>
                <c:pt idx="2">
                  <c:v>0.86882836993941703</c:v>
                </c:pt>
                <c:pt idx="3">
                  <c:v>0.99361780662213195</c:v>
                </c:pt>
                <c:pt idx="4">
                  <c:v>1.18854246899213</c:v>
                </c:pt>
                <c:pt idx="5">
                  <c:v>1.4430547472367099</c:v>
                </c:pt>
                <c:pt idx="6">
                  <c:v>1.75939777613014</c:v>
                </c:pt>
                <c:pt idx="7">
                  <c:v>2.14708440510686</c:v>
                </c:pt>
                <c:pt idx="8">
                  <c:v>2.6204769421515999</c:v>
                </c:pt>
                <c:pt idx="9">
                  <c:v>3.1981055153156701</c:v>
                </c:pt>
                <c:pt idx="10">
                  <c:v>3.9028966630853299</c:v>
                </c:pt>
                <c:pt idx="11">
                  <c:v>4.7629003450949901</c:v>
                </c:pt>
                <c:pt idx="12">
                  <c:v>5.8123480971761898</c:v>
                </c:pt>
                <c:pt idx="13">
                  <c:v>7.0930016287387003</c:v>
                </c:pt>
                <c:pt idx="14">
                  <c:v>8.62977136656135</c:v>
                </c:pt>
                <c:pt idx="15">
                  <c:v>9.7544241635527698</c:v>
                </c:pt>
                <c:pt idx="16">
                  <c:v>11.197020723424901</c:v>
                </c:pt>
                <c:pt idx="17">
                  <c:v>12.9310762632775</c:v>
                </c:pt>
                <c:pt idx="18">
                  <c:v>14.966549159068</c:v>
                </c:pt>
                <c:pt idx="19">
                  <c:v>17.3352240441893</c:v>
                </c:pt>
                <c:pt idx="20">
                  <c:v>20.083311990816402</c:v>
                </c:pt>
                <c:pt idx="21">
                  <c:v>23.268432982274799</c:v>
                </c:pt>
                <c:pt idx="22">
                  <c:v>26.959006637917899</c:v>
                </c:pt>
                <c:pt idx="23">
                  <c:v>31.2349305239713</c:v>
                </c:pt>
                <c:pt idx="24">
                  <c:v>36.188986872440402</c:v>
                </c:pt>
                <c:pt idx="25">
                  <c:v>41.9287336280088</c:v>
                </c:pt>
                <c:pt idx="26">
                  <c:v>48.578797935898699</c:v>
                </c:pt>
                <c:pt idx="27">
                  <c:v>56.283570230592403</c:v>
                </c:pt>
                <c:pt idx="28">
                  <c:v>65.210337195346696</c:v>
                </c:pt>
                <c:pt idx="29">
                  <c:v>75.552914362893603</c:v>
                </c:pt>
                <c:pt idx="30">
                  <c:v>87.535854953748895</c:v>
                </c:pt>
                <c:pt idx="31">
                  <c:v>101.419325792658</c:v>
                </c:pt>
                <c:pt idx="32">
                  <c:v>117.504756140496</c:v>
                </c:pt>
                <c:pt idx="33">
                  <c:v>136.14138216123001</c:v>
                </c:pt>
                <c:pt idx="34">
                  <c:v>157.73382917390799</c:v>
                </c:pt>
                <c:pt idx="35">
                  <c:v>182.75089633602701</c:v>
                </c:pt>
                <c:pt idx="36">
                  <c:v>211.73573447981801</c:v>
                </c:pt>
                <c:pt idx="37">
                  <c:v>245.317638044966</c:v>
                </c:pt>
                <c:pt idx="38">
                  <c:v>284.22570707264998</c:v>
                </c:pt>
                <c:pt idx="39">
                  <c:v>329.30467580282601</c:v>
                </c:pt>
                <c:pt idx="40">
                  <c:v>381.53325142667001</c:v>
                </c:pt>
                <c:pt idx="41">
                  <c:v>442.04536100631202</c:v>
                </c:pt>
                <c:pt idx="42">
                  <c:v>512.154767662832</c:v>
                </c:pt>
                <c:pt idx="43">
                  <c:v>593.38359021611097</c:v>
                </c:pt>
                <c:pt idx="44">
                  <c:v>687.49534511695504</c:v>
                </c:pt>
                <c:pt idx="45">
                  <c:v>796.53322757298304</c:v>
                </c:pt>
                <c:pt idx="46">
                  <c:v>922.86446235304697</c:v>
                </c:pt>
                <c:pt idx="47">
                  <c:v>1069.23168631199</c:v>
                </c:pt>
                <c:pt idx="48">
                  <c:v>1238.8124770449599</c:v>
                </c:pt>
                <c:pt idx="49">
                  <c:v>1435.2883185400001</c:v>
                </c:pt>
                <c:pt idx="50">
                  <c:v>1662.9244990452401</c:v>
                </c:pt>
                <c:pt idx="51">
                  <c:v>1926.6626729914601</c:v>
                </c:pt>
                <c:pt idx="52">
                  <c:v>2232.22809278659</c:v>
                </c:pt>
                <c:pt idx="53">
                  <c:v>2586.25383348779</c:v>
                </c:pt>
                <c:pt idx="54">
                  <c:v>2996.4247005315101</c:v>
                </c:pt>
                <c:pt idx="55">
                  <c:v>3471.6439356803699</c:v>
                </c:pt>
                <c:pt idx="56">
                  <c:v>4022.2263281468299</c:v>
                </c:pt>
                <c:pt idx="57">
                  <c:v>4660.1219068790397</c:v>
                </c:pt>
                <c:pt idx="58">
                  <c:v>5399.1750482242696</c:v>
                </c:pt>
                <c:pt idx="59">
                  <c:v>6255.4245944126296</c:v>
                </c:pt>
                <c:pt idx="60">
                  <c:v>7247.4514583835798</c:v>
                </c:pt>
                <c:pt idx="61">
                  <c:v>8396.7812076188893</c:v>
                </c:pt>
                <c:pt idx="62">
                  <c:v>9728.3502947229808</c:v>
                </c:pt>
                <c:pt idx="63">
                  <c:v>11271.0459593993</c:v>
                </c:pt>
                <c:pt idx="64">
                  <c:v>13058.3313924943</c:v>
                </c:pt>
                <c:pt idx="65">
                  <c:v>15128.9695590067</c:v>
                </c:pt>
                <c:pt idx="66">
                  <c:v>17527.861158694399</c:v>
                </c:pt>
                <c:pt idx="67">
                  <c:v>20307.0146001088</c:v>
                </c:pt>
                <c:pt idx="68">
                  <c:v>23526.668621568399</c:v>
                </c:pt>
                <c:pt idx="69">
                  <c:v>27256.5913612021</c:v>
                </c:pt>
                <c:pt idx="70">
                  <c:v>31577.583313912699</c:v>
                </c:pt>
                <c:pt idx="71">
                  <c:v>36583.215777971403</c:v>
                </c:pt>
                <c:pt idx="72">
                  <c:v>42381.8411557117</c:v>
                </c:pt>
                <c:pt idx="73">
                  <c:v>49098.916904514401</c:v>
                </c:pt>
                <c:pt idx="74">
                  <c:v>56879.691113309302</c:v>
                </c:pt>
                <c:pt idx="75">
                  <c:v>65892.304686031595</c:v>
                </c:pt>
                <c:pt idx="76">
                  <c:v>76331.373026409405</c:v>
                </c:pt>
                <c:pt idx="77">
                  <c:v>88422.119012969997</c:v>
                </c:pt>
                <c:pt idx="78">
                  <c:v>102425.138992943</c:v>
                </c:pt>
                <c:pt idx="79">
                  <c:v>118641.894551991</c:v>
                </c:pt>
                <c:pt idx="80">
                  <c:v>137421.03494292201</c:v>
                </c:pt>
                <c:pt idx="81">
                  <c:v>159165.66823796401</c:v>
                </c:pt>
                <c:pt idx="82">
                  <c:v>184341.71338548299</c:v>
                </c:pt>
                <c:pt idx="83">
                  <c:v>213487.48017024499</c:v>
                </c:pt>
                <c:pt idx="84">
                  <c:v>247224.639204245</c:v>
                </c:pt>
                <c:pt idx="85">
                  <c:v>286270.75889801403</c:v>
                </c:pt>
                <c:pt idx="86">
                  <c:v>331453.59995976702</c:v>
                </c:pt>
                <c:pt idx="87">
                  <c:v>383727.36900596402</c:v>
                </c:pt>
                <c:pt idx="88">
                  <c:v>444191.13944808597</c:v>
                </c:pt>
                <c:pt idx="89">
                  <c:v>514109.64731226198</c:v>
                </c:pt>
                <c:pt idx="90">
                  <c:v>594936.65844341903</c:v>
                </c:pt>
                <c:pt idx="91">
                  <c:v>688341.07677485095</c:v>
                </c:pt>
                <c:pt idx="92">
                  <c:v>796235.91452383797</c:v>
                </c:pt>
                <c:pt idx="93">
                  <c:v>920810.16578727902</c:v>
                </c:pt>
                <c:pt idx="94">
                  <c:v>1064563.50402908</c:v>
                </c:pt>
                <c:pt idx="95">
                  <c:v>1230343.54731528</c:v>
                </c:pt>
                <c:pt idx="96">
                  <c:v>1421385.1852680501</c:v>
                </c:pt>
                <c:pt idx="97">
                  <c:v>1641351.11703447</c:v>
                </c:pt>
                <c:pt idx="98">
                  <c:v>1894372.2844518099</c:v>
                </c:pt>
                <c:pt idx="99">
                  <c:v>2185086.2696206002</c:v>
                </c:pt>
                <c:pt idx="100">
                  <c:v>2518670.9292860902</c:v>
                </c:pt>
                <c:pt idx="101">
                  <c:v>2900869.5278499802</c:v>
                </c:pt>
                <c:pt idx="102">
                  <c:v>3338002.3794084</c:v>
                </c:pt>
                <c:pt idx="103">
                  <c:v>3836958.5026662499</c:v>
                </c:pt>
                <c:pt idx="104">
                  <c:v>4405159.04176029</c:v>
                </c:pt>
                <c:pt idx="105">
                  <c:v>5050482.2648447603</c:v>
                </c:pt>
                <c:pt idx="106">
                  <c:v>5781137.94230083</c:v>
                </c:pt>
                <c:pt idx="107">
                  <c:v>6605477.04818328</c:v>
                </c:pt>
                <c:pt idx="108">
                  <c:v>7531721.3779894002</c:v>
                </c:pt>
                <c:pt idx="109">
                  <c:v>8567597.3606298007</c:v>
                </c:pt>
                <c:pt idx="110">
                  <c:v>9719859.7871211208</c:v>
                </c:pt>
                <c:pt idx="111">
                  <c:v>10993695.300395999</c:v>
                </c:pt>
                <c:pt idx="112">
                  <c:v>12392003.339271599</c:v>
                </c:pt>
                <c:pt idx="113">
                  <c:v>13914564.8344891</c:v>
                </c:pt>
                <c:pt idx="114">
                  <c:v>15557127.046180701</c:v>
                </c:pt>
                <c:pt idx="115">
                  <c:v>17310456.5158806</c:v>
                </c:pt>
                <c:pt idx="116">
                  <c:v>19159439.913979001</c:v>
                </c:pt>
                <c:pt idx="117">
                  <c:v>21082341.479705598</c:v>
                </c:pt>
                <c:pt idx="118">
                  <c:v>23050350.422305599</c:v>
                </c:pt>
                <c:pt idx="119">
                  <c:v>25027564.596045502</c:v>
                </c:pt>
                <c:pt idx="120">
                  <c:v>26971549.3238483</c:v>
                </c:pt>
                <c:pt idx="121">
                  <c:v>28834574.642687801</c:v>
                </c:pt>
                <c:pt idx="122">
                  <c:v>30565566.5706499</c:v>
                </c:pt>
                <c:pt idx="123">
                  <c:v>32112711.472984299</c:v>
                </c:pt>
                <c:pt idx="124">
                  <c:v>33426539.785958499</c:v>
                </c:pt>
                <c:pt idx="125">
                  <c:v>34463207.721831299</c:v>
                </c:pt>
                <c:pt idx="126">
                  <c:v>35187619.482210398</c:v>
                </c:pt>
                <c:pt idx="127">
                  <c:v>35576011.855425604</c:v>
                </c:pt>
                <c:pt idx="128">
                  <c:v>35617670.888183303</c:v>
                </c:pt>
                <c:pt idx="129">
                  <c:v>35315562.628570102</c:v>
                </c:pt>
                <c:pt idx="130">
                  <c:v>34685815.074161403</c:v>
                </c:pt>
                <c:pt idx="131">
                  <c:v>33756152.800510697</c:v>
                </c:pt>
                <c:pt idx="132">
                  <c:v>32563523.900219701</c:v>
                </c:pt>
                <c:pt idx="133">
                  <c:v>31151244.257835701</c:v>
                </c:pt>
                <c:pt idx="134">
                  <c:v>29566005.886941198</c:v>
                </c:pt>
                <c:pt idx="135">
                  <c:v>27855059.651113901</c:v>
                </c:pt>
                <c:pt idx="136">
                  <c:v>26063805.838177498</c:v>
                </c:pt>
                <c:pt idx="137">
                  <c:v>24233931.328279302</c:v>
                </c:pt>
                <c:pt idx="138">
                  <c:v>22402140.1701639</c:v>
                </c:pt>
                <c:pt idx="139">
                  <c:v>20599449.681678899</c:v>
                </c:pt>
                <c:pt idx="140">
                  <c:v>18850973.547642998</c:v>
                </c:pt>
                <c:pt idx="141">
                  <c:v>17176087.067087401</c:v>
                </c:pt>
                <c:pt idx="142">
                  <c:v>15588863.6564306</c:v>
                </c:pt>
                <c:pt idx="143">
                  <c:v>14098679.9725889</c:v>
                </c:pt>
                <c:pt idx="144">
                  <c:v>12710903.539603001</c:v>
                </c:pt>
                <c:pt idx="145">
                  <c:v>11427596.540755101</c:v>
                </c:pt>
                <c:pt idx="146">
                  <c:v>10248188.938237499</c:v>
                </c:pt>
                <c:pt idx="147">
                  <c:v>9170091.1972030103</c:v>
                </c:pt>
                <c:pt idx="148">
                  <c:v>8189230.6649669604</c:v>
                </c:pt>
                <c:pt idx="149">
                  <c:v>7300505.9335801499</c:v>
                </c:pt>
                <c:pt idx="150">
                  <c:v>6498160.6159928497</c:v>
                </c:pt>
                <c:pt idx="151">
                  <c:v>5776082.4405265599</c:v>
                </c:pt>
                <c:pt idx="152">
                  <c:v>5128036.0215027602</c:v>
                </c:pt>
                <c:pt idx="153">
                  <c:v>4547838.6607812503</c:v>
                </c:pt>
                <c:pt idx="154">
                  <c:v>4029488.55195479</c:v>
                </c:pt>
                <c:pt idx="155">
                  <c:v>3567254.1693098401</c:v>
                </c:pt>
                <c:pt idx="156">
                  <c:v>3155732.7027481999</c:v>
                </c:pt>
                <c:pt idx="157">
                  <c:v>2789884.3395063402</c:v>
                </c:pt>
                <c:pt idx="158">
                  <c:v>2465048.11935092</c:v>
                </c:pt>
                <c:pt idx="159">
                  <c:v>2176944.07808587</c:v>
                </c:pt>
                <c:pt idx="160">
                  <c:v>1921665.4855786499</c:v>
                </c:pt>
                <c:pt idx="161">
                  <c:v>1695664.1961967701</c:v>
                </c:pt>
                <c:pt idx="162">
                  <c:v>1495731.4634500099</c:v>
                </c:pt>
                <c:pt idx="163">
                  <c:v>1318976.0196767901</c:v>
                </c:pt>
                <c:pt idx="164">
                  <c:v>1162800.7740038401</c:v>
                </c:pt>
                <c:pt idx="165">
                  <c:v>1024879.12384712</c:v>
                </c:pt>
                <c:pt idx="166">
                  <c:v>903131.59305995505</c:v>
                </c:pt>
                <c:pt idx="167">
                  <c:v>795703.29047574406</c:v>
                </c:pt>
                <c:pt idx="168">
                  <c:v>700942.51441191195</c:v>
                </c:pt>
                <c:pt idx="169">
                  <c:v>617380.70163807797</c:v>
                </c:pt>
                <c:pt idx="170">
                  <c:v>543713.82486715703</c:v>
                </c:pt>
                <c:pt idx="171">
                  <c:v>478785.27396547899</c:v>
                </c:pt>
                <c:pt idx="172">
                  <c:v>421570.20705510199</c:v>
                </c:pt>
                <c:pt idx="173">
                  <c:v>371161.32387539902</c:v>
                </c:pt>
                <c:pt idx="174">
                  <c:v>326755.99150074</c:v>
                </c:pt>
                <c:pt idx="175">
                  <c:v>287644.63887512998</c:v>
                </c:pt>
                <c:pt idx="176">
                  <c:v>253200.32935675399</c:v>
                </c:pt>
                <c:pt idx="177">
                  <c:v>222869.41781175701</c:v>
                </c:pt>
                <c:pt idx="178">
                  <c:v>196163.19941153101</c:v>
                </c:pt>
                <c:pt idx="179">
                  <c:v>172650.460149005</c:v>
                </c:pt>
                <c:pt idx="180">
                  <c:v>151950.84342763101</c:v>
                </c:pt>
                <c:pt idx="181">
                  <c:v>133728.95232007999</c:v>
                </c:pt>
                <c:pt idx="182">
                  <c:v>117689.112822537</c:v>
                </c:pt>
                <c:pt idx="183">
                  <c:v>103570.72934238</c:v>
                </c:pt>
                <c:pt idx="184">
                  <c:v>91144.169538370305</c:v>
                </c:pt>
                <c:pt idx="185">
                  <c:v>80207.121336973301</c:v>
                </c:pt>
                <c:pt idx="186">
                  <c:v>70581.370380179593</c:v>
                </c:pt>
                <c:pt idx="187">
                  <c:v>62109.951260291899</c:v>
                </c:pt>
                <c:pt idx="188">
                  <c:v>54654.630634215398</c:v>
                </c:pt>
                <c:pt idx="189">
                  <c:v>48093.684671731397</c:v>
                </c:pt>
                <c:pt idx="190">
                  <c:v>42319.9372808763</c:v>
                </c:pt>
                <c:pt idx="191">
                  <c:v>37239.029180034202</c:v>
                </c:pt>
                <c:pt idx="192">
                  <c:v>32767.891168024998</c:v>
                </c:pt>
                <c:pt idx="193">
                  <c:v>28833.3979013877</c:v>
                </c:pt>
                <c:pt idx="194">
                  <c:v>25371.181145331298</c:v>
                </c:pt>
                <c:pt idx="195">
                  <c:v>22324.583845285899</c:v>
                </c:pt>
                <c:pt idx="196">
                  <c:v>19643.7384933756</c:v>
                </c:pt>
                <c:pt idx="197">
                  <c:v>17284.755161459001</c:v>
                </c:pt>
                <c:pt idx="198">
                  <c:v>15209.006261554299</c:v>
                </c:pt>
                <c:pt idx="199">
                  <c:v>13382.49659604</c:v>
                </c:pt>
                <c:pt idx="200">
                  <c:v>11775.308593091</c:v>
                </c:pt>
                <c:pt idx="201">
                  <c:v>10361.1138049441</c:v>
                </c:pt>
                <c:pt idx="202">
                  <c:v>9116.7427938443907</c:v>
                </c:pt>
                <c:pt idx="203">
                  <c:v>8021.8064575057097</c:v>
                </c:pt>
                <c:pt idx="204">
                  <c:v>7058.3626658251997</c:v>
                </c:pt>
                <c:pt idx="205">
                  <c:v>6210.6228053243804</c:v>
                </c:pt>
                <c:pt idx="206">
                  <c:v>5464.6934680334598</c:v>
                </c:pt>
                <c:pt idx="207">
                  <c:v>4808.3490868607896</c:v>
                </c:pt>
                <c:pt idx="208">
                  <c:v>4230.8318184483796</c:v>
                </c:pt>
                <c:pt idx="209">
                  <c:v>3722.6754147311099</c:v>
                </c:pt>
                <c:pt idx="210">
                  <c:v>3275.55021267966</c:v>
                </c:pt>
                <c:pt idx="211">
                  <c:v>2882.12671404703</c:v>
                </c:pt>
                <c:pt idx="212">
                  <c:v>2535.9555287118401</c:v>
                </c:pt>
                <c:pt idx="213">
                  <c:v>2231.3617211650799</c:v>
                </c:pt>
                <c:pt idx="214">
                  <c:v>1963.3518340276701</c:v>
                </c:pt>
                <c:pt idx="215">
                  <c:v>1727.5320689354</c:v>
                </c:pt>
                <c:pt idx="216">
                  <c:v>1520.0362869787</c:v>
                </c:pt>
                <c:pt idx="217">
                  <c:v>1337.4626510463399</c:v>
                </c:pt>
                <c:pt idx="218">
                  <c:v>1176.8178734655801</c:v>
                </c:pt>
                <c:pt idx="219">
                  <c:v>1035.46815652547</c:v>
                </c:pt>
                <c:pt idx="220">
                  <c:v>911.09602281806895</c:v>
                </c:pt>
                <c:pt idx="221">
                  <c:v>801.66232860209004</c:v>
                </c:pt>
                <c:pt idx="222">
                  <c:v>705.37283814183604</c:v>
                </c:pt>
                <c:pt idx="223">
                  <c:v>620.648811577272</c:v>
                </c:pt>
                <c:pt idx="224">
                  <c:v>546.10112454817101</c:v>
                </c:pt>
                <c:pt idx="225">
                  <c:v>480.50749559521</c:v>
                </c:pt>
                <c:pt idx="226">
                  <c:v>422.792448233345</c:v>
                </c:pt>
                <c:pt idx="227">
                  <c:v>372.00967936692501</c:v>
                </c:pt>
                <c:pt idx="228">
                  <c:v>327.32654512119598</c:v>
                </c:pt>
                <c:pt idx="229">
                  <c:v>288.01040984421297</c:v>
                </c:pt>
                <c:pt idx="230">
                  <c:v>253.416634552544</c:v>
                </c:pt>
                <c:pt idx="231">
                  <c:v>222.97800795201999</c:v>
                </c:pt>
                <c:pt idx="232">
                  <c:v>196.195446800025</c:v>
                </c:pt>
                <c:pt idx="233">
                  <c:v>172.629813174638</c:v>
                </c:pt>
                <c:pt idx="234">
                  <c:v>151.894714518591</c:v>
                </c:pt>
                <c:pt idx="235">
                  <c:v>133.65016843179299</c:v>
                </c:pt>
                <c:pt idx="236">
                  <c:v>117.597028358571</c:v>
                </c:pt>
                <c:pt idx="237">
                  <c:v>103.47207878690701</c:v>
                </c:pt>
                <c:pt idx="238">
                  <c:v>91.043719550739098</c:v>
                </c:pt>
                <c:pt idx="239">
                  <c:v>80.108168482705807</c:v>
                </c:pt>
                <c:pt idx="240">
                  <c:v>70.486120161578896</c:v>
                </c:pt>
                <c:pt idx="241">
                  <c:v>62.019805975231598</c:v>
                </c:pt>
                <c:pt idx="242">
                  <c:v>54.570407298823099</c:v>
                </c:pt>
                <c:pt idx="243">
                  <c:v>48.015779376693402</c:v>
                </c:pt>
                <c:pt idx="244">
                  <c:v>42.248448590128703</c:v>
                </c:pt>
                <c:pt idx="245">
                  <c:v>37.173850275112102</c:v>
                </c:pt>
                <c:pt idx="246">
                  <c:v>32.708778197892102</c:v>
                </c:pt>
                <c:pt idx="247">
                  <c:v>28.7800202662849</c:v>
                </c:pt>
                <c:pt idx="248">
                  <c:v>25.323158107971501</c:v>
                </c:pt>
                <c:pt idx="249">
                  <c:v>22.281510833685999</c:v>
                </c:pt>
                <c:pt idx="250">
                  <c:v>19.6052056671607</c:v>
                </c:pt>
                <c:pt idx="251">
                  <c:v>17.250360203743099</c:v>
                </c:pt>
                <c:pt idx="252">
                  <c:v>15.178362889831099</c:v>
                </c:pt>
                <c:pt idx="253">
                  <c:v>13.3552399256789</c:v>
                </c:pt>
                <c:pt idx="254">
                  <c:v>11.7510982111181</c:v>
                </c:pt>
                <c:pt idx="255">
                  <c:v>10.3396352005349</c:v>
                </c:pt>
                <c:pt idx="256">
                  <c:v>9.0977076304974993</c:v>
                </c:pt>
                <c:pt idx="257">
                  <c:v>8.0049520487087396</c:v>
                </c:pt>
                <c:pt idx="258">
                  <c:v>7.0434509223068797</c:v>
                </c:pt>
                <c:pt idx="259">
                  <c:v>6.1974388508668099</c:v>
                </c:pt>
                <c:pt idx="260">
                  <c:v>5.4530440670243099</c:v>
                </c:pt>
                <c:pt idx="261">
                  <c:v>4.7980609862335504</c:v>
                </c:pt>
                <c:pt idx="262">
                  <c:v>4.2217500762619897</c:v>
                </c:pt>
                <c:pt idx="263">
                  <c:v>3.7146617649729201</c:v>
                </c:pt>
                <c:pt idx="264">
                  <c:v>3.26848149908834</c:v>
                </c:pt>
                <c:pt idx="265">
                  <c:v>2.87589341342643</c:v>
                </c:pt>
                <c:pt idx="266">
                  <c:v>2.53046037525462</c:v>
                </c:pt>
                <c:pt idx="267">
                  <c:v>2.22651843689416</c:v>
                </c:pt>
                <c:pt idx="268">
                  <c:v>1.9590839659572701</c:v>
                </c:pt>
                <c:pt idx="269">
                  <c:v>1.7237719304677701</c:v>
                </c:pt>
                <c:pt idx="270">
                  <c:v>1.5167239990175601</c:v>
                </c:pt>
                <c:pt idx="271">
                  <c:v>1.33454527704429</c:v>
                </c:pt>
                <c:pt idx="272">
                  <c:v>1.17424864191893</c:v>
                </c:pt>
                <c:pt idx="273">
                  <c:v>1.0332057641257399</c:v>
                </c:pt>
                <c:pt idx="274">
                  <c:v>0.90910401144727104</c:v>
                </c:pt>
                <c:pt idx="275">
                  <c:v>0.79990852952759695</c:v>
                </c:pt>
                <c:pt idx="276">
                  <c:v>0.70382887706256303</c:v>
                </c:pt>
                <c:pt idx="277">
                  <c:v>0.61928966854610401</c:v>
                </c:pt>
                <c:pt idx="278">
                  <c:v>0.54490474321215598</c:v>
                </c:pt>
                <c:pt idx="279">
                  <c:v>0.47945443662939802</c:v>
                </c:pt>
                <c:pt idx="280">
                  <c:v>0.421865582279147</c:v>
                </c:pt>
                <c:pt idx="281">
                  <c:v>0.371193915209242</c:v>
                </c:pt>
                <c:pt idx="282">
                  <c:v>0.32660858924277503</c:v>
                </c:pt>
                <c:pt idx="283">
                  <c:v>0.28737855387567102</c:v>
                </c:pt>
                <c:pt idx="284">
                  <c:v>0.25286056748985403</c:v>
                </c:pt>
                <c:pt idx="285">
                  <c:v>0.22248865033875301</c:v>
                </c:pt>
                <c:pt idx="286">
                  <c:v>0.1957648043694</c:v>
                </c:pt>
                <c:pt idx="287">
                  <c:v>0.172250847717213</c:v>
                </c:pt>
                <c:pt idx="288">
                  <c:v>0.151561229986486</c:v>
                </c:pt>
                <c:pt idx="289">
                  <c:v>0.13335671051117901</c:v>
                </c:pt>
                <c:pt idx="290">
                  <c:v>0.117338795940625</c:v>
                </c:pt>
                <c:pt idx="291">
                  <c:v>0.103244845945136</c:v>
                </c:pt>
                <c:pt idx="292">
                  <c:v>9.0843766791433606E-2</c:v>
                </c:pt>
                <c:pt idx="293">
                  <c:v>7.9932222176919296E-2</c:v>
                </c:pt>
                <c:pt idx="294">
                  <c:v>7.0331299193134106E-2</c:v>
                </c:pt>
                <c:pt idx="295">
                  <c:v>6.1883574751332403E-2</c:v>
                </c:pt>
                <c:pt idx="296">
                  <c:v>5.4450534369352703E-2</c:v>
                </c:pt>
                <c:pt idx="297">
                  <c:v>4.7910300996507497E-2</c:v>
                </c:pt>
                <c:pt idx="298">
                  <c:v>4.2155636636804099E-2</c:v>
                </c:pt>
                <c:pt idx="299">
                  <c:v>3.7092184003791197E-2</c:v>
                </c:pt>
                <c:pt idx="300">
                  <c:v>3.2636919376040498E-2</c:v>
                </c:pt>
                <c:pt idx="301">
                  <c:v>2.8716791285259301E-2</c:v>
                </c:pt>
                <c:pt idx="302">
                  <c:v>2.5267522716064601E-2</c:v>
                </c:pt>
                <c:pt idx="303">
                  <c:v>2.2232557177492999E-2</c:v>
                </c:pt>
                <c:pt idx="304">
                  <c:v>1.9562131365338301E-2</c:v>
                </c:pt>
                <c:pt idx="305">
                  <c:v>1.7212459210075699E-2</c:v>
                </c:pt>
                <c:pt idx="306">
                  <c:v>1.5145013931481301E-2</c:v>
                </c:pt>
                <c:pt idx="307">
                  <c:v>1.33258963280394E-2</c:v>
                </c:pt>
                <c:pt idx="308">
                  <c:v>1.1725278943194599E-2</c:v>
                </c:pt>
                <c:pt idx="309">
                  <c:v>1.0316916994628399E-2</c:v>
                </c:pt>
                <c:pt idx="310">
                  <c:v>9.0777180474339303E-3</c:v>
                </c:pt>
                <c:pt idx="311">
                  <c:v>7.9873633752665998E-3</c:v>
                </c:pt>
                <c:pt idx="312">
                  <c:v>7.0279748010551903E-3</c:v>
                </c:pt>
                <c:pt idx="313">
                  <c:v>6.1838215545752199E-3</c:v>
                </c:pt>
                <c:pt idx="314">
                  <c:v>5.4410623403261301E-3</c:v>
                </c:pt>
                <c:pt idx="315">
                  <c:v>4.7875183864869997E-3</c:v>
                </c:pt>
                <c:pt idx="316">
                  <c:v>4.2124737537110402E-3</c:v>
                </c:pt>
                <c:pt idx="317">
                  <c:v>3.7064996294897999E-3</c:v>
                </c:pt>
                <c:pt idx="318">
                  <c:v>3.2612997271010101E-3</c:v>
                </c:pt>
                <c:pt idx="319">
                  <c:v>2.86957425419905E-3</c:v>
                </c:pt>
                <c:pt idx="320">
                  <c:v>2.5249002205869199E-3</c:v>
                </c:pt>
                <c:pt idx="321">
                  <c:v>2.22162612261661E-3</c:v>
                </c:pt>
                <c:pt idx="322">
                  <c:v>1.9547792773938E-3</c:v>
                </c:pt>
                <c:pt idx="323">
                  <c:v>1.7199842873769501E-3</c:v>
                </c:pt>
                <c:pt idx="324">
                  <c:v>1.5133912984625099E-3</c:v>
                </c:pt>
                <c:pt idx="325">
                  <c:v>1.3316128752282001E-3</c:v>
                </c:pt>
                <c:pt idx="326">
                  <c:v>1.17166845829924E-3</c:v>
                </c:pt>
                <c:pt idx="327">
                  <c:v>1.0309354931235101E-3</c:v>
                </c:pt>
                <c:pt idx="328">
                  <c:v>9.0710642883086803E-4</c:v>
                </c:pt>
                <c:pt idx="329">
                  <c:v>7.9815088210137596E-4</c:v>
                </c:pt>
                <c:pt idx="330">
                  <c:v>7.0228234565613797E-4</c:v>
                </c:pt>
                <c:pt idx="331">
                  <c:v>6.1792889550120803E-4</c:v>
                </c:pt>
                <c:pt idx="332">
                  <c:v>5.4370741662108804E-4</c:v>
                </c:pt>
                <c:pt idx="333">
                  <c:v>4.7840092450923103E-4</c:v>
                </c:pt>
                <c:pt idx="334">
                  <c:v>4.2093861068436298E-4</c:v>
                </c:pt>
                <c:pt idx="335">
                  <c:v>3.7037828500569302E-4</c:v>
                </c:pt>
                <c:pt idx="336">
                  <c:v>3.2589092689958E-4</c:v>
                </c:pt>
                <c:pt idx="337">
                  <c:v>2.8674709218934899E-4</c:v>
                </c:pt>
                <c:pt idx="338">
                  <c:v>2.5230495264564099E-4</c:v>
                </c:pt>
                <c:pt idx="339">
                  <c:v>2.2199977214583399E-4</c:v>
                </c:pt>
                <c:pt idx="340">
                  <c:v>1.95334646886692E-4</c:v>
                </c:pt>
                <c:pt idx="341">
                  <c:v>1.7187235782063101E-4</c:v>
                </c:pt>
                <c:pt idx="342">
                  <c:v>1.5122820172274601E-4</c:v>
                </c:pt>
                <c:pt idx="343">
                  <c:v>1.33063683342044E-4</c:v>
                </c:pt>
                <c:pt idx="344">
                  <c:v>1.1708096520920301E-4</c:v>
                </c:pt>
                <c:pt idx="345">
                  <c:v>1.03017984096245E-4</c:v>
                </c:pt>
                <c:pt idx="346" formatCode="0.00E+00">
                  <c:v>9.0644154054340202E-5</c:v>
                </c:pt>
                <c:pt idx="347" formatCode="0.00E+00">
                  <c:v>7.9756585573939002E-5</c:v>
                </c:pt>
                <c:pt idx="348" formatCode="0.00E+00">
                  <c:v>7.0176758874041894E-5</c:v>
                </c:pt>
                <c:pt idx="349" formatCode="0.00E+00">
                  <c:v>6.1747596773683398E-5</c:v>
                </c:pt>
                <c:pt idx="350" formatCode="0.00E+00">
                  <c:v>5.4330889150477302E-5</c:v>
                </c:pt>
                <c:pt idx="351" formatCode="0.00E+00">
                  <c:v>4.7805026755948003E-5</c:v>
                </c:pt>
                <c:pt idx="352" formatCode="0.00E+00">
                  <c:v>4.2063007229779702E-5</c:v>
                </c:pt>
                <c:pt idx="353" formatCode="0.00E+00">
                  <c:v>3.7010680618275003E-5</c:v>
                </c:pt>
                <c:pt idx="354" formatCode="0.00E+00">
                  <c:v>3.2565205629381697E-5</c:v>
                </c:pt>
                <c:pt idx="355" formatCode="0.00E+00">
                  <c:v>2.8653691312022501E-5</c:v>
                </c:pt>
                <c:pt idx="356" formatCode="0.00E+00">
                  <c:v>2.5212001887803199E-5</c:v>
                </c:pt>
                <c:pt idx="357" formatCode="0.00E+00">
                  <c:v>2.2183705138328401E-5</c:v>
                </c:pt>
                <c:pt idx="358" formatCode="0.00E+00">
                  <c:v>1.9519147105187498E-5</c:v>
                </c:pt>
                <c:pt idx="359" formatCode="0.00E+00">
                  <c:v>1.7174637930778801E-5</c:v>
                </c:pt>
                <c:pt idx="360" formatCode="0.00E+00">
                  <c:v>1.5111735490479101E-5</c:v>
                </c:pt>
                <c:pt idx="361" formatCode="0.00E+00">
                  <c:v>1.3296615070117599E-5</c:v>
                </c:pt>
                <c:pt idx="362" formatCode="0.00E+00">
                  <c:v>1.16995147535679E-5</c:v>
                </c:pt>
                <c:pt idx="363" formatCode="0.00E+00">
                  <c:v>1.0294247426668099E-5</c:v>
                </c:pt>
                <c:pt idx="364" formatCode="0.00E+00">
                  <c:v>9.0577713959584792E-6</c:v>
                </c:pt>
                <c:pt idx="365" formatCode="0.00E+00">
                  <c:v>7.9698125818215704E-6</c:v>
                </c:pt>
              </c:numCache>
            </c:numRef>
          </c:val>
          <c:smooth val="0"/>
          <c:extLst>
            <c:ext xmlns:c16="http://schemas.microsoft.com/office/drawing/2014/chart" uri="{C3380CC4-5D6E-409C-BE32-E72D297353CC}">
              <c16:uniqueId val="{00000001-803E-4B51-8974-BCAA378889A9}"/>
            </c:ext>
          </c:extLst>
        </c:ser>
        <c:ser>
          <c:idx val="2"/>
          <c:order val="2"/>
          <c:tx>
            <c:strRef>
              <c:f>'Pandemic Data'!$S$2</c:f>
              <c:strCache>
                <c:ptCount val="1"/>
                <c:pt idx="0">
                  <c:v>No Intervention</c:v>
                </c:pt>
              </c:strCache>
            </c:strRef>
          </c:tx>
          <c:spPr>
            <a:ln w="28575" cap="rnd">
              <a:solidFill>
                <a:schemeClr val="accent3"/>
              </a:solidFill>
              <a:round/>
            </a:ln>
            <a:effectLst/>
          </c:spPr>
          <c:marker>
            <c:symbol val="none"/>
          </c:marker>
          <c:cat>
            <c:numRef>
              <c:f>'Pandemic Data'!$P$3:$P$368</c:f>
              <c:numCache>
                <c:formatCode>General</c:formatCode>
                <c:ptCount val="36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numCache>
            </c:numRef>
          </c:cat>
          <c:val>
            <c:numRef>
              <c:f>'Pandemic Data'!$S$3:$S$368</c:f>
              <c:numCache>
                <c:formatCode>General</c:formatCode>
                <c:ptCount val="366"/>
                <c:pt idx="0">
                  <c:v>1</c:v>
                </c:pt>
                <c:pt idx="1">
                  <c:v>0.84760751247935295</c:v>
                </c:pt>
                <c:pt idx="2">
                  <c:v>0.86882836993941703</c:v>
                </c:pt>
                <c:pt idx="3">
                  <c:v>0.99361780662213195</c:v>
                </c:pt>
                <c:pt idx="4">
                  <c:v>1.18854246899213</c:v>
                </c:pt>
                <c:pt idx="5">
                  <c:v>1.4430547472367099</c:v>
                </c:pt>
                <c:pt idx="6">
                  <c:v>1.75939777613014</c:v>
                </c:pt>
                <c:pt idx="7">
                  <c:v>2.14708440510686</c:v>
                </c:pt>
                <c:pt idx="8">
                  <c:v>2.6204769421515999</c:v>
                </c:pt>
                <c:pt idx="9">
                  <c:v>3.1981055153156701</c:v>
                </c:pt>
                <c:pt idx="10">
                  <c:v>3.9028966630853299</c:v>
                </c:pt>
                <c:pt idx="11">
                  <c:v>4.7629003450949901</c:v>
                </c:pt>
                <c:pt idx="12">
                  <c:v>5.8123480971761898</c:v>
                </c:pt>
                <c:pt idx="13">
                  <c:v>7.0930016287387003</c:v>
                </c:pt>
                <c:pt idx="14">
                  <c:v>8.6558139628617496</c:v>
                </c:pt>
                <c:pt idx="15">
                  <c:v>10.5629586481171</c:v>
                </c:pt>
                <c:pt idx="16">
                  <c:v>12.8903049397132</c:v>
                </c:pt>
                <c:pt idx="17">
                  <c:v>15.7304370416495</c:v>
                </c:pt>
                <c:pt idx="18">
                  <c:v>19.196337729734498</c:v>
                </c:pt>
                <c:pt idx="19">
                  <c:v>23.4258831326317</c:v>
                </c:pt>
                <c:pt idx="20">
                  <c:v>28.5873276318611</c:v>
                </c:pt>
                <c:pt idx="21">
                  <c:v>34.885997154685597</c:v>
                </c:pt>
                <c:pt idx="22">
                  <c:v>42.572457158312197</c:v>
                </c:pt>
                <c:pt idx="23">
                  <c:v>51.9524802426726</c:v>
                </c:pt>
                <c:pt idx="24">
                  <c:v>63.399209905153803</c:v>
                </c:pt>
                <c:pt idx="25">
                  <c:v>77.368004304436496</c:v>
                </c:pt>
                <c:pt idx="26">
                  <c:v>94.414550502711904</c:v>
                </c:pt>
                <c:pt idx="27">
                  <c:v>115.216969743609</c:v>
                </c:pt>
                <c:pt idx="28">
                  <c:v>140.60279306930201</c:v>
                </c:pt>
                <c:pt idx="29">
                  <c:v>171.58188029600299</c:v>
                </c:pt>
                <c:pt idx="30">
                  <c:v>209.38659175362201</c:v>
                </c:pt>
                <c:pt idx="31">
                  <c:v>255.52081064916601</c:v>
                </c:pt>
                <c:pt idx="32">
                  <c:v>311.81976589870197</c:v>
                </c:pt>
                <c:pt idx="33">
                  <c:v>380.523034775572</c:v>
                </c:pt>
                <c:pt idx="34">
                  <c:v>464.36362880535597</c:v>
                </c:pt>
                <c:pt idx="35">
                  <c:v>566.67670581360596</c:v>
                </c:pt>
                <c:pt idx="36">
                  <c:v>691.532231286865</c:v>
                </c:pt>
                <c:pt idx="37">
                  <c:v>843.89686420137798</c:v>
                </c:pt>
                <c:pt idx="38">
                  <c:v>1029.83150396119</c:v>
                </c:pt>
                <c:pt idx="39">
                  <c:v>1256.73235209876</c:v>
                </c:pt>
                <c:pt idx="40">
                  <c:v>1533.6250710367899</c:v>
                </c:pt>
                <c:pt idx="41">
                  <c:v>1871.52373087055</c:v>
                </c:pt>
                <c:pt idx="42">
                  <c:v>2283.8688071137999</c:v>
                </c:pt>
                <c:pt idx="43">
                  <c:v>2787.06162911718</c:v>
                </c:pt>
                <c:pt idx="44">
                  <c:v>3401.1165039234102</c:v>
                </c:pt>
                <c:pt idx="45">
                  <c:v>4150.4564039315801</c:v>
                </c:pt>
                <c:pt idx="46">
                  <c:v>5064.88379159744</c:v>
                </c:pt>
                <c:pt idx="47">
                  <c:v>6180.7650824345401</c:v>
                </c:pt>
                <c:pt idx="48">
                  <c:v>7542.4756881343101</c:v>
                </c:pt>
                <c:pt idx="49">
                  <c:v>9204.1628611315991</c:v>
                </c:pt>
                <c:pt idx="50">
                  <c:v>11231.8960754371</c:v>
                </c:pt>
                <c:pt idx="51">
                  <c:v>13706.2899031581</c:v>
                </c:pt>
                <c:pt idx="52">
                  <c:v>16725.702856703701</c:v>
                </c:pt>
                <c:pt idx="53">
                  <c:v>20410.138153788401</c:v>
                </c:pt>
                <c:pt idx="54">
                  <c:v>24905.999652433999</c:v>
                </c:pt>
                <c:pt idx="55">
                  <c:v>30391.889280492102</c:v>
                </c:pt>
                <c:pt idx="56">
                  <c:v>37085.672313910603</c:v>
                </c:pt>
                <c:pt idx="57">
                  <c:v>45253.085208412202</c:v>
                </c:pt>
                <c:pt idx="58">
                  <c:v>55218.2189509374</c:v>
                </c:pt>
                <c:pt idx="59">
                  <c:v>67376.280893316303</c:v>
                </c:pt>
                <c:pt idx="60">
                  <c:v>82209.121811624806</c:v>
                </c:pt>
                <c:pt idx="61">
                  <c:v>100304.11474452799</c:v>
                </c:pt>
                <c:pt idx="62">
                  <c:v>122377.09035930601</c:v>
                </c:pt>
                <c:pt idx="63">
                  <c:v>149300.172487801</c:v>
                </c:pt>
                <c:pt idx="64">
                  <c:v>182135.519058887</c:v>
                </c:pt>
                <c:pt idx="65">
                  <c:v>222176.159142216</c:v>
                </c:pt>
                <c:pt idx="66">
                  <c:v>270995.325906276</c:v>
                </c:pt>
                <c:pt idx="67">
                  <c:v>330505.91500906198</c:v>
                </c:pt>
                <c:pt idx="68">
                  <c:v>403031.94087750098</c:v>
                </c:pt>
                <c:pt idx="69">
                  <c:v>491394.10500969202</c:v>
                </c:pt>
                <c:pt idx="70">
                  <c:v>599011.80538537295</c:v>
                </c:pt>
                <c:pt idx="71">
                  <c:v>730024.06217860105</c:v>
                </c:pt>
                <c:pt idx="72">
                  <c:v>889431.84540729295</c:v>
                </c:pt>
                <c:pt idx="73">
                  <c:v>1083264.0621857001</c:v>
                </c:pt>
                <c:pt idx="74">
                  <c:v>1318768.84106935</c:v>
                </c:pt>
                <c:pt idx="75">
                  <c:v>1604630.514066</c:v>
                </c:pt>
                <c:pt idx="76">
                  <c:v>1951210.5238238401</c:v>
                </c:pt>
                <c:pt idx="77">
                  <c:v>2370806.9330562502</c:v>
                </c:pt>
                <c:pt idx="78">
                  <c:v>2877921.69746962</c:v>
                </c:pt>
                <c:pt idx="79">
                  <c:v>3489516.6358085801</c:v>
                </c:pt>
                <c:pt idx="80">
                  <c:v>4225227.2084591202</c:v>
                </c:pt>
                <c:pt idx="81">
                  <c:v>5107486.8748259004</c:v>
                </c:pt>
                <c:pt idx="82">
                  <c:v>6161493.1999397697</c:v>
                </c:pt>
                <c:pt idx="83">
                  <c:v>7414919.9162917398</c:v>
                </c:pt>
                <c:pt idx="84">
                  <c:v>8897248.1260770597</c:v>
                </c:pt>
                <c:pt idx="85">
                  <c:v>10638558.692188</c:v>
                </c:pt>
                <c:pt idx="86">
                  <c:v>12667604.851024801</c:v>
                </c:pt>
                <c:pt idx="87">
                  <c:v>15008983.5835899</c:v>
                </c:pt>
                <c:pt idx="88">
                  <c:v>17679268.127296999</c:v>
                </c:pt>
                <c:pt idx="89">
                  <c:v>20682080.458101802</c:v>
                </c:pt>
                <c:pt idx="90">
                  <c:v>24002300.380302601</c:v>
                </c:pt>
                <c:pt idx="91">
                  <c:v>27599942.3085755</c:v>
                </c:pt>
                <c:pt idx="92">
                  <c:v>31404660.3217135</c:v>
                </c:pt>
                <c:pt idx="93">
                  <c:v>35312279.9727557</c:v>
                </c:pt>
                <c:pt idx="94">
                  <c:v>39185032.598962396</c:v>
                </c:pt>
                <c:pt idx="95">
                  <c:v>42857053.540917903</c:v>
                </c:pt>
                <c:pt idx="96">
                  <c:v>46145991.645286702</c:v>
                </c:pt>
                <c:pt idx="97">
                  <c:v>48870223.499116302</c:v>
                </c:pt>
                <c:pt idx="98">
                  <c:v>50869439.779893398</c:v>
                </c:pt>
                <c:pt idx="99">
                  <c:v>52024863.290413499</c:v>
                </c:pt>
                <c:pt idx="100">
                  <c:v>52274775.499569602</c:v>
                </c:pt>
                <c:pt idx="101">
                  <c:v>51621814.993954301</c:v>
                </c:pt>
                <c:pt idx="102">
                  <c:v>50130524.9626996</c:v>
                </c:pt>
                <c:pt idx="103">
                  <c:v>47916132.475348398</c:v>
                </c:pt>
                <c:pt idx="104">
                  <c:v>45127579.423468001</c:v>
                </c:pt>
                <c:pt idx="105">
                  <c:v>41928712.767777503</c:v>
                </c:pt>
                <c:pt idx="106">
                  <c:v>38481178.081055999</c:v>
                </c:pt>
                <c:pt idx="107">
                  <c:v>34931354.532293297</c:v>
                </c:pt>
                <c:pt idx="108">
                  <c:v>31402227.885083899</c:v>
                </c:pt>
                <c:pt idx="109">
                  <c:v>27989911.158077199</c:v>
                </c:pt>
                <c:pt idx="110">
                  <c:v>24763817.182935201</c:v>
                </c:pt>
                <c:pt idx="111">
                  <c:v>21769251.807774</c:v>
                </c:pt>
                <c:pt idx="112">
                  <c:v>19031290.130968899</c:v>
                </c:pt>
                <c:pt idx="113">
                  <c:v>16559056.339262599</c:v>
                </c:pt>
                <c:pt idx="114">
                  <c:v>14349822.8025454</c:v>
                </c:pt>
                <c:pt idx="115">
                  <c:v>12392602.077246999</c:v>
                </c:pt>
                <c:pt idx="116">
                  <c:v>10671097.380758701</c:v>
                </c:pt>
                <c:pt idx="117">
                  <c:v>9166002.0671695806</c:v>
                </c:pt>
                <c:pt idx="118">
                  <c:v>7856709.0308359005</c:v>
                </c:pt>
                <c:pt idx="119">
                  <c:v>6722522.5903078597</c:v>
                </c:pt>
                <c:pt idx="120">
                  <c:v>5743472.4718296304</c:v>
                </c:pt>
                <c:pt idx="121">
                  <c:v>4900822.83594489</c:v>
                </c:pt>
                <c:pt idx="122">
                  <c:v>4177356.2237443202</c:v>
                </c:pt>
                <c:pt idx="123">
                  <c:v>3557497.3702748599</c:v>
                </c:pt>
                <c:pt idx="124">
                  <c:v>3027327.5468863901</c:v>
                </c:pt>
                <c:pt idx="125">
                  <c:v>2574527.6338782902</c:v>
                </c:pt>
                <c:pt idx="126">
                  <c:v>2188277.8763603298</c:v>
                </c:pt>
                <c:pt idx="127">
                  <c:v>1859134.1917185499</c:v>
                </c:pt>
                <c:pt idx="128">
                  <c:v>1578894.7222094501</c:v>
                </c:pt>
                <c:pt idx="129">
                  <c:v>1340465.7350171199</c:v>
                </c:pt>
                <c:pt idx="130">
                  <c:v>1137732.6396113699</c:v>
                </c:pt>
                <c:pt idx="131">
                  <c:v>965439.52898854704</c:v>
                </c:pt>
                <c:pt idx="132">
                  <c:v>819079.01587985596</c:v>
                </c:pt>
                <c:pt idx="133">
                  <c:v>694793.03437847202</c:v>
                </c:pt>
                <c:pt idx="134">
                  <c:v>589284.56234741199</c:v>
                </c:pt>
                <c:pt idx="135">
                  <c:v>499739.77761320502</c:v>
                </c:pt>
                <c:pt idx="136">
                  <c:v>423759.90777290601</c:v>
                </c:pt>
                <c:pt idx="137">
                  <c:v>359301.90861294098</c:v>
                </c:pt>
                <c:pt idx="138">
                  <c:v>304627.06606022001</c:v>
                </c:pt>
                <c:pt idx="139">
                  <c:v>258256.63048630601</c:v>
                </c:pt>
                <c:pt idx="140">
                  <c:v>218933.638686891</c:v>
                </c:pt>
                <c:pt idx="141">
                  <c:v>185590.14337296001</c:v>
                </c:pt>
                <c:pt idx="142">
                  <c:v>157319.14279140599</c:v>
                </c:pt>
                <c:pt idx="143">
                  <c:v>133350.57780853301</c:v>
                </c:pt>
                <c:pt idx="144">
                  <c:v>113030.836480424</c:v>
                </c:pt>
                <c:pt idx="145">
                  <c:v>95805.274467309093</c:v>
                </c:pt>
                <c:pt idx="146">
                  <c:v>81203.322389247696</c:v>
                </c:pt>
                <c:pt idx="147">
                  <c:v>68825.807855428604</c:v>
                </c:pt>
                <c:pt idx="148">
                  <c:v>58334.1703804219</c:v>
                </c:pt>
                <c:pt idx="149">
                  <c:v>49441.291963301301</c:v>
                </c:pt>
                <c:pt idx="150">
                  <c:v>41903.705148366404</c:v>
                </c:pt>
                <c:pt idx="151">
                  <c:v>35514.974389688003</c:v>
                </c:pt>
                <c:pt idx="152">
                  <c:v>30100.076015459501</c:v>
                </c:pt>
                <c:pt idx="153">
                  <c:v>25510.627537348901</c:v>
                </c:pt>
                <c:pt idx="154">
                  <c:v>21620.838955432198</c:v>
                </c:pt>
                <c:pt idx="155">
                  <c:v>18324.077515921501</c:v>
                </c:pt>
                <c:pt idx="156">
                  <c:v>15529.9534909793</c:v>
                </c:pt>
                <c:pt idx="157">
                  <c:v>13161.8483293222</c:v>
                </c:pt>
                <c:pt idx="158">
                  <c:v>11154.818293653199</c:v>
                </c:pt>
                <c:pt idx="159">
                  <c:v>9453.8167378332691</c:v>
                </c:pt>
                <c:pt idx="160">
                  <c:v>8012.1867289316597</c:v>
                </c:pt>
                <c:pt idx="161">
                  <c:v>6790.3830002971699</c:v>
                </c:pt>
                <c:pt idx="162">
                  <c:v>5754.8884161310098</c:v>
                </c:pt>
                <c:pt idx="163">
                  <c:v>4877.29539474189</c:v>
                </c:pt>
                <c:pt idx="164">
                  <c:v>4133.5272133971903</c:v>
                </c:pt>
                <c:pt idx="165">
                  <c:v>3503.1779196307798</c:v>
                </c:pt>
                <c:pt idx="166">
                  <c:v>2968.95280230753</c:v>
                </c:pt>
                <c:pt idx="167">
                  <c:v>2516.1941163649099</c:v>
                </c:pt>
                <c:pt idx="168">
                  <c:v>2132.4790810699601</c:v>
                </c:pt>
                <c:pt idx="169">
                  <c:v>1807.2791451748999</c:v>
                </c:pt>
                <c:pt idx="170">
                  <c:v>1531.6711866052001</c:v>
                </c:pt>
                <c:pt idx="171">
                  <c:v>1298.0927344428301</c:v>
                </c:pt>
                <c:pt idx="172">
                  <c:v>1100.1345053882901</c:v>
                </c:pt>
                <c:pt idx="173">
                  <c:v>932.36456825084201</c:v>
                </c:pt>
                <c:pt idx="174">
                  <c:v>790.17931606867398</c:v>
                </c:pt>
                <c:pt idx="175">
                  <c:v>669.67715975909402</c:v>
                </c:pt>
                <c:pt idx="176">
                  <c:v>567.55147974592501</c:v>
                </c:pt>
                <c:pt idx="177">
                  <c:v>480.99989978454403</c:v>
                </c:pt>
                <c:pt idx="178">
                  <c:v>407.64739461092898</c:v>
                </c:pt>
                <c:pt idx="179">
                  <c:v>345.48112230254401</c:v>
                </c:pt>
                <c:pt idx="180">
                  <c:v>292.79519372374199</c:v>
                </c:pt>
                <c:pt idx="181">
                  <c:v>248.143863930599</c:v>
                </c:pt>
                <c:pt idx="182">
                  <c:v>210.301861387077</c:v>
                </c:pt>
                <c:pt idx="183">
                  <c:v>178.230766619913</c:v>
                </c:pt>
                <c:pt idx="184">
                  <c:v>151.050517875542</c:v>
                </c:pt>
                <c:pt idx="185">
                  <c:v>128.01526198464799</c:v>
                </c:pt>
                <c:pt idx="186">
                  <c:v>108.49288784258501</c:v>
                </c:pt>
                <c:pt idx="187">
                  <c:v>91.947680944107105</c:v>
                </c:pt>
                <c:pt idx="188">
                  <c:v>77.925623038238697</c:v>
                </c:pt>
                <c:pt idx="189">
                  <c:v>66.041933541383202</c:v>
                </c:pt>
                <c:pt idx="190">
                  <c:v>55.970510853957698</c:v>
                </c:pt>
                <c:pt idx="191">
                  <c:v>47.434983854771197</c:v>
                </c:pt>
                <c:pt idx="192">
                  <c:v>40.201128027746002</c:v>
                </c:pt>
                <c:pt idx="193">
                  <c:v>34.070438119266299</c:v>
                </c:pt>
                <c:pt idx="194">
                  <c:v>28.874680958536398</c:v>
                </c:pt>
                <c:pt idx="195">
                  <c:v>24.471278968389999</c:v>
                </c:pt>
                <c:pt idx="196">
                  <c:v>20.739397687848101</c:v>
                </c:pt>
                <c:pt idx="197">
                  <c:v>17.576629945724701</c:v>
                </c:pt>
                <c:pt idx="198">
                  <c:v>14.8961856967353</c:v>
                </c:pt>
                <c:pt idx="199">
                  <c:v>12.624510407072</c:v>
                </c:pt>
                <c:pt idx="200">
                  <c:v>10.699266635973199</c:v>
                </c:pt>
                <c:pt idx="201">
                  <c:v>9.0676234261066107</c:v>
                </c:pt>
                <c:pt idx="202">
                  <c:v>7.6848065620447503</c:v>
                </c:pt>
                <c:pt idx="203">
                  <c:v>6.5128699145209996</c:v>
                </c:pt>
                <c:pt idx="204">
                  <c:v>5.5196541549185199</c:v>
                </c:pt>
                <c:pt idx="205">
                  <c:v>4.6779042660428596</c:v>
                </c:pt>
                <c:pt idx="206">
                  <c:v>3.9645216327411701</c:v>
                </c:pt>
                <c:pt idx="207">
                  <c:v>3.3599301889289799</c:v>
                </c:pt>
                <c:pt idx="208">
                  <c:v>2.8475392274048499</c:v>
                </c:pt>
                <c:pt idx="209">
                  <c:v>2.4132881313583301</c:v>
                </c:pt>
                <c:pt idx="210">
                  <c:v>2.0452605344927899</c:v>
                </c:pt>
                <c:pt idx="211">
                  <c:v>1.7333573218798599</c:v>
                </c:pt>
                <c:pt idx="212">
                  <c:v>1.46901949831559</c:v>
                </c:pt>
                <c:pt idx="213">
                  <c:v>1.2449933193674101</c:v>
                </c:pt>
                <c:pt idx="214">
                  <c:v>1.0551312400364901</c:v>
                </c:pt>
                <c:pt idx="215">
                  <c:v>0.89422321883540701</c:v>
                </c:pt>
                <c:pt idx="216">
                  <c:v>0.75785374806846495</c:v>
                </c:pt>
                <c:pt idx="217">
                  <c:v>0.64228068705827501</c:v>
                </c:pt>
                <c:pt idx="218">
                  <c:v>0.54433257336009899</c:v>
                </c:pt>
                <c:pt idx="219">
                  <c:v>0.46132159406295198</c:v>
                </c:pt>
                <c:pt idx="220">
                  <c:v>0.39096982900740102</c:v>
                </c:pt>
                <c:pt idx="221">
                  <c:v>0.33134674194686897</c:v>
                </c:pt>
                <c:pt idx="222">
                  <c:v>0.28081620433600402</c:v>
                </c:pt>
                <c:pt idx="223">
                  <c:v>0.237991598016176</c:v>
                </c:pt>
                <c:pt idx="224">
                  <c:v>0.20169776476256901</c:v>
                </c:pt>
                <c:pt idx="225">
                  <c:v>0.17093875854332199</c:v>
                </c:pt>
                <c:pt idx="226">
                  <c:v>0.14487051557443301</c:v>
                </c:pt>
                <c:pt idx="227">
                  <c:v>0.12277769220427499</c:v>
                </c:pt>
                <c:pt idx="228">
                  <c:v>0.104054035031745</c:v>
                </c:pt>
                <c:pt idx="229">
                  <c:v>8.8185744590761506E-2</c:v>
                </c:pt>
                <c:pt idx="230">
                  <c:v>7.4737376080817597E-2</c:v>
                </c:pt>
                <c:pt idx="231">
                  <c:v>6.3339890242870706E-2</c:v>
                </c:pt>
                <c:pt idx="232">
                  <c:v>5.3680526482376499E-2</c:v>
                </c:pt>
                <c:pt idx="233">
                  <c:v>4.5494220345913702E-2</c:v>
                </c:pt>
                <c:pt idx="234">
                  <c:v>3.8556329836738797E-2</c:v>
                </c:pt>
                <c:pt idx="235">
                  <c:v>3.2676470970708998E-2</c:v>
                </c:pt>
                <c:pt idx="236">
                  <c:v>2.7693293412886202E-2</c:v>
                </c:pt>
                <c:pt idx="237">
                  <c:v>2.3470052832068398E-2</c:v>
                </c:pt>
                <c:pt idx="238">
                  <c:v>1.9890858473382601E-2</c:v>
                </c:pt>
                <c:pt idx="239">
                  <c:v>1.68574929778606E-2</c:v>
                </c:pt>
                <c:pt idx="240">
                  <c:v>1.4286717181059101E-2</c:v>
                </c:pt>
                <c:pt idx="241">
                  <c:v>1.21079859311861E-2</c:v>
                </c:pt>
                <c:pt idx="242">
                  <c:v>1.02615122460616E-2</c:v>
                </c:pt>
                <c:pt idx="243">
                  <c:v>8.69662668707347E-3</c:v>
                </c:pt>
                <c:pt idx="244">
                  <c:v>7.3703869293941897E-3</c:v>
                </c:pt>
                <c:pt idx="245">
                  <c:v>6.2463993734089302E-3</c:v>
                </c:pt>
                <c:pt idx="246">
                  <c:v>5.2938204609677504E-3</c:v>
                </c:pt>
                <c:pt idx="247">
                  <c:v>4.4865102913901403E-3</c:v>
                </c:pt>
                <c:pt idx="248">
                  <c:v>3.8023153114362402E-3</c:v>
                </c:pt>
                <c:pt idx="249">
                  <c:v>3.2224603954027998E-3</c:v>
                </c:pt>
                <c:pt idx="250">
                  <c:v>2.7310336332971399E-3</c:v>
                </c:pt>
                <c:pt idx="251">
                  <c:v>2.3145496890626502E-3</c:v>
                </c:pt>
                <c:pt idx="252">
                  <c:v>1.96157974688507E-3</c:v>
                </c:pt>
                <c:pt idx="253">
                  <c:v>1.6624378908652901E-3</c:v>
                </c:pt>
                <c:pt idx="254">
                  <c:v>1.4089153119430399E-3</c:v>
                </c:pt>
                <c:pt idx="255">
                  <c:v>1.1940550483927101E-3</c:v>
                </c:pt>
                <c:pt idx="256">
                  <c:v>1.01196107850194E-3</c:v>
                </c:pt>
                <c:pt idx="257">
                  <c:v>8.5763652670878699E-4</c:v>
                </c:pt>
                <c:pt idx="258">
                  <c:v>7.2684654338074596E-4</c:v>
                </c:pt>
                <c:pt idx="259">
                  <c:v>6.1600209549359897E-4</c:v>
                </c:pt>
                <c:pt idx="260">
                  <c:v>5.2206147928763897E-4</c:v>
                </c:pt>
                <c:pt idx="261">
                  <c:v>4.4244685229127302E-4</c:v>
                </c:pt>
                <c:pt idx="262">
                  <c:v>3.7497349425120302E-4</c:v>
                </c:pt>
                <c:pt idx="263">
                  <c:v>3.1778985580483598E-4</c:v>
                </c:pt>
                <c:pt idx="264">
                  <c:v>2.6932674975900099E-4</c:v>
                </c:pt>
                <c:pt idx="265">
                  <c:v>2.28254290723147E-4</c:v>
                </c:pt>
                <c:pt idx="266">
                  <c:v>1.9344540146919899E-4</c:v>
                </c:pt>
                <c:pt idx="267">
                  <c:v>1.6394488458912199E-4</c:v>
                </c:pt>
                <c:pt idx="268">
                  <c:v>1.3894321073959099E-4</c:v>
                </c:pt>
                <c:pt idx="269">
                  <c:v>1.17754304191976E-4</c:v>
                </c:pt>
                <c:pt idx="270" formatCode="0.00E+00">
                  <c:v>9.9796716096650705E-5</c:v>
                </c:pt>
                <c:pt idx="271" formatCode="0.00E+00">
                  <c:v>8.4577668833560801E-5</c:v>
                </c:pt>
                <c:pt idx="272" formatCode="0.00E+00">
                  <c:v>7.1679533607012596E-5</c:v>
                </c:pt>
                <c:pt idx="273" formatCode="0.00E+00">
                  <c:v>6.0748370213769798E-5</c:v>
                </c:pt>
                <c:pt idx="274" formatCode="0.00E+00">
                  <c:v>5.1484214502033998E-5</c:v>
                </c:pt>
                <c:pt idx="275" formatCode="0.00E+00">
                  <c:v>4.3632846997607303E-5</c:v>
                </c:pt>
                <c:pt idx="276" formatCode="0.00E+00">
                  <c:v>3.6978816818529397E-5</c:v>
                </c:pt>
                <c:pt idx="277" formatCode="0.00E+00">
                  <c:v>3.1339529446092097E-5</c:v>
                </c:pt>
                <c:pt idx="278" formatCode="0.00E+00">
                  <c:v>2.6560236113620598E-5</c:v>
                </c:pt>
                <c:pt idx="279" formatCode="0.00E+00">
                  <c:v>2.25097873158794E-5</c:v>
                </c:pt>
                <c:pt idx="280" formatCode="0.00E+00">
                  <c:v>1.9077033910337998E-5</c:v>
                </c:pt>
                <c:pt idx="281" formatCode="0.00E+00">
                  <c:v>1.6167777052226901E-5</c:v>
                </c:pt>
                <c:pt idx="282" formatCode="0.00E+00">
                  <c:v>1.37021832659668E-5</c:v>
                </c:pt>
                <c:pt idx="283" formatCode="0.00E+00">
                  <c:v>1.16125937194489E-5</c:v>
                </c:pt>
                <c:pt idx="284" formatCode="0.00E+00">
                  <c:v>9.8416675850429808E-6</c:v>
                </c:pt>
                <c:pt idx="285" formatCode="0.00E+00">
                  <c:v>8.3408085389456006E-6</c:v>
                </c:pt>
                <c:pt idx="286" formatCode="0.00E+00">
                  <c:v>7.0688312201355398E-6</c:v>
                </c:pt>
                <c:pt idx="287" formatCode="0.00E+00">
                  <c:v>5.9908310549806097E-6</c:v>
                </c:pt>
                <c:pt idx="288" formatCode="0.00E+00">
                  <c:v>5.0772264341362997E-6</c:v>
                </c:pt>
                <c:pt idx="289" formatCode="0.00E+00">
                  <c:v>4.3029469579284903E-6</c:v>
                </c:pt>
                <c:pt idx="290" formatCode="0.00E+00">
                  <c:v>3.64674547470636E-6</c:v>
                </c:pt>
                <c:pt idx="291" formatCode="0.00E+00">
                  <c:v>3.09061503367765E-6</c:v>
                </c:pt>
                <c:pt idx="292" formatCode="0.00E+00">
                  <c:v>2.6192947527174001E-6</c:v>
                </c:pt>
                <c:pt idx="293" formatCode="0.00E+00">
                  <c:v>2.21985104157378E-6</c:v>
                </c:pt>
                <c:pt idx="294" formatCode="0.00E+00">
                  <c:v>1.88132268873668E-6</c:v>
                </c:pt>
                <c:pt idx="295" formatCode="0.00E+00">
                  <c:v>1.59442007272981E-6</c:v>
                </c:pt>
                <c:pt idx="296" formatCode="0.00E+00">
                  <c:v>1.3512702438255399E-6</c:v>
                </c:pt>
                <c:pt idx="297" formatCode="0.00E+00">
                  <c:v>1.1452008809210201E-6</c:v>
                </c:pt>
                <c:pt idx="298" formatCode="0.00E+00">
                  <c:v>9.70557195094727E-7</c:v>
                </c:pt>
                <c:pt idx="299" formatCode="0.00E+00">
                  <c:v>8.2254675545879704E-7</c:v>
                </c:pt>
                <c:pt idx="300" formatCode="0.00E+00">
                  <c:v>6.9710797914362799E-7</c:v>
                </c:pt>
                <c:pt idx="301" formatCode="0.00E+00">
                  <c:v>5.9079867662313798E-7</c:v>
                </c:pt>
                <c:pt idx="302" formatCode="0.00E+00">
                  <c:v>5.0070159393159996E-7</c:v>
                </c:pt>
                <c:pt idx="303" formatCode="0.00E+00">
                  <c:v>4.2434435973790099E-7</c:v>
                </c:pt>
                <c:pt idx="304" formatCode="0.00E+00">
                  <c:v>3.5963164052952499E-7</c:v>
                </c:pt>
                <c:pt idx="305" formatCode="0.00E+00">
                  <c:v>3.0478764216364702E-7</c:v>
                </c:pt>
                <c:pt idx="306" formatCode="0.00E+00">
                  <c:v>2.5830737995938102E-7</c:v>
                </c:pt>
                <c:pt idx="307" formatCode="0.00E+00">
                  <c:v>2.18915380124418E-7</c:v>
                </c:pt>
                <c:pt idx="308" formatCode="0.00E+00">
                  <c:v>1.8553067923399899E-7</c:v>
                </c:pt>
                <c:pt idx="309" formatCode="0.00E+00">
                  <c:v>1.5723716130618901E-7</c:v>
                </c:pt>
                <c:pt idx="310" formatCode="0.00E+00">
                  <c:v>1.3325841848746899E-7</c:v>
                </c:pt>
                <c:pt idx="311" formatCode="0.00E+00">
                  <c:v>1.12936445495868E-7</c:v>
                </c:pt>
                <c:pt idx="312" formatCode="0.00E+00">
                  <c:v>9.57135831717869E-8</c:v>
                </c:pt>
                <c:pt idx="313" formatCode="0.00E+00">
                  <c:v>8.1117215646013603E-8</c:v>
                </c:pt>
                <c:pt idx="314" formatCode="0.00E+00">
                  <c:v>6.87468011969844E-8</c:v>
                </c:pt>
                <c:pt idx="315" formatCode="0.00E+00">
                  <c:v>5.8262880908560301E-8</c:v>
                </c:pt>
                <c:pt idx="316" formatCode="0.00E+00">
                  <c:v>4.9377763512784198E-8</c:v>
                </c:pt>
                <c:pt idx="317" formatCode="0.00E+00">
                  <c:v>4.1847630798603501E-8</c:v>
                </c:pt>
                <c:pt idx="318" formatCode="0.00E+00">
                  <c:v>3.5465846949565298E-8</c:v>
                </c:pt>
                <c:pt idx="319" formatCode="0.00E+00">
                  <c:v>3.0057288210733302E-8</c:v>
                </c:pt>
                <c:pt idx="320" formatCode="0.00E+00">
                  <c:v>2.5473537284132601E-8</c:v>
                </c:pt>
                <c:pt idx="321" formatCode="0.00E+00">
                  <c:v>2.1588810581201101E-8</c:v>
                </c:pt>
                <c:pt idx="322" formatCode="0.00E+00">
                  <c:v>1.8296506571205601E-8</c:v>
                </c:pt>
                <c:pt idx="323" formatCode="0.00E+00">
                  <c:v>1.55062805081846E-8</c:v>
                </c:pt>
                <c:pt idx="324" formatCode="0.00E+00">
                  <c:v>1.31415652634427E-8</c:v>
                </c:pt>
                <c:pt idx="325" formatCode="0.00E+00">
                  <c:v>1.1137470232282201E-8</c:v>
                </c:pt>
                <c:pt idx="326" formatCode="0.00E+00">
                  <c:v>9.4390006584707104E-9</c:v>
                </c:pt>
                <c:pt idx="327" formatCode="0.00E+00">
                  <c:v>7.9995485125848306E-9</c:v>
                </c:pt>
                <c:pt idx="328" formatCode="0.00E+00">
                  <c:v>6.7796135121327703E-9</c:v>
                </c:pt>
                <c:pt idx="329" formatCode="0.00E+00">
                  <c:v>5.74571918672464E-9</c:v>
                </c:pt>
                <c:pt idx="330" formatCode="0.00E+00">
                  <c:v>4.8694942438260298E-9</c:v>
                </c:pt>
                <c:pt idx="331" formatCode="0.00E+00">
                  <c:v>4.1268940266765603E-9</c:v>
                </c:pt>
                <c:pt idx="332" formatCode="0.00E+00">
                  <c:v>3.4975407002508298E-9</c:v>
                </c:pt>
                <c:pt idx="333" formatCode="0.00E+00">
                  <c:v>2.9641640591780001E-9</c:v>
                </c:pt>
                <c:pt idx="334" formatCode="0.00E+00">
                  <c:v>2.5121276127229901E-9</c:v>
                </c:pt>
                <c:pt idx="335" formatCode="0.00E+00">
                  <c:v>2.1290269420361899E-9</c:v>
                </c:pt>
                <c:pt idx="336" formatCode="0.00E+00">
                  <c:v>1.8043493081160499E-9</c:v>
                </c:pt>
                <c:pt idx="337" formatCode="0.00E+00">
                  <c:v>1.52918516972133E-9</c:v>
                </c:pt>
                <c:pt idx="338" formatCode="0.00E+00">
                  <c:v>1.2959836949405399E-9</c:v>
                </c:pt>
                <c:pt idx="339" formatCode="0.00E+00">
                  <c:v>1.09834555736491E-9</c:v>
                </c:pt>
                <c:pt idx="340" formatCode="0.00E+00">
                  <c:v>9.3084733094468704E-10</c:v>
                </c:pt>
                <c:pt idx="341" formatCode="0.00E+00">
                  <c:v>7.8889266471441996E-10</c:v>
                </c:pt>
                <c:pt idx="342" formatCode="0.00E+00">
                  <c:v>6.6858615344431801E-10</c:v>
                </c:pt>
                <c:pt idx="343" formatCode="0.00E+00">
                  <c:v>5.6662644307801599E-10</c:v>
                </c:pt>
                <c:pt idx="344" formatCode="0.00E+00">
                  <c:v>4.8021563764255101E-10</c:v>
                </c:pt>
                <c:pt idx="345" formatCode="0.00E+00">
                  <c:v>4.0698252164820202E-10</c:v>
                </c:pt>
                <c:pt idx="346" formatCode="0.00E+00">
                  <c:v>3.4491749110931602E-10</c:v>
                </c:pt>
                <c:pt idx="347" formatCode="0.00E+00">
                  <c:v>2.9231740761580302E-10</c:v>
                </c:pt>
                <c:pt idx="348" formatCode="0.00E+00">
                  <c:v>2.47738862185281E-10</c:v>
                </c:pt>
                <c:pt idx="349" formatCode="0.00E+00">
                  <c:v>2.0995856640026999E-10</c:v>
                </c:pt>
                <c:pt idx="350" formatCode="0.00E+00">
                  <c:v>1.7793978391604901E-10</c:v>
                </c:pt>
                <c:pt idx="351" formatCode="0.00E+00">
                  <c:v>1.5080388117971799E-10</c:v>
                </c:pt>
                <c:pt idx="352" formatCode="0.00E+00">
                  <c:v>1.27806216678312E-10</c:v>
                </c:pt>
                <c:pt idx="353" formatCode="0.00E+00">
                  <c:v>1.08315707088183E-10</c:v>
                </c:pt>
                <c:pt idx="354" formatCode="0.00E+00">
                  <c:v>9.1797509596448506E-11</c:v>
                </c:pt>
                <c:pt idx="355" formatCode="0.00E+00">
                  <c:v>7.7798345176748502E-11</c:v>
                </c:pt>
                <c:pt idx="356" formatCode="0.00E+00">
                  <c:v>6.5934060072525894E-11</c:v>
                </c:pt>
                <c:pt idx="357" formatCode="0.00E+00">
                  <c:v>5.5879084160092503E-11</c:v>
                </c:pt>
                <c:pt idx="358" formatCode="0.00E+00">
                  <c:v>4.7357496916404902E-11</c:v>
                </c:pt>
                <c:pt idx="359" formatCode="0.00E+00">
                  <c:v>4.0135455831056797E-11</c:v>
                </c:pt>
                <c:pt idx="360" formatCode="0.00E+00">
                  <c:v>3.4014779489088703E-11</c:v>
                </c:pt>
                <c:pt idx="361" formatCode="0.00E+00">
                  <c:v>2.8827509236759201E-11</c:v>
                </c:pt>
                <c:pt idx="362" formatCode="0.00E+00">
                  <c:v>2.4431300195905001E-11</c:v>
                </c:pt>
                <c:pt idx="363" formatCode="0.00E+00">
                  <c:v>2.0705515150830599E-11</c:v>
                </c:pt>
                <c:pt idx="364" formatCode="0.00E+00">
                  <c:v>1.7547914119328501E-11</c:v>
                </c:pt>
                <c:pt idx="365" formatCode="0.00E+00">
                  <c:v>1.4871848765712899E-11</c:v>
                </c:pt>
              </c:numCache>
            </c:numRef>
          </c:val>
          <c:smooth val="0"/>
          <c:extLst>
            <c:ext xmlns:c16="http://schemas.microsoft.com/office/drawing/2014/chart" uri="{C3380CC4-5D6E-409C-BE32-E72D297353CC}">
              <c16:uniqueId val="{00000002-803E-4B51-8974-BCAA378889A9}"/>
            </c:ext>
          </c:extLst>
        </c:ser>
        <c:dLbls>
          <c:showLegendKey val="0"/>
          <c:showVal val="0"/>
          <c:showCatName val="0"/>
          <c:showSerName val="0"/>
          <c:showPercent val="0"/>
          <c:showBubbleSize val="0"/>
        </c:dLbls>
        <c:smooth val="0"/>
        <c:axId val="377929152"/>
        <c:axId val="377929568"/>
      </c:lineChart>
      <c:catAx>
        <c:axId val="3779291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7929568"/>
        <c:crosses val="autoZero"/>
        <c:auto val="1"/>
        <c:lblAlgn val="ctr"/>
        <c:lblOffset val="100"/>
        <c:noMultiLvlLbl val="0"/>
      </c:catAx>
      <c:valAx>
        <c:axId val="3779295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79291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'Pandemic Modeling'!$D$18</c:f>
              <c:strCache>
                <c:ptCount val="1"/>
                <c:pt idx="0">
                  <c:v>Mortality Data</c:v>
                </c:pt>
              </c:strCache>
            </c:strRef>
          </c:tx>
          <c:spPr>
            <a:ln w="28575" cap="rnd">
              <a:solidFill>
                <a:schemeClr val="accent2"/>
              </a:solidFill>
              <a:round/>
            </a:ln>
            <a:effectLst/>
          </c:spPr>
          <c:marker>
            <c:symbol val="none"/>
          </c:marker>
          <c:cat>
            <c:numRef>
              <c:f>'Pandemic Modeling'!$A$19:$A$384</c:f>
              <c:numCache>
                <c:formatCode>General</c:formatCode>
                <c:ptCount val="36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numCache>
            </c:numRef>
          </c:cat>
          <c:val>
            <c:numRef>
              <c:f>'Pandemic Modeling'!$D$19:$D$384</c:f>
              <c:numCache>
                <c:formatCode>General</c:formatCode>
                <c:ptCount val="36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5.1440335199755998E-4</c:v>
                </c:pt>
                <c:pt idx="23">
                  <c:v>1.6220434653491499E-3</c:v>
                </c:pt>
                <c:pt idx="24">
                  <c:v>3.0242789054185002E-3</c:v>
                </c:pt>
                <c:pt idx="25">
                  <c:v>4.6889525834809204E-3</c:v>
                </c:pt>
                <c:pt idx="26">
                  <c:v>6.67331368208728E-3</c:v>
                </c:pt>
                <c:pt idx="27">
                  <c:v>9.0650616604117506E-3</c:v>
                </c:pt>
                <c:pt idx="28">
                  <c:v>1.19681104787743E-2</c:v>
                </c:pt>
                <c:pt idx="29">
                  <c:v>1.55034818004089E-2</c:v>
                </c:pt>
                <c:pt idx="30">
                  <c:v>1.9814719456698202E-2</c:v>
                </c:pt>
                <c:pt idx="31">
                  <c:v>2.50746800642302E-2</c:v>
                </c:pt>
                <c:pt idx="32">
                  <c:v>3.1493179013725101E-2</c:v>
                </c:pt>
                <c:pt idx="33">
                  <c:v>3.9325766118182802E-2</c:v>
                </c:pt>
                <c:pt idx="34">
                  <c:v>4.8884100173183599E-2</c:v>
                </c:pt>
                <c:pt idx="35">
                  <c:v>6.05484383798406E-2</c:v>
                </c:pt>
                <c:pt idx="36">
                  <c:v>7.4510003171364705E-2</c:v>
                </c:pt>
                <c:pt idx="37">
                  <c:v>9.0274251725957405E-2</c:v>
                </c:pt>
                <c:pt idx="38">
                  <c:v>0.107697154238115</c:v>
                </c:pt>
                <c:pt idx="39">
                  <c:v>0.126902497807662</c:v>
                </c:pt>
                <c:pt idx="40">
                  <c:v>0.14810222232688799</c:v>
                </c:pt>
                <c:pt idx="41">
                  <c:v>0.171539818666297</c:v>
                </c:pt>
                <c:pt idx="42">
                  <c:v>0.197477608781504</c:v>
                </c:pt>
                <c:pt idx="43">
                  <c:v>0.226197916623784</c:v>
                </c:pt>
                <c:pt idx="44">
                  <c:v>0.258007716977459</c:v>
                </c:pt>
                <c:pt idx="45">
                  <c:v>0.29324365815647402</c:v>
                </c:pt>
                <c:pt idx="46">
                  <c:v>0.33227683890564502</c:v>
                </c:pt>
                <c:pt idx="47">
                  <c:v>0.37551743355025702</c:v>
                </c:pt>
                <c:pt idx="48">
                  <c:v>0.42341938801620099</c:v>
                </c:pt>
                <c:pt idx="49">
                  <c:v>0.47648538025071002</c:v>
                </c:pt>
                <c:pt idx="50">
                  <c:v>0.53527218888121197</c:v>
                </c:pt>
                <c:pt idx="51">
                  <c:v>0.600396578101273</c:v>
                </c:pt>
                <c:pt idx="52">
                  <c:v>0.67254178746501703</c:v>
                </c:pt>
                <c:pt idx="53">
                  <c:v>0.75246470795964704</c:v>
                </c:pt>
                <c:pt idx="54">
                  <c:v>0.84100382589490896</c:v>
                </c:pt>
                <c:pt idx="55">
                  <c:v>0.93908802077192699</c:v>
                </c:pt>
                <c:pt idx="56">
                  <c:v>1.0477463106512499</c:v>
                </c:pt>
                <c:pt idx="57">
                  <c:v>1.1681186477624499</c:v>
                </c:pt>
                <c:pt idx="58">
                  <c:v>1.30146787780692</c:v>
                </c:pt>
                <c:pt idx="59">
                  <c:v>1.4491929884860399</c:v>
                </c:pt>
                <c:pt idx="60">
                  <c:v>1.6128437862616101</c:v>
                </c:pt>
                <c:pt idx="61">
                  <c:v>1.79413715531895</c:v>
                </c:pt>
                <c:pt idx="62">
                  <c:v>1.99497506929399</c:v>
                </c:pt>
                <c:pt idx="63">
                  <c:v>2.2174645447089998</c:v>
                </c:pt>
                <c:pt idx="64">
                  <c:v>2.4639397454279401</c:v>
                </c:pt>
                <c:pt idx="65">
                  <c:v>2.7369864700041102</c:v>
                </c:pt>
                <c:pt idx="66">
                  <c:v>3.0394692787855502</c:v>
                </c:pt>
                <c:pt idx="67">
                  <c:v>3.3745615453297102</c:v>
                </c:pt>
                <c:pt idx="68">
                  <c:v>3.74577874734881</c:v>
                </c:pt>
                <c:pt idx="69">
                  <c:v>4.1570153463810904</c:v>
                </c:pt>
                <c:pt idx="70">
                  <c:v>4.6125856430183596</c:v>
                </c:pt>
                <c:pt idx="71">
                  <c:v>5.1172690362100104</c:v>
                </c:pt>
                <c:pt idx="72">
                  <c:v>5.6763601613446797</c:v>
                </c:pt>
                <c:pt idx="73">
                  <c:v>6.2957244329670798</c:v>
                </c:pt>
                <c:pt idx="74">
                  <c:v>6.9818595746542202</c:v>
                </c:pt>
                <c:pt idx="75">
                  <c:v>7.7419637813454001</c:v>
                </c:pt>
                <c:pt idx="76">
                  <c:v>8.5840112289509101</c:v>
                </c:pt>
                <c:pt idx="77">
                  <c:v>9.5168357230825897</c:v>
                </c:pt>
                <c:pt idx="78">
                  <c:v>10.550223364060299</c:v>
                </c:pt>
                <c:pt idx="79">
                  <c:v>11.695015199844001</c:v>
                </c:pt>
                <c:pt idx="80">
                  <c:v>12.963220943209301</c:v>
                </c:pt>
                <c:pt idx="81">
                  <c:v>14.368144945415899</c:v>
                </c:pt>
                <c:pt idx="82">
                  <c:v>15.924525747027801</c:v>
                </c:pt>
                <c:pt idx="83">
                  <c:v>17.648690668766601</c:v>
                </c:pt>
                <c:pt idx="84">
                  <c:v>19.5587270627991</c:v>
                </c:pt>
                <c:pt idx="85">
                  <c:v>21.674672019323399</c:v>
                </c:pt>
                <c:pt idx="86">
                  <c:v>24.018722516530399</c:v>
                </c:pt>
                <c:pt idx="87">
                  <c:v>26.6154682160027</c:v>
                </c:pt>
                <c:pt idx="88">
                  <c:v>29.492149342581701</c:v>
                </c:pt>
                <c:pt idx="89">
                  <c:v>32.6789423501599</c:v>
                </c:pt>
                <c:pt idx="90">
                  <c:v>36.209276365448702</c:v>
                </c:pt>
                <c:pt idx="91">
                  <c:v>40.120183723550298</c:v>
                </c:pt>
                <c:pt idx="92">
                  <c:v>44.4526882654527</c:v>
                </c:pt>
                <c:pt idx="93">
                  <c:v>49.252235462049498</c:v>
                </c:pt>
                <c:pt idx="94">
                  <c:v>54.569168866025997</c:v>
                </c:pt>
                <c:pt idx="95">
                  <c:v>60.459257876449499</c:v>
                </c:pt>
                <c:pt idx="96">
                  <c:v>66.984282336116905</c:v>
                </c:pt>
                <c:pt idx="97">
                  <c:v>74.212680074135704</c:v>
                </c:pt>
                <c:pt idx="98">
                  <c:v>82.220264161888394</c:v>
                </c:pt>
                <c:pt idx="99">
                  <c:v>91.091017376154397</c:v>
                </c:pt>
                <c:pt idx="100">
                  <c:v>100.917972166092</c:v>
                </c:pt>
                <c:pt idx="101">
                  <c:v>111.804185309153</c:v>
                </c:pt>
                <c:pt idx="102">
                  <c:v>123.86381742376</c:v>
                </c:pt>
                <c:pt idx="103">
                  <c:v>137.223328593611</c:v>
                </c:pt>
                <c:pt idx="104">
                  <c:v>152.02280256059001</c:v>
                </c:pt>
                <c:pt idx="105">
                  <c:v>168.41741327247601</c:v>
                </c:pt>
                <c:pt idx="106">
                  <c:v>186.57904904098399</c:v>
                </c:pt>
                <c:pt idx="107">
                  <c:v>206.69811118962701</c:v>
                </c:pt>
                <c:pt idx="108">
                  <c:v>228.98550586520301</c:v>
                </c:pt>
                <c:pt idx="109">
                  <c:v>253.67484966871601</c:v>
                </c:pt>
                <c:pt idx="110">
                  <c:v>281.02491195012698</c:v>
                </c:pt>
                <c:pt idx="111">
                  <c:v>311.32231902724902</c:v>
                </c:pt>
                <c:pt idx="112">
                  <c:v>344.88454825480301</c:v>
                </c:pt>
                <c:pt idx="113">
                  <c:v>382.06324280971199</c:v>
                </c:pt>
                <c:pt idx="114">
                  <c:v>423.24788129980999</c:v>
                </c:pt>
                <c:pt idx="115">
                  <c:v>468.86983987398497</c:v>
                </c:pt>
                <c:pt idx="116">
                  <c:v>519.40688844368697</c:v>
                </c:pt>
                <c:pt idx="117">
                  <c:v>575.38816695199898</c:v>
                </c:pt>
                <c:pt idx="118">
                  <c:v>637.39969238320305</c:v>
                </c:pt>
                <c:pt idx="119">
                  <c:v>706.09045243105504</c:v>
                </c:pt>
                <c:pt idx="120">
                  <c:v>782.17914747853695</c:v>
                </c:pt>
                <c:pt idx="121">
                  <c:v>866.46164882830305</c:v>
                </c:pt>
                <c:pt idx="122">
                  <c:v>959.81924800612103</c:v>
                </c:pt>
                <c:pt idx="123">
                  <c:v>1063.2277794852901</c:v>
                </c:pt>
                <c:pt idx="124">
                  <c:v>1177.7677073954601</c:v>
                </c:pt>
                <c:pt idx="125">
                  <c:v>1304.6352757315899</c:v>
                </c:pt>
                <c:pt idx="126">
                  <c:v>1445.15483131415</c:v>
                </c:pt>
                <c:pt idx="127">
                  <c:v>1600.7924393139499</c:v>
                </c:pt>
                <c:pt idx="128">
                  <c:v>1773.1709225841</c:v>
                </c:pt>
                <c:pt idx="129">
                  <c:v>1964.08646837023</c:v>
                </c:pt>
                <c:pt idx="130">
                  <c:v>2175.5269592219602</c:v>
                </c:pt>
                <c:pt idx="131">
                  <c:v>2409.6921991139502</c:v>
                </c:pt>
                <c:pt idx="132">
                  <c:v>2669.01622089489</c:v>
                </c:pt>
                <c:pt idx="133">
                  <c:v>2956.1918771856599</c:v>
                </c:pt>
                <c:pt idx="134">
                  <c:v>3274.1979336783402</c:v>
                </c:pt>
                <c:pt idx="135">
                  <c:v>3626.3289013415301</c:v>
                </c:pt>
                <c:pt idx="136">
                  <c:v>4016.2278621558198</c:v>
                </c:pt>
                <c:pt idx="137">
                  <c:v>4447.9225614629904</c:v>
                </c:pt>
                <c:pt idx="138">
                  <c:v>4925.8650585064797</c:v>
                </c:pt>
                <c:pt idx="139">
                  <c:v>5454.9752448590898</c:v>
                </c:pt>
                <c:pt idx="140">
                  <c:v>6040.6885576392197</c:v>
                </c:pt>
                <c:pt idx="141">
                  <c:v>6689.0082300144804</c:v>
                </c:pt>
                <c:pt idx="142">
                  <c:v>7406.5624345979804</c:v>
                </c:pt>
                <c:pt idx="143">
                  <c:v>8200.6666848401492</c:v>
                </c:pt>
                <c:pt idx="144">
                  <c:v>9079.3918640146803</c:v>
                </c:pt>
                <c:pt idx="145">
                  <c:v>10051.638249164</c:v>
                </c:pt>
                <c:pt idx="146">
                  <c:v>11127.215886287</c:v>
                </c:pt>
                <c:pt idx="147">
                  <c:v>12316.9316505356</c:v>
                </c:pt>
                <c:pt idx="148">
                  <c:v>13632.683288112101</c:v>
                </c:pt>
                <c:pt idx="149">
                  <c:v>15087.560681184799</c:v>
                </c:pt>
                <c:pt idx="150">
                  <c:v>16695.954499001899</c:v>
                </c:pt>
                <c:pt idx="151">
                  <c:v>18473.6722922523</c:v>
                </c:pt>
                <c:pt idx="152">
                  <c:v>20438.0619474634</c:v>
                </c:pt>
                <c:pt idx="153">
                  <c:v>22608.142236801701</c:v>
                </c:pt>
                <c:pt idx="154">
                  <c:v>25004.739968023499</c:v>
                </c:pt>
                <c:pt idx="155">
                  <c:v>27650.632950530398</c:v>
                </c:pt>
                <c:pt idx="156">
                  <c:v>30570.697636655001</c:v>
                </c:pt>
                <c:pt idx="157">
                  <c:v>33792.0598618601</c:v>
                </c:pt>
                <c:pt idx="158">
                  <c:v>37344.2465825127</c:v>
                </c:pt>
                <c:pt idx="159">
                  <c:v>41259.3358844143</c:v>
                </c:pt>
                <c:pt idx="160">
                  <c:v>45572.101799284603</c:v>
                </c:pt>
                <c:pt idx="161">
                  <c:v>50320.149611709901</c:v>
                </c:pt>
                <c:pt idx="162">
                  <c:v>55544.036360750797</c:v>
                </c:pt>
                <c:pt idx="163">
                  <c:v>61287.3701386291</c:v>
                </c:pt>
                <c:pt idx="164">
                  <c:v>67596.880571303904</c:v>
                </c:pt>
                <c:pt idx="165">
                  <c:v>74522.451550266895</c:v>
                </c:pt>
                <c:pt idx="166">
                  <c:v>82117.105903265707</c:v>
                </c:pt>
                <c:pt idx="167">
                  <c:v>90436.930293282698</c:v>
                </c:pt>
                <c:pt idx="168">
                  <c:v>99540.927291152504</c:v>
                </c:pt>
                <c:pt idx="169">
                  <c:v>109490.78037484</c:v>
                </c:pt>
                <c:pt idx="170">
                  <c:v>120350.516694262</c:v>
                </c:pt>
                <c:pt idx="171">
                  <c:v>132186.05196296301</c:v>
                </c:pt>
                <c:pt idx="172">
                  <c:v>145064.60198696601</c:v>
                </c:pt>
                <c:pt idx="173">
                  <c:v>159053.94633447501</c:v>
                </c:pt>
                <c:pt idx="174">
                  <c:v>174221.53172487399</c:v>
                </c:pt>
                <c:pt idx="175">
                  <c:v>190633.406112183</c:v>
                </c:pt>
                <c:pt idx="176">
                  <c:v>208352.979378024</c:v>
                </c:pt>
                <c:pt idx="177">
                  <c:v>227439.61320218499</c:v>
                </c:pt>
                <c:pt idx="178">
                  <c:v>247947.051123752</c:v>
                </c:pt>
                <c:pt idx="179">
                  <c:v>269921.70998451998</c:v>
                </c:pt>
                <c:pt idx="180">
                  <c:v>293400.86561627098</c:v>
                </c:pt>
                <c:pt idx="181">
                  <c:v>318410.77832491603</c:v>
                </c:pt>
                <c:pt idx="182">
                  <c:v>344964.81671309198</c:v>
                </c:pt>
                <c:pt idx="183">
                  <c:v>373061.65068660298</c:v>
                </c:pt>
                <c:pt idx="184">
                  <c:v>402683.59490399802</c:v>
                </c:pt>
                <c:pt idx="185">
                  <c:v>433795.19110293</c:v>
                </c:pt>
                <c:pt idx="186">
                  <c:v>466342.12030530401</c:v>
                </c:pt>
                <c:pt idx="187">
                  <c:v>500250.53265174798</c:v>
                </c:pt>
                <c:pt idx="188">
                  <c:v>535426.87267986697</c:v>
                </c:pt>
                <c:pt idx="189">
                  <c:v>571758.26091897197</c:v>
                </c:pt>
                <c:pt idx="190">
                  <c:v>609113.46910712705</c:v>
                </c:pt>
                <c:pt idx="191">
                  <c:v>647344.49731052597</c:v>
                </c:pt>
                <c:pt idx="192">
                  <c:v>686288.72866876598</c:v>
                </c:pt>
                <c:pt idx="193">
                  <c:v>725771.60394897801</c:v>
                </c:pt>
                <c:pt idx="194">
                  <c:v>765609.72646997496</c:v>
                </c:pt>
                <c:pt idx="195">
                  <c:v>805614.28116966097</c:v>
                </c:pt>
                <c:pt idx="196">
                  <c:v>845594.63218524097</c:v>
                </c:pt>
                <c:pt idx="197">
                  <c:v>885361.95313887903</c:v>
                </c:pt>
                <c:pt idx="198">
                  <c:v>924732.74425746698</c:v>
                </c:pt>
                <c:pt idx="199">
                  <c:v>963532.10032551305</c:v>
                </c:pt>
                <c:pt idx="200">
                  <c:v>1001596.61208008</c:v>
                </c:pt>
                <c:pt idx="201">
                  <c:v>1038776.80898894</c:v>
                </c:pt>
                <c:pt idx="202">
                  <c:v>1074939.08086429</c:v>
                </c:pt>
                <c:pt idx="203">
                  <c:v>1109967.0467302499</c:v>
                </c:pt>
                <c:pt idx="204">
                  <c:v>1143762.3692097301</c:v>
                </c:pt>
                <c:pt idx="205">
                  <c:v>1176245.0392730101</c:v>
                </c:pt>
                <c:pt idx="206">
                  <c:v>1207353.17794208</c:v>
                </c:pt>
                <c:pt idx="207">
                  <c:v>1237042.41758624</c:v>
                </c:pt>
                <c:pt idx="208">
                  <c:v>1265284.9355351699</c:v>
                </c:pt>
                <c:pt idx="209">
                  <c:v>1292068.2171842</c:v>
                </c:pt>
                <c:pt idx="210">
                  <c:v>1317393.6252884399</c:v>
                </c:pt>
                <c:pt idx="211">
                  <c:v>1341274.84770491</c:v>
                </c:pt>
                <c:pt idx="212">
                  <c:v>1363736.28851684</c:v>
                </c:pt>
                <c:pt idx="213">
                  <c:v>1384811.45831586</c:v>
                </c:pt>
                <c:pt idx="214">
                  <c:v>1404541.4093730501</c:v>
                </c:pt>
                <c:pt idx="215">
                  <c:v>1422973.25128464</c:v>
                </c:pt>
                <c:pt idx="216">
                  <c:v>1440158.77303453</c:v>
                </c:pt>
                <c:pt idx="217">
                  <c:v>1456153.18868906</c:v>
                </c:pt>
                <c:pt idx="218">
                  <c:v>1471014.0163815899</c:v>
                </c:pt>
                <c:pt idx="219">
                  <c:v>1484800.09396421</c:v>
                </c:pt>
                <c:pt idx="220">
                  <c:v>1497570.72970553</c:v>
                </c:pt>
                <c:pt idx="221">
                  <c:v>1509384.9826211601</c:v>
                </c:pt>
                <c:pt idx="222">
                  <c:v>1520301.06431375</c:v>
                </c:pt>
                <c:pt idx="223">
                  <c:v>1530375.8524209501</c:v>
                </c:pt>
                <c:pt idx="224">
                  <c:v>1539664.50476305</c:v>
                </c:pt>
                <c:pt idx="225">
                  <c:v>1548220.1628912601</c:v>
                </c:pt>
                <c:pt idx="226">
                  <c:v>1556093.73381926</c:v>
                </c:pt>
                <c:pt idx="227">
                  <c:v>1563333.73914799</c:v>
                </c:pt>
                <c:pt idx="228">
                  <c:v>1569986.2214599999</c:v>
                </c:pt>
                <c:pt idx="229">
                  <c:v>1576094.69867606</c:v>
                </c:pt>
                <c:pt idx="230">
                  <c:v>1581700.1579646899</c:v>
                </c:pt>
                <c:pt idx="231">
                  <c:v>1586841.0817200299</c:v>
                </c:pt>
                <c:pt idx="232">
                  <c:v>1591553.49903651</c:v>
                </c:pt>
                <c:pt idx="233">
                  <c:v>1595871.0569821401</c:v>
                </c:pt>
                <c:pt idx="234">
                  <c:v>1599825.1067874299</c:v>
                </c:pt>
                <c:pt idx="235">
                  <c:v>1603444.8008131899</c:v>
                </c:pt>
                <c:pt idx="236">
                  <c:v>1606757.1968331099</c:v>
                </c:pt>
                <c:pt idx="237">
                  <c:v>1609787.3667639701</c:v>
                </c:pt>
                <c:pt idx="238">
                  <c:v>1612558.50750075</c:v>
                </c:pt>
                <c:pt idx="239">
                  <c:v>1615092.0519688299</c:v>
                </c:pt>
                <c:pt idx="240">
                  <c:v>1617407.7788962501</c:v>
                </c:pt>
                <c:pt idx="241">
                  <c:v>1619523.9201419801</c:v>
                </c:pt>
                <c:pt idx="242">
                  <c:v>1621457.2646965601</c:v>
                </c:pt>
                <c:pt idx="243">
                  <c:v>1623223.25870585</c:v>
                </c:pt>
                <c:pt idx="244">
                  <c:v>1624836.1010628201</c:v>
                </c:pt>
                <c:pt idx="245">
                  <c:v>1626308.83427119</c:v>
                </c:pt>
                <c:pt idx="246">
                  <c:v>1627653.43041374</c:v>
                </c:pt>
                <c:pt idx="247">
                  <c:v>1628880.8721614799</c:v>
                </c:pt>
                <c:pt idx="248">
                  <c:v>1630001.22884136</c:v>
                </c:pt>
                <c:pt idx="249">
                  <c:v>1631023.7276438701</c:v>
                </c:pt>
                <c:pt idx="250">
                  <c:v>1631956.8200998199</c:v>
                </c:pt>
                <c:pt idx="251">
                  <c:v>1632808.24399171</c:v>
                </c:pt>
                <c:pt idx="252">
                  <c:v>1633585.0808901901</c:v>
                </c:pt>
                <c:pt idx="253">
                  <c:v>1634293.80952344</c:v>
                </c:pt>
                <c:pt idx="254">
                  <c:v>1634940.35519736</c:v>
                </c:pt>
                <c:pt idx="255">
                  <c:v>1635530.1354896899</c:v>
                </c:pt>
                <c:pt idx="256">
                  <c:v>1636068.1024416301</c:v>
                </c:pt>
                <c:pt idx="257">
                  <c:v>1636558.7814680201</c:v>
                </c:pt>
                <c:pt idx="258">
                  <c:v>1637006.30720206</c:v>
                </c:pt>
                <c:pt idx="259">
                  <c:v>1637414.4564835499</c:v>
                </c:pt>
                <c:pt idx="260">
                  <c:v>1637786.67869141</c:v>
                </c:pt>
                <c:pt idx="261">
                  <c:v>1638126.1236117899</c:v>
                </c:pt>
                <c:pt idx="262">
                  <c:v>1638435.6670236301</c:v>
                </c:pt>
                <c:pt idx="263">
                  <c:v>1638717.9341732</c:v>
                </c:pt>
                <c:pt idx="264">
                  <c:v>1638975.32129905</c:v>
                </c:pt>
                <c:pt idx="265">
                  <c:v>1639210.01535877</c:v>
                </c:pt>
                <c:pt idx="266">
                  <c:v>1639424.0120989301</c:v>
                </c:pt>
                <c:pt idx="267">
                  <c:v>1639619.1326001401</c:v>
                </c:pt>
                <c:pt idx="268">
                  <c:v>1639797.0384198499</c:v>
                </c:pt>
                <c:pt idx="269">
                  <c:v>1639959.2454467299</c:v>
                </c:pt>
                <c:pt idx="270">
                  <c:v>1640107.13657207</c:v>
                </c:pt>
                <c:pt idx="271">
                  <c:v>1640241.97327576</c:v>
                </c:pt>
                <c:pt idx="272">
                  <c:v>1640364.90621699</c:v>
                </c:pt>
                <c:pt idx="273">
                  <c:v>1640476.9849127301</c:v>
                </c:pt>
                <c:pt idx="274">
                  <c:v>1640579.16658063</c:v>
                </c:pt>
                <c:pt idx="275">
                  <c:v>1640672.3242168301</c:v>
                </c:pt>
                <c:pt idx="276">
                  <c:v>1640757.25397342</c:v>
                </c:pt>
                <c:pt idx="277">
                  <c:v>1640834.6818953401</c:v>
                </c:pt>
                <c:pt idx="278">
                  <c:v>1640905.27007113</c:v>
                </c:pt>
                <c:pt idx="279">
                  <c:v>1640969.62224799</c:v>
                </c:pt>
                <c:pt idx="280">
                  <c:v>1641028.28895703</c:v>
                </c:pt>
                <c:pt idx="281">
                  <c:v>1641081.77219084</c:v>
                </c:pt>
                <c:pt idx="282">
                  <c:v>1641130.5296722199</c:v>
                </c:pt>
                <c:pt idx="283">
                  <c:v>1641174.9787492401</c:v>
                </c:pt>
                <c:pt idx="284">
                  <c:v>1641215.4999491801</c:v>
                </c:pt>
                <c:pt idx="285">
                  <c:v>1641252.44022082</c:v>
                </c:pt>
                <c:pt idx="286">
                  <c:v>1641286.11589237</c:v>
                </c:pt>
                <c:pt idx="287">
                  <c:v>1641316.81536961</c:v>
                </c:pt>
                <c:pt idx="288">
                  <c:v>1641344.80159709</c:v>
                </c:pt>
                <c:pt idx="289">
                  <c:v>1641370.31430297</c:v>
                </c:pt>
                <c:pt idx="290">
                  <c:v>1641393.57204637</c:v>
                </c:pt>
                <c:pt idx="291">
                  <c:v>1641414.7740847101</c:v>
                </c:pt>
                <c:pt idx="292">
                  <c:v>1641434.10207656</c:v>
                </c:pt>
                <c:pt idx="293">
                  <c:v>1641451.7216346399</c:v>
                </c:pt>
                <c:pt idx="294">
                  <c:v>1641467.78374194</c:v>
                </c:pt>
                <c:pt idx="295">
                  <c:v>1641482.4260431</c:v>
                </c:pt>
                <c:pt idx="296">
                  <c:v>1641495.7740219799</c:v>
                </c:pt>
                <c:pt idx="297">
                  <c:v>1641507.9420753401</c:v>
                </c:pt>
                <c:pt idx="298">
                  <c:v>1641519.0344919199</c:v>
                </c:pt>
                <c:pt idx="299">
                  <c:v>1641529.1463450801</c:v>
                </c:pt>
                <c:pt idx="300">
                  <c:v>1641538.36430674</c:v>
                </c:pt>
                <c:pt idx="301">
                  <c:v>1641546.76738948</c:v>
                </c:pt>
                <c:pt idx="302">
                  <c:v>1641554.4276231299</c:v>
                </c:pt>
                <c:pt idx="303">
                  <c:v>1641561.41067166</c:v>
                </c:pt>
                <c:pt idx="304">
                  <c:v>1641567.77639558</c:v>
                </c:pt>
                <c:pt idx="305">
                  <c:v>1641573.5793647501</c:v>
                </c:pt>
                <c:pt idx="306">
                  <c:v>1641578.8693257801</c:v>
                </c:pt>
                <c:pt idx="307">
                  <c:v>1641583.6916283199</c:v>
                </c:pt>
                <c:pt idx="308">
                  <c:v>1641588.08761355</c:v>
                </c:pt>
                <c:pt idx="309">
                  <c:v>1641592.09496842</c:v>
                </c:pt>
                <c:pt idx="310">
                  <c:v>1641595.7480486401</c:v>
                </c:pt>
                <c:pt idx="311">
                  <c:v>1641599.0781730199</c:v>
                </c:pt>
                <c:pt idx="312">
                  <c:v>1641602.1138919301</c:v>
                </c:pt>
                <c:pt idx="313">
                  <c:v>1641604.8812319599</c:v>
                </c:pt>
                <c:pt idx="314">
                  <c:v>1641607.4039189899</c:v>
                </c:pt>
                <c:pt idx="315">
                  <c:v>1641609.7035815399</c:v>
                </c:pt>
                <c:pt idx="316">
                  <c:v>1641611.79993617</c:v>
                </c:pt>
                <c:pt idx="317">
                  <c:v>1641613.7109564701</c:v>
                </c:pt>
                <c:pt idx="318">
                  <c:v>1641615.4530271201</c:v>
                </c:pt>
                <c:pt idx="319">
                  <c:v>1641617.0410843701</c:v>
                </c:pt>
                <c:pt idx="320">
                  <c:v>1641618.48874403</c:v>
                </c:pt>
                <c:pt idx="321">
                  <c:v>1641619.8084182499</c:v>
                </c:pt>
                <c:pt idx="322">
                  <c:v>1641621.01142186</c:v>
                </c:pt>
                <c:pt idx="323">
                  <c:v>1641622.1080694201</c:v>
                </c:pt>
                <c:pt idx="324">
                  <c:v>1641623.1077636301</c:v>
                </c:pt>
                <c:pt idx="325">
                  <c:v>1641624.0190759399</c:v>
                </c:pt>
                <c:pt idx="326">
                  <c:v>1641624.8498200099</c:v>
                </c:pt>
                <c:pt idx="327">
                  <c:v>1641625.60711874</c:v>
                </c:pt>
                <c:pt idx="328">
                  <c:v>1641626.29746532</c:v>
                </c:pt>
                <c:pt idx="329">
                  <c:v>1641626.92677889</c:v>
                </c:pt>
                <c:pt idx="330">
                  <c:v>1641627.5004552901</c:v>
                </c:pt>
                <c:pt idx="331">
                  <c:v>1641628.0234133301</c:v>
                </c:pt>
                <c:pt idx="332">
                  <c:v>1641628.5001369801</c:v>
                </c:pt>
                <c:pt idx="333">
                  <c:v>1641628.9347137499</c:v>
                </c:pt>
                <c:pt idx="334">
                  <c:v>1641629.33086982</c:v>
                </c:pt>
                <c:pt idx="335">
                  <c:v>1641629.69200193</c:v>
                </c:pt>
                <c:pt idx="336">
                  <c:v>1641630.02120651</c:v>
                </c:pt>
                <c:pt idx="337">
                  <c:v>1641630.3213062501</c:v>
                </c:pt>
                <c:pt idx="338">
                  <c:v>1641630.5948743001</c:v>
                </c:pt>
                <c:pt idx="339">
                  <c:v>1641630.8442563</c:v>
                </c:pt>
                <c:pt idx="340">
                  <c:v>1641631.07159052</c:v>
                </c:pt>
                <c:pt idx="341">
                  <c:v>1641631.2788261999</c:v>
                </c:pt>
                <c:pt idx="342">
                  <c:v>1641631.46774024</c:v>
                </c:pt>
                <c:pt idx="343">
                  <c:v>1641631.63995244</c:v>
                </c:pt>
                <c:pt idx="344">
                  <c:v>1641631.79693941</c:v>
                </c:pt>
                <c:pt idx="345">
                  <c:v>1641631.9400472001</c:v>
                </c:pt>
                <c:pt idx="346">
                  <c:v>1641632.07050287</c:v>
                </c:pt>
                <c:pt idx="347">
                  <c:v>1641632.18942498</c:v>
                </c:pt>
                <c:pt idx="348">
                  <c:v>1641632.2978332201</c:v>
                </c:pt>
                <c:pt idx="349">
                  <c:v>1641632.39665711</c:v>
                </c:pt>
                <c:pt idx="350">
                  <c:v>1641632.4867440001</c:v>
                </c:pt>
                <c:pt idx="351">
                  <c:v>1641632.56886632</c:v>
                </c:pt>
                <c:pt idx="352">
                  <c:v>1641632.6437282299</c:v>
                </c:pt>
                <c:pt idx="353">
                  <c:v>1641632.7119716101</c:v>
                </c:pt>
                <c:pt idx="354">
                  <c:v>1641632.7741816</c:v>
                </c:pt>
                <c:pt idx="355">
                  <c:v>1641632.8308916199</c:v>
                </c:pt>
                <c:pt idx="356">
                  <c:v>1641632.8825879199</c:v>
                </c:pt>
                <c:pt idx="357">
                  <c:v>1641632.92971376</c:v>
                </c:pt>
                <c:pt idx="358">
                  <c:v>1641632.9726732001</c:v>
                </c:pt>
                <c:pt idx="359">
                  <c:v>1641633.01183461</c:v>
                </c:pt>
                <c:pt idx="360">
                  <c:v>1641633.0475337701</c:v>
                </c:pt>
                <c:pt idx="361">
                  <c:v>1641633.0800767699</c:v>
                </c:pt>
                <c:pt idx="362">
                  <c:v>1641633.1097426501</c:v>
                </c:pt>
                <c:pt idx="363">
                  <c:v>1641633.1367857701</c:v>
                </c:pt>
                <c:pt idx="364">
                  <c:v>1641633.1614380099</c:v>
                </c:pt>
                <c:pt idx="365">
                  <c:v>1641633.1839107501</c:v>
                </c:pt>
              </c:numCache>
            </c:numRef>
          </c:val>
          <c:smooth val="0"/>
          <c:extLst>
            <c:ext xmlns:c16="http://schemas.microsoft.com/office/drawing/2014/chart" uri="{C3380CC4-5D6E-409C-BE32-E72D297353CC}">
              <c16:uniqueId val="{00000000-7108-4E41-B941-AECE0218FB27}"/>
            </c:ext>
          </c:extLst>
        </c:ser>
        <c:dLbls>
          <c:showLegendKey val="0"/>
          <c:showVal val="0"/>
          <c:showCatName val="0"/>
          <c:showSerName val="0"/>
          <c:showPercent val="0"/>
          <c:showBubbleSize val="0"/>
        </c:dLbls>
        <c:smooth val="0"/>
        <c:axId val="330707568"/>
        <c:axId val="330714224"/>
      </c:lineChart>
      <c:catAx>
        <c:axId val="3307075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30714224"/>
        <c:crosses val="autoZero"/>
        <c:auto val="1"/>
        <c:lblAlgn val="ctr"/>
        <c:lblOffset val="100"/>
        <c:noMultiLvlLbl val="0"/>
      </c:catAx>
      <c:valAx>
        <c:axId val="3307142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307075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Projected</a:t>
            </a:r>
            <a:r>
              <a:rPr lang="en-US" baseline="0"/>
              <a:t> Severity Of AAPL Revenue Crash Based On Intervention Effectiveness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'Revenue Analysis'!$B$39</c:f>
              <c:strCache>
                <c:ptCount val="1"/>
                <c:pt idx="0">
                  <c:v>No Crash</c:v>
                </c:pt>
              </c:strCache>
            </c:strRef>
          </c:tx>
          <c:spPr>
            <a:ln w="28575" cap="rnd">
              <a:solidFill>
                <a:schemeClr val="accent1"/>
              </a:solidFill>
              <a:round/>
            </a:ln>
            <a:effectLst/>
          </c:spPr>
          <c:marker>
            <c:symbol val="none"/>
          </c:marker>
          <c:val>
            <c:numRef>
              <c:f>'Revenue Analysis'!$B$40:$B$43</c:f>
              <c:numCache>
                <c:formatCode>_("$"* #,##0.00_);_("$"* \(#,##0.00\);_("$"* "-"??_);_(@_)</c:formatCode>
                <c:ptCount val="4"/>
                <c:pt idx="0">
                  <c:v>81.430000000000007</c:v>
                </c:pt>
                <c:pt idx="1">
                  <c:v>83.872900000000016</c:v>
                </c:pt>
                <c:pt idx="2">
                  <c:v>86.389087000000018</c:v>
                </c:pt>
                <c:pt idx="3">
                  <c:v>88.980759610000021</c:v>
                </c:pt>
              </c:numCache>
            </c:numRef>
          </c:val>
          <c:smooth val="0"/>
          <c:extLst>
            <c:ext xmlns:c16="http://schemas.microsoft.com/office/drawing/2014/chart" uri="{C3380CC4-5D6E-409C-BE32-E72D297353CC}">
              <c16:uniqueId val="{00000000-D7E8-4C3B-B4E5-0DE0A8D215C4}"/>
            </c:ext>
          </c:extLst>
        </c:ser>
        <c:ser>
          <c:idx val="1"/>
          <c:order val="1"/>
          <c:tx>
            <c:strRef>
              <c:f>'Revenue Analysis'!$C$39</c:f>
              <c:strCache>
                <c:ptCount val="1"/>
                <c:pt idx="0">
                  <c:v>Average Crash</c:v>
                </c:pt>
              </c:strCache>
            </c:strRef>
          </c:tx>
          <c:spPr>
            <a:ln w="28575" cap="rnd">
              <a:solidFill>
                <a:schemeClr val="accent2"/>
              </a:solidFill>
              <a:round/>
            </a:ln>
            <a:effectLst/>
          </c:spPr>
          <c:marker>
            <c:symbol val="none"/>
          </c:marker>
          <c:val>
            <c:numRef>
              <c:f>'Revenue Analysis'!$C$40:$C$43</c:f>
              <c:numCache>
                <c:formatCode>_("$"* #,##0.00_);_("$"* \(#,##0.00\);_("$"* "-"??_);_(@_)</c:formatCode>
                <c:ptCount val="4"/>
                <c:pt idx="0">
                  <c:v>81.430000000000007</c:v>
                </c:pt>
                <c:pt idx="1">
                  <c:v>80.532661020421429</c:v>
                </c:pt>
                <c:pt idx="2">
                  <c:v>78.283801845762696</c:v>
                </c:pt>
                <c:pt idx="3">
                  <c:v>75.293833932741734</c:v>
                </c:pt>
              </c:numCache>
            </c:numRef>
          </c:val>
          <c:smooth val="0"/>
          <c:extLst>
            <c:ext xmlns:c16="http://schemas.microsoft.com/office/drawing/2014/chart" uri="{C3380CC4-5D6E-409C-BE32-E72D297353CC}">
              <c16:uniqueId val="{00000001-D7E8-4C3B-B4E5-0DE0A8D215C4}"/>
            </c:ext>
          </c:extLst>
        </c:ser>
        <c:dLbls>
          <c:showLegendKey val="0"/>
          <c:showVal val="0"/>
          <c:showCatName val="0"/>
          <c:showSerName val="0"/>
          <c:showPercent val="0"/>
          <c:showBubbleSize val="0"/>
        </c:dLbls>
        <c:smooth val="0"/>
        <c:axId val="916984832"/>
        <c:axId val="916993152"/>
      </c:lineChart>
      <c:catAx>
        <c:axId val="91698483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Quarters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6993152"/>
        <c:crosses val="autoZero"/>
        <c:auto val="1"/>
        <c:lblAlgn val="ctr"/>
        <c:lblOffset val="100"/>
        <c:noMultiLvlLbl val="0"/>
      </c:catAx>
      <c:valAx>
        <c:axId val="91699315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Revenue In Billions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69848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Sector</a:t>
            </a:r>
            <a:r>
              <a:rPr lang="en-US" baseline="0"/>
              <a:t> By Simulated Return</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dPt>
            <c:idx val="1"/>
            <c:invertIfNegative val="0"/>
            <c:bubble3D val="0"/>
            <c:spPr>
              <a:solidFill>
                <a:schemeClr val="accent2"/>
              </a:solidFill>
              <a:ln>
                <a:noFill/>
              </a:ln>
              <a:effectLst/>
            </c:spPr>
            <c:extLst>
              <c:ext xmlns:c16="http://schemas.microsoft.com/office/drawing/2014/chart" uri="{C3380CC4-5D6E-409C-BE32-E72D297353CC}">
                <c16:uniqueId val="{00000002-8093-452F-943E-73EF011D87E8}"/>
              </c:ext>
            </c:extLst>
          </c:dPt>
          <c:dPt>
            <c:idx val="2"/>
            <c:invertIfNegative val="0"/>
            <c:bubble3D val="0"/>
            <c:spPr>
              <a:solidFill>
                <a:schemeClr val="accent3"/>
              </a:solidFill>
              <a:ln>
                <a:noFill/>
              </a:ln>
              <a:effectLst/>
            </c:spPr>
            <c:extLst>
              <c:ext xmlns:c16="http://schemas.microsoft.com/office/drawing/2014/chart" uri="{C3380CC4-5D6E-409C-BE32-E72D297353CC}">
                <c16:uniqueId val="{00000003-8093-452F-943E-73EF011D87E8}"/>
              </c:ext>
            </c:extLst>
          </c:dPt>
          <c:cat>
            <c:strRef>
              <c:f>'Sample Equity Portfolio'!$B$23:$B$25</c:f>
              <c:strCache>
                <c:ptCount val="3"/>
                <c:pt idx="0">
                  <c:v>Airline</c:v>
                </c:pt>
                <c:pt idx="1">
                  <c:v>Tech</c:v>
                </c:pt>
                <c:pt idx="2">
                  <c:v>Real Estate</c:v>
                </c:pt>
              </c:strCache>
            </c:strRef>
          </c:cat>
          <c:val>
            <c:numRef>
              <c:f>'Sample Equity Portfolio'!$E$23:$E$25</c:f>
              <c:numCache>
                <c:formatCode>0%</c:formatCode>
                <c:ptCount val="3"/>
                <c:pt idx="0">
                  <c:v>-1.1138306519186241</c:v>
                </c:pt>
                <c:pt idx="1">
                  <c:v>-0.3882187445322835</c:v>
                </c:pt>
                <c:pt idx="2">
                  <c:v>-0.6800737687280729</c:v>
                </c:pt>
              </c:numCache>
            </c:numRef>
          </c:val>
          <c:extLst>
            <c:ext xmlns:c16="http://schemas.microsoft.com/office/drawing/2014/chart" uri="{C3380CC4-5D6E-409C-BE32-E72D297353CC}">
              <c16:uniqueId val="{00000000-8093-452F-943E-73EF011D87E8}"/>
            </c:ext>
          </c:extLst>
        </c:ser>
        <c:dLbls>
          <c:showLegendKey val="0"/>
          <c:showVal val="0"/>
          <c:showCatName val="0"/>
          <c:showSerName val="0"/>
          <c:showPercent val="0"/>
          <c:showBubbleSize val="0"/>
        </c:dLbls>
        <c:gapWidth val="219"/>
        <c:overlap val="-27"/>
        <c:axId val="1550236207"/>
        <c:axId val="1550255343"/>
      </c:barChart>
      <c:catAx>
        <c:axId val="15502362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0255343"/>
        <c:crosses val="autoZero"/>
        <c:auto val="1"/>
        <c:lblAlgn val="ctr"/>
        <c:lblOffset val="100"/>
        <c:noMultiLvlLbl val="0"/>
      </c:catAx>
      <c:valAx>
        <c:axId val="1550255343"/>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023620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sz="1200"/>
              <a:t>Portfolio Composition By Weight</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dPt>
            <c:idx val="0"/>
            <c:bubble3D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1-CBFD-453C-A8E5-4B0DD493DCA3}"/>
              </c:ext>
            </c:extLst>
          </c:dPt>
          <c:dPt>
            <c:idx val="1"/>
            <c:bubble3D val="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3-CBFD-453C-A8E5-4B0DD493DCA3}"/>
              </c:ext>
            </c:extLst>
          </c:dPt>
          <c:dPt>
            <c:idx val="2"/>
            <c:bubble3D val="0"/>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5-CBFD-453C-A8E5-4B0DD493DCA3}"/>
              </c:ext>
            </c:extLst>
          </c:dPt>
          <c:cat>
            <c:strRef>
              <c:f>'Sample Equity Portfolio'!$B$7:$B$9</c:f>
              <c:strCache>
                <c:ptCount val="3"/>
                <c:pt idx="0">
                  <c:v>Airline</c:v>
                </c:pt>
                <c:pt idx="1">
                  <c:v>Tech</c:v>
                </c:pt>
                <c:pt idx="2">
                  <c:v>Real Estate</c:v>
                </c:pt>
              </c:strCache>
            </c:strRef>
          </c:cat>
          <c:val>
            <c:numRef>
              <c:f>'Sample Equity Portfolio'!$C$7:$C$9</c:f>
              <c:numCache>
                <c:formatCode>0%</c:formatCode>
                <c:ptCount val="3"/>
                <c:pt idx="0">
                  <c:v>0.6</c:v>
                </c:pt>
                <c:pt idx="1">
                  <c:v>0.2</c:v>
                </c:pt>
                <c:pt idx="2">
                  <c:v>0.2</c:v>
                </c:pt>
              </c:numCache>
            </c:numRef>
          </c:val>
          <c:extLst>
            <c:ext xmlns:c16="http://schemas.microsoft.com/office/drawing/2014/chart" uri="{C3380CC4-5D6E-409C-BE32-E72D297353CC}">
              <c16:uniqueId val="{00000000-8318-4AB0-A2DE-79F1045FE0B8}"/>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QQQ Sample</a:t>
            </a:r>
            <a:r>
              <a:rPr lang="en-US" baseline="0"/>
              <a:t> Paths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'QQQ Series Of Simulations'!$B$1</c:f>
              <c:strCache>
                <c:ptCount val="1"/>
                <c:pt idx="0">
                  <c:v>Sim 0</c:v>
                </c:pt>
              </c:strCache>
            </c:strRef>
          </c:tx>
          <c:spPr>
            <a:ln w="28575" cap="rnd">
              <a:solidFill>
                <a:schemeClr val="accent1"/>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Simulations'!$B$2:$B$26</c:f>
              <c:numCache>
                <c:formatCode>General</c:formatCode>
                <c:ptCount val="25"/>
                <c:pt idx="0">
                  <c:v>222.5917969431606</c:v>
                </c:pt>
                <c:pt idx="1">
                  <c:v>207.96255463446545</c:v>
                </c:pt>
                <c:pt idx="2">
                  <c:v>221.47455739332577</c:v>
                </c:pt>
                <c:pt idx="3">
                  <c:v>220.01264516830986</c:v>
                </c:pt>
                <c:pt idx="4">
                  <c:v>214.83209754302243</c:v>
                </c:pt>
                <c:pt idx="5">
                  <c:v>208.72662026256779</c:v>
                </c:pt>
                <c:pt idx="6">
                  <c:v>217.61228223345694</c:v>
                </c:pt>
                <c:pt idx="7">
                  <c:v>226.5992568096641</c:v>
                </c:pt>
                <c:pt idx="8">
                  <c:v>233.3920633574181</c:v>
                </c:pt>
                <c:pt idx="9">
                  <c:v>250.35911602168559</c:v>
                </c:pt>
                <c:pt idx="10">
                  <c:v>240.76108753699663</c:v>
                </c:pt>
                <c:pt idx="11">
                  <c:v>242.85597873470638</c:v>
                </c:pt>
                <c:pt idx="12">
                  <c:v>234.13420595920894</c:v>
                </c:pt>
                <c:pt idx="13">
                  <c:v>232.99884452637133</c:v>
                </c:pt>
                <c:pt idx="14">
                  <c:v>218.21658498051229</c:v>
                </c:pt>
                <c:pt idx="15">
                  <c:v>226.5968606066904</c:v>
                </c:pt>
                <c:pt idx="16">
                  <c:v>232.22976347242874</c:v>
                </c:pt>
                <c:pt idx="17">
                  <c:v>236.55239570000199</c:v>
                </c:pt>
                <c:pt idx="18">
                  <c:v>244.29584500978365</c:v>
                </c:pt>
                <c:pt idx="19">
                  <c:v>237.87721681019647</c:v>
                </c:pt>
                <c:pt idx="20">
                  <c:v>220.30821339135474</c:v>
                </c:pt>
                <c:pt idx="21">
                  <c:v>211.72653660869673</c:v>
                </c:pt>
                <c:pt idx="22">
                  <c:v>218.94332495449962</c:v>
                </c:pt>
                <c:pt idx="23">
                  <c:v>228.16114007770338</c:v>
                </c:pt>
                <c:pt idx="24">
                  <c:v>232.8366394042969</c:v>
                </c:pt>
              </c:numCache>
            </c:numRef>
          </c:val>
          <c:smooth val="0"/>
          <c:extLst>
            <c:ext xmlns:c16="http://schemas.microsoft.com/office/drawing/2014/chart" uri="{C3380CC4-5D6E-409C-BE32-E72D297353CC}">
              <c16:uniqueId val="{00000000-E79E-43E5-AEAB-155EA04ED617}"/>
            </c:ext>
          </c:extLst>
        </c:ser>
        <c:ser>
          <c:idx val="1"/>
          <c:order val="1"/>
          <c:tx>
            <c:strRef>
              <c:f>'QQQ Series Of Simulations'!$C$1</c:f>
              <c:strCache>
                <c:ptCount val="1"/>
                <c:pt idx="0">
                  <c:v>Sim1</c:v>
                </c:pt>
              </c:strCache>
            </c:strRef>
          </c:tx>
          <c:spPr>
            <a:ln w="28575" cap="rnd">
              <a:solidFill>
                <a:schemeClr val="accent2"/>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Simulations'!$C$2:$C$26</c:f>
              <c:numCache>
                <c:formatCode>General</c:formatCode>
                <c:ptCount val="25"/>
                <c:pt idx="0">
                  <c:v>181.26753435819225</c:v>
                </c:pt>
                <c:pt idx="1">
                  <c:v>175.88597001714004</c:v>
                </c:pt>
                <c:pt idx="2">
                  <c:v>169.31253361178048</c:v>
                </c:pt>
                <c:pt idx="3">
                  <c:v>177.75097185548583</c:v>
                </c:pt>
                <c:pt idx="4">
                  <c:v>187.13813717092847</c:v>
                </c:pt>
                <c:pt idx="5">
                  <c:v>197.30205357732362</c:v>
                </c:pt>
                <c:pt idx="6">
                  <c:v>204.0757392727817</c:v>
                </c:pt>
                <c:pt idx="7">
                  <c:v>205.2133788037026</c:v>
                </c:pt>
                <c:pt idx="8">
                  <c:v>217.36121376092601</c:v>
                </c:pt>
                <c:pt idx="9">
                  <c:v>224.44530452888213</c:v>
                </c:pt>
                <c:pt idx="10">
                  <c:v>208.43996665561258</c:v>
                </c:pt>
                <c:pt idx="11">
                  <c:v>201.42279454431088</c:v>
                </c:pt>
                <c:pt idx="12">
                  <c:v>207.96125865117071</c:v>
                </c:pt>
                <c:pt idx="13">
                  <c:v>214.74714257416807</c:v>
                </c:pt>
                <c:pt idx="14">
                  <c:v>229.88574631289202</c:v>
                </c:pt>
                <c:pt idx="15">
                  <c:v>237.63678332694064</c:v>
                </c:pt>
                <c:pt idx="16">
                  <c:v>222.65674149007435</c:v>
                </c:pt>
                <c:pt idx="17">
                  <c:v>214.63524332518898</c:v>
                </c:pt>
                <c:pt idx="18">
                  <c:v>206.14416052140709</c:v>
                </c:pt>
                <c:pt idx="19">
                  <c:v>232.56403386604472</c:v>
                </c:pt>
                <c:pt idx="20">
                  <c:v>235.24104567457243</c:v>
                </c:pt>
                <c:pt idx="21">
                  <c:v>229.10578891197312</c:v>
                </c:pt>
                <c:pt idx="22">
                  <c:v>233.4501717543167</c:v>
                </c:pt>
                <c:pt idx="23">
                  <c:v>237.47904165737833</c:v>
                </c:pt>
                <c:pt idx="24">
                  <c:v>232.8366394042969</c:v>
                </c:pt>
              </c:numCache>
            </c:numRef>
          </c:val>
          <c:smooth val="0"/>
          <c:extLst>
            <c:ext xmlns:c16="http://schemas.microsoft.com/office/drawing/2014/chart" uri="{C3380CC4-5D6E-409C-BE32-E72D297353CC}">
              <c16:uniqueId val="{00000001-E79E-43E5-AEAB-155EA04ED617}"/>
            </c:ext>
          </c:extLst>
        </c:ser>
        <c:ser>
          <c:idx val="2"/>
          <c:order val="2"/>
          <c:tx>
            <c:strRef>
              <c:f>'QQQ Series Of Simulations'!$D$1</c:f>
              <c:strCache>
                <c:ptCount val="1"/>
                <c:pt idx="0">
                  <c:v>Sim2</c:v>
                </c:pt>
              </c:strCache>
            </c:strRef>
          </c:tx>
          <c:spPr>
            <a:ln w="28575" cap="rnd">
              <a:solidFill>
                <a:schemeClr val="accent3"/>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Simulations'!$D$2:$D$26</c:f>
              <c:numCache>
                <c:formatCode>General</c:formatCode>
                <c:ptCount val="25"/>
                <c:pt idx="0">
                  <c:v>166.00834654055183</c:v>
                </c:pt>
                <c:pt idx="1">
                  <c:v>164.3758972597854</c:v>
                </c:pt>
                <c:pt idx="2">
                  <c:v>177.77734776487068</c:v>
                </c:pt>
                <c:pt idx="3">
                  <c:v>186.95522914267286</c:v>
                </c:pt>
                <c:pt idx="4">
                  <c:v>189.36347182284993</c:v>
                </c:pt>
                <c:pt idx="5">
                  <c:v>208.75332544303529</c:v>
                </c:pt>
                <c:pt idx="6">
                  <c:v>201.57398722801</c:v>
                </c:pt>
                <c:pt idx="7">
                  <c:v>213.15245835063331</c:v>
                </c:pt>
                <c:pt idx="8">
                  <c:v>227.50840612125168</c:v>
                </c:pt>
                <c:pt idx="9">
                  <c:v>234.25596954997013</c:v>
                </c:pt>
                <c:pt idx="10">
                  <c:v>255.82198270169079</c:v>
                </c:pt>
                <c:pt idx="11">
                  <c:v>253.24138705108356</c:v>
                </c:pt>
                <c:pt idx="12">
                  <c:v>238.70752365421183</c:v>
                </c:pt>
                <c:pt idx="13">
                  <c:v>247.35142198284046</c:v>
                </c:pt>
                <c:pt idx="14">
                  <c:v>244.88821839986082</c:v>
                </c:pt>
                <c:pt idx="15">
                  <c:v>230.1814951454827</c:v>
                </c:pt>
                <c:pt idx="16">
                  <c:v>219.21717354170858</c:v>
                </c:pt>
                <c:pt idx="17">
                  <c:v>230.39245992498411</c:v>
                </c:pt>
                <c:pt idx="18">
                  <c:v>229.34167156508732</c:v>
                </c:pt>
                <c:pt idx="19">
                  <c:v>216.59114592042718</c:v>
                </c:pt>
                <c:pt idx="20">
                  <c:v>214.17841753021528</c:v>
                </c:pt>
                <c:pt idx="21">
                  <c:v>217.26961738449583</c:v>
                </c:pt>
                <c:pt idx="22">
                  <c:v>231.79603835991355</c:v>
                </c:pt>
                <c:pt idx="23">
                  <c:v>219.30694193419484</c:v>
                </c:pt>
                <c:pt idx="24">
                  <c:v>232.8366394042969</c:v>
                </c:pt>
              </c:numCache>
            </c:numRef>
          </c:val>
          <c:smooth val="0"/>
          <c:extLst>
            <c:ext xmlns:c16="http://schemas.microsoft.com/office/drawing/2014/chart" uri="{C3380CC4-5D6E-409C-BE32-E72D297353CC}">
              <c16:uniqueId val="{00000002-E79E-43E5-AEAB-155EA04ED617}"/>
            </c:ext>
          </c:extLst>
        </c:ser>
        <c:ser>
          <c:idx val="3"/>
          <c:order val="3"/>
          <c:tx>
            <c:strRef>
              <c:f>'QQQ Series Of Simulations'!$E$1</c:f>
              <c:strCache>
                <c:ptCount val="1"/>
                <c:pt idx="0">
                  <c:v>Sim3</c:v>
                </c:pt>
              </c:strCache>
            </c:strRef>
          </c:tx>
          <c:spPr>
            <a:ln w="28575" cap="rnd">
              <a:solidFill>
                <a:schemeClr val="accent4"/>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Simulations'!$E$2:$E$26</c:f>
              <c:numCache>
                <c:formatCode>General</c:formatCode>
                <c:ptCount val="25"/>
                <c:pt idx="0">
                  <c:v>173.96862248675288</c:v>
                </c:pt>
                <c:pt idx="1">
                  <c:v>188.25548443423548</c:v>
                </c:pt>
                <c:pt idx="2">
                  <c:v>182.33641267919077</c:v>
                </c:pt>
                <c:pt idx="3">
                  <c:v>183.25212963878192</c:v>
                </c:pt>
                <c:pt idx="4">
                  <c:v>189.36118656616222</c:v>
                </c:pt>
                <c:pt idx="5">
                  <c:v>188.24687248923271</c:v>
                </c:pt>
                <c:pt idx="6">
                  <c:v>193.15135575556971</c:v>
                </c:pt>
                <c:pt idx="7">
                  <c:v>208.15856998905392</c:v>
                </c:pt>
                <c:pt idx="8">
                  <c:v>208.68886458791081</c:v>
                </c:pt>
                <c:pt idx="9">
                  <c:v>214.78298035165844</c:v>
                </c:pt>
                <c:pt idx="10">
                  <c:v>199.92178814264113</c:v>
                </c:pt>
                <c:pt idx="11">
                  <c:v>208.96022970119131</c:v>
                </c:pt>
                <c:pt idx="12">
                  <c:v>211.08774966118014</c:v>
                </c:pt>
                <c:pt idx="13">
                  <c:v>213.54010361895206</c:v>
                </c:pt>
                <c:pt idx="14">
                  <c:v>217.6662959897578</c:v>
                </c:pt>
                <c:pt idx="15">
                  <c:v>215.26390263864937</c:v>
                </c:pt>
                <c:pt idx="16">
                  <c:v>234.43932663181178</c:v>
                </c:pt>
                <c:pt idx="17">
                  <c:v>232.59522001283381</c:v>
                </c:pt>
                <c:pt idx="18">
                  <c:v>237.63401486807433</c:v>
                </c:pt>
                <c:pt idx="19">
                  <c:v>240.70398756704563</c:v>
                </c:pt>
                <c:pt idx="20">
                  <c:v>231.59734143908304</c:v>
                </c:pt>
                <c:pt idx="21">
                  <c:v>212.42045504028118</c:v>
                </c:pt>
                <c:pt idx="22">
                  <c:v>221.48512909678715</c:v>
                </c:pt>
                <c:pt idx="23">
                  <c:v>228.01121065804617</c:v>
                </c:pt>
                <c:pt idx="24">
                  <c:v>232.8366394042969</c:v>
                </c:pt>
              </c:numCache>
            </c:numRef>
          </c:val>
          <c:smooth val="0"/>
          <c:extLst>
            <c:ext xmlns:c16="http://schemas.microsoft.com/office/drawing/2014/chart" uri="{C3380CC4-5D6E-409C-BE32-E72D297353CC}">
              <c16:uniqueId val="{00000003-E79E-43E5-AEAB-155EA04ED617}"/>
            </c:ext>
          </c:extLst>
        </c:ser>
        <c:ser>
          <c:idx val="4"/>
          <c:order val="4"/>
          <c:tx>
            <c:strRef>
              <c:f>'QQQ Series Of Simulations'!$F$1</c:f>
              <c:strCache>
                <c:ptCount val="1"/>
                <c:pt idx="0">
                  <c:v>Sim4</c:v>
                </c:pt>
              </c:strCache>
            </c:strRef>
          </c:tx>
          <c:spPr>
            <a:ln w="28575" cap="rnd">
              <a:solidFill>
                <a:schemeClr val="accent5"/>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Simulations'!$F$2:$F$26</c:f>
              <c:numCache>
                <c:formatCode>General</c:formatCode>
                <c:ptCount val="25"/>
                <c:pt idx="0">
                  <c:v>91.484037039348678</c:v>
                </c:pt>
                <c:pt idx="1">
                  <c:v>92.988500069819011</c:v>
                </c:pt>
                <c:pt idx="2">
                  <c:v>96.009744812566069</c:v>
                </c:pt>
                <c:pt idx="3">
                  <c:v>98.284720016708164</c:v>
                </c:pt>
                <c:pt idx="4">
                  <c:v>104.77514863084454</c:v>
                </c:pt>
                <c:pt idx="5">
                  <c:v>113.2016100996173</c:v>
                </c:pt>
                <c:pt idx="6">
                  <c:v>122.35430925417705</c:v>
                </c:pt>
                <c:pt idx="7">
                  <c:v>125.62945610505909</c:v>
                </c:pt>
                <c:pt idx="8">
                  <c:v>125.63752801286617</c:v>
                </c:pt>
                <c:pt idx="9">
                  <c:v>130.50502357978439</c:v>
                </c:pt>
                <c:pt idx="10">
                  <c:v>137.73611741039008</c:v>
                </c:pt>
                <c:pt idx="11">
                  <c:v>157.00209431170637</c:v>
                </c:pt>
                <c:pt idx="12">
                  <c:v>146.69340285700957</c:v>
                </c:pt>
                <c:pt idx="13">
                  <c:v>173.37362126026841</c:v>
                </c:pt>
                <c:pt idx="14">
                  <c:v>176.8283805646719</c:v>
                </c:pt>
                <c:pt idx="15">
                  <c:v>178.60527865208377</c:v>
                </c:pt>
                <c:pt idx="16">
                  <c:v>172.44850708917124</c:v>
                </c:pt>
                <c:pt idx="17">
                  <c:v>199.06280311322379</c:v>
                </c:pt>
                <c:pt idx="18">
                  <c:v>199.11342378917317</c:v>
                </c:pt>
                <c:pt idx="19">
                  <c:v>207.27602582862508</c:v>
                </c:pt>
                <c:pt idx="20">
                  <c:v>204.12396411186793</c:v>
                </c:pt>
                <c:pt idx="21">
                  <c:v>221.79363485214884</c:v>
                </c:pt>
                <c:pt idx="22">
                  <c:v>228.75568988280196</c:v>
                </c:pt>
                <c:pt idx="23">
                  <c:v>235.92406502329959</c:v>
                </c:pt>
                <c:pt idx="24">
                  <c:v>232.8366394042969</c:v>
                </c:pt>
              </c:numCache>
            </c:numRef>
          </c:val>
          <c:smooth val="0"/>
          <c:extLst>
            <c:ext xmlns:c16="http://schemas.microsoft.com/office/drawing/2014/chart" uri="{C3380CC4-5D6E-409C-BE32-E72D297353CC}">
              <c16:uniqueId val="{00000004-E79E-43E5-AEAB-155EA04ED617}"/>
            </c:ext>
          </c:extLst>
        </c:ser>
        <c:ser>
          <c:idx val="5"/>
          <c:order val="5"/>
          <c:tx>
            <c:strRef>
              <c:f>'QQQ Series Of Simulations'!$G$1</c:f>
              <c:strCache>
                <c:ptCount val="1"/>
                <c:pt idx="0">
                  <c:v>Sim5</c:v>
                </c:pt>
              </c:strCache>
            </c:strRef>
          </c:tx>
          <c:spPr>
            <a:ln w="28575" cap="rnd">
              <a:solidFill>
                <a:schemeClr val="accent6"/>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Simulations'!$G$2:$G$26</c:f>
              <c:numCache>
                <c:formatCode>General</c:formatCode>
                <c:ptCount val="25"/>
                <c:pt idx="0">
                  <c:v>114.51184457826939</c:v>
                </c:pt>
                <c:pt idx="1">
                  <c:v>122.8987577819541</c:v>
                </c:pt>
                <c:pt idx="2">
                  <c:v>122.27471110509769</c:v>
                </c:pt>
                <c:pt idx="3">
                  <c:v>137.39865083305651</c:v>
                </c:pt>
                <c:pt idx="4">
                  <c:v>134.75020833370809</c:v>
                </c:pt>
                <c:pt idx="5">
                  <c:v>142.63992921529496</c:v>
                </c:pt>
                <c:pt idx="6">
                  <c:v>134.28988613619745</c:v>
                </c:pt>
                <c:pt idx="7">
                  <c:v>142.70980056285148</c:v>
                </c:pt>
                <c:pt idx="8">
                  <c:v>154.95783588990088</c:v>
                </c:pt>
                <c:pt idx="9">
                  <c:v>155.66584751552858</c:v>
                </c:pt>
                <c:pt idx="10">
                  <c:v>165.98558118767974</c:v>
                </c:pt>
                <c:pt idx="11">
                  <c:v>173.09009302893435</c:v>
                </c:pt>
                <c:pt idx="12">
                  <c:v>177.61885534592605</c:v>
                </c:pt>
                <c:pt idx="13">
                  <c:v>186.5576096153209</c:v>
                </c:pt>
                <c:pt idx="14">
                  <c:v>190.49960594914245</c:v>
                </c:pt>
                <c:pt idx="15">
                  <c:v>199.17081127424234</c:v>
                </c:pt>
                <c:pt idx="16">
                  <c:v>199.21117178481467</c:v>
                </c:pt>
                <c:pt idx="17">
                  <c:v>199.91417964481326</c:v>
                </c:pt>
                <c:pt idx="18">
                  <c:v>198.63715396172253</c:v>
                </c:pt>
                <c:pt idx="19">
                  <c:v>212.95738962889533</c:v>
                </c:pt>
                <c:pt idx="20">
                  <c:v>203.69014641227855</c:v>
                </c:pt>
                <c:pt idx="21">
                  <c:v>194.63006339843545</c:v>
                </c:pt>
                <c:pt idx="22">
                  <c:v>203.35985904459909</c:v>
                </c:pt>
                <c:pt idx="23">
                  <c:v>218.84037179703114</c:v>
                </c:pt>
                <c:pt idx="24">
                  <c:v>232.8366394042969</c:v>
                </c:pt>
              </c:numCache>
            </c:numRef>
          </c:val>
          <c:smooth val="0"/>
          <c:extLst>
            <c:ext xmlns:c16="http://schemas.microsoft.com/office/drawing/2014/chart" uri="{C3380CC4-5D6E-409C-BE32-E72D297353CC}">
              <c16:uniqueId val="{00000005-E79E-43E5-AEAB-155EA04ED617}"/>
            </c:ext>
          </c:extLst>
        </c:ser>
        <c:ser>
          <c:idx val="6"/>
          <c:order val="6"/>
          <c:tx>
            <c:strRef>
              <c:f>'QQQ Series Of Simulations'!$H$1</c:f>
              <c:strCache>
                <c:ptCount val="1"/>
                <c:pt idx="0">
                  <c:v>Sim6</c:v>
                </c:pt>
              </c:strCache>
            </c:strRef>
          </c:tx>
          <c:spPr>
            <a:ln w="28575" cap="rnd">
              <a:solidFill>
                <a:schemeClr val="accent1">
                  <a:lumMod val="6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Simulations'!$H$2:$H$26</c:f>
              <c:numCache>
                <c:formatCode>General</c:formatCode>
                <c:ptCount val="25"/>
                <c:pt idx="0">
                  <c:v>101.64434709605507</c:v>
                </c:pt>
                <c:pt idx="1">
                  <c:v>99.123888011284038</c:v>
                </c:pt>
                <c:pt idx="2">
                  <c:v>99.012418657771406</c:v>
                </c:pt>
                <c:pt idx="3">
                  <c:v>99.335817894549947</c:v>
                </c:pt>
                <c:pt idx="4">
                  <c:v>100.28636496746363</c:v>
                </c:pt>
                <c:pt idx="5">
                  <c:v>109.53759636809386</c:v>
                </c:pt>
                <c:pt idx="6">
                  <c:v>117.82825323275439</c:v>
                </c:pt>
                <c:pt idx="7">
                  <c:v>124.25711499037752</c:v>
                </c:pt>
                <c:pt idx="8">
                  <c:v>125.90096829716185</c:v>
                </c:pt>
                <c:pt idx="9">
                  <c:v>130.39560544402835</c:v>
                </c:pt>
                <c:pt idx="10">
                  <c:v>136.257810400002</c:v>
                </c:pt>
                <c:pt idx="11">
                  <c:v>143.34870491051413</c:v>
                </c:pt>
                <c:pt idx="12">
                  <c:v>157.41402742085523</c:v>
                </c:pt>
                <c:pt idx="13">
                  <c:v>158.13069690543705</c:v>
                </c:pt>
                <c:pt idx="14">
                  <c:v>159.84516822207402</c:v>
                </c:pt>
                <c:pt idx="15">
                  <c:v>182.7876072051707</c:v>
                </c:pt>
                <c:pt idx="16">
                  <c:v>192.13099658949099</c:v>
                </c:pt>
                <c:pt idx="17">
                  <c:v>201.56008501359739</c:v>
                </c:pt>
                <c:pt idx="18">
                  <c:v>195.49641580978906</c:v>
                </c:pt>
                <c:pt idx="19">
                  <c:v>195.58823096293244</c:v>
                </c:pt>
                <c:pt idx="20">
                  <c:v>196.41993255824846</c:v>
                </c:pt>
                <c:pt idx="21">
                  <c:v>215.33554120197809</c:v>
                </c:pt>
                <c:pt idx="22">
                  <c:v>216.34446836702793</c:v>
                </c:pt>
                <c:pt idx="23">
                  <c:v>216.03472916072511</c:v>
                </c:pt>
                <c:pt idx="24">
                  <c:v>232.8366394042969</c:v>
                </c:pt>
              </c:numCache>
            </c:numRef>
          </c:val>
          <c:smooth val="0"/>
          <c:extLst>
            <c:ext xmlns:c16="http://schemas.microsoft.com/office/drawing/2014/chart" uri="{C3380CC4-5D6E-409C-BE32-E72D297353CC}">
              <c16:uniqueId val="{00000006-E79E-43E5-AEAB-155EA04ED617}"/>
            </c:ext>
          </c:extLst>
        </c:ser>
        <c:ser>
          <c:idx val="7"/>
          <c:order val="7"/>
          <c:tx>
            <c:strRef>
              <c:f>'QQQ Series Of Simulations'!$I$1</c:f>
              <c:strCache>
                <c:ptCount val="1"/>
                <c:pt idx="0">
                  <c:v>Sim7</c:v>
                </c:pt>
              </c:strCache>
            </c:strRef>
          </c:tx>
          <c:spPr>
            <a:ln w="28575" cap="rnd">
              <a:solidFill>
                <a:schemeClr val="accent2">
                  <a:lumMod val="6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Simulations'!$I$2:$I$26</c:f>
              <c:numCache>
                <c:formatCode>General</c:formatCode>
                <c:ptCount val="25"/>
                <c:pt idx="0">
                  <c:v>253.96548116063778</c:v>
                </c:pt>
                <c:pt idx="1">
                  <c:v>231.77501501608532</c:v>
                </c:pt>
                <c:pt idx="2">
                  <c:v>232.95727602287235</c:v>
                </c:pt>
                <c:pt idx="3">
                  <c:v>240.01173925149874</c:v>
                </c:pt>
                <c:pt idx="4">
                  <c:v>233.4550839520459</c:v>
                </c:pt>
                <c:pt idx="5">
                  <c:v>218.67827027022014</c:v>
                </c:pt>
                <c:pt idx="6">
                  <c:v>225.18217008072148</c:v>
                </c:pt>
                <c:pt idx="7">
                  <c:v>221.36928753991378</c:v>
                </c:pt>
                <c:pt idx="8">
                  <c:v>215.7175790891317</c:v>
                </c:pt>
                <c:pt idx="9">
                  <c:v>213.55913648299378</c:v>
                </c:pt>
                <c:pt idx="10">
                  <c:v>236.69538181995773</c:v>
                </c:pt>
                <c:pt idx="11">
                  <c:v>234.15178487958792</c:v>
                </c:pt>
                <c:pt idx="12">
                  <c:v>234.49572443328239</c:v>
                </c:pt>
                <c:pt idx="13">
                  <c:v>229.2433962796369</c:v>
                </c:pt>
                <c:pt idx="14">
                  <c:v>240.28564347980191</c:v>
                </c:pt>
                <c:pt idx="15">
                  <c:v>243.4294495939873</c:v>
                </c:pt>
                <c:pt idx="16">
                  <c:v>229.1183220453415</c:v>
                </c:pt>
                <c:pt idx="17">
                  <c:v>239.00975325411244</c:v>
                </c:pt>
                <c:pt idx="18">
                  <c:v>214.58993177222445</c:v>
                </c:pt>
                <c:pt idx="19">
                  <c:v>217.44297845900195</c:v>
                </c:pt>
                <c:pt idx="20">
                  <c:v>213.22703788048182</c:v>
                </c:pt>
                <c:pt idx="21">
                  <c:v>222.67773836858103</c:v>
                </c:pt>
                <c:pt idx="22">
                  <c:v>231.41634579417899</c:v>
                </c:pt>
                <c:pt idx="23">
                  <c:v>223.13381791168661</c:v>
                </c:pt>
                <c:pt idx="24">
                  <c:v>232.8366394042969</c:v>
                </c:pt>
              </c:numCache>
            </c:numRef>
          </c:val>
          <c:smooth val="0"/>
          <c:extLst>
            <c:ext xmlns:c16="http://schemas.microsoft.com/office/drawing/2014/chart" uri="{C3380CC4-5D6E-409C-BE32-E72D297353CC}">
              <c16:uniqueId val="{00000007-E79E-43E5-AEAB-155EA04ED617}"/>
            </c:ext>
          </c:extLst>
        </c:ser>
        <c:ser>
          <c:idx val="8"/>
          <c:order val="8"/>
          <c:tx>
            <c:strRef>
              <c:f>'QQQ Series Of Simulations'!$J$1</c:f>
              <c:strCache>
                <c:ptCount val="1"/>
                <c:pt idx="0">
                  <c:v>Sim8</c:v>
                </c:pt>
              </c:strCache>
            </c:strRef>
          </c:tx>
          <c:spPr>
            <a:ln w="28575" cap="rnd">
              <a:solidFill>
                <a:schemeClr val="accent3">
                  <a:lumMod val="6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Simulations'!$J$2:$J$26</c:f>
              <c:numCache>
                <c:formatCode>General</c:formatCode>
                <c:ptCount val="25"/>
                <c:pt idx="0">
                  <c:v>178.29324664974885</c:v>
                </c:pt>
                <c:pt idx="1">
                  <c:v>175.09491944179547</c:v>
                </c:pt>
                <c:pt idx="2">
                  <c:v>178.42365464455386</c:v>
                </c:pt>
                <c:pt idx="3">
                  <c:v>188.53371832258443</c:v>
                </c:pt>
                <c:pt idx="4">
                  <c:v>200.73261182317509</c:v>
                </c:pt>
                <c:pt idx="5">
                  <c:v>195.65272019140806</c:v>
                </c:pt>
                <c:pt idx="6">
                  <c:v>210.79157854991163</c:v>
                </c:pt>
                <c:pt idx="7">
                  <c:v>229.35645256080312</c:v>
                </c:pt>
                <c:pt idx="8">
                  <c:v>217.296491761173</c:v>
                </c:pt>
                <c:pt idx="9">
                  <c:v>200.8886311489147</c:v>
                </c:pt>
                <c:pt idx="10">
                  <c:v>206.01463093271931</c:v>
                </c:pt>
                <c:pt idx="11">
                  <c:v>204.08150781815763</c:v>
                </c:pt>
                <c:pt idx="12">
                  <c:v>194.46361764294943</c:v>
                </c:pt>
                <c:pt idx="13">
                  <c:v>207.51163538600696</c:v>
                </c:pt>
                <c:pt idx="14">
                  <c:v>212.35924972058041</c:v>
                </c:pt>
                <c:pt idx="15">
                  <c:v>212.19222415016705</c:v>
                </c:pt>
                <c:pt idx="16">
                  <c:v>227.07998616588952</c:v>
                </c:pt>
                <c:pt idx="17">
                  <c:v>219.2150027355105</c:v>
                </c:pt>
                <c:pt idx="18">
                  <c:v>234.39452489731775</c:v>
                </c:pt>
                <c:pt idx="19">
                  <c:v>233.32654826844242</c:v>
                </c:pt>
                <c:pt idx="20">
                  <c:v>212.60744324072624</c:v>
                </c:pt>
                <c:pt idx="21">
                  <c:v>201.70516954172999</c:v>
                </c:pt>
                <c:pt idx="22">
                  <c:v>202.79466137628901</c:v>
                </c:pt>
                <c:pt idx="23">
                  <c:v>208.63030428423841</c:v>
                </c:pt>
                <c:pt idx="24">
                  <c:v>232.8366394042969</c:v>
                </c:pt>
              </c:numCache>
            </c:numRef>
          </c:val>
          <c:smooth val="0"/>
          <c:extLst>
            <c:ext xmlns:c16="http://schemas.microsoft.com/office/drawing/2014/chart" uri="{C3380CC4-5D6E-409C-BE32-E72D297353CC}">
              <c16:uniqueId val="{00000008-E79E-43E5-AEAB-155EA04ED617}"/>
            </c:ext>
          </c:extLst>
        </c:ser>
        <c:ser>
          <c:idx val="9"/>
          <c:order val="9"/>
          <c:tx>
            <c:strRef>
              <c:f>'QQQ Series Of Simulations'!$K$1</c:f>
              <c:strCache>
                <c:ptCount val="1"/>
                <c:pt idx="0">
                  <c:v>Sim9</c:v>
                </c:pt>
              </c:strCache>
            </c:strRef>
          </c:tx>
          <c:spPr>
            <a:ln w="28575" cap="rnd">
              <a:solidFill>
                <a:schemeClr val="accent4">
                  <a:lumMod val="6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Simulations'!$K$2:$K$26</c:f>
              <c:numCache>
                <c:formatCode>General</c:formatCode>
                <c:ptCount val="25"/>
                <c:pt idx="0">
                  <c:v>143.47545108510252</c:v>
                </c:pt>
                <c:pt idx="1">
                  <c:v>152.46695624129222</c:v>
                </c:pt>
                <c:pt idx="2">
                  <c:v>156.41364940714638</c:v>
                </c:pt>
                <c:pt idx="3">
                  <c:v>156.62979758713519</c:v>
                </c:pt>
                <c:pt idx="4">
                  <c:v>169.08328812343882</c:v>
                </c:pt>
                <c:pt idx="5">
                  <c:v>181.4757367757019</c:v>
                </c:pt>
                <c:pt idx="6">
                  <c:v>203.75389993568712</c:v>
                </c:pt>
                <c:pt idx="7">
                  <c:v>194.39451612550292</c:v>
                </c:pt>
                <c:pt idx="8">
                  <c:v>193.4449542109659</c:v>
                </c:pt>
                <c:pt idx="9">
                  <c:v>196.72811218045189</c:v>
                </c:pt>
                <c:pt idx="10">
                  <c:v>188.1048362175234</c:v>
                </c:pt>
                <c:pt idx="11">
                  <c:v>172.8451730367608</c:v>
                </c:pt>
                <c:pt idx="12">
                  <c:v>165.4448159267728</c:v>
                </c:pt>
                <c:pt idx="13">
                  <c:v>197.11382171339019</c:v>
                </c:pt>
                <c:pt idx="14">
                  <c:v>205.69924825188684</c:v>
                </c:pt>
                <c:pt idx="15">
                  <c:v>220.29187139397587</c:v>
                </c:pt>
                <c:pt idx="16">
                  <c:v>210.52861747178534</c:v>
                </c:pt>
                <c:pt idx="17">
                  <c:v>210.61067502046569</c:v>
                </c:pt>
                <c:pt idx="18">
                  <c:v>225.00169706258316</c:v>
                </c:pt>
                <c:pt idx="19">
                  <c:v>218.39067485219684</c:v>
                </c:pt>
                <c:pt idx="20">
                  <c:v>238.60382761428627</c:v>
                </c:pt>
                <c:pt idx="21">
                  <c:v>237.29888784791078</c:v>
                </c:pt>
                <c:pt idx="22">
                  <c:v>230.70047187578965</c:v>
                </c:pt>
                <c:pt idx="23">
                  <c:v>234.76060691140108</c:v>
                </c:pt>
                <c:pt idx="24">
                  <c:v>232.8366394042969</c:v>
                </c:pt>
              </c:numCache>
            </c:numRef>
          </c:val>
          <c:smooth val="0"/>
          <c:extLst>
            <c:ext xmlns:c16="http://schemas.microsoft.com/office/drawing/2014/chart" uri="{C3380CC4-5D6E-409C-BE32-E72D297353CC}">
              <c16:uniqueId val="{00000009-E79E-43E5-AEAB-155EA04ED617}"/>
            </c:ext>
          </c:extLst>
        </c:ser>
        <c:ser>
          <c:idx val="10"/>
          <c:order val="10"/>
          <c:tx>
            <c:strRef>
              <c:f>'QQQ Series Of Simulations'!$L$1</c:f>
              <c:strCache>
                <c:ptCount val="1"/>
                <c:pt idx="0">
                  <c:v>Sim10</c:v>
                </c:pt>
              </c:strCache>
            </c:strRef>
          </c:tx>
          <c:spPr>
            <a:ln w="28575" cap="rnd">
              <a:solidFill>
                <a:schemeClr val="accent5">
                  <a:lumMod val="6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Simulations'!$L$2:$L$26</c:f>
              <c:numCache>
                <c:formatCode>General</c:formatCode>
                <c:ptCount val="25"/>
                <c:pt idx="0">
                  <c:v>110.91005322525537</c:v>
                </c:pt>
                <c:pt idx="1">
                  <c:v>114.62061848376163</c:v>
                </c:pt>
                <c:pt idx="2">
                  <c:v>119.64843168400355</c:v>
                </c:pt>
                <c:pt idx="3">
                  <c:v>121.14990745845401</c:v>
                </c:pt>
                <c:pt idx="4">
                  <c:v>123.91955243627363</c:v>
                </c:pt>
                <c:pt idx="5">
                  <c:v>121.95364086511219</c:v>
                </c:pt>
                <c:pt idx="6">
                  <c:v>118.83422227501372</c:v>
                </c:pt>
                <c:pt idx="7">
                  <c:v>127.6471865542462</c:v>
                </c:pt>
                <c:pt idx="8">
                  <c:v>142.95002801433205</c:v>
                </c:pt>
                <c:pt idx="9">
                  <c:v>148.38230627901822</c:v>
                </c:pt>
                <c:pt idx="10">
                  <c:v>162.33346545617965</c:v>
                </c:pt>
                <c:pt idx="11">
                  <c:v>169.93750240130012</c:v>
                </c:pt>
                <c:pt idx="12">
                  <c:v>160.37913836182065</c:v>
                </c:pt>
                <c:pt idx="13">
                  <c:v>181.40482955760689</c:v>
                </c:pt>
                <c:pt idx="14">
                  <c:v>180.02929513974527</c:v>
                </c:pt>
                <c:pt idx="15">
                  <c:v>194.6113153050112</c:v>
                </c:pt>
                <c:pt idx="16">
                  <c:v>206.23882976394097</c:v>
                </c:pt>
                <c:pt idx="17">
                  <c:v>212.55138360345325</c:v>
                </c:pt>
                <c:pt idx="18">
                  <c:v>223.83353378575723</c:v>
                </c:pt>
                <c:pt idx="19">
                  <c:v>215.39609348324493</c:v>
                </c:pt>
                <c:pt idx="20">
                  <c:v>226.34781699383976</c:v>
                </c:pt>
                <c:pt idx="21">
                  <c:v>226.09332678525035</c:v>
                </c:pt>
                <c:pt idx="22">
                  <c:v>230.50280515164951</c:v>
                </c:pt>
                <c:pt idx="23">
                  <c:v>226.60391016782791</c:v>
                </c:pt>
                <c:pt idx="24">
                  <c:v>232.8366394042969</c:v>
                </c:pt>
              </c:numCache>
            </c:numRef>
          </c:val>
          <c:smooth val="0"/>
          <c:extLst>
            <c:ext xmlns:c16="http://schemas.microsoft.com/office/drawing/2014/chart" uri="{C3380CC4-5D6E-409C-BE32-E72D297353CC}">
              <c16:uniqueId val="{0000000A-E79E-43E5-AEAB-155EA04ED617}"/>
            </c:ext>
          </c:extLst>
        </c:ser>
        <c:ser>
          <c:idx val="11"/>
          <c:order val="11"/>
          <c:tx>
            <c:strRef>
              <c:f>'QQQ Series Of Simulations'!$M$1</c:f>
              <c:strCache>
                <c:ptCount val="1"/>
                <c:pt idx="0">
                  <c:v>Sim11</c:v>
                </c:pt>
              </c:strCache>
            </c:strRef>
          </c:tx>
          <c:spPr>
            <a:ln w="28575" cap="rnd">
              <a:solidFill>
                <a:schemeClr val="accent6">
                  <a:lumMod val="6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Simulations'!$M$2:$M$26</c:f>
              <c:numCache>
                <c:formatCode>General</c:formatCode>
                <c:ptCount val="25"/>
                <c:pt idx="0">
                  <c:v>172.90821025198329</c:v>
                </c:pt>
                <c:pt idx="1">
                  <c:v>171.15940951946314</c:v>
                </c:pt>
                <c:pt idx="2">
                  <c:v>179.23801569174415</c:v>
                </c:pt>
                <c:pt idx="3">
                  <c:v>173.39993430917198</c:v>
                </c:pt>
                <c:pt idx="4">
                  <c:v>169.00716411685616</c:v>
                </c:pt>
                <c:pt idx="5">
                  <c:v>167.59953678753448</c:v>
                </c:pt>
                <c:pt idx="6">
                  <c:v>169.97913567648146</c:v>
                </c:pt>
                <c:pt idx="7">
                  <c:v>177.3679992567387</c:v>
                </c:pt>
                <c:pt idx="8">
                  <c:v>167.99803550042802</c:v>
                </c:pt>
                <c:pt idx="9">
                  <c:v>155.53705909944506</c:v>
                </c:pt>
                <c:pt idx="10">
                  <c:v>152.43681440823488</c:v>
                </c:pt>
                <c:pt idx="11">
                  <c:v>159.51322680276067</c:v>
                </c:pt>
                <c:pt idx="12">
                  <c:v>168.80375994535859</c:v>
                </c:pt>
                <c:pt idx="13">
                  <c:v>161.08307299462084</c:v>
                </c:pt>
                <c:pt idx="14">
                  <c:v>168.47460786394831</c:v>
                </c:pt>
                <c:pt idx="15">
                  <c:v>187.75191519416219</c:v>
                </c:pt>
                <c:pt idx="16">
                  <c:v>187.07235075154682</c:v>
                </c:pt>
                <c:pt idx="17">
                  <c:v>191.44999182282274</c:v>
                </c:pt>
                <c:pt idx="18">
                  <c:v>203.25406182629297</c:v>
                </c:pt>
                <c:pt idx="19">
                  <c:v>195.6274504952859</c:v>
                </c:pt>
                <c:pt idx="20">
                  <c:v>196.00890741675539</c:v>
                </c:pt>
                <c:pt idx="21">
                  <c:v>198.48177799296408</c:v>
                </c:pt>
                <c:pt idx="22">
                  <c:v>204.0337904264438</c:v>
                </c:pt>
                <c:pt idx="23">
                  <c:v>226.38540423736382</c:v>
                </c:pt>
                <c:pt idx="24">
                  <c:v>232.8366394042969</c:v>
                </c:pt>
              </c:numCache>
            </c:numRef>
          </c:val>
          <c:smooth val="0"/>
          <c:extLst>
            <c:ext xmlns:c16="http://schemas.microsoft.com/office/drawing/2014/chart" uri="{C3380CC4-5D6E-409C-BE32-E72D297353CC}">
              <c16:uniqueId val="{0000000B-E79E-43E5-AEAB-155EA04ED617}"/>
            </c:ext>
          </c:extLst>
        </c:ser>
        <c:ser>
          <c:idx val="12"/>
          <c:order val="12"/>
          <c:tx>
            <c:strRef>
              <c:f>'QQQ Series Of Simulations'!$N$1</c:f>
              <c:strCache>
                <c:ptCount val="1"/>
                <c:pt idx="0">
                  <c:v>Sim12</c:v>
                </c:pt>
              </c:strCache>
            </c:strRef>
          </c:tx>
          <c:spPr>
            <a:ln w="28575" cap="rnd">
              <a:solidFill>
                <a:schemeClr val="accent1">
                  <a:lumMod val="80000"/>
                  <a:lumOff val="2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Simulations'!$N$2:$N$26</c:f>
              <c:numCache>
                <c:formatCode>General</c:formatCode>
                <c:ptCount val="25"/>
                <c:pt idx="0">
                  <c:v>170.03974497059957</c:v>
                </c:pt>
                <c:pt idx="1">
                  <c:v>178.45384753890099</c:v>
                </c:pt>
                <c:pt idx="2">
                  <c:v>179.04642299143816</c:v>
                </c:pt>
                <c:pt idx="3">
                  <c:v>185.20514999671312</c:v>
                </c:pt>
                <c:pt idx="4">
                  <c:v>183.60575372826537</c:v>
                </c:pt>
                <c:pt idx="5">
                  <c:v>177.57880715308218</c:v>
                </c:pt>
                <c:pt idx="6">
                  <c:v>173.84037602588398</c:v>
                </c:pt>
                <c:pt idx="7">
                  <c:v>175.21087997562509</c:v>
                </c:pt>
                <c:pt idx="8">
                  <c:v>185.8645574356355</c:v>
                </c:pt>
                <c:pt idx="9">
                  <c:v>189.67968380716289</c:v>
                </c:pt>
                <c:pt idx="10">
                  <c:v>204.48594992016703</c:v>
                </c:pt>
                <c:pt idx="11">
                  <c:v>205.94649616782667</c:v>
                </c:pt>
                <c:pt idx="12">
                  <c:v>207.64941835219895</c:v>
                </c:pt>
                <c:pt idx="13">
                  <c:v>205.70637619474897</c:v>
                </c:pt>
                <c:pt idx="14">
                  <c:v>205.45345345725048</c:v>
                </c:pt>
                <c:pt idx="15">
                  <c:v>217.01443145798874</c:v>
                </c:pt>
                <c:pt idx="16">
                  <c:v>208.68087164419376</c:v>
                </c:pt>
                <c:pt idx="17">
                  <c:v>219.58691311122442</c:v>
                </c:pt>
                <c:pt idx="18">
                  <c:v>239.68509387681706</c:v>
                </c:pt>
                <c:pt idx="19">
                  <c:v>244.99644265413704</c:v>
                </c:pt>
                <c:pt idx="20">
                  <c:v>226.81923307965752</c:v>
                </c:pt>
                <c:pt idx="21">
                  <c:v>225.84111605636159</c:v>
                </c:pt>
                <c:pt idx="22">
                  <c:v>237.30892907901858</c:v>
                </c:pt>
                <c:pt idx="23">
                  <c:v>227.74495276211672</c:v>
                </c:pt>
                <c:pt idx="24">
                  <c:v>232.8366394042969</c:v>
                </c:pt>
              </c:numCache>
            </c:numRef>
          </c:val>
          <c:smooth val="0"/>
          <c:extLst>
            <c:ext xmlns:c16="http://schemas.microsoft.com/office/drawing/2014/chart" uri="{C3380CC4-5D6E-409C-BE32-E72D297353CC}">
              <c16:uniqueId val="{0000000C-E79E-43E5-AEAB-155EA04ED617}"/>
            </c:ext>
          </c:extLst>
        </c:ser>
        <c:ser>
          <c:idx val="13"/>
          <c:order val="13"/>
          <c:tx>
            <c:strRef>
              <c:f>'QQQ Series Of Simulations'!$O$1</c:f>
              <c:strCache>
                <c:ptCount val="1"/>
                <c:pt idx="0">
                  <c:v>Sim13</c:v>
                </c:pt>
              </c:strCache>
            </c:strRef>
          </c:tx>
          <c:spPr>
            <a:ln w="28575" cap="rnd">
              <a:solidFill>
                <a:schemeClr val="accent2">
                  <a:lumMod val="80000"/>
                  <a:lumOff val="2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Simulations'!$O$2:$O$26</c:f>
              <c:numCache>
                <c:formatCode>General</c:formatCode>
                <c:ptCount val="25"/>
                <c:pt idx="0">
                  <c:v>166.56474606763726</c:v>
                </c:pt>
                <c:pt idx="1">
                  <c:v>175.2589573412811</c:v>
                </c:pt>
                <c:pt idx="2">
                  <c:v>162.60554822021339</c:v>
                </c:pt>
                <c:pt idx="3">
                  <c:v>157.15550172193502</c:v>
                </c:pt>
                <c:pt idx="4">
                  <c:v>167.78721276568089</c:v>
                </c:pt>
                <c:pt idx="5">
                  <c:v>160.00188712622653</c:v>
                </c:pt>
                <c:pt idx="6">
                  <c:v>172.58219618540733</c:v>
                </c:pt>
                <c:pt idx="7">
                  <c:v>185.70463783178963</c:v>
                </c:pt>
                <c:pt idx="8">
                  <c:v>188.35233962453054</c:v>
                </c:pt>
                <c:pt idx="9">
                  <c:v>197.16493421440751</c:v>
                </c:pt>
                <c:pt idx="10">
                  <c:v>221.73942721704529</c:v>
                </c:pt>
                <c:pt idx="11">
                  <c:v>211.96285043069008</c:v>
                </c:pt>
                <c:pt idx="12">
                  <c:v>222.96580192305802</c:v>
                </c:pt>
                <c:pt idx="13">
                  <c:v>221.09728392200503</c:v>
                </c:pt>
                <c:pt idx="14">
                  <c:v>220.99025252567196</c:v>
                </c:pt>
                <c:pt idx="15">
                  <c:v>207.55968107722728</c:v>
                </c:pt>
                <c:pt idx="16">
                  <c:v>204.64973041294394</c:v>
                </c:pt>
                <c:pt idx="17">
                  <c:v>211.75782789156065</c:v>
                </c:pt>
                <c:pt idx="18">
                  <c:v>206.46940967906556</c:v>
                </c:pt>
                <c:pt idx="19">
                  <c:v>215.30211268476441</c:v>
                </c:pt>
                <c:pt idx="20">
                  <c:v>218.73754686635132</c:v>
                </c:pt>
                <c:pt idx="21">
                  <c:v>233.91647627692038</c:v>
                </c:pt>
                <c:pt idx="22">
                  <c:v>220.9441728000273</c:v>
                </c:pt>
                <c:pt idx="23">
                  <c:v>232.22450870078873</c:v>
                </c:pt>
                <c:pt idx="24">
                  <c:v>232.8366394042969</c:v>
                </c:pt>
              </c:numCache>
            </c:numRef>
          </c:val>
          <c:smooth val="0"/>
          <c:extLst>
            <c:ext xmlns:c16="http://schemas.microsoft.com/office/drawing/2014/chart" uri="{C3380CC4-5D6E-409C-BE32-E72D297353CC}">
              <c16:uniqueId val="{0000000D-E79E-43E5-AEAB-155EA04ED617}"/>
            </c:ext>
          </c:extLst>
        </c:ser>
        <c:ser>
          <c:idx val="14"/>
          <c:order val="14"/>
          <c:tx>
            <c:strRef>
              <c:f>'QQQ Series Of Simulations'!$P$1</c:f>
              <c:strCache>
                <c:ptCount val="1"/>
                <c:pt idx="0">
                  <c:v>Sim14</c:v>
                </c:pt>
              </c:strCache>
            </c:strRef>
          </c:tx>
          <c:spPr>
            <a:ln w="28575" cap="rnd">
              <a:solidFill>
                <a:schemeClr val="accent3">
                  <a:lumMod val="80000"/>
                  <a:lumOff val="2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Simulations'!$P$2:$P$26</c:f>
              <c:numCache>
                <c:formatCode>General</c:formatCode>
                <c:ptCount val="25"/>
                <c:pt idx="0">
                  <c:v>116.50167759537848</c:v>
                </c:pt>
                <c:pt idx="1">
                  <c:v>118.36906010309704</c:v>
                </c:pt>
                <c:pt idx="2">
                  <c:v>136.08171632189624</c:v>
                </c:pt>
                <c:pt idx="3">
                  <c:v>134.42479247907738</c:v>
                </c:pt>
                <c:pt idx="4">
                  <c:v>138.56075765986344</c:v>
                </c:pt>
                <c:pt idx="5">
                  <c:v>146.67719450711365</c:v>
                </c:pt>
                <c:pt idx="6">
                  <c:v>165.41635983459216</c:v>
                </c:pt>
                <c:pt idx="7">
                  <c:v>162.63303564658943</c:v>
                </c:pt>
                <c:pt idx="8">
                  <c:v>178.93573891767835</c:v>
                </c:pt>
                <c:pt idx="9">
                  <c:v>194.6585652885795</c:v>
                </c:pt>
                <c:pt idx="10">
                  <c:v>199.44029523643204</c:v>
                </c:pt>
                <c:pt idx="11">
                  <c:v>229.20344555918618</c:v>
                </c:pt>
                <c:pt idx="12">
                  <c:v>226.84473721935154</c:v>
                </c:pt>
                <c:pt idx="13">
                  <c:v>226.00386033641453</c:v>
                </c:pt>
                <c:pt idx="14">
                  <c:v>221.68497001016141</c:v>
                </c:pt>
                <c:pt idx="15">
                  <c:v>207.45093127525701</c:v>
                </c:pt>
                <c:pt idx="16">
                  <c:v>210.46687664259863</c:v>
                </c:pt>
                <c:pt idx="17">
                  <c:v>209.73212536854325</c:v>
                </c:pt>
                <c:pt idx="18">
                  <c:v>210.57228497293261</c:v>
                </c:pt>
                <c:pt idx="19">
                  <c:v>219.99127709007345</c:v>
                </c:pt>
                <c:pt idx="20">
                  <c:v>215.57809731890376</c:v>
                </c:pt>
                <c:pt idx="21">
                  <c:v>227.07306795712569</c:v>
                </c:pt>
                <c:pt idx="22">
                  <c:v>225.87143148842875</c:v>
                </c:pt>
                <c:pt idx="23">
                  <c:v>247.44358064517237</c:v>
                </c:pt>
                <c:pt idx="24">
                  <c:v>232.8366394042969</c:v>
                </c:pt>
              </c:numCache>
            </c:numRef>
          </c:val>
          <c:smooth val="0"/>
          <c:extLst>
            <c:ext xmlns:c16="http://schemas.microsoft.com/office/drawing/2014/chart" uri="{C3380CC4-5D6E-409C-BE32-E72D297353CC}">
              <c16:uniqueId val="{0000000E-E79E-43E5-AEAB-155EA04ED617}"/>
            </c:ext>
          </c:extLst>
        </c:ser>
        <c:ser>
          <c:idx val="15"/>
          <c:order val="15"/>
          <c:tx>
            <c:strRef>
              <c:f>'QQQ Series Of Simulations'!$Q$1</c:f>
              <c:strCache>
                <c:ptCount val="1"/>
                <c:pt idx="0">
                  <c:v>Sim15</c:v>
                </c:pt>
              </c:strCache>
            </c:strRef>
          </c:tx>
          <c:spPr>
            <a:ln w="28575" cap="rnd">
              <a:solidFill>
                <a:schemeClr val="accent4">
                  <a:lumMod val="80000"/>
                  <a:lumOff val="2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Simulations'!$Q$2:$Q$26</c:f>
              <c:numCache>
                <c:formatCode>General</c:formatCode>
                <c:ptCount val="25"/>
                <c:pt idx="0">
                  <c:v>207.49952835638948</c:v>
                </c:pt>
                <c:pt idx="1">
                  <c:v>208.9780174205635</c:v>
                </c:pt>
                <c:pt idx="2">
                  <c:v>211.82293569745619</c:v>
                </c:pt>
                <c:pt idx="3">
                  <c:v>205.39797134848928</c:v>
                </c:pt>
                <c:pt idx="4">
                  <c:v>198.37115712105106</c:v>
                </c:pt>
                <c:pt idx="5">
                  <c:v>195.24989104218176</c:v>
                </c:pt>
                <c:pt idx="6">
                  <c:v>209.5681080256133</c:v>
                </c:pt>
                <c:pt idx="7">
                  <c:v>196.76239216544258</c:v>
                </c:pt>
                <c:pt idx="8">
                  <c:v>188.23610316489123</c:v>
                </c:pt>
                <c:pt idx="9">
                  <c:v>195.9502244373414</c:v>
                </c:pt>
                <c:pt idx="10">
                  <c:v>191.89465990755542</c:v>
                </c:pt>
                <c:pt idx="11">
                  <c:v>200.1331297391832</c:v>
                </c:pt>
                <c:pt idx="12">
                  <c:v>189.82139535122244</c:v>
                </c:pt>
                <c:pt idx="13">
                  <c:v>195.25753858274226</c:v>
                </c:pt>
                <c:pt idx="14">
                  <c:v>181.51397460003679</c:v>
                </c:pt>
                <c:pt idx="15">
                  <c:v>194.32341258704585</c:v>
                </c:pt>
                <c:pt idx="16">
                  <c:v>175.28992273034603</c:v>
                </c:pt>
                <c:pt idx="17">
                  <c:v>176.22548237860664</c:v>
                </c:pt>
                <c:pt idx="18">
                  <c:v>193.06834730559638</c:v>
                </c:pt>
                <c:pt idx="19">
                  <c:v>189.92505620450837</c:v>
                </c:pt>
                <c:pt idx="20">
                  <c:v>185.38251934419449</c:v>
                </c:pt>
                <c:pt idx="21">
                  <c:v>198.7071290248555</c:v>
                </c:pt>
                <c:pt idx="22">
                  <c:v>208.86800453170747</c:v>
                </c:pt>
                <c:pt idx="23">
                  <c:v>227.43362718953802</c:v>
                </c:pt>
                <c:pt idx="24">
                  <c:v>232.8366394042969</c:v>
                </c:pt>
              </c:numCache>
            </c:numRef>
          </c:val>
          <c:smooth val="0"/>
          <c:extLst>
            <c:ext xmlns:c16="http://schemas.microsoft.com/office/drawing/2014/chart" uri="{C3380CC4-5D6E-409C-BE32-E72D297353CC}">
              <c16:uniqueId val="{0000000F-E79E-43E5-AEAB-155EA04ED617}"/>
            </c:ext>
          </c:extLst>
        </c:ser>
        <c:ser>
          <c:idx val="16"/>
          <c:order val="16"/>
          <c:tx>
            <c:strRef>
              <c:f>'QQQ Series Of Simulations'!$R$1</c:f>
              <c:strCache>
                <c:ptCount val="1"/>
                <c:pt idx="0">
                  <c:v>Sim16</c:v>
                </c:pt>
              </c:strCache>
            </c:strRef>
          </c:tx>
          <c:spPr>
            <a:ln w="28575" cap="rnd">
              <a:solidFill>
                <a:schemeClr val="accent5">
                  <a:lumMod val="80000"/>
                  <a:lumOff val="2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Simulations'!$R$2:$R$26</c:f>
              <c:numCache>
                <c:formatCode>General</c:formatCode>
                <c:ptCount val="25"/>
                <c:pt idx="0">
                  <c:v>186.14740422819645</c:v>
                </c:pt>
                <c:pt idx="1">
                  <c:v>177.64923105830871</c:v>
                </c:pt>
                <c:pt idx="2">
                  <c:v>183.54674673013395</c:v>
                </c:pt>
                <c:pt idx="3">
                  <c:v>185.04836014394908</c:v>
                </c:pt>
                <c:pt idx="4">
                  <c:v>194.35372920899633</c:v>
                </c:pt>
                <c:pt idx="5">
                  <c:v>183.6855365473053</c:v>
                </c:pt>
                <c:pt idx="6">
                  <c:v>193.7969941928155</c:v>
                </c:pt>
                <c:pt idx="7">
                  <c:v>186.42613361193088</c:v>
                </c:pt>
                <c:pt idx="8">
                  <c:v>195.86943368891048</c:v>
                </c:pt>
                <c:pt idx="9">
                  <c:v>202.82329972001477</c:v>
                </c:pt>
                <c:pt idx="10">
                  <c:v>210.6957984947982</c:v>
                </c:pt>
                <c:pt idx="11">
                  <c:v>213.60660073842689</c:v>
                </c:pt>
                <c:pt idx="12">
                  <c:v>229.12123768139165</c:v>
                </c:pt>
                <c:pt idx="13">
                  <c:v>233.60515599370291</c:v>
                </c:pt>
                <c:pt idx="14">
                  <c:v>251.84440539018792</c:v>
                </c:pt>
                <c:pt idx="15">
                  <c:v>233.36611355627403</c:v>
                </c:pt>
                <c:pt idx="16">
                  <c:v>234.29593613472113</c:v>
                </c:pt>
                <c:pt idx="17">
                  <c:v>232.1032650116602</c:v>
                </c:pt>
                <c:pt idx="18">
                  <c:v>238.11453224299439</c:v>
                </c:pt>
                <c:pt idx="19">
                  <c:v>232.19322382322358</c:v>
                </c:pt>
                <c:pt idx="20">
                  <c:v>230.14503221272642</c:v>
                </c:pt>
                <c:pt idx="21">
                  <c:v>245.87323811109076</c:v>
                </c:pt>
                <c:pt idx="22">
                  <c:v>253.8516053177932</c:v>
                </c:pt>
                <c:pt idx="23">
                  <c:v>236.4086749937405</c:v>
                </c:pt>
                <c:pt idx="24">
                  <c:v>232.8366394042969</c:v>
                </c:pt>
              </c:numCache>
            </c:numRef>
          </c:val>
          <c:smooth val="0"/>
          <c:extLst>
            <c:ext xmlns:c16="http://schemas.microsoft.com/office/drawing/2014/chart" uri="{C3380CC4-5D6E-409C-BE32-E72D297353CC}">
              <c16:uniqueId val="{00000010-E79E-43E5-AEAB-155EA04ED617}"/>
            </c:ext>
          </c:extLst>
        </c:ser>
        <c:ser>
          <c:idx val="17"/>
          <c:order val="17"/>
          <c:tx>
            <c:strRef>
              <c:f>'QQQ Series Of Simulations'!$S$1</c:f>
              <c:strCache>
                <c:ptCount val="1"/>
                <c:pt idx="0">
                  <c:v>Sim17</c:v>
                </c:pt>
              </c:strCache>
            </c:strRef>
          </c:tx>
          <c:spPr>
            <a:ln w="28575" cap="rnd">
              <a:solidFill>
                <a:schemeClr val="accent6">
                  <a:lumMod val="80000"/>
                  <a:lumOff val="2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Simulations'!$S$2:$S$26</c:f>
              <c:numCache>
                <c:formatCode>General</c:formatCode>
                <c:ptCount val="25"/>
                <c:pt idx="0">
                  <c:v>185.98560151875586</c:v>
                </c:pt>
                <c:pt idx="1">
                  <c:v>185.16601469769284</c:v>
                </c:pt>
                <c:pt idx="2">
                  <c:v>181.71287300343675</c:v>
                </c:pt>
                <c:pt idx="3">
                  <c:v>189.57352941238213</c:v>
                </c:pt>
                <c:pt idx="4">
                  <c:v>201.45880180066104</c:v>
                </c:pt>
                <c:pt idx="5">
                  <c:v>197.360340485378</c:v>
                </c:pt>
                <c:pt idx="6">
                  <c:v>182.15188189331425</c:v>
                </c:pt>
                <c:pt idx="7">
                  <c:v>176.91373613477541</c:v>
                </c:pt>
                <c:pt idx="8">
                  <c:v>168.1651032560242</c:v>
                </c:pt>
                <c:pt idx="9">
                  <c:v>163.25820646565592</c:v>
                </c:pt>
                <c:pt idx="10">
                  <c:v>142.71145509286262</c:v>
                </c:pt>
                <c:pt idx="11">
                  <c:v>152.40766969980407</c:v>
                </c:pt>
                <c:pt idx="12">
                  <c:v>145.54764807074142</c:v>
                </c:pt>
                <c:pt idx="13">
                  <c:v>145.58716578418688</c:v>
                </c:pt>
                <c:pt idx="14">
                  <c:v>160.57076712096853</c:v>
                </c:pt>
                <c:pt idx="15">
                  <c:v>173.45631572084048</c:v>
                </c:pt>
                <c:pt idx="16">
                  <c:v>184.44687833956161</c:v>
                </c:pt>
                <c:pt idx="17">
                  <c:v>200.21830791462955</c:v>
                </c:pt>
                <c:pt idx="18">
                  <c:v>208.21349095669746</c:v>
                </c:pt>
                <c:pt idx="19">
                  <c:v>211.32862108346777</c:v>
                </c:pt>
                <c:pt idx="20">
                  <c:v>239.26103281750204</c:v>
                </c:pt>
                <c:pt idx="21">
                  <c:v>198.34830961242096</c:v>
                </c:pt>
                <c:pt idx="22">
                  <c:v>204.50471451221358</c:v>
                </c:pt>
                <c:pt idx="23">
                  <c:v>207.45934188382134</c:v>
                </c:pt>
                <c:pt idx="24">
                  <c:v>232.8366394042969</c:v>
                </c:pt>
              </c:numCache>
            </c:numRef>
          </c:val>
          <c:smooth val="0"/>
          <c:extLst>
            <c:ext xmlns:c16="http://schemas.microsoft.com/office/drawing/2014/chart" uri="{C3380CC4-5D6E-409C-BE32-E72D297353CC}">
              <c16:uniqueId val="{00000011-E79E-43E5-AEAB-155EA04ED617}"/>
            </c:ext>
          </c:extLst>
        </c:ser>
        <c:ser>
          <c:idx val="18"/>
          <c:order val="18"/>
          <c:tx>
            <c:strRef>
              <c:f>'QQQ Series Of Simulations'!$T$1</c:f>
              <c:strCache>
                <c:ptCount val="1"/>
                <c:pt idx="0">
                  <c:v>Sim18</c:v>
                </c:pt>
              </c:strCache>
            </c:strRef>
          </c:tx>
          <c:spPr>
            <a:ln w="28575" cap="rnd">
              <a:solidFill>
                <a:schemeClr val="accent1">
                  <a:lumMod val="8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Simulations'!$T$2:$T$26</c:f>
              <c:numCache>
                <c:formatCode>General</c:formatCode>
                <c:ptCount val="25"/>
                <c:pt idx="0">
                  <c:v>209.35342840229202</c:v>
                </c:pt>
                <c:pt idx="1">
                  <c:v>209.07163189523374</c:v>
                </c:pt>
                <c:pt idx="2">
                  <c:v>195.34861276029346</c:v>
                </c:pt>
                <c:pt idx="3">
                  <c:v>196.68705113741021</c:v>
                </c:pt>
                <c:pt idx="4">
                  <c:v>184.09592692764502</c:v>
                </c:pt>
                <c:pt idx="5">
                  <c:v>178.42236723442619</c:v>
                </c:pt>
                <c:pt idx="6">
                  <c:v>188.72243109298577</c:v>
                </c:pt>
                <c:pt idx="7">
                  <c:v>187.68323610706199</c:v>
                </c:pt>
                <c:pt idx="8">
                  <c:v>208.12846300928507</c:v>
                </c:pt>
                <c:pt idx="9">
                  <c:v>220.16022351765807</c:v>
                </c:pt>
                <c:pt idx="10">
                  <c:v>230.24674015742772</c:v>
                </c:pt>
                <c:pt idx="11">
                  <c:v>217.81834477276027</c:v>
                </c:pt>
                <c:pt idx="12">
                  <c:v>213.89151168931073</c:v>
                </c:pt>
                <c:pt idx="13">
                  <c:v>221.04071559663893</c:v>
                </c:pt>
                <c:pt idx="14">
                  <c:v>229.46267750810608</c:v>
                </c:pt>
                <c:pt idx="15">
                  <c:v>236.3785288906858</c:v>
                </c:pt>
                <c:pt idx="16">
                  <c:v>248.39519609587055</c:v>
                </c:pt>
                <c:pt idx="17">
                  <c:v>239.1710135637301</c:v>
                </c:pt>
                <c:pt idx="18">
                  <c:v>239.83983209638399</c:v>
                </c:pt>
                <c:pt idx="19">
                  <c:v>259.63587098885228</c:v>
                </c:pt>
                <c:pt idx="20">
                  <c:v>254.35857053516378</c:v>
                </c:pt>
                <c:pt idx="21">
                  <c:v>249.54899145083337</c:v>
                </c:pt>
                <c:pt idx="22">
                  <c:v>248.63092496806703</c:v>
                </c:pt>
                <c:pt idx="23">
                  <c:v>242.63541834632332</c:v>
                </c:pt>
                <c:pt idx="24">
                  <c:v>232.8366394042969</c:v>
                </c:pt>
              </c:numCache>
            </c:numRef>
          </c:val>
          <c:smooth val="0"/>
          <c:extLst>
            <c:ext xmlns:c16="http://schemas.microsoft.com/office/drawing/2014/chart" uri="{C3380CC4-5D6E-409C-BE32-E72D297353CC}">
              <c16:uniqueId val="{00000012-E79E-43E5-AEAB-155EA04ED617}"/>
            </c:ext>
          </c:extLst>
        </c:ser>
        <c:ser>
          <c:idx val="19"/>
          <c:order val="19"/>
          <c:tx>
            <c:strRef>
              <c:f>'QQQ Series Of Simulations'!$U$1</c:f>
              <c:strCache>
                <c:ptCount val="1"/>
                <c:pt idx="0">
                  <c:v>Sim19</c:v>
                </c:pt>
              </c:strCache>
            </c:strRef>
          </c:tx>
          <c:spPr>
            <a:ln w="28575" cap="rnd">
              <a:solidFill>
                <a:schemeClr val="accent2">
                  <a:lumMod val="8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Simulations'!$U$2:$U$26</c:f>
              <c:numCache>
                <c:formatCode>General</c:formatCode>
                <c:ptCount val="25"/>
                <c:pt idx="0">
                  <c:v>150.19566570891317</c:v>
                </c:pt>
                <c:pt idx="1">
                  <c:v>151.25018010843814</c:v>
                </c:pt>
                <c:pt idx="2">
                  <c:v>159.86043629853594</c:v>
                </c:pt>
                <c:pt idx="3">
                  <c:v>158.74353667387891</c:v>
                </c:pt>
                <c:pt idx="4">
                  <c:v>160.76364793490924</c:v>
                </c:pt>
                <c:pt idx="5">
                  <c:v>151.23060939390308</c:v>
                </c:pt>
                <c:pt idx="6">
                  <c:v>149.23910345569595</c:v>
                </c:pt>
                <c:pt idx="7">
                  <c:v>163.9527853529745</c:v>
                </c:pt>
                <c:pt idx="8">
                  <c:v>162.83391299212983</c:v>
                </c:pt>
                <c:pt idx="9">
                  <c:v>165.15569623660275</c:v>
                </c:pt>
                <c:pt idx="10">
                  <c:v>166.93651536046156</c:v>
                </c:pt>
                <c:pt idx="11">
                  <c:v>174.96785863877255</c:v>
                </c:pt>
                <c:pt idx="12">
                  <c:v>184.30482896492572</c:v>
                </c:pt>
                <c:pt idx="13">
                  <c:v>179.59880815538861</c:v>
                </c:pt>
                <c:pt idx="14">
                  <c:v>173.7970746307206</c:v>
                </c:pt>
                <c:pt idx="15">
                  <c:v>183.71827340829151</c:v>
                </c:pt>
                <c:pt idx="16">
                  <c:v>192.73405279419779</c:v>
                </c:pt>
                <c:pt idx="17">
                  <c:v>191.42885326900438</c:v>
                </c:pt>
                <c:pt idx="18">
                  <c:v>195.85227184084636</c:v>
                </c:pt>
                <c:pt idx="19">
                  <c:v>190.6693783749887</c:v>
                </c:pt>
                <c:pt idx="20">
                  <c:v>194.11314148064631</c:v>
                </c:pt>
                <c:pt idx="21">
                  <c:v>196.56801459159658</c:v>
                </c:pt>
                <c:pt idx="22">
                  <c:v>211.92630968854314</c:v>
                </c:pt>
                <c:pt idx="23">
                  <c:v>223.18156728855016</c:v>
                </c:pt>
                <c:pt idx="24">
                  <c:v>232.8366394042969</c:v>
                </c:pt>
              </c:numCache>
            </c:numRef>
          </c:val>
          <c:smooth val="0"/>
          <c:extLst>
            <c:ext xmlns:c16="http://schemas.microsoft.com/office/drawing/2014/chart" uri="{C3380CC4-5D6E-409C-BE32-E72D297353CC}">
              <c16:uniqueId val="{00000013-E79E-43E5-AEAB-155EA04ED617}"/>
            </c:ext>
          </c:extLst>
        </c:ser>
        <c:ser>
          <c:idx val="20"/>
          <c:order val="20"/>
          <c:tx>
            <c:strRef>
              <c:f>'QQQ Series Of Simulations'!$V$1</c:f>
              <c:strCache>
                <c:ptCount val="1"/>
                <c:pt idx="0">
                  <c:v>Sim20</c:v>
                </c:pt>
              </c:strCache>
            </c:strRef>
          </c:tx>
          <c:spPr>
            <a:ln w="28575" cap="rnd">
              <a:solidFill>
                <a:schemeClr val="accent3">
                  <a:lumMod val="8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Simulations'!$V$2:$V$26</c:f>
              <c:numCache>
                <c:formatCode>General</c:formatCode>
                <c:ptCount val="25"/>
                <c:pt idx="0">
                  <c:v>162.54610124728978</c:v>
                </c:pt>
                <c:pt idx="1">
                  <c:v>171.33135825914738</c:v>
                </c:pt>
                <c:pt idx="2">
                  <c:v>168.86114544128583</c:v>
                </c:pt>
                <c:pt idx="3">
                  <c:v>173.74167212787398</c:v>
                </c:pt>
                <c:pt idx="4">
                  <c:v>177.55896786850252</c:v>
                </c:pt>
                <c:pt idx="5">
                  <c:v>166.56673120940414</c:v>
                </c:pt>
                <c:pt idx="6">
                  <c:v>166.858975487523</c:v>
                </c:pt>
                <c:pt idx="7">
                  <c:v>163.8875452504476</c:v>
                </c:pt>
                <c:pt idx="8">
                  <c:v>165.25854499465385</c:v>
                </c:pt>
                <c:pt idx="9">
                  <c:v>164.84797776472809</c:v>
                </c:pt>
                <c:pt idx="10">
                  <c:v>188.94918205377127</c:v>
                </c:pt>
                <c:pt idx="11">
                  <c:v>202.47668966366948</c:v>
                </c:pt>
                <c:pt idx="12">
                  <c:v>223.84924940005462</c:v>
                </c:pt>
                <c:pt idx="13">
                  <c:v>219.54910205579893</c:v>
                </c:pt>
                <c:pt idx="14">
                  <c:v>222.61743602320735</c:v>
                </c:pt>
                <c:pt idx="15">
                  <c:v>222.05002943137148</c:v>
                </c:pt>
                <c:pt idx="16">
                  <c:v>225.43375305238214</c:v>
                </c:pt>
                <c:pt idx="17">
                  <c:v>212.95718799451393</c:v>
                </c:pt>
                <c:pt idx="18">
                  <c:v>218.62037842188124</c:v>
                </c:pt>
                <c:pt idx="19">
                  <c:v>227.20024188378818</c:v>
                </c:pt>
                <c:pt idx="20">
                  <c:v>222.27644275290862</c:v>
                </c:pt>
                <c:pt idx="21">
                  <c:v>228.41726148991421</c:v>
                </c:pt>
                <c:pt idx="22">
                  <c:v>228.45163617602088</c:v>
                </c:pt>
                <c:pt idx="23">
                  <c:v>223.25205907274648</c:v>
                </c:pt>
                <c:pt idx="24">
                  <c:v>232.8366394042969</c:v>
                </c:pt>
              </c:numCache>
            </c:numRef>
          </c:val>
          <c:smooth val="0"/>
          <c:extLst>
            <c:ext xmlns:c16="http://schemas.microsoft.com/office/drawing/2014/chart" uri="{C3380CC4-5D6E-409C-BE32-E72D297353CC}">
              <c16:uniqueId val="{00000014-E79E-43E5-AEAB-155EA04ED617}"/>
            </c:ext>
          </c:extLst>
        </c:ser>
        <c:ser>
          <c:idx val="21"/>
          <c:order val="21"/>
          <c:tx>
            <c:strRef>
              <c:f>'QQQ Series Of Simulations'!$W$1</c:f>
              <c:strCache>
                <c:ptCount val="1"/>
                <c:pt idx="0">
                  <c:v>Sim21</c:v>
                </c:pt>
              </c:strCache>
            </c:strRef>
          </c:tx>
          <c:spPr>
            <a:ln w="28575" cap="rnd">
              <a:solidFill>
                <a:schemeClr val="accent4">
                  <a:lumMod val="8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Simulations'!$W$2:$W$26</c:f>
              <c:numCache>
                <c:formatCode>General</c:formatCode>
                <c:ptCount val="25"/>
                <c:pt idx="0">
                  <c:v>183.47912546981274</c:v>
                </c:pt>
                <c:pt idx="1">
                  <c:v>177.69231511309553</c:v>
                </c:pt>
                <c:pt idx="2">
                  <c:v>185.65718036366641</c:v>
                </c:pt>
                <c:pt idx="3">
                  <c:v>180.08395669518799</c:v>
                </c:pt>
                <c:pt idx="4">
                  <c:v>178.59273368976918</c:v>
                </c:pt>
                <c:pt idx="5">
                  <c:v>170.64678818896434</c:v>
                </c:pt>
                <c:pt idx="6">
                  <c:v>166.72725334633532</c:v>
                </c:pt>
                <c:pt idx="7">
                  <c:v>171.50003490779343</c:v>
                </c:pt>
                <c:pt idx="8">
                  <c:v>174.94782694328396</c:v>
                </c:pt>
                <c:pt idx="9">
                  <c:v>193.8804172438428</c:v>
                </c:pt>
                <c:pt idx="10">
                  <c:v>198.82810354777078</c:v>
                </c:pt>
                <c:pt idx="11">
                  <c:v>190.31938409643755</c:v>
                </c:pt>
                <c:pt idx="12">
                  <c:v>198.48859172676529</c:v>
                </c:pt>
                <c:pt idx="13">
                  <c:v>200.31067698640689</c:v>
                </c:pt>
                <c:pt idx="14">
                  <c:v>210.740426836571</c:v>
                </c:pt>
                <c:pt idx="15">
                  <c:v>211.21194960775159</c:v>
                </c:pt>
                <c:pt idx="16">
                  <c:v>208.24951271193214</c:v>
                </c:pt>
                <c:pt idx="17">
                  <c:v>201.90879863242932</c:v>
                </c:pt>
                <c:pt idx="18">
                  <c:v>197.33052984505102</c:v>
                </c:pt>
                <c:pt idx="19">
                  <c:v>186.98118686836307</c:v>
                </c:pt>
                <c:pt idx="20">
                  <c:v>178.35823791482292</c:v>
                </c:pt>
                <c:pt idx="21">
                  <c:v>186.97429455300394</c:v>
                </c:pt>
                <c:pt idx="22">
                  <c:v>199.31126622699722</c:v>
                </c:pt>
                <c:pt idx="23">
                  <c:v>208.06777500317051</c:v>
                </c:pt>
                <c:pt idx="24">
                  <c:v>232.8366394042969</c:v>
                </c:pt>
              </c:numCache>
            </c:numRef>
          </c:val>
          <c:smooth val="0"/>
          <c:extLst>
            <c:ext xmlns:c16="http://schemas.microsoft.com/office/drawing/2014/chart" uri="{C3380CC4-5D6E-409C-BE32-E72D297353CC}">
              <c16:uniqueId val="{00000015-E79E-43E5-AEAB-155EA04ED617}"/>
            </c:ext>
          </c:extLst>
        </c:ser>
        <c:ser>
          <c:idx val="22"/>
          <c:order val="22"/>
          <c:tx>
            <c:strRef>
              <c:f>'QQQ Series Of Simulations'!$X$1</c:f>
              <c:strCache>
                <c:ptCount val="1"/>
                <c:pt idx="0">
                  <c:v>Sim22</c:v>
                </c:pt>
              </c:strCache>
            </c:strRef>
          </c:tx>
          <c:spPr>
            <a:ln w="28575" cap="rnd">
              <a:solidFill>
                <a:schemeClr val="accent5">
                  <a:lumMod val="8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Simulations'!$X$2:$X$26</c:f>
              <c:numCache>
                <c:formatCode>General</c:formatCode>
                <c:ptCount val="25"/>
                <c:pt idx="0">
                  <c:v>124.74856311540356</c:v>
                </c:pt>
                <c:pt idx="1">
                  <c:v>114.75767513884516</c:v>
                </c:pt>
                <c:pt idx="2">
                  <c:v>115.93550432629777</c:v>
                </c:pt>
                <c:pt idx="3">
                  <c:v>122.23600293050768</c:v>
                </c:pt>
                <c:pt idx="4">
                  <c:v>119.28998823593884</c:v>
                </c:pt>
                <c:pt idx="5">
                  <c:v>127.64750963007567</c:v>
                </c:pt>
                <c:pt idx="6">
                  <c:v>131.4584046365834</c:v>
                </c:pt>
                <c:pt idx="7">
                  <c:v>141.15503150609072</c:v>
                </c:pt>
                <c:pt idx="8">
                  <c:v>150.6733766547668</c:v>
                </c:pt>
                <c:pt idx="9">
                  <c:v>169.94333236909233</c:v>
                </c:pt>
                <c:pt idx="10">
                  <c:v>165.19546576107643</c:v>
                </c:pt>
                <c:pt idx="11">
                  <c:v>176.03051853525506</c:v>
                </c:pt>
                <c:pt idx="12">
                  <c:v>177.89712625005583</c:v>
                </c:pt>
                <c:pt idx="13">
                  <c:v>166.93888854117722</c:v>
                </c:pt>
                <c:pt idx="14">
                  <c:v>181.3636954484208</c:v>
                </c:pt>
                <c:pt idx="15">
                  <c:v>177.73248612322254</c:v>
                </c:pt>
                <c:pt idx="16">
                  <c:v>182.92798465513613</c:v>
                </c:pt>
                <c:pt idx="17">
                  <c:v>183.83884026478577</c:v>
                </c:pt>
                <c:pt idx="18">
                  <c:v>196.78076214748074</c:v>
                </c:pt>
                <c:pt idx="19">
                  <c:v>186.44394754722464</c:v>
                </c:pt>
                <c:pt idx="20">
                  <c:v>202.0427694342624</c:v>
                </c:pt>
                <c:pt idx="21">
                  <c:v>211.49055391128181</c:v>
                </c:pt>
                <c:pt idx="22">
                  <c:v>223.36375046100238</c:v>
                </c:pt>
                <c:pt idx="23">
                  <c:v>232.0157609510938</c:v>
                </c:pt>
                <c:pt idx="24">
                  <c:v>232.8366394042969</c:v>
                </c:pt>
              </c:numCache>
            </c:numRef>
          </c:val>
          <c:smooth val="0"/>
          <c:extLst>
            <c:ext xmlns:c16="http://schemas.microsoft.com/office/drawing/2014/chart" uri="{C3380CC4-5D6E-409C-BE32-E72D297353CC}">
              <c16:uniqueId val="{00000016-E79E-43E5-AEAB-155EA04ED617}"/>
            </c:ext>
          </c:extLst>
        </c:ser>
        <c:ser>
          <c:idx val="23"/>
          <c:order val="23"/>
          <c:tx>
            <c:strRef>
              <c:f>'QQQ Series Of Simulations'!$Y$1</c:f>
              <c:strCache>
                <c:ptCount val="1"/>
                <c:pt idx="0">
                  <c:v>Sim23</c:v>
                </c:pt>
              </c:strCache>
            </c:strRef>
          </c:tx>
          <c:spPr>
            <a:ln w="28575" cap="rnd">
              <a:solidFill>
                <a:schemeClr val="accent6">
                  <a:lumMod val="8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Simulations'!$Y$2:$Y$26</c:f>
              <c:numCache>
                <c:formatCode>General</c:formatCode>
                <c:ptCount val="25"/>
                <c:pt idx="0">
                  <c:v>195.51690423516871</c:v>
                </c:pt>
                <c:pt idx="1">
                  <c:v>202.62336810387606</c:v>
                </c:pt>
                <c:pt idx="2">
                  <c:v>188.70541893156263</c:v>
                </c:pt>
                <c:pt idx="3">
                  <c:v>194.50767425028187</c:v>
                </c:pt>
                <c:pt idx="4">
                  <c:v>190.77454618241606</c:v>
                </c:pt>
                <c:pt idx="5">
                  <c:v>198.71585200275541</c:v>
                </c:pt>
                <c:pt idx="6">
                  <c:v>202.89377261914851</c:v>
                </c:pt>
                <c:pt idx="7">
                  <c:v>204.9923802645894</c:v>
                </c:pt>
                <c:pt idx="8">
                  <c:v>196.59441671504399</c:v>
                </c:pt>
                <c:pt idx="9">
                  <c:v>215.1987909693195</c:v>
                </c:pt>
                <c:pt idx="10">
                  <c:v>224.1064484590764</c:v>
                </c:pt>
                <c:pt idx="11">
                  <c:v>218.01751536355377</c:v>
                </c:pt>
                <c:pt idx="12">
                  <c:v>219.60375922215749</c:v>
                </c:pt>
                <c:pt idx="13">
                  <c:v>239.10181195977822</c:v>
                </c:pt>
                <c:pt idx="14">
                  <c:v>240.26334818741245</c:v>
                </c:pt>
                <c:pt idx="15">
                  <c:v>251.02356764392113</c:v>
                </c:pt>
                <c:pt idx="16">
                  <c:v>228.06504632467153</c:v>
                </c:pt>
                <c:pt idx="17">
                  <c:v>243.13023990147548</c:v>
                </c:pt>
                <c:pt idx="18">
                  <c:v>252.86986835013167</c:v>
                </c:pt>
                <c:pt idx="19">
                  <c:v>244.60383666915948</c:v>
                </c:pt>
                <c:pt idx="20">
                  <c:v>235.74143578129488</c:v>
                </c:pt>
                <c:pt idx="21">
                  <c:v>223.25991017084704</c:v>
                </c:pt>
                <c:pt idx="22">
                  <c:v>219.77657897693524</c:v>
                </c:pt>
                <c:pt idx="23">
                  <c:v>222.90722431280511</c:v>
                </c:pt>
                <c:pt idx="24">
                  <c:v>232.8366394042969</c:v>
                </c:pt>
              </c:numCache>
            </c:numRef>
          </c:val>
          <c:smooth val="0"/>
          <c:extLst>
            <c:ext xmlns:c16="http://schemas.microsoft.com/office/drawing/2014/chart" uri="{C3380CC4-5D6E-409C-BE32-E72D297353CC}">
              <c16:uniqueId val="{00000017-E79E-43E5-AEAB-155EA04ED617}"/>
            </c:ext>
          </c:extLst>
        </c:ser>
        <c:ser>
          <c:idx val="24"/>
          <c:order val="24"/>
          <c:tx>
            <c:strRef>
              <c:f>'QQQ Series Of Simulations'!$Z$1</c:f>
              <c:strCache>
                <c:ptCount val="1"/>
                <c:pt idx="0">
                  <c:v>Sim24</c:v>
                </c:pt>
              </c:strCache>
            </c:strRef>
          </c:tx>
          <c:spPr>
            <a:ln w="28575" cap="rnd">
              <a:solidFill>
                <a:schemeClr val="accent1">
                  <a:lumMod val="60000"/>
                  <a:lumOff val="4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Simulations'!$Z$2:$Z$26</c:f>
              <c:numCache>
                <c:formatCode>General</c:formatCode>
                <c:ptCount val="25"/>
                <c:pt idx="0">
                  <c:v>236.25331375615369</c:v>
                </c:pt>
                <c:pt idx="1">
                  <c:v>233.94071566552844</c:v>
                </c:pt>
                <c:pt idx="2">
                  <c:v>229.62346541290333</c:v>
                </c:pt>
                <c:pt idx="3">
                  <c:v>232.55103449448629</c:v>
                </c:pt>
                <c:pt idx="4">
                  <c:v>229.68133944886753</c:v>
                </c:pt>
                <c:pt idx="5">
                  <c:v>215.5925880771681</c:v>
                </c:pt>
                <c:pt idx="6">
                  <c:v>203.45537562405937</c:v>
                </c:pt>
                <c:pt idx="7">
                  <c:v>194.23328331731813</c:v>
                </c:pt>
                <c:pt idx="8">
                  <c:v>189.54726333868592</c:v>
                </c:pt>
                <c:pt idx="9">
                  <c:v>193.5899335287516</c:v>
                </c:pt>
                <c:pt idx="10">
                  <c:v>194.72381367959571</c:v>
                </c:pt>
                <c:pt idx="11">
                  <c:v>202.23157165868025</c:v>
                </c:pt>
                <c:pt idx="12">
                  <c:v>218.9586740636602</c:v>
                </c:pt>
                <c:pt idx="13">
                  <c:v>223.62946051865487</c:v>
                </c:pt>
                <c:pt idx="14">
                  <c:v>219.03163337766497</c:v>
                </c:pt>
                <c:pt idx="15">
                  <c:v>248.27184064865111</c:v>
                </c:pt>
                <c:pt idx="16">
                  <c:v>242.05687570334877</c:v>
                </c:pt>
                <c:pt idx="17">
                  <c:v>243.86772647310227</c:v>
                </c:pt>
                <c:pt idx="18">
                  <c:v>245.56422669849405</c:v>
                </c:pt>
                <c:pt idx="19">
                  <c:v>250.56140275178382</c:v>
                </c:pt>
                <c:pt idx="20">
                  <c:v>237.38648224723067</c:v>
                </c:pt>
                <c:pt idx="21">
                  <c:v>226.51724109665804</c:v>
                </c:pt>
                <c:pt idx="22">
                  <c:v>236.96046719234968</c:v>
                </c:pt>
                <c:pt idx="23">
                  <c:v>223.74556888246309</c:v>
                </c:pt>
                <c:pt idx="24">
                  <c:v>232.8366394042969</c:v>
                </c:pt>
              </c:numCache>
            </c:numRef>
          </c:val>
          <c:smooth val="0"/>
          <c:extLst>
            <c:ext xmlns:c16="http://schemas.microsoft.com/office/drawing/2014/chart" uri="{C3380CC4-5D6E-409C-BE32-E72D297353CC}">
              <c16:uniqueId val="{00000018-E79E-43E5-AEAB-155EA04ED617}"/>
            </c:ext>
          </c:extLst>
        </c:ser>
        <c:ser>
          <c:idx val="25"/>
          <c:order val="25"/>
          <c:tx>
            <c:strRef>
              <c:f>'QQQ Series Of Simulations'!$AA$1</c:f>
              <c:strCache>
                <c:ptCount val="1"/>
                <c:pt idx="0">
                  <c:v>Sim25</c:v>
                </c:pt>
              </c:strCache>
            </c:strRef>
          </c:tx>
          <c:spPr>
            <a:ln w="28575" cap="rnd">
              <a:solidFill>
                <a:schemeClr val="accent2">
                  <a:lumMod val="60000"/>
                  <a:lumOff val="4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Simulations'!$AA$2:$AA$26</c:f>
              <c:numCache>
                <c:formatCode>General</c:formatCode>
                <c:ptCount val="25"/>
                <c:pt idx="0">
                  <c:v>170.20010386420373</c:v>
                </c:pt>
                <c:pt idx="1">
                  <c:v>166.60871335686244</c:v>
                </c:pt>
                <c:pt idx="2">
                  <c:v>157.76662764849178</c:v>
                </c:pt>
                <c:pt idx="3">
                  <c:v>160.3040016747149</c:v>
                </c:pt>
                <c:pt idx="4">
                  <c:v>155.00513449194435</c:v>
                </c:pt>
                <c:pt idx="5">
                  <c:v>165.6585074564633</c:v>
                </c:pt>
                <c:pt idx="6">
                  <c:v>169.88659647024841</c:v>
                </c:pt>
                <c:pt idx="7">
                  <c:v>171.30581475714351</c:v>
                </c:pt>
                <c:pt idx="8">
                  <c:v>166.94435128831446</c:v>
                </c:pt>
                <c:pt idx="9">
                  <c:v>152.33189720728157</c:v>
                </c:pt>
                <c:pt idx="10">
                  <c:v>168.60851820365068</c:v>
                </c:pt>
                <c:pt idx="11">
                  <c:v>169.86498686587274</c:v>
                </c:pt>
                <c:pt idx="12">
                  <c:v>172.37934778025837</c:v>
                </c:pt>
                <c:pt idx="13">
                  <c:v>177.08448555626464</c:v>
                </c:pt>
                <c:pt idx="14">
                  <c:v>169.72704417002765</c:v>
                </c:pt>
                <c:pt idx="15">
                  <c:v>183.50348414652393</c:v>
                </c:pt>
                <c:pt idx="16">
                  <c:v>182.65244401212129</c:v>
                </c:pt>
                <c:pt idx="17">
                  <c:v>197.51077646935212</c:v>
                </c:pt>
                <c:pt idx="18">
                  <c:v>208.55763511989306</c:v>
                </c:pt>
                <c:pt idx="19">
                  <c:v>205.24244003017233</c:v>
                </c:pt>
                <c:pt idx="20">
                  <c:v>205.83644441841219</c:v>
                </c:pt>
                <c:pt idx="21">
                  <c:v>210.75588771436327</c:v>
                </c:pt>
                <c:pt idx="22">
                  <c:v>214.09293661518507</c:v>
                </c:pt>
                <c:pt idx="23">
                  <c:v>222.59469959436848</c:v>
                </c:pt>
                <c:pt idx="24">
                  <c:v>232.8366394042969</c:v>
                </c:pt>
              </c:numCache>
            </c:numRef>
          </c:val>
          <c:smooth val="0"/>
          <c:extLst>
            <c:ext xmlns:c16="http://schemas.microsoft.com/office/drawing/2014/chart" uri="{C3380CC4-5D6E-409C-BE32-E72D297353CC}">
              <c16:uniqueId val="{00000019-E79E-43E5-AEAB-155EA04ED617}"/>
            </c:ext>
          </c:extLst>
        </c:ser>
        <c:ser>
          <c:idx val="26"/>
          <c:order val="26"/>
          <c:tx>
            <c:strRef>
              <c:f>'QQQ Series Of Simulations'!$AB$1</c:f>
              <c:strCache>
                <c:ptCount val="1"/>
                <c:pt idx="0">
                  <c:v>Sim26</c:v>
                </c:pt>
              </c:strCache>
            </c:strRef>
          </c:tx>
          <c:spPr>
            <a:ln w="28575" cap="rnd">
              <a:solidFill>
                <a:schemeClr val="accent3">
                  <a:lumMod val="60000"/>
                  <a:lumOff val="4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Simulations'!$AB$2:$AB$26</c:f>
              <c:numCache>
                <c:formatCode>General</c:formatCode>
                <c:ptCount val="25"/>
                <c:pt idx="0">
                  <c:v>250.39840930394638</c:v>
                </c:pt>
                <c:pt idx="1">
                  <c:v>242.69059414497571</c:v>
                </c:pt>
                <c:pt idx="2">
                  <c:v>245.34367721597482</c:v>
                </c:pt>
                <c:pt idx="3">
                  <c:v>250.00969123695538</c:v>
                </c:pt>
                <c:pt idx="4">
                  <c:v>255.49991390741584</c:v>
                </c:pt>
                <c:pt idx="5">
                  <c:v>248.8763347788063</c:v>
                </c:pt>
                <c:pt idx="6">
                  <c:v>247.71554529236533</c:v>
                </c:pt>
                <c:pt idx="7">
                  <c:v>235.3877032533027</c:v>
                </c:pt>
                <c:pt idx="8">
                  <c:v>236.44469370716405</c:v>
                </c:pt>
                <c:pt idx="9">
                  <c:v>221.88023576371884</c:v>
                </c:pt>
                <c:pt idx="10">
                  <c:v>237.14064431563023</c:v>
                </c:pt>
                <c:pt idx="11">
                  <c:v>245.99344664447403</c:v>
                </c:pt>
                <c:pt idx="12">
                  <c:v>240.62149454263806</c:v>
                </c:pt>
                <c:pt idx="13">
                  <c:v>254.781396340707</c:v>
                </c:pt>
                <c:pt idx="14">
                  <c:v>257.76914931041449</c:v>
                </c:pt>
                <c:pt idx="15">
                  <c:v>266.02151129955234</c:v>
                </c:pt>
                <c:pt idx="16">
                  <c:v>267.13644987001976</c:v>
                </c:pt>
                <c:pt idx="17">
                  <c:v>259.66174686637629</c:v>
                </c:pt>
                <c:pt idx="18">
                  <c:v>267.46927454570618</c:v>
                </c:pt>
                <c:pt idx="19">
                  <c:v>266.44818840250861</c:v>
                </c:pt>
                <c:pt idx="20">
                  <c:v>249.94610579672286</c:v>
                </c:pt>
                <c:pt idx="21">
                  <c:v>241.67337474535211</c:v>
                </c:pt>
                <c:pt idx="22">
                  <c:v>236.01214877691297</c:v>
                </c:pt>
                <c:pt idx="23">
                  <c:v>225.51678261256058</c:v>
                </c:pt>
                <c:pt idx="24">
                  <c:v>232.8366394042969</c:v>
                </c:pt>
              </c:numCache>
            </c:numRef>
          </c:val>
          <c:smooth val="0"/>
          <c:extLst>
            <c:ext xmlns:c16="http://schemas.microsoft.com/office/drawing/2014/chart" uri="{C3380CC4-5D6E-409C-BE32-E72D297353CC}">
              <c16:uniqueId val="{0000001A-E79E-43E5-AEAB-155EA04ED617}"/>
            </c:ext>
          </c:extLst>
        </c:ser>
        <c:ser>
          <c:idx val="27"/>
          <c:order val="27"/>
          <c:tx>
            <c:strRef>
              <c:f>'QQQ Series Of Simulations'!$AC$1</c:f>
              <c:strCache>
                <c:ptCount val="1"/>
                <c:pt idx="0">
                  <c:v>Sim27</c:v>
                </c:pt>
              </c:strCache>
            </c:strRef>
          </c:tx>
          <c:spPr>
            <a:ln w="28575" cap="rnd">
              <a:solidFill>
                <a:schemeClr val="accent4">
                  <a:lumMod val="60000"/>
                  <a:lumOff val="4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Simulations'!$AC$2:$AC$26</c:f>
              <c:numCache>
                <c:formatCode>General</c:formatCode>
                <c:ptCount val="25"/>
                <c:pt idx="0">
                  <c:v>89.128885204954926</c:v>
                </c:pt>
                <c:pt idx="1">
                  <c:v>89.593701938857095</c:v>
                </c:pt>
                <c:pt idx="2">
                  <c:v>90.111418380186223</c:v>
                </c:pt>
                <c:pt idx="3">
                  <c:v>93.190753360057556</c:v>
                </c:pt>
                <c:pt idx="4">
                  <c:v>94.543038341725179</c:v>
                </c:pt>
                <c:pt idx="5">
                  <c:v>101.02593122948647</c:v>
                </c:pt>
                <c:pt idx="6">
                  <c:v>107.96647490863737</c:v>
                </c:pt>
                <c:pt idx="7">
                  <c:v>111.26501655687848</c:v>
                </c:pt>
                <c:pt idx="8">
                  <c:v>113.13821382038603</c:v>
                </c:pt>
                <c:pt idx="9">
                  <c:v>119.46366658806051</c:v>
                </c:pt>
                <c:pt idx="10">
                  <c:v>120.1604874728535</c:v>
                </c:pt>
                <c:pt idx="11">
                  <c:v>125.30356410081934</c:v>
                </c:pt>
                <c:pt idx="12">
                  <c:v>129.26898860137865</c:v>
                </c:pt>
                <c:pt idx="13">
                  <c:v>137.10011380160697</c:v>
                </c:pt>
                <c:pt idx="14">
                  <c:v>143.47664678109456</c:v>
                </c:pt>
                <c:pt idx="15">
                  <c:v>137.77779609227062</c:v>
                </c:pt>
                <c:pt idx="16">
                  <c:v>145.30168117999591</c:v>
                </c:pt>
                <c:pt idx="17">
                  <c:v>154.00380879542362</c:v>
                </c:pt>
                <c:pt idx="18">
                  <c:v>162.24224548213454</c:v>
                </c:pt>
                <c:pt idx="19">
                  <c:v>188.51716555117389</c:v>
                </c:pt>
                <c:pt idx="20">
                  <c:v>194.75980696711724</c:v>
                </c:pt>
                <c:pt idx="21">
                  <c:v>208.69440827452746</c:v>
                </c:pt>
                <c:pt idx="22">
                  <c:v>215.34478479621876</c:v>
                </c:pt>
                <c:pt idx="23">
                  <c:v>208.76432596732474</c:v>
                </c:pt>
                <c:pt idx="24">
                  <c:v>232.8366394042969</c:v>
                </c:pt>
              </c:numCache>
            </c:numRef>
          </c:val>
          <c:smooth val="0"/>
          <c:extLst>
            <c:ext xmlns:c16="http://schemas.microsoft.com/office/drawing/2014/chart" uri="{C3380CC4-5D6E-409C-BE32-E72D297353CC}">
              <c16:uniqueId val="{0000001B-E79E-43E5-AEAB-155EA04ED617}"/>
            </c:ext>
          </c:extLst>
        </c:ser>
        <c:ser>
          <c:idx val="28"/>
          <c:order val="28"/>
          <c:tx>
            <c:strRef>
              <c:f>'QQQ Series Of Simulations'!$AD$1</c:f>
              <c:strCache>
                <c:ptCount val="1"/>
                <c:pt idx="0">
                  <c:v>Sim28</c:v>
                </c:pt>
              </c:strCache>
            </c:strRef>
          </c:tx>
          <c:spPr>
            <a:ln w="28575" cap="rnd">
              <a:solidFill>
                <a:schemeClr val="accent5">
                  <a:lumMod val="60000"/>
                  <a:lumOff val="4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Simulations'!$AD$2:$AD$26</c:f>
              <c:numCache>
                <c:formatCode>General</c:formatCode>
                <c:ptCount val="25"/>
                <c:pt idx="0">
                  <c:v>185.43390430789631</c:v>
                </c:pt>
                <c:pt idx="1">
                  <c:v>204.19182455374198</c:v>
                </c:pt>
                <c:pt idx="2">
                  <c:v>212.26253972452119</c:v>
                </c:pt>
                <c:pt idx="3">
                  <c:v>222.39878386569922</c:v>
                </c:pt>
                <c:pt idx="4">
                  <c:v>222.74570220977321</c:v>
                </c:pt>
                <c:pt idx="5">
                  <c:v>211.52190404123473</c:v>
                </c:pt>
                <c:pt idx="6">
                  <c:v>209.3879615034117</c:v>
                </c:pt>
                <c:pt idx="7">
                  <c:v>202.99317452305363</c:v>
                </c:pt>
                <c:pt idx="8">
                  <c:v>199.70949346701545</c:v>
                </c:pt>
                <c:pt idx="9">
                  <c:v>204.03967865848517</c:v>
                </c:pt>
                <c:pt idx="10">
                  <c:v>206.45224412910525</c:v>
                </c:pt>
                <c:pt idx="11">
                  <c:v>197.50252222125172</c:v>
                </c:pt>
                <c:pt idx="12">
                  <c:v>204.14161045466935</c:v>
                </c:pt>
                <c:pt idx="13">
                  <c:v>207.54152623998854</c:v>
                </c:pt>
                <c:pt idx="14">
                  <c:v>211.76280439555453</c:v>
                </c:pt>
                <c:pt idx="15">
                  <c:v>203.89535299340287</c:v>
                </c:pt>
                <c:pt idx="16">
                  <c:v>208.3738960935807</c:v>
                </c:pt>
                <c:pt idx="17">
                  <c:v>212.45869702954997</c:v>
                </c:pt>
                <c:pt idx="18">
                  <c:v>217.6203065441255</c:v>
                </c:pt>
                <c:pt idx="19">
                  <c:v>228.53825573592772</c:v>
                </c:pt>
                <c:pt idx="20">
                  <c:v>234.22158085520266</c:v>
                </c:pt>
                <c:pt idx="21">
                  <c:v>230.5379181912225</c:v>
                </c:pt>
                <c:pt idx="22">
                  <c:v>229.64518243256589</c:v>
                </c:pt>
                <c:pt idx="23">
                  <c:v>221.62840921655149</c:v>
                </c:pt>
                <c:pt idx="24">
                  <c:v>232.8366394042969</c:v>
                </c:pt>
              </c:numCache>
            </c:numRef>
          </c:val>
          <c:smooth val="0"/>
          <c:extLst>
            <c:ext xmlns:c16="http://schemas.microsoft.com/office/drawing/2014/chart" uri="{C3380CC4-5D6E-409C-BE32-E72D297353CC}">
              <c16:uniqueId val="{0000001C-E79E-43E5-AEAB-155EA04ED617}"/>
            </c:ext>
          </c:extLst>
        </c:ser>
        <c:ser>
          <c:idx val="29"/>
          <c:order val="29"/>
          <c:tx>
            <c:strRef>
              <c:f>'QQQ Series Of Simulations'!$AE$1</c:f>
              <c:strCache>
                <c:ptCount val="1"/>
                <c:pt idx="0">
                  <c:v>Sim29</c:v>
                </c:pt>
              </c:strCache>
            </c:strRef>
          </c:tx>
          <c:spPr>
            <a:ln w="28575" cap="rnd">
              <a:solidFill>
                <a:schemeClr val="accent6">
                  <a:lumMod val="60000"/>
                  <a:lumOff val="4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Simulations'!$AE$2:$AE$26</c:f>
              <c:numCache>
                <c:formatCode>General</c:formatCode>
                <c:ptCount val="25"/>
                <c:pt idx="0">
                  <c:v>193.30235137812519</c:v>
                </c:pt>
                <c:pt idx="1">
                  <c:v>192.04483291616899</c:v>
                </c:pt>
                <c:pt idx="2">
                  <c:v>194.71987016226035</c:v>
                </c:pt>
                <c:pt idx="3">
                  <c:v>191.26072739711262</c:v>
                </c:pt>
                <c:pt idx="4">
                  <c:v>196.6452097974568</c:v>
                </c:pt>
                <c:pt idx="5">
                  <c:v>193.30736218257135</c:v>
                </c:pt>
                <c:pt idx="6">
                  <c:v>189.23024516233332</c:v>
                </c:pt>
                <c:pt idx="7">
                  <c:v>214.376868684469</c:v>
                </c:pt>
                <c:pt idx="8">
                  <c:v>234.34172183031097</c:v>
                </c:pt>
                <c:pt idx="9">
                  <c:v>251.22389213365571</c:v>
                </c:pt>
                <c:pt idx="10">
                  <c:v>246.64174094819342</c:v>
                </c:pt>
                <c:pt idx="11">
                  <c:v>239.13825030274674</c:v>
                </c:pt>
                <c:pt idx="12">
                  <c:v>242.7863893733886</c:v>
                </c:pt>
                <c:pt idx="13">
                  <c:v>232.85884187721626</c:v>
                </c:pt>
                <c:pt idx="14">
                  <c:v>228.11174560985481</c:v>
                </c:pt>
                <c:pt idx="15">
                  <c:v>229.33585266397313</c:v>
                </c:pt>
                <c:pt idx="16">
                  <c:v>245.55738003607186</c:v>
                </c:pt>
                <c:pt idx="17">
                  <c:v>240.45012867409733</c:v>
                </c:pt>
                <c:pt idx="18">
                  <c:v>249.18496491427157</c:v>
                </c:pt>
                <c:pt idx="19">
                  <c:v>245.25511752217687</c:v>
                </c:pt>
                <c:pt idx="20">
                  <c:v>243.69367115163524</c:v>
                </c:pt>
                <c:pt idx="21">
                  <c:v>249.87289204228455</c:v>
                </c:pt>
                <c:pt idx="22">
                  <c:v>249.22568195173938</c:v>
                </c:pt>
                <c:pt idx="23">
                  <c:v>243.14643415704921</c:v>
                </c:pt>
                <c:pt idx="24">
                  <c:v>232.8366394042969</c:v>
                </c:pt>
              </c:numCache>
            </c:numRef>
          </c:val>
          <c:smooth val="0"/>
          <c:extLst>
            <c:ext xmlns:c16="http://schemas.microsoft.com/office/drawing/2014/chart" uri="{C3380CC4-5D6E-409C-BE32-E72D297353CC}">
              <c16:uniqueId val="{0000001D-E79E-43E5-AEAB-155EA04ED617}"/>
            </c:ext>
          </c:extLst>
        </c:ser>
        <c:ser>
          <c:idx val="30"/>
          <c:order val="30"/>
          <c:tx>
            <c:strRef>
              <c:f>'QQQ Series Of Simulations'!$AF$1</c:f>
              <c:strCache>
                <c:ptCount val="1"/>
                <c:pt idx="0">
                  <c:v>Sim30</c:v>
                </c:pt>
              </c:strCache>
            </c:strRef>
          </c:tx>
          <c:spPr>
            <a:ln w="28575" cap="rnd">
              <a:solidFill>
                <a:schemeClr val="accent1">
                  <a:lumMod val="5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Simulations'!$AF$2:$AF$26</c:f>
              <c:numCache>
                <c:formatCode>General</c:formatCode>
                <c:ptCount val="25"/>
                <c:pt idx="0">
                  <c:v>122.35249680974486</c:v>
                </c:pt>
                <c:pt idx="1">
                  <c:v>134.7030729658623</c:v>
                </c:pt>
                <c:pt idx="2">
                  <c:v>144.09860944722183</c:v>
                </c:pt>
                <c:pt idx="3">
                  <c:v>129.04686254441052</c:v>
                </c:pt>
                <c:pt idx="4">
                  <c:v>137.57371386808737</c:v>
                </c:pt>
                <c:pt idx="5">
                  <c:v>132.2721315157753</c:v>
                </c:pt>
                <c:pt idx="6">
                  <c:v>136.35509633625387</c:v>
                </c:pt>
                <c:pt idx="7">
                  <c:v>136.30625968854102</c:v>
                </c:pt>
                <c:pt idx="8">
                  <c:v>133.25769462305371</c:v>
                </c:pt>
                <c:pt idx="9">
                  <c:v>138.8737232940137</c:v>
                </c:pt>
                <c:pt idx="10">
                  <c:v>150.7595767139133</c:v>
                </c:pt>
                <c:pt idx="11">
                  <c:v>154.18817584481627</c:v>
                </c:pt>
                <c:pt idx="12">
                  <c:v>154.51164715041386</c:v>
                </c:pt>
                <c:pt idx="13">
                  <c:v>158.05849623504994</c:v>
                </c:pt>
                <c:pt idx="14">
                  <c:v>172.20760691963088</c:v>
                </c:pt>
                <c:pt idx="15">
                  <c:v>169.11020568771741</c:v>
                </c:pt>
                <c:pt idx="16">
                  <c:v>177.10716113702065</c:v>
                </c:pt>
                <c:pt idx="17">
                  <c:v>186.23515009589244</c:v>
                </c:pt>
                <c:pt idx="18">
                  <c:v>193.59435331090796</c:v>
                </c:pt>
                <c:pt idx="19">
                  <c:v>193.15774680658316</c:v>
                </c:pt>
                <c:pt idx="20">
                  <c:v>186.55457576958176</c:v>
                </c:pt>
                <c:pt idx="21">
                  <c:v>188.7505374512738</c:v>
                </c:pt>
                <c:pt idx="22">
                  <c:v>199.81958505102722</c:v>
                </c:pt>
                <c:pt idx="23">
                  <c:v>229.46668604932935</c:v>
                </c:pt>
                <c:pt idx="24">
                  <c:v>232.8366394042969</c:v>
                </c:pt>
              </c:numCache>
            </c:numRef>
          </c:val>
          <c:smooth val="0"/>
          <c:extLst>
            <c:ext xmlns:c16="http://schemas.microsoft.com/office/drawing/2014/chart" uri="{C3380CC4-5D6E-409C-BE32-E72D297353CC}">
              <c16:uniqueId val="{0000001E-E79E-43E5-AEAB-155EA04ED617}"/>
            </c:ext>
          </c:extLst>
        </c:ser>
        <c:ser>
          <c:idx val="31"/>
          <c:order val="31"/>
          <c:tx>
            <c:strRef>
              <c:f>'QQQ Series Of Simulations'!$AG$1</c:f>
              <c:strCache>
                <c:ptCount val="1"/>
                <c:pt idx="0">
                  <c:v>Sim31</c:v>
                </c:pt>
              </c:strCache>
            </c:strRef>
          </c:tx>
          <c:spPr>
            <a:ln w="28575" cap="rnd">
              <a:solidFill>
                <a:schemeClr val="accent2">
                  <a:lumMod val="5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Simulations'!$AG$2:$AG$26</c:f>
              <c:numCache>
                <c:formatCode>General</c:formatCode>
                <c:ptCount val="25"/>
                <c:pt idx="0">
                  <c:v>237.48055629115277</c:v>
                </c:pt>
                <c:pt idx="1">
                  <c:v>237.15955878032855</c:v>
                </c:pt>
                <c:pt idx="2">
                  <c:v>232.86501623509045</c:v>
                </c:pt>
                <c:pt idx="3">
                  <c:v>232.1286977643035</c:v>
                </c:pt>
                <c:pt idx="4">
                  <c:v>245.54083042126771</c:v>
                </c:pt>
                <c:pt idx="5">
                  <c:v>236.69414096741275</c:v>
                </c:pt>
                <c:pt idx="6">
                  <c:v>226.34109461157013</c:v>
                </c:pt>
                <c:pt idx="7">
                  <c:v>231.20306607829232</c:v>
                </c:pt>
                <c:pt idx="8">
                  <c:v>209.47287547890681</c:v>
                </c:pt>
                <c:pt idx="9">
                  <c:v>198.29970979098178</c:v>
                </c:pt>
                <c:pt idx="10">
                  <c:v>193.01296627018775</c:v>
                </c:pt>
                <c:pt idx="11">
                  <c:v>199.88555086476194</c:v>
                </c:pt>
                <c:pt idx="12">
                  <c:v>199.19319738411482</c:v>
                </c:pt>
                <c:pt idx="13">
                  <c:v>200.10627279987443</c:v>
                </c:pt>
                <c:pt idx="14">
                  <c:v>212.11043423391274</c:v>
                </c:pt>
                <c:pt idx="15">
                  <c:v>224.82868353451971</c:v>
                </c:pt>
                <c:pt idx="16">
                  <c:v>207.95033192367012</c:v>
                </c:pt>
                <c:pt idx="17">
                  <c:v>206.80929767721975</c:v>
                </c:pt>
                <c:pt idx="18">
                  <c:v>226.17845446459555</c:v>
                </c:pt>
                <c:pt idx="19">
                  <c:v>216.27409903047408</c:v>
                </c:pt>
                <c:pt idx="20">
                  <c:v>210.22701474016543</c:v>
                </c:pt>
                <c:pt idx="21">
                  <c:v>216.7405308565894</c:v>
                </c:pt>
                <c:pt idx="22">
                  <c:v>217.84871033998681</c:v>
                </c:pt>
                <c:pt idx="23">
                  <c:v>227.33239751736161</c:v>
                </c:pt>
                <c:pt idx="24">
                  <c:v>232.8366394042969</c:v>
                </c:pt>
              </c:numCache>
            </c:numRef>
          </c:val>
          <c:smooth val="0"/>
          <c:extLst>
            <c:ext xmlns:c16="http://schemas.microsoft.com/office/drawing/2014/chart" uri="{C3380CC4-5D6E-409C-BE32-E72D297353CC}">
              <c16:uniqueId val="{0000001F-E79E-43E5-AEAB-155EA04ED617}"/>
            </c:ext>
          </c:extLst>
        </c:ser>
        <c:ser>
          <c:idx val="32"/>
          <c:order val="32"/>
          <c:tx>
            <c:strRef>
              <c:f>'QQQ Series Of Simulations'!$AH$1</c:f>
              <c:strCache>
                <c:ptCount val="1"/>
                <c:pt idx="0">
                  <c:v>Sim32</c:v>
                </c:pt>
              </c:strCache>
            </c:strRef>
          </c:tx>
          <c:spPr>
            <a:ln w="28575" cap="rnd">
              <a:solidFill>
                <a:schemeClr val="accent3">
                  <a:lumMod val="5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Simulations'!$AH$2:$AH$26</c:f>
              <c:numCache>
                <c:formatCode>General</c:formatCode>
                <c:ptCount val="25"/>
                <c:pt idx="0">
                  <c:v>130.68378371223119</c:v>
                </c:pt>
                <c:pt idx="1">
                  <c:v>133.51658966286118</c:v>
                </c:pt>
                <c:pt idx="2">
                  <c:v>131.13108277312955</c:v>
                </c:pt>
                <c:pt idx="3">
                  <c:v>139.19901258656537</c:v>
                </c:pt>
                <c:pt idx="4">
                  <c:v>145.02098122963099</c:v>
                </c:pt>
                <c:pt idx="5">
                  <c:v>149.36149064681447</c:v>
                </c:pt>
                <c:pt idx="6">
                  <c:v>148.87551467707402</c:v>
                </c:pt>
                <c:pt idx="7">
                  <c:v>158.68301706015342</c:v>
                </c:pt>
                <c:pt idx="8">
                  <c:v>165.67988016020379</c:v>
                </c:pt>
                <c:pt idx="9">
                  <c:v>164.19443608196778</c:v>
                </c:pt>
                <c:pt idx="10">
                  <c:v>169.79449942390207</c:v>
                </c:pt>
                <c:pt idx="11">
                  <c:v>176.44951683378872</c:v>
                </c:pt>
                <c:pt idx="12">
                  <c:v>179.44848700206606</c:v>
                </c:pt>
                <c:pt idx="13">
                  <c:v>194.08143698572778</c:v>
                </c:pt>
                <c:pt idx="14">
                  <c:v>208.32995554194008</c:v>
                </c:pt>
                <c:pt idx="15">
                  <c:v>219.50793707289316</c:v>
                </c:pt>
                <c:pt idx="16">
                  <c:v>246.41873808402553</c:v>
                </c:pt>
                <c:pt idx="17">
                  <c:v>258.47264683072211</c:v>
                </c:pt>
                <c:pt idx="18">
                  <c:v>257.31213533433873</c:v>
                </c:pt>
                <c:pt idx="19">
                  <c:v>279.00118630949498</c:v>
                </c:pt>
                <c:pt idx="20">
                  <c:v>277.29959033989593</c:v>
                </c:pt>
                <c:pt idx="21">
                  <c:v>270.54192690449986</c:v>
                </c:pt>
                <c:pt idx="22">
                  <c:v>269.17164739538174</c:v>
                </c:pt>
                <c:pt idx="23">
                  <c:v>256.9055235011532</c:v>
                </c:pt>
                <c:pt idx="24">
                  <c:v>232.8366394042969</c:v>
                </c:pt>
              </c:numCache>
            </c:numRef>
          </c:val>
          <c:smooth val="0"/>
          <c:extLst>
            <c:ext xmlns:c16="http://schemas.microsoft.com/office/drawing/2014/chart" uri="{C3380CC4-5D6E-409C-BE32-E72D297353CC}">
              <c16:uniqueId val="{00000020-E79E-43E5-AEAB-155EA04ED617}"/>
            </c:ext>
          </c:extLst>
        </c:ser>
        <c:ser>
          <c:idx val="33"/>
          <c:order val="33"/>
          <c:tx>
            <c:strRef>
              <c:f>'QQQ Series Of Simulations'!$AI$1</c:f>
              <c:strCache>
                <c:ptCount val="1"/>
                <c:pt idx="0">
                  <c:v>Sim33</c:v>
                </c:pt>
              </c:strCache>
            </c:strRef>
          </c:tx>
          <c:spPr>
            <a:ln w="28575" cap="rnd">
              <a:solidFill>
                <a:schemeClr val="accent4">
                  <a:lumMod val="5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Simulations'!$AI$2:$AI$26</c:f>
              <c:numCache>
                <c:formatCode>General</c:formatCode>
                <c:ptCount val="25"/>
                <c:pt idx="0">
                  <c:v>166.75100993421043</c:v>
                </c:pt>
                <c:pt idx="1">
                  <c:v>162.59209076431429</c:v>
                </c:pt>
                <c:pt idx="2">
                  <c:v>170.40700445945205</c:v>
                </c:pt>
                <c:pt idx="3">
                  <c:v>165.8511479052076</c:v>
                </c:pt>
                <c:pt idx="4">
                  <c:v>167.95264085780883</c:v>
                </c:pt>
                <c:pt idx="5">
                  <c:v>156.45298414675412</c:v>
                </c:pt>
                <c:pt idx="6">
                  <c:v>158.42678751807756</c:v>
                </c:pt>
                <c:pt idx="7">
                  <c:v>152.00677375207462</c:v>
                </c:pt>
                <c:pt idx="8">
                  <c:v>158.73967455142494</c:v>
                </c:pt>
                <c:pt idx="9">
                  <c:v>157.48051518568559</c:v>
                </c:pt>
                <c:pt idx="10">
                  <c:v>156.51271802504553</c:v>
                </c:pt>
                <c:pt idx="11">
                  <c:v>153.10433190289413</c:v>
                </c:pt>
                <c:pt idx="12">
                  <c:v>145.18613733911911</c:v>
                </c:pt>
                <c:pt idx="13">
                  <c:v>149.10407918062359</c:v>
                </c:pt>
                <c:pt idx="14">
                  <c:v>151.47073055037001</c:v>
                </c:pt>
                <c:pt idx="15">
                  <c:v>152.46963001295904</c:v>
                </c:pt>
                <c:pt idx="16">
                  <c:v>154.79916080987138</c:v>
                </c:pt>
                <c:pt idx="17">
                  <c:v>159.87030690987757</c:v>
                </c:pt>
                <c:pt idx="18">
                  <c:v>160.66076441386014</c:v>
                </c:pt>
                <c:pt idx="19">
                  <c:v>167.85307220339459</c:v>
                </c:pt>
                <c:pt idx="20">
                  <c:v>188.40369686456219</c:v>
                </c:pt>
                <c:pt idx="21">
                  <c:v>194.94919683083438</c:v>
                </c:pt>
                <c:pt idx="22">
                  <c:v>214.05778743941036</c:v>
                </c:pt>
                <c:pt idx="23">
                  <c:v>230.2794683234265</c:v>
                </c:pt>
                <c:pt idx="24">
                  <c:v>232.8366394042969</c:v>
                </c:pt>
              </c:numCache>
            </c:numRef>
          </c:val>
          <c:smooth val="0"/>
          <c:extLst>
            <c:ext xmlns:c16="http://schemas.microsoft.com/office/drawing/2014/chart" uri="{C3380CC4-5D6E-409C-BE32-E72D297353CC}">
              <c16:uniqueId val="{00000021-E79E-43E5-AEAB-155EA04ED617}"/>
            </c:ext>
          </c:extLst>
        </c:ser>
        <c:ser>
          <c:idx val="34"/>
          <c:order val="34"/>
          <c:tx>
            <c:strRef>
              <c:f>'QQQ Series Of Simulations'!$AJ$1</c:f>
              <c:strCache>
                <c:ptCount val="1"/>
                <c:pt idx="0">
                  <c:v>Sim34</c:v>
                </c:pt>
              </c:strCache>
            </c:strRef>
          </c:tx>
          <c:spPr>
            <a:ln w="28575" cap="rnd">
              <a:solidFill>
                <a:schemeClr val="accent5">
                  <a:lumMod val="5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Simulations'!$AJ$2:$AJ$26</c:f>
              <c:numCache>
                <c:formatCode>General</c:formatCode>
                <c:ptCount val="25"/>
                <c:pt idx="0">
                  <c:v>133.01288186723133</c:v>
                </c:pt>
                <c:pt idx="1">
                  <c:v>135.73355789533363</c:v>
                </c:pt>
                <c:pt idx="2">
                  <c:v>152.57555332609655</c:v>
                </c:pt>
                <c:pt idx="3">
                  <c:v>153.19413242628289</c:v>
                </c:pt>
                <c:pt idx="4">
                  <c:v>163.5492007220092</c:v>
                </c:pt>
                <c:pt idx="5">
                  <c:v>161.11486012777934</c:v>
                </c:pt>
                <c:pt idx="6">
                  <c:v>171.28161759698193</c:v>
                </c:pt>
                <c:pt idx="7">
                  <c:v>176.75264872086308</c:v>
                </c:pt>
                <c:pt idx="8">
                  <c:v>163.34414673877325</c:v>
                </c:pt>
                <c:pt idx="9">
                  <c:v>154.9433479767772</c:v>
                </c:pt>
                <c:pt idx="10">
                  <c:v>161.15133251640685</c:v>
                </c:pt>
                <c:pt idx="11">
                  <c:v>163.89515052120683</c:v>
                </c:pt>
                <c:pt idx="12">
                  <c:v>165.50420267077646</c:v>
                </c:pt>
                <c:pt idx="13">
                  <c:v>170.95293981923268</c:v>
                </c:pt>
                <c:pt idx="14">
                  <c:v>184.66735120540591</c:v>
                </c:pt>
                <c:pt idx="15">
                  <c:v>195.89757127035497</c:v>
                </c:pt>
                <c:pt idx="16">
                  <c:v>214.44678397667704</c:v>
                </c:pt>
                <c:pt idx="17">
                  <c:v>216.04273756395924</c:v>
                </c:pt>
                <c:pt idx="18">
                  <c:v>216.33883939935205</c:v>
                </c:pt>
                <c:pt idx="19">
                  <c:v>214.10486615886586</c:v>
                </c:pt>
                <c:pt idx="20">
                  <c:v>205.88159604084836</c:v>
                </c:pt>
                <c:pt idx="21">
                  <c:v>202.33303459485938</c:v>
                </c:pt>
                <c:pt idx="22">
                  <c:v>218.96376402558923</c:v>
                </c:pt>
                <c:pt idx="23">
                  <c:v>231.51916345967743</c:v>
                </c:pt>
                <c:pt idx="24">
                  <c:v>232.8366394042969</c:v>
                </c:pt>
              </c:numCache>
            </c:numRef>
          </c:val>
          <c:smooth val="0"/>
          <c:extLst>
            <c:ext xmlns:c16="http://schemas.microsoft.com/office/drawing/2014/chart" uri="{C3380CC4-5D6E-409C-BE32-E72D297353CC}">
              <c16:uniqueId val="{00000022-E79E-43E5-AEAB-155EA04ED617}"/>
            </c:ext>
          </c:extLst>
        </c:ser>
        <c:ser>
          <c:idx val="35"/>
          <c:order val="35"/>
          <c:tx>
            <c:strRef>
              <c:f>'QQQ Series Of Simulations'!$AK$1</c:f>
              <c:strCache>
                <c:ptCount val="1"/>
                <c:pt idx="0">
                  <c:v>Sim35</c:v>
                </c:pt>
              </c:strCache>
            </c:strRef>
          </c:tx>
          <c:spPr>
            <a:ln w="28575" cap="rnd">
              <a:solidFill>
                <a:schemeClr val="accent6">
                  <a:lumMod val="5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Simulations'!$AK$2:$AK$26</c:f>
              <c:numCache>
                <c:formatCode>General</c:formatCode>
                <c:ptCount val="25"/>
                <c:pt idx="0">
                  <c:v>210.97543502595965</c:v>
                </c:pt>
                <c:pt idx="1">
                  <c:v>208.33509177843922</c:v>
                </c:pt>
                <c:pt idx="2">
                  <c:v>225.08732396441661</c:v>
                </c:pt>
                <c:pt idx="3">
                  <c:v>228.18593601317991</c:v>
                </c:pt>
                <c:pt idx="4">
                  <c:v>225.49133693535219</c:v>
                </c:pt>
                <c:pt idx="5">
                  <c:v>229.18866539293523</c:v>
                </c:pt>
                <c:pt idx="6">
                  <c:v>220.23920639697306</c:v>
                </c:pt>
                <c:pt idx="7">
                  <c:v>221.20560444033708</c:v>
                </c:pt>
                <c:pt idx="8">
                  <c:v>224.38408238152871</c:v>
                </c:pt>
                <c:pt idx="9">
                  <c:v>232.4245421367402</c:v>
                </c:pt>
                <c:pt idx="10">
                  <c:v>239.36057158508305</c:v>
                </c:pt>
                <c:pt idx="11">
                  <c:v>240.21924729632417</c:v>
                </c:pt>
                <c:pt idx="12">
                  <c:v>240.20860021304023</c:v>
                </c:pt>
                <c:pt idx="13">
                  <c:v>240.0480191224147</c:v>
                </c:pt>
                <c:pt idx="14">
                  <c:v>235.60943433938345</c:v>
                </c:pt>
                <c:pt idx="15">
                  <c:v>229.77231859333156</c:v>
                </c:pt>
                <c:pt idx="16">
                  <c:v>236.06574262311108</c:v>
                </c:pt>
                <c:pt idx="17">
                  <c:v>237.49600386267758</c:v>
                </c:pt>
                <c:pt idx="18">
                  <c:v>242.97274150970611</c:v>
                </c:pt>
                <c:pt idx="19">
                  <c:v>250.79095696258514</c:v>
                </c:pt>
                <c:pt idx="20">
                  <c:v>239.15056433858311</c:v>
                </c:pt>
                <c:pt idx="21">
                  <c:v>239.9445805784801</c:v>
                </c:pt>
                <c:pt idx="22">
                  <c:v>260.95266110951849</c:v>
                </c:pt>
                <c:pt idx="23">
                  <c:v>252.76762697588885</c:v>
                </c:pt>
                <c:pt idx="24">
                  <c:v>232.8366394042969</c:v>
                </c:pt>
              </c:numCache>
            </c:numRef>
          </c:val>
          <c:smooth val="0"/>
          <c:extLst>
            <c:ext xmlns:c16="http://schemas.microsoft.com/office/drawing/2014/chart" uri="{C3380CC4-5D6E-409C-BE32-E72D297353CC}">
              <c16:uniqueId val="{00000023-E79E-43E5-AEAB-155EA04ED617}"/>
            </c:ext>
          </c:extLst>
        </c:ser>
        <c:ser>
          <c:idx val="36"/>
          <c:order val="36"/>
          <c:tx>
            <c:strRef>
              <c:f>'QQQ Series Of Simulations'!$AL$1</c:f>
              <c:strCache>
                <c:ptCount val="1"/>
                <c:pt idx="0">
                  <c:v>Sim36</c:v>
                </c:pt>
              </c:strCache>
            </c:strRef>
          </c:tx>
          <c:spPr>
            <a:ln w="28575" cap="rnd">
              <a:solidFill>
                <a:schemeClr val="accent1">
                  <a:lumMod val="70000"/>
                  <a:lumOff val="3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Simulations'!$AL$2:$AL$26</c:f>
              <c:numCache>
                <c:formatCode>General</c:formatCode>
                <c:ptCount val="25"/>
                <c:pt idx="0">
                  <c:v>225.96079475108144</c:v>
                </c:pt>
                <c:pt idx="1">
                  <c:v>218.03385931441369</c:v>
                </c:pt>
                <c:pt idx="2">
                  <c:v>221.22144729357356</c:v>
                </c:pt>
                <c:pt idx="3">
                  <c:v>217.0096512554295</c:v>
                </c:pt>
                <c:pt idx="4">
                  <c:v>218.08469088757644</c:v>
                </c:pt>
                <c:pt idx="5">
                  <c:v>218.70593995579424</c:v>
                </c:pt>
                <c:pt idx="6">
                  <c:v>199.56955585090461</c:v>
                </c:pt>
                <c:pt idx="7">
                  <c:v>189.88890879191788</c:v>
                </c:pt>
                <c:pt idx="8">
                  <c:v>192.72613062548336</c:v>
                </c:pt>
                <c:pt idx="9">
                  <c:v>199.78935858805028</c:v>
                </c:pt>
                <c:pt idx="10">
                  <c:v>194.70566544748905</c:v>
                </c:pt>
                <c:pt idx="11">
                  <c:v>196.37889912333449</c:v>
                </c:pt>
                <c:pt idx="12">
                  <c:v>209.77484468300199</c:v>
                </c:pt>
                <c:pt idx="13">
                  <c:v>204.56270459561284</c:v>
                </c:pt>
                <c:pt idx="14">
                  <c:v>202.7877437736629</c:v>
                </c:pt>
                <c:pt idx="15">
                  <c:v>192.17683294673293</c:v>
                </c:pt>
                <c:pt idx="16">
                  <c:v>206.39453997321289</c:v>
                </c:pt>
                <c:pt idx="17">
                  <c:v>207.52845883862034</c:v>
                </c:pt>
                <c:pt idx="18">
                  <c:v>213.79972488256735</c:v>
                </c:pt>
                <c:pt idx="19">
                  <c:v>213.02926272974534</c:v>
                </c:pt>
                <c:pt idx="20">
                  <c:v>205.17235500379624</c:v>
                </c:pt>
                <c:pt idx="21">
                  <c:v>207.35881605023832</c:v>
                </c:pt>
                <c:pt idx="22">
                  <c:v>206.42217914230062</c:v>
                </c:pt>
                <c:pt idx="23">
                  <c:v>224.95902658806534</c:v>
                </c:pt>
                <c:pt idx="24">
                  <c:v>232.8366394042969</c:v>
                </c:pt>
              </c:numCache>
            </c:numRef>
          </c:val>
          <c:smooth val="0"/>
          <c:extLst>
            <c:ext xmlns:c16="http://schemas.microsoft.com/office/drawing/2014/chart" uri="{C3380CC4-5D6E-409C-BE32-E72D297353CC}">
              <c16:uniqueId val="{00000024-E79E-43E5-AEAB-155EA04ED617}"/>
            </c:ext>
          </c:extLst>
        </c:ser>
        <c:ser>
          <c:idx val="37"/>
          <c:order val="37"/>
          <c:tx>
            <c:strRef>
              <c:f>'QQQ Series Of Simulations'!$AM$1</c:f>
              <c:strCache>
                <c:ptCount val="1"/>
                <c:pt idx="0">
                  <c:v>Sim37</c:v>
                </c:pt>
              </c:strCache>
            </c:strRef>
          </c:tx>
          <c:spPr>
            <a:ln w="28575" cap="rnd">
              <a:solidFill>
                <a:schemeClr val="accent2">
                  <a:lumMod val="70000"/>
                  <a:lumOff val="3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Simulations'!$AM$2:$AM$26</c:f>
              <c:numCache>
                <c:formatCode>General</c:formatCode>
                <c:ptCount val="25"/>
                <c:pt idx="0">
                  <c:v>264.80772427277992</c:v>
                </c:pt>
                <c:pt idx="1">
                  <c:v>284.86610156059521</c:v>
                </c:pt>
                <c:pt idx="2">
                  <c:v>288.93495600470794</c:v>
                </c:pt>
                <c:pt idx="3">
                  <c:v>296.62264378652054</c:v>
                </c:pt>
                <c:pt idx="4">
                  <c:v>295.89182571064089</c:v>
                </c:pt>
                <c:pt idx="5">
                  <c:v>296.05137142921035</c:v>
                </c:pt>
                <c:pt idx="6">
                  <c:v>285.64278123052986</c:v>
                </c:pt>
                <c:pt idx="7">
                  <c:v>293.02005891933965</c:v>
                </c:pt>
                <c:pt idx="8">
                  <c:v>289.58845530679929</c:v>
                </c:pt>
                <c:pt idx="9">
                  <c:v>276.50598933563629</c:v>
                </c:pt>
                <c:pt idx="10">
                  <c:v>282.52010114982215</c:v>
                </c:pt>
                <c:pt idx="11">
                  <c:v>299.47467953688761</c:v>
                </c:pt>
                <c:pt idx="12">
                  <c:v>300.22242489355216</c:v>
                </c:pt>
                <c:pt idx="13">
                  <c:v>336.00257781613828</c:v>
                </c:pt>
                <c:pt idx="14">
                  <c:v>331.71182821340705</c:v>
                </c:pt>
                <c:pt idx="15">
                  <c:v>362.03951319024878</c:v>
                </c:pt>
                <c:pt idx="16">
                  <c:v>347.48404364060707</c:v>
                </c:pt>
                <c:pt idx="17">
                  <c:v>320.76501184925587</c:v>
                </c:pt>
                <c:pt idx="18">
                  <c:v>313.38149377436594</c:v>
                </c:pt>
                <c:pt idx="19">
                  <c:v>305.31423658170797</c:v>
                </c:pt>
                <c:pt idx="20">
                  <c:v>275.86438816926903</c:v>
                </c:pt>
                <c:pt idx="21">
                  <c:v>249.52588422360196</c:v>
                </c:pt>
                <c:pt idx="22">
                  <c:v>261.22532686578177</c:v>
                </c:pt>
                <c:pt idx="23">
                  <c:v>242.65661310747981</c:v>
                </c:pt>
                <c:pt idx="24">
                  <c:v>232.8366394042969</c:v>
                </c:pt>
              </c:numCache>
            </c:numRef>
          </c:val>
          <c:smooth val="0"/>
          <c:extLst>
            <c:ext xmlns:c16="http://schemas.microsoft.com/office/drawing/2014/chart" uri="{C3380CC4-5D6E-409C-BE32-E72D297353CC}">
              <c16:uniqueId val="{00000025-E79E-43E5-AEAB-155EA04ED617}"/>
            </c:ext>
          </c:extLst>
        </c:ser>
        <c:ser>
          <c:idx val="38"/>
          <c:order val="38"/>
          <c:tx>
            <c:strRef>
              <c:f>'QQQ Series Of Simulations'!$AN$1</c:f>
              <c:strCache>
                <c:ptCount val="1"/>
                <c:pt idx="0">
                  <c:v>Sim38</c:v>
                </c:pt>
              </c:strCache>
            </c:strRef>
          </c:tx>
          <c:spPr>
            <a:ln w="28575" cap="rnd">
              <a:solidFill>
                <a:schemeClr val="accent3">
                  <a:lumMod val="70000"/>
                  <a:lumOff val="3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Simulations'!$AN$2:$AN$26</c:f>
              <c:numCache>
                <c:formatCode>General</c:formatCode>
                <c:ptCount val="25"/>
                <c:pt idx="0">
                  <c:v>157.34145005981853</c:v>
                </c:pt>
                <c:pt idx="1">
                  <c:v>165.69742203047863</c:v>
                </c:pt>
                <c:pt idx="2">
                  <c:v>154.89564092509983</c:v>
                </c:pt>
                <c:pt idx="3">
                  <c:v>154.61345287623217</c:v>
                </c:pt>
                <c:pt idx="4">
                  <c:v>162.90018363740955</c:v>
                </c:pt>
                <c:pt idx="5">
                  <c:v>164.73367874110676</c:v>
                </c:pt>
                <c:pt idx="6">
                  <c:v>169.37638056867635</c:v>
                </c:pt>
                <c:pt idx="7">
                  <c:v>173.30077656272718</c:v>
                </c:pt>
                <c:pt idx="8">
                  <c:v>169.25040393049858</c:v>
                </c:pt>
                <c:pt idx="9">
                  <c:v>188.74799311040772</c:v>
                </c:pt>
                <c:pt idx="10">
                  <c:v>191.79881456176011</c:v>
                </c:pt>
                <c:pt idx="11">
                  <c:v>197.7891756936458</c:v>
                </c:pt>
                <c:pt idx="12">
                  <c:v>189.79106884592125</c:v>
                </c:pt>
                <c:pt idx="13">
                  <c:v>195.54640864056125</c:v>
                </c:pt>
                <c:pt idx="14">
                  <c:v>184.10640902454315</c:v>
                </c:pt>
                <c:pt idx="15">
                  <c:v>187.30280492858253</c:v>
                </c:pt>
                <c:pt idx="16">
                  <c:v>195.53377915354477</c:v>
                </c:pt>
                <c:pt idx="17">
                  <c:v>198.92557105919371</c:v>
                </c:pt>
                <c:pt idx="18">
                  <c:v>208.27886817856603</c:v>
                </c:pt>
                <c:pt idx="19">
                  <c:v>219.09826778876575</c:v>
                </c:pt>
                <c:pt idx="20">
                  <c:v>237.22970464707211</c:v>
                </c:pt>
                <c:pt idx="21">
                  <c:v>238.53327425687812</c:v>
                </c:pt>
                <c:pt idx="22">
                  <c:v>234.74907828756938</c:v>
                </c:pt>
                <c:pt idx="23">
                  <c:v>255.05974607669856</c:v>
                </c:pt>
                <c:pt idx="24">
                  <c:v>232.8366394042969</c:v>
                </c:pt>
              </c:numCache>
            </c:numRef>
          </c:val>
          <c:smooth val="0"/>
          <c:extLst>
            <c:ext xmlns:c16="http://schemas.microsoft.com/office/drawing/2014/chart" uri="{C3380CC4-5D6E-409C-BE32-E72D297353CC}">
              <c16:uniqueId val="{00000026-E79E-43E5-AEAB-155EA04ED617}"/>
            </c:ext>
          </c:extLst>
        </c:ser>
        <c:ser>
          <c:idx val="39"/>
          <c:order val="39"/>
          <c:tx>
            <c:strRef>
              <c:f>'QQQ Series Of Simulations'!$AO$1</c:f>
              <c:strCache>
                <c:ptCount val="1"/>
                <c:pt idx="0">
                  <c:v>Sim39</c:v>
                </c:pt>
              </c:strCache>
            </c:strRef>
          </c:tx>
          <c:spPr>
            <a:ln w="28575" cap="rnd">
              <a:solidFill>
                <a:schemeClr val="accent4">
                  <a:lumMod val="70000"/>
                  <a:lumOff val="3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Simulations'!$AO$2:$AO$26</c:f>
              <c:numCache>
                <c:formatCode>General</c:formatCode>
                <c:ptCount val="25"/>
                <c:pt idx="0">
                  <c:v>166.30990043554797</c:v>
                </c:pt>
                <c:pt idx="1">
                  <c:v>172.02988376604574</c:v>
                </c:pt>
                <c:pt idx="2">
                  <c:v>181.67674233382317</c:v>
                </c:pt>
                <c:pt idx="3">
                  <c:v>185.3443727910998</c:v>
                </c:pt>
                <c:pt idx="4">
                  <c:v>175.72361797306101</c:v>
                </c:pt>
                <c:pt idx="5">
                  <c:v>173.05147505397125</c:v>
                </c:pt>
                <c:pt idx="6">
                  <c:v>170.83416529414899</c:v>
                </c:pt>
                <c:pt idx="7">
                  <c:v>183.46055040937858</c:v>
                </c:pt>
                <c:pt idx="8">
                  <c:v>193.13066231349629</c:v>
                </c:pt>
                <c:pt idx="9">
                  <c:v>194.58246125010692</c:v>
                </c:pt>
                <c:pt idx="10">
                  <c:v>196.49666621681831</c:v>
                </c:pt>
                <c:pt idx="11">
                  <c:v>177.73427496086211</c:v>
                </c:pt>
                <c:pt idx="12">
                  <c:v>169.08847888643041</c:v>
                </c:pt>
                <c:pt idx="13">
                  <c:v>164.15045088305291</c:v>
                </c:pt>
                <c:pt idx="14">
                  <c:v>180.43693788364274</c:v>
                </c:pt>
                <c:pt idx="15">
                  <c:v>189.58219615650881</c:v>
                </c:pt>
                <c:pt idx="16">
                  <c:v>192.01851713474917</c:v>
                </c:pt>
                <c:pt idx="17">
                  <c:v>201.58335072635995</c:v>
                </c:pt>
                <c:pt idx="18">
                  <c:v>215.89099456456663</c:v>
                </c:pt>
                <c:pt idx="19">
                  <c:v>223.77459566743156</c:v>
                </c:pt>
                <c:pt idx="20">
                  <c:v>229.83715319759219</c:v>
                </c:pt>
                <c:pt idx="21">
                  <c:v>226.968323174875</c:v>
                </c:pt>
                <c:pt idx="22">
                  <c:v>217.50166395243841</c:v>
                </c:pt>
                <c:pt idx="23">
                  <c:v>228.3306169699857</c:v>
                </c:pt>
                <c:pt idx="24">
                  <c:v>232.8366394042969</c:v>
                </c:pt>
              </c:numCache>
            </c:numRef>
          </c:val>
          <c:smooth val="0"/>
          <c:extLst>
            <c:ext xmlns:c16="http://schemas.microsoft.com/office/drawing/2014/chart" uri="{C3380CC4-5D6E-409C-BE32-E72D297353CC}">
              <c16:uniqueId val="{00000027-E79E-43E5-AEAB-155EA04ED617}"/>
            </c:ext>
          </c:extLst>
        </c:ser>
        <c:ser>
          <c:idx val="40"/>
          <c:order val="40"/>
          <c:tx>
            <c:strRef>
              <c:f>'QQQ Series Of Simulations'!$AP$1</c:f>
              <c:strCache>
                <c:ptCount val="1"/>
                <c:pt idx="0">
                  <c:v>Sim40</c:v>
                </c:pt>
              </c:strCache>
            </c:strRef>
          </c:tx>
          <c:spPr>
            <a:ln w="28575" cap="rnd">
              <a:solidFill>
                <a:schemeClr val="accent5">
                  <a:lumMod val="70000"/>
                  <a:lumOff val="3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Simulations'!$AP$2:$AP$26</c:f>
              <c:numCache>
                <c:formatCode>General</c:formatCode>
                <c:ptCount val="25"/>
                <c:pt idx="0">
                  <c:v>165.99985691843128</c:v>
                </c:pt>
                <c:pt idx="1">
                  <c:v>163.14395451132489</c:v>
                </c:pt>
                <c:pt idx="2">
                  <c:v>171.4724900703572</c:v>
                </c:pt>
                <c:pt idx="3">
                  <c:v>169.60275682790422</c:v>
                </c:pt>
                <c:pt idx="4">
                  <c:v>173.23456097935946</c:v>
                </c:pt>
                <c:pt idx="5">
                  <c:v>176.19264804297899</c:v>
                </c:pt>
                <c:pt idx="6">
                  <c:v>172.34141993763353</c:v>
                </c:pt>
                <c:pt idx="7">
                  <c:v>180.41448203383024</c:v>
                </c:pt>
                <c:pt idx="8">
                  <c:v>177.36576832054351</c:v>
                </c:pt>
                <c:pt idx="9">
                  <c:v>181.80878444279378</c:v>
                </c:pt>
                <c:pt idx="10">
                  <c:v>189.83782024534378</c:v>
                </c:pt>
                <c:pt idx="11">
                  <c:v>185.78717929307598</c:v>
                </c:pt>
                <c:pt idx="12">
                  <c:v>191.48176158065581</c:v>
                </c:pt>
                <c:pt idx="13">
                  <c:v>191.24615267382396</c:v>
                </c:pt>
                <c:pt idx="14">
                  <c:v>202.75780848653483</c:v>
                </c:pt>
                <c:pt idx="15">
                  <c:v>215.62886631081747</c:v>
                </c:pt>
                <c:pt idx="16">
                  <c:v>228.31180398252368</c:v>
                </c:pt>
                <c:pt idx="17">
                  <c:v>221.02209602283679</c:v>
                </c:pt>
                <c:pt idx="18">
                  <c:v>225.43697531013055</c:v>
                </c:pt>
                <c:pt idx="19">
                  <c:v>218.41015116315515</c:v>
                </c:pt>
                <c:pt idx="20">
                  <c:v>220.14187646087106</c:v>
                </c:pt>
                <c:pt idx="21">
                  <c:v>230.51607058175392</c:v>
                </c:pt>
                <c:pt idx="22">
                  <c:v>236.03780405623826</c:v>
                </c:pt>
                <c:pt idx="23">
                  <c:v>252.3509394969048</c:v>
                </c:pt>
                <c:pt idx="24">
                  <c:v>232.8366394042969</c:v>
                </c:pt>
              </c:numCache>
            </c:numRef>
          </c:val>
          <c:smooth val="0"/>
          <c:extLst>
            <c:ext xmlns:c16="http://schemas.microsoft.com/office/drawing/2014/chart" uri="{C3380CC4-5D6E-409C-BE32-E72D297353CC}">
              <c16:uniqueId val="{00000028-E79E-43E5-AEAB-155EA04ED617}"/>
            </c:ext>
          </c:extLst>
        </c:ser>
        <c:ser>
          <c:idx val="41"/>
          <c:order val="41"/>
          <c:tx>
            <c:strRef>
              <c:f>'QQQ Series Of Simulations'!$AQ$1</c:f>
              <c:strCache>
                <c:ptCount val="1"/>
                <c:pt idx="0">
                  <c:v>Sim41</c:v>
                </c:pt>
              </c:strCache>
            </c:strRef>
          </c:tx>
          <c:spPr>
            <a:ln w="28575" cap="rnd">
              <a:solidFill>
                <a:schemeClr val="accent6">
                  <a:lumMod val="70000"/>
                  <a:lumOff val="3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Simulations'!$AQ$2:$AQ$26</c:f>
              <c:numCache>
                <c:formatCode>General</c:formatCode>
                <c:ptCount val="25"/>
                <c:pt idx="0">
                  <c:v>206.41646695294233</c:v>
                </c:pt>
                <c:pt idx="1">
                  <c:v>219.79607729056087</c:v>
                </c:pt>
                <c:pt idx="2">
                  <c:v>211.32736947598829</c:v>
                </c:pt>
                <c:pt idx="3">
                  <c:v>216.75411403792208</c:v>
                </c:pt>
                <c:pt idx="4">
                  <c:v>217.18704868799756</c:v>
                </c:pt>
                <c:pt idx="5">
                  <c:v>214.30573638736161</c:v>
                </c:pt>
                <c:pt idx="6">
                  <c:v>212.16239241563423</c:v>
                </c:pt>
                <c:pt idx="7">
                  <c:v>213.83754247798493</c:v>
                </c:pt>
                <c:pt idx="8">
                  <c:v>225.92808641785058</c:v>
                </c:pt>
                <c:pt idx="9">
                  <c:v>231.9953214349774</c:v>
                </c:pt>
                <c:pt idx="10">
                  <c:v>233.83005274436584</c:v>
                </c:pt>
                <c:pt idx="11">
                  <c:v>245.26882498810579</c:v>
                </c:pt>
                <c:pt idx="12">
                  <c:v>239.12070773174545</c:v>
                </c:pt>
                <c:pt idx="13">
                  <c:v>222.56305224201068</c:v>
                </c:pt>
                <c:pt idx="14">
                  <c:v>213.4561511554673</c:v>
                </c:pt>
                <c:pt idx="15">
                  <c:v>212.41351833112503</c:v>
                </c:pt>
                <c:pt idx="16">
                  <c:v>205.14971681685356</c:v>
                </c:pt>
                <c:pt idx="17">
                  <c:v>204.1145674194843</c:v>
                </c:pt>
                <c:pt idx="18">
                  <c:v>202.77615513224046</c:v>
                </c:pt>
                <c:pt idx="19">
                  <c:v>189.6047687987824</c:v>
                </c:pt>
                <c:pt idx="20">
                  <c:v>192.22105077712786</c:v>
                </c:pt>
                <c:pt idx="21">
                  <c:v>196.04557508762861</c:v>
                </c:pt>
                <c:pt idx="22">
                  <c:v>216.01689921668358</c:v>
                </c:pt>
                <c:pt idx="23">
                  <c:v>235.25819150911238</c:v>
                </c:pt>
                <c:pt idx="24">
                  <c:v>232.8366394042969</c:v>
                </c:pt>
              </c:numCache>
            </c:numRef>
          </c:val>
          <c:smooth val="0"/>
          <c:extLst>
            <c:ext xmlns:c16="http://schemas.microsoft.com/office/drawing/2014/chart" uri="{C3380CC4-5D6E-409C-BE32-E72D297353CC}">
              <c16:uniqueId val="{00000029-E79E-43E5-AEAB-155EA04ED617}"/>
            </c:ext>
          </c:extLst>
        </c:ser>
        <c:ser>
          <c:idx val="42"/>
          <c:order val="42"/>
          <c:tx>
            <c:strRef>
              <c:f>'QQQ Series Of Simulations'!$AR$1</c:f>
              <c:strCache>
                <c:ptCount val="1"/>
                <c:pt idx="0">
                  <c:v>Sim42</c:v>
                </c:pt>
              </c:strCache>
            </c:strRef>
          </c:tx>
          <c:spPr>
            <a:ln w="28575" cap="rnd">
              <a:solidFill>
                <a:schemeClr val="accent1">
                  <a:lumMod val="7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Simulations'!$AR$2:$AR$26</c:f>
              <c:numCache>
                <c:formatCode>General</c:formatCode>
                <c:ptCount val="25"/>
                <c:pt idx="0">
                  <c:v>127.30578918281613</c:v>
                </c:pt>
                <c:pt idx="1">
                  <c:v>138.77705443921639</c:v>
                </c:pt>
                <c:pt idx="2">
                  <c:v>141.71840320076467</c:v>
                </c:pt>
                <c:pt idx="3">
                  <c:v>142.97978971692234</c:v>
                </c:pt>
                <c:pt idx="4">
                  <c:v>147.952011147722</c:v>
                </c:pt>
                <c:pt idx="5">
                  <c:v>139.3394596133659</c:v>
                </c:pt>
                <c:pt idx="6">
                  <c:v>150.484912317393</c:v>
                </c:pt>
                <c:pt idx="7">
                  <c:v>161.86943848721285</c:v>
                </c:pt>
                <c:pt idx="8">
                  <c:v>176.5255769333161</c:v>
                </c:pt>
                <c:pt idx="9">
                  <c:v>191.97376070925878</c:v>
                </c:pt>
                <c:pt idx="10">
                  <c:v>208.76726906413728</c:v>
                </c:pt>
                <c:pt idx="11">
                  <c:v>200.3874366885853</c:v>
                </c:pt>
                <c:pt idx="12">
                  <c:v>204.63006773594591</c:v>
                </c:pt>
                <c:pt idx="13">
                  <c:v>211.53461163683789</c:v>
                </c:pt>
                <c:pt idx="14">
                  <c:v>204.66244334883967</c:v>
                </c:pt>
                <c:pt idx="15">
                  <c:v>205.64171317920423</c:v>
                </c:pt>
                <c:pt idx="16">
                  <c:v>193.91230832887172</c:v>
                </c:pt>
                <c:pt idx="17">
                  <c:v>181.95816847872487</c:v>
                </c:pt>
                <c:pt idx="18">
                  <c:v>187.26596278631118</c:v>
                </c:pt>
                <c:pt idx="19">
                  <c:v>194.9794078267891</c:v>
                </c:pt>
                <c:pt idx="20">
                  <c:v>200.74029881287819</c:v>
                </c:pt>
                <c:pt idx="21">
                  <c:v>206.55871626048651</c:v>
                </c:pt>
                <c:pt idx="22">
                  <c:v>223.30992204019068</c:v>
                </c:pt>
                <c:pt idx="23">
                  <c:v>242.80810566526992</c:v>
                </c:pt>
                <c:pt idx="24">
                  <c:v>232.8366394042969</c:v>
                </c:pt>
              </c:numCache>
            </c:numRef>
          </c:val>
          <c:smooth val="0"/>
          <c:extLst>
            <c:ext xmlns:c16="http://schemas.microsoft.com/office/drawing/2014/chart" uri="{C3380CC4-5D6E-409C-BE32-E72D297353CC}">
              <c16:uniqueId val="{0000002A-E79E-43E5-AEAB-155EA04ED617}"/>
            </c:ext>
          </c:extLst>
        </c:ser>
        <c:ser>
          <c:idx val="43"/>
          <c:order val="43"/>
          <c:tx>
            <c:strRef>
              <c:f>'QQQ Series Of Simulations'!$AS$1</c:f>
              <c:strCache>
                <c:ptCount val="1"/>
                <c:pt idx="0">
                  <c:v>Sim43</c:v>
                </c:pt>
              </c:strCache>
            </c:strRef>
          </c:tx>
          <c:spPr>
            <a:ln w="28575" cap="rnd">
              <a:solidFill>
                <a:schemeClr val="accent2">
                  <a:lumMod val="7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Simulations'!$AS$2:$AS$26</c:f>
              <c:numCache>
                <c:formatCode>General</c:formatCode>
                <c:ptCount val="25"/>
                <c:pt idx="0">
                  <c:v>153.33334670557468</c:v>
                </c:pt>
                <c:pt idx="1">
                  <c:v>154.32819731818802</c:v>
                </c:pt>
                <c:pt idx="2">
                  <c:v>160.94480358619339</c:v>
                </c:pt>
                <c:pt idx="3">
                  <c:v>188.5954756407076</c:v>
                </c:pt>
                <c:pt idx="4">
                  <c:v>182.19902122659309</c:v>
                </c:pt>
                <c:pt idx="5">
                  <c:v>182.95985085908652</c:v>
                </c:pt>
                <c:pt idx="6">
                  <c:v>180.16414280518325</c:v>
                </c:pt>
                <c:pt idx="7">
                  <c:v>180.19941034303156</c:v>
                </c:pt>
                <c:pt idx="8">
                  <c:v>193.00681222501876</c:v>
                </c:pt>
                <c:pt idx="9">
                  <c:v>188.7054284992592</c:v>
                </c:pt>
                <c:pt idx="10">
                  <c:v>180.0116880204387</c:v>
                </c:pt>
                <c:pt idx="11">
                  <c:v>177.32907454766922</c:v>
                </c:pt>
                <c:pt idx="12">
                  <c:v>171.94944199714192</c:v>
                </c:pt>
                <c:pt idx="13">
                  <c:v>176.24221881545503</c:v>
                </c:pt>
                <c:pt idx="14">
                  <c:v>180.4173349764263</c:v>
                </c:pt>
                <c:pt idx="15">
                  <c:v>193.59737909629177</c:v>
                </c:pt>
                <c:pt idx="16">
                  <c:v>175.85174828880528</c:v>
                </c:pt>
                <c:pt idx="17">
                  <c:v>197.54508794038631</c:v>
                </c:pt>
                <c:pt idx="18">
                  <c:v>221.47848833672148</c:v>
                </c:pt>
                <c:pt idx="19">
                  <c:v>238.48802728816102</c:v>
                </c:pt>
                <c:pt idx="20">
                  <c:v>241.56084942313487</c:v>
                </c:pt>
                <c:pt idx="21">
                  <c:v>247.59039927698652</c:v>
                </c:pt>
                <c:pt idx="22">
                  <c:v>251.09113275886651</c:v>
                </c:pt>
                <c:pt idx="23">
                  <c:v>251.02120359390921</c:v>
                </c:pt>
                <c:pt idx="24">
                  <c:v>232.8366394042969</c:v>
                </c:pt>
              </c:numCache>
            </c:numRef>
          </c:val>
          <c:smooth val="0"/>
          <c:extLst>
            <c:ext xmlns:c16="http://schemas.microsoft.com/office/drawing/2014/chart" uri="{C3380CC4-5D6E-409C-BE32-E72D297353CC}">
              <c16:uniqueId val="{0000002B-E79E-43E5-AEAB-155EA04ED617}"/>
            </c:ext>
          </c:extLst>
        </c:ser>
        <c:ser>
          <c:idx val="44"/>
          <c:order val="44"/>
          <c:tx>
            <c:strRef>
              <c:f>'QQQ Series Of Simulations'!$AT$1</c:f>
              <c:strCache>
                <c:ptCount val="1"/>
                <c:pt idx="0">
                  <c:v>Sim44</c:v>
                </c:pt>
              </c:strCache>
            </c:strRef>
          </c:tx>
          <c:spPr>
            <a:ln w="28575" cap="rnd">
              <a:solidFill>
                <a:schemeClr val="accent3">
                  <a:lumMod val="7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Simulations'!$AT$2:$AT$26</c:f>
              <c:numCache>
                <c:formatCode>General</c:formatCode>
                <c:ptCount val="25"/>
                <c:pt idx="0">
                  <c:v>207.6994699562957</c:v>
                </c:pt>
                <c:pt idx="1">
                  <c:v>203.79754872633279</c:v>
                </c:pt>
                <c:pt idx="2">
                  <c:v>204.26634411899121</c:v>
                </c:pt>
                <c:pt idx="3">
                  <c:v>205.44852970416684</c:v>
                </c:pt>
                <c:pt idx="4">
                  <c:v>204.34633435519802</c:v>
                </c:pt>
                <c:pt idx="5">
                  <c:v>201.66105149147052</c:v>
                </c:pt>
                <c:pt idx="6">
                  <c:v>198.14105737622782</c:v>
                </c:pt>
                <c:pt idx="7">
                  <c:v>197.46203898011854</c:v>
                </c:pt>
                <c:pt idx="8">
                  <c:v>204.06113541078153</c:v>
                </c:pt>
                <c:pt idx="9">
                  <c:v>195.18307660027227</c:v>
                </c:pt>
                <c:pt idx="10">
                  <c:v>212.33182472018765</c:v>
                </c:pt>
                <c:pt idx="11">
                  <c:v>218.83586815086625</c:v>
                </c:pt>
                <c:pt idx="12">
                  <c:v>207.16222460512779</c:v>
                </c:pt>
                <c:pt idx="13">
                  <c:v>210.46360231046026</c:v>
                </c:pt>
                <c:pt idx="14">
                  <c:v>209.13725550299395</c:v>
                </c:pt>
                <c:pt idx="15">
                  <c:v>201.28033160832797</c:v>
                </c:pt>
                <c:pt idx="16">
                  <c:v>199.6663171804814</c:v>
                </c:pt>
                <c:pt idx="17">
                  <c:v>201.13000076166026</c:v>
                </c:pt>
                <c:pt idx="18">
                  <c:v>201.92742021412056</c:v>
                </c:pt>
                <c:pt idx="19">
                  <c:v>204.70588791996028</c:v>
                </c:pt>
                <c:pt idx="20">
                  <c:v>220.1253270961835</c:v>
                </c:pt>
                <c:pt idx="21">
                  <c:v>232.04024881774674</c:v>
                </c:pt>
                <c:pt idx="22">
                  <c:v>232.2107522163368</c:v>
                </c:pt>
                <c:pt idx="23">
                  <c:v>232.56159001015499</c:v>
                </c:pt>
                <c:pt idx="24">
                  <c:v>232.8366394042969</c:v>
                </c:pt>
              </c:numCache>
            </c:numRef>
          </c:val>
          <c:smooth val="0"/>
          <c:extLst>
            <c:ext xmlns:c16="http://schemas.microsoft.com/office/drawing/2014/chart" uri="{C3380CC4-5D6E-409C-BE32-E72D297353CC}">
              <c16:uniqueId val="{0000002C-E79E-43E5-AEAB-155EA04ED617}"/>
            </c:ext>
          </c:extLst>
        </c:ser>
        <c:ser>
          <c:idx val="45"/>
          <c:order val="45"/>
          <c:tx>
            <c:strRef>
              <c:f>'QQQ Series Of Simulations'!$AU$1</c:f>
              <c:strCache>
                <c:ptCount val="1"/>
                <c:pt idx="0">
                  <c:v>Sim45</c:v>
                </c:pt>
              </c:strCache>
            </c:strRef>
          </c:tx>
          <c:spPr>
            <a:ln w="28575" cap="rnd">
              <a:solidFill>
                <a:schemeClr val="accent4">
                  <a:lumMod val="7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Simulations'!$AU$2:$AU$26</c:f>
              <c:numCache>
                <c:formatCode>General</c:formatCode>
                <c:ptCount val="25"/>
                <c:pt idx="0">
                  <c:v>181.18638978200198</c:v>
                </c:pt>
                <c:pt idx="1">
                  <c:v>183.39396772072027</c:v>
                </c:pt>
                <c:pt idx="2">
                  <c:v>187.89644022090096</c:v>
                </c:pt>
                <c:pt idx="3">
                  <c:v>199.89166473386362</c:v>
                </c:pt>
                <c:pt idx="4">
                  <c:v>206.96119701867713</c:v>
                </c:pt>
                <c:pt idx="5">
                  <c:v>219.06864479226613</c:v>
                </c:pt>
                <c:pt idx="6">
                  <c:v>212.25747292957578</c:v>
                </c:pt>
                <c:pt idx="7">
                  <c:v>206.65851647514711</c:v>
                </c:pt>
                <c:pt idx="8">
                  <c:v>202.68321764822048</c:v>
                </c:pt>
                <c:pt idx="9">
                  <c:v>224.70989028251995</c:v>
                </c:pt>
                <c:pt idx="10">
                  <c:v>218.22596458259505</c:v>
                </c:pt>
                <c:pt idx="11">
                  <c:v>217.40444041813535</c:v>
                </c:pt>
                <c:pt idx="12">
                  <c:v>211.39084357001946</c:v>
                </c:pt>
                <c:pt idx="13">
                  <c:v>211.55695538511102</c:v>
                </c:pt>
                <c:pt idx="14">
                  <c:v>208.60251753748568</c:v>
                </c:pt>
                <c:pt idx="15">
                  <c:v>219.09399914904856</c:v>
                </c:pt>
                <c:pt idx="16">
                  <c:v>193.24568285396415</c:v>
                </c:pt>
                <c:pt idx="17">
                  <c:v>186.96998221116311</c:v>
                </c:pt>
                <c:pt idx="18">
                  <c:v>200.52464109064675</c:v>
                </c:pt>
                <c:pt idx="19">
                  <c:v>204.66372193598053</c:v>
                </c:pt>
                <c:pt idx="20">
                  <c:v>206.78810171995167</c:v>
                </c:pt>
                <c:pt idx="21">
                  <c:v>220.53192563520784</c:v>
                </c:pt>
                <c:pt idx="22">
                  <c:v>231.81533972914258</c:v>
                </c:pt>
                <c:pt idx="23">
                  <c:v>226.05482818205004</c:v>
                </c:pt>
                <c:pt idx="24">
                  <c:v>232.8366394042969</c:v>
                </c:pt>
              </c:numCache>
            </c:numRef>
          </c:val>
          <c:smooth val="0"/>
          <c:extLst>
            <c:ext xmlns:c16="http://schemas.microsoft.com/office/drawing/2014/chart" uri="{C3380CC4-5D6E-409C-BE32-E72D297353CC}">
              <c16:uniqueId val="{0000002D-E79E-43E5-AEAB-155EA04ED617}"/>
            </c:ext>
          </c:extLst>
        </c:ser>
        <c:ser>
          <c:idx val="46"/>
          <c:order val="46"/>
          <c:tx>
            <c:strRef>
              <c:f>'QQQ Series Of Simulations'!$AV$1</c:f>
              <c:strCache>
                <c:ptCount val="1"/>
                <c:pt idx="0">
                  <c:v>Sim46</c:v>
                </c:pt>
              </c:strCache>
            </c:strRef>
          </c:tx>
          <c:spPr>
            <a:ln w="28575" cap="rnd">
              <a:solidFill>
                <a:schemeClr val="accent5">
                  <a:lumMod val="7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Simulations'!$AV$2:$AV$26</c:f>
              <c:numCache>
                <c:formatCode>General</c:formatCode>
                <c:ptCount val="25"/>
                <c:pt idx="0">
                  <c:v>169.43037232173486</c:v>
                </c:pt>
                <c:pt idx="1">
                  <c:v>184.88116798089851</c:v>
                </c:pt>
                <c:pt idx="2">
                  <c:v>186.58315013454913</c:v>
                </c:pt>
                <c:pt idx="3">
                  <c:v>169.62926625698708</c:v>
                </c:pt>
                <c:pt idx="4">
                  <c:v>164.15466911952757</c:v>
                </c:pt>
                <c:pt idx="5">
                  <c:v>164.97812549880345</c:v>
                </c:pt>
                <c:pt idx="6">
                  <c:v>170.64735497246804</c:v>
                </c:pt>
                <c:pt idx="7">
                  <c:v>177.73266010678651</c:v>
                </c:pt>
                <c:pt idx="8">
                  <c:v>187.93760039418893</c:v>
                </c:pt>
                <c:pt idx="9">
                  <c:v>192.09750280228795</c:v>
                </c:pt>
                <c:pt idx="10">
                  <c:v>189.619706535261</c:v>
                </c:pt>
                <c:pt idx="11">
                  <c:v>188.83923050094907</c:v>
                </c:pt>
                <c:pt idx="12">
                  <c:v>204.6727150509885</c:v>
                </c:pt>
                <c:pt idx="13">
                  <c:v>214.66007148026887</c:v>
                </c:pt>
                <c:pt idx="14">
                  <c:v>206.57140619284959</c:v>
                </c:pt>
                <c:pt idx="15">
                  <c:v>214.08682472605847</c:v>
                </c:pt>
                <c:pt idx="16">
                  <c:v>222.09559323508577</c:v>
                </c:pt>
                <c:pt idx="17">
                  <c:v>215.4784183915354</c:v>
                </c:pt>
                <c:pt idx="18">
                  <c:v>200.62410930519798</c:v>
                </c:pt>
                <c:pt idx="19">
                  <c:v>197.76250305006189</c:v>
                </c:pt>
                <c:pt idx="20">
                  <c:v>201.14613217350939</c:v>
                </c:pt>
                <c:pt idx="21">
                  <c:v>228.60342057269054</c:v>
                </c:pt>
                <c:pt idx="22">
                  <c:v>238.86185349156867</c:v>
                </c:pt>
                <c:pt idx="23">
                  <c:v>235.96955648631663</c:v>
                </c:pt>
                <c:pt idx="24">
                  <c:v>232.8366394042969</c:v>
                </c:pt>
              </c:numCache>
            </c:numRef>
          </c:val>
          <c:smooth val="0"/>
          <c:extLst>
            <c:ext xmlns:c16="http://schemas.microsoft.com/office/drawing/2014/chart" uri="{C3380CC4-5D6E-409C-BE32-E72D297353CC}">
              <c16:uniqueId val="{0000002E-E79E-43E5-AEAB-155EA04ED617}"/>
            </c:ext>
          </c:extLst>
        </c:ser>
        <c:ser>
          <c:idx val="47"/>
          <c:order val="47"/>
          <c:tx>
            <c:strRef>
              <c:f>'QQQ Series Of Simulations'!$AW$1</c:f>
              <c:strCache>
                <c:ptCount val="1"/>
                <c:pt idx="0">
                  <c:v>Sim47</c:v>
                </c:pt>
              </c:strCache>
            </c:strRef>
          </c:tx>
          <c:spPr>
            <a:ln w="28575" cap="rnd">
              <a:solidFill>
                <a:schemeClr val="accent6">
                  <a:lumMod val="7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Simulations'!$AW$2:$AW$26</c:f>
              <c:numCache>
                <c:formatCode>General</c:formatCode>
                <c:ptCount val="25"/>
                <c:pt idx="0">
                  <c:v>150.40380769057884</c:v>
                </c:pt>
                <c:pt idx="1">
                  <c:v>141.20772333787343</c:v>
                </c:pt>
                <c:pt idx="2">
                  <c:v>150.15090486431444</c:v>
                </c:pt>
                <c:pt idx="3">
                  <c:v>148.14844429635306</c:v>
                </c:pt>
                <c:pt idx="4">
                  <c:v>154.58827897402247</c:v>
                </c:pt>
                <c:pt idx="5">
                  <c:v>162.68895175691162</c:v>
                </c:pt>
                <c:pt idx="6">
                  <c:v>178.25772825884999</c:v>
                </c:pt>
                <c:pt idx="7">
                  <c:v>156.99548207431855</c:v>
                </c:pt>
                <c:pt idx="8">
                  <c:v>160.38014016955219</c:v>
                </c:pt>
                <c:pt idx="9">
                  <c:v>165.35612190222341</c:v>
                </c:pt>
                <c:pt idx="10">
                  <c:v>179.21158035832613</c:v>
                </c:pt>
                <c:pt idx="11">
                  <c:v>174.12700348133228</c:v>
                </c:pt>
                <c:pt idx="12">
                  <c:v>184.76196153508857</c:v>
                </c:pt>
                <c:pt idx="13">
                  <c:v>178.95171889615858</c:v>
                </c:pt>
                <c:pt idx="14">
                  <c:v>173.84538962798362</c:v>
                </c:pt>
                <c:pt idx="15">
                  <c:v>184.29980816075673</c:v>
                </c:pt>
                <c:pt idx="16">
                  <c:v>189.75564199183722</c:v>
                </c:pt>
                <c:pt idx="17">
                  <c:v>207.42337529353296</c:v>
                </c:pt>
                <c:pt idx="18">
                  <c:v>218.31117811152404</c:v>
                </c:pt>
                <c:pt idx="19">
                  <c:v>225.19456453111135</c:v>
                </c:pt>
                <c:pt idx="20">
                  <c:v>232.89834920488414</c:v>
                </c:pt>
                <c:pt idx="21">
                  <c:v>230.01452163737309</c:v>
                </c:pt>
                <c:pt idx="22">
                  <c:v>244.68200042961521</c:v>
                </c:pt>
                <c:pt idx="23">
                  <c:v>227.71518403110096</c:v>
                </c:pt>
                <c:pt idx="24">
                  <c:v>232.8366394042969</c:v>
                </c:pt>
              </c:numCache>
            </c:numRef>
          </c:val>
          <c:smooth val="0"/>
          <c:extLst>
            <c:ext xmlns:c16="http://schemas.microsoft.com/office/drawing/2014/chart" uri="{C3380CC4-5D6E-409C-BE32-E72D297353CC}">
              <c16:uniqueId val="{0000002F-E79E-43E5-AEAB-155EA04ED617}"/>
            </c:ext>
          </c:extLst>
        </c:ser>
        <c:ser>
          <c:idx val="48"/>
          <c:order val="48"/>
          <c:tx>
            <c:strRef>
              <c:f>'QQQ Series Of Simulations'!$AX$1</c:f>
              <c:strCache>
                <c:ptCount val="1"/>
                <c:pt idx="0">
                  <c:v>Sim48</c:v>
                </c:pt>
              </c:strCache>
            </c:strRef>
          </c:tx>
          <c:spPr>
            <a:ln w="28575" cap="rnd">
              <a:solidFill>
                <a:schemeClr val="accent1">
                  <a:lumMod val="50000"/>
                  <a:lumOff val="5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Simulations'!$AX$2:$AX$26</c:f>
              <c:numCache>
                <c:formatCode>General</c:formatCode>
                <c:ptCount val="25"/>
                <c:pt idx="0">
                  <c:v>196.05528456885162</c:v>
                </c:pt>
                <c:pt idx="1">
                  <c:v>199.55888228760315</c:v>
                </c:pt>
                <c:pt idx="2">
                  <c:v>215.62056589761153</c:v>
                </c:pt>
                <c:pt idx="3">
                  <c:v>231.11221219132744</c:v>
                </c:pt>
                <c:pt idx="4">
                  <c:v>204.80223697103528</c:v>
                </c:pt>
                <c:pt idx="5">
                  <c:v>212.30938518711528</c:v>
                </c:pt>
                <c:pt idx="6">
                  <c:v>206.4044742565049</c:v>
                </c:pt>
                <c:pt idx="7">
                  <c:v>204.69112289118638</c:v>
                </c:pt>
                <c:pt idx="8">
                  <c:v>210.21855376003418</c:v>
                </c:pt>
                <c:pt idx="9">
                  <c:v>203.85610121070172</c:v>
                </c:pt>
                <c:pt idx="10">
                  <c:v>198.64923376664717</c:v>
                </c:pt>
                <c:pt idx="11">
                  <c:v>191.67304290991126</c:v>
                </c:pt>
                <c:pt idx="12">
                  <c:v>191.75133648065818</c:v>
                </c:pt>
                <c:pt idx="13">
                  <c:v>202.0247028996306</c:v>
                </c:pt>
                <c:pt idx="14">
                  <c:v>208.64142064499447</c:v>
                </c:pt>
                <c:pt idx="15">
                  <c:v>208.97671904537484</c:v>
                </c:pt>
                <c:pt idx="16">
                  <c:v>210.17293007821891</c:v>
                </c:pt>
                <c:pt idx="17">
                  <c:v>232.48052272823509</c:v>
                </c:pt>
                <c:pt idx="18">
                  <c:v>235.82189436236109</c:v>
                </c:pt>
                <c:pt idx="19">
                  <c:v>241.12955758044131</c:v>
                </c:pt>
                <c:pt idx="20">
                  <c:v>239.35979213732517</c:v>
                </c:pt>
                <c:pt idx="21">
                  <c:v>227.29751337881663</c:v>
                </c:pt>
                <c:pt idx="22">
                  <c:v>220.61357595395845</c:v>
                </c:pt>
                <c:pt idx="23">
                  <c:v>217.5389856721024</c:v>
                </c:pt>
                <c:pt idx="24">
                  <c:v>232.8366394042969</c:v>
                </c:pt>
              </c:numCache>
            </c:numRef>
          </c:val>
          <c:smooth val="0"/>
          <c:extLst>
            <c:ext xmlns:c16="http://schemas.microsoft.com/office/drawing/2014/chart" uri="{C3380CC4-5D6E-409C-BE32-E72D297353CC}">
              <c16:uniqueId val="{00000030-E79E-43E5-AEAB-155EA04ED617}"/>
            </c:ext>
          </c:extLst>
        </c:ser>
        <c:ser>
          <c:idx val="49"/>
          <c:order val="49"/>
          <c:tx>
            <c:strRef>
              <c:f>'QQQ Series Of Simulations'!$AY$1</c:f>
              <c:strCache>
                <c:ptCount val="1"/>
                <c:pt idx="0">
                  <c:v>Sim49</c:v>
                </c:pt>
              </c:strCache>
            </c:strRef>
          </c:tx>
          <c:spPr>
            <a:ln w="28575" cap="rnd">
              <a:solidFill>
                <a:schemeClr val="accent2">
                  <a:lumMod val="50000"/>
                  <a:lumOff val="5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Simulations'!$AY$2:$AY$26</c:f>
              <c:numCache>
                <c:formatCode>General</c:formatCode>
                <c:ptCount val="25"/>
                <c:pt idx="0">
                  <c:v>139.0109157241948</c:v>
                </c:pt>
                <c:pt idx="1">
                  <c:v>138.36205596491507</c:v>
                </c:pt>
                <c:pt idx="2">
                  <c:v>144.41630118992521</c:v>
                </c:pt>
                <c:pt idx="3">
                  <c:v>149.22833190589924</c:v>
                </c:pt>
                <c:pt idx="4">
                  <c:v>148.67788783644252</c:v>
                </c:pt>
                <c:pt idx="5">
                  <c:v>150.94077322681775</c:v>
                </c:pt>
                <c:pt idx="6">
                  <c:v>152.67174713508629</c:v>
                </c:pt>
                <c:pt idx="7">
                  <c:v>156.87644326909981</c:v>
                </c:pt>
                <c:pt idx="8">
                  <c:v>160.13896060582346</c:v>
                </c:pt>
                <c:pt idx="9">
                  <c:v>166.63949019540763</c:v>
                </c:pt>
                <c:pt idx="10">
                  <c:v>165.9322682605308</c:v>
                </c:pt>
                <c:pt idx="11">
                  <c:v>159.84004311988892</c:v>
                </c:pt>
                <c:pt idx="12">
                  <c:v>168.74694557888034</c:v>
                </c:pt>
                <c:pt idx="13">
                  <c:v>175.82700624223105</c:v>
                </c:pt>
                <c:pt idx="14">
                  <c:v>191.88028786098704</c:v>
                </c:pt>
                <c:pt idx="15">
                  <c:v>199.33343047244585</c:v>
                </c:pt>
                <c:pt idx="16">
                  <c:v>191.94195032535069</c:v>
                </c:pt>
                <c:pt idx="17">
                  <c:v>208.07248229423101</c:v>
                </c:pt>
                <c:pt idx="18">
                  <c:v>207.39375873562096</c:v>
                </c:pt>
                <c:pt idx="19">
                  <c:v>212.40298190325697</c:v>
                </c:pt>
                <c:pt idx="20">
                  <c:v>218.71656623143218</c:v>
                </c:pt>
                <c:pt idx="21">
                  <c:v>217.25070689136481</c:v>
                </c:pt>
                <c:pt idx="22">
                  <c:v>216.24486663800795</c:v>
                </c:pt>
                <c:pt idx="23">
                  <c:v>230.01598658813029</c:v>
                </c:pt>
                <c:pt idx="24">
                  <c:v>232.8366394042969</c:v>
                </c:pt>
              </c:numCache>
            </c:numRef>
          </c:val>
          <c:smooth val="0"/>
          <c:extLst>
            <c:ext xmlns:c16="http://schemas.microsoft.com/office/drawing/2014/chart" uri="{C3380CC4-5D6E-409C-BE32-E72D297353CC}">
              <c16:uniqueId val="{00000031-E79E-43E5-AEAB-155EA04ED617}"/>
            </c:ext>
          </c:extLst>
        </c:ser>
        <c:ser>
          <c:idx val="50"/>
          <c:order val="50"/>
          <c:tx>
            <c:strRef>
              <c:f>'QQQ Series Of Simulations'!$AZ$1</c:f>
              <c:strCache>
                <c:ptCount val="1"/>
                <c:pt idx="0">
                  <c:v>Sim50</c:v>
                </c:pt>
              </c:strCache>
            </c:strRef>
          </c:tx>
          <c:spPr>
            <a:ln w="28575" cap="rnd">
              <a:solidFill>
                <a:schemeClr val="accent3">
                  <a:lumMod val="50000"/>
                  <a:lumOff val="5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Simulations'!$AZ$2:$AZ$26</c:f>
              <c:numCache>
                <c:formatCode>General</c:formatCode>
                <c:ptCount val="25"/>
                <c:pt idx="0">
                  <c:v>158.68970136151404</c:v>
                </c:pt>
                <c:pt idx="1">
                  <c:v>173.41944708119021</c:v>
                </c:pt>
                <c:pt idx="2">
                  <c:v>172.6582917901641</c:v>
                </c:pt>
                <c:pt idx="3">
                  <c:v>178.54592517278667</c:v>
                </c:pt>
                <c:pt idx="4">
                  <c:v>185.89230947639089</c:v>
                </c:pt>
                <c:pt idx="5">
                  <c:v>195.34842941752888</c:v>
                </c:pt>
                <c:pt idx="6">
                  <c:v>203.7138076971741</c:v>
                </c:pt>
                <c:pt idx="7">
                  <c:v>205.47116319844346</c:v>
                </c:pt>
                <c:pt idx="8">
                  <c:v>203.86203611425211</c:v>
                </c:pt>
                <c:pt idx="9">
                  <c:v>194.15768634044414</c:v>
                </c:pt>
                <c:pt idx="10">
                  <c:v>198.11771758896504</c:v>
                </c:pt>
                <c:pt idx="11">
                  <c:v>185.58123901668375</c:v>
                </c:pt>
                <c:pt idx="12">
                  <c:v>197.12535571930795</c:v>
                </c:pt>
                <c:pt idx="13">
                  <c:v>199.4555546397109</c:v>
                </c:pt>
                <c:pt idx="14">
                  <c:v>197.71920324297267</c:v>
                </c:pt>
                <c:pt idx="15">
                  <c:v>200.87979965260715</c:v>
                </c:pt>
                <c:pt idx="16">
                  <c:v>199.88481326386864</c:v>
                </c:pt>
                <c:pt idx="17">
                  <c:v>198.58723908451881</c:v>
                </c:pt>
                <c:pt idx="18">
                  <c:v>189.16794394821281</c:v>
                </c:pt>
                <c:pt idx="19">
                  <c:v>189.16915869262402</c:v>
                </c:pt>
                <c:pt idx="20">
                  <c:v>195.78103085017432</c:v>
                </c:pt>
                <c:pt idx="21">
                  <c:v>200.4831824643673</c:v>
                </c:pt>
                <c:pt idx="22">
                  <c:v>216.03171088861464</c:v>
                </c:pt>
                <c:pt idx="23">
                  <c:v>233.55234650516368</c:v>
                </c:pt>
                <c:pt idx="24">
                  <c:v>232.8366394042969</c:v>
                </c:pt>
              </c:numCache>
            </c:numRef>
          </c:val>
          <c:smooth val="0"/>
          <c:extLst>
            <c:ext xmlns:c16="http://schemas.microsoft.com/office/drawing/2014/chart" uri="{C3380CC4-5D6E-409C-BE32-E72D297353CC}">
              <c16:uniqueId val="{00000032-E79E-43E5-AEAB-155EA04ED617}"/>
            </c:ext>
          </c:extLst>
        </c:ser>
        <c:ser>
          <c:idx val="51"/>
          <c:order val="51"/>
          <c:tx>
            <c:strRef>
              <c:f>'QQQ Series Of Simulations'!$BA$1</c:f>
              <c:strCache>
                <c:ptCount val="1"/>
                <c:pt idx="0">
                  <c:v>Sim51</c:v>
                </c:pt>
              </c:strCache>
            </c:strRef>
          </c:tx>
          <c:spPr>
            <a:ln w="28575" cap="rnd">
              <a:solidFill>
                <a:schemeClr val="accent4">
                  <a:lumMod val="50000"/>
                  <a:lumOff val="5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Simulations'!$BA$2:$BA$26</c:f>
              <c:numCache>
                <c:formatCode>General</c:formatCode>
                <c:ptCount val="25"/>
                <c:pt idx="0">
                  <c:v>188.71228733967445</c:v>
                </c:pt>
                <c:pt idx="1">
                  <c:v>199.92304210767031</c:v>
                </c:pt>
                <c:pt idx="2">
                  <c:v>197.02124323609013</c:v>
                </c:pt>
                <c:pt idx="3">
                  <c:v>191.28631132717527</c:v>
                </c:pt>
                <c:pt idx="4">
                  <c:v>197.87732979596188</c:v>
                </c:pt>
                <c:pt idx="5">
                  <c:v>211.9373089020018</c:v>
                </c:pt>
                <c:pt idx="6">
                  <c:v>220.63239953624091</c:v>
                </c:pt>
                <c:pt idx="7">
                  <c:v>229.28531708099524</c:v>
                </c:pt>
                <c:pt idx="8">
                  <c:v>222.9766942521226</c:v>
                </c:pt>
                <c:pt idx="9">
                  <c:v>253.52590358015129</c:v>
                </c:pt>
                <c:pt idx="10">
                  <c:v>255.17962158376275</c:v>
                </c:pt>
                <c:pt idx="11">
                  <c:v>235.5152436405094</c:v>
                </c:pt>
                <c:pt idx="12">
                  <c:v>232.43340058908365</c:v>
                </c:pt>
                <c:pt idx="13">
                  <c:v>229.651626253373</c:v>
                </c:pt>
                <c:pt idx="14">
                  <c:v>254.4609024391103</c:v>
                </c:pt>
                <c:pt idx="15">
                  <c:v>265.81709183044234</c:v>
                </c:pt>
                <c:pt idx="16">
                  <c:v>262.52763575957636</c:v>
                </c:pt>
                <c:pt idx="17">
                  <c:v>265.75850880521398</c:v>
                </c:pt>
                <c:pt idx="18">
                  <c:v>253.59505443812151</c:v>
                </c:pt>
                <c:pt idx="19">
                  <c:v>251.46297576162897</c:v>
                </c:pt>
                <c:pt idx="20">
                  <c:v>246.93347721350443</c:v>
                </c:pt>
                <c:pt idx="21">
                  <c:v>254.10352043990244</c:v>
                </c:pt>
                <c:pt idx="22">
                  <c:v>245.21856049030114</c:v>
                </c:pt>
                <c:pt idx="23">
                  <c:v>238.47722898518413</c:v>
                </c:pt>
                <c:pt idx="24">
                  <c:v>232.8366394042969</c:v>
                </c:pt>
              </c:numCache>
            </c:numRef>
          </c:val>
          <c:smooth val="0"/>
          <c:extLst>
            <c:ext xmlns:c16="http://schemas.microsoft.com/office/drawing/2014/chart" uri="{C3380CC4-5D6E-409C-BE32-E72D297353CC}">
              <c16:uniqueId val="{00000034-E79E-43E5-AEAB-155EA04ED617}"/>
            </c:ext>
          </c:extLst>
        </c:ser>
        <c:ser>
          <c:idx val="52"/>
          <c:order val="52"/>
          <c:tx>
            <c:strRef>
              <c:f>'QQQ Series Of Simulations'!$BB$1</c:f>
              <c:strCache>
                <c:ptCount val="1"/>
                <c:pt idx="0">
                  <c:v>Sim52</c:v>
                </c:pt>
              </c:strCache>
            </c:strRef>
          </c:tx>
          <c:spPr>
            <a:ln w="28575" cap="rnd">
              <a:solidFill>
                <a:schemeClr val="accent5">
                  <a:lumMod val="50000"/>
                  <a:lumOff val="5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Simulations'!$BB$2:$BB$26</c:f>
              <c:numCache>
                <c:formatCode>General</c:formatCode>
                <c:ptCount val="25"/>
                <c:pt idx="0">
                  <c:v>195.361779785641</c:v>
                </c:pt>
                <c:pt idx="1">
                  <c:v>181.7676848532335</c:v>
                </c:pt>
                <c:pt idx="2">
                  <c:v>181.35156957463792</c:v>
                </c:pt>
                <c:pt idx="3">
                  <c:v>181.49188594276438</c:v>
                </c:pt>
                <c:pt idx="4">
                  <c:v>194.63655864269691</c:v>
                </c:pt>
                <c:pt idx="5">
                  <c:v>201.2322909981954</c:v>
                </c:pt>
                <c:pt idx="6">
                  <c:v>207.71351403382027</c:v>
                </c:pt>
                <c:pt idx="7">
                  <c:v>221.35349876629226</c:v>
                </c:pt>
                <c:pt idx="8">
                  <c:v>218.66136826329094</c:v>
                </c:pt>
                <c:pt idx="9">
                  <c:v>236.00326775951649</c:v>
                </c:pt>
                <c:pt idx="10">
                  <c:v>226.6289551748539</c:v>
                </c:pt>
                <c:pt idx="11">
                  <c:v>235.18173130790845</c:v>
                </c:pt>
                <c:pt idx="12">
                  <c:v>228.55365805081942</c:v>
                </c:pt>
                <c:pt idx="13">
                  <c:v>213.0658778734053</c:v>
                </c:pt>
                <c:pt idx="14">
                  <c:v>211.35989204278758</c:v>
                </c:pt>
                <c:pt idx="15">
                  <c:v>215.28304144873752</c:v>
                </c:pt>
                <c:pt idx="16">
                  <c:v>213.5318296816819</c:v>
                </c:pt>
                <c:pt idx="17">
                  <c:v>213.84201238893337</c:v>
                </c:pt>
                <c:pt idx="18">
                  <c:v>210.11609016843917</c:v>
                </c:pt>
                <c:pt idx="19">
                  <c:v>212.97731405908951</c:v>
                </c:pt>
                <c:pt idx="20">
                  <c:v>196.88920039019109</c:v>
                </c:pt>
                <c:pt idx="21">
                  <c:v>211.58238826991112</c:v>
                </c:pt>
                <c:pt idx="22">
                  <c:v>219.98917592744027</c:v>
                </c:pt>
                <c:pt idx="23">
                  <c:v>226.43583321793514</c:v>
                </c:pt>
                <c:pt idx="24">
                  <c:v>232.8366394042969</c:v>
                </c:pt>
              </c:numCache>
            </c:numRef>
          </c:val>
          <c:smooth val="0"/>
          <c:extLst>
            <c:ext xmlns:c16="http://schemas.microsoft.com/office/drawing/2014/chart" uri="{C3380CC4-5D6E-409C-BE32-E72D297353CC}">
              <c16:uniqueId val="{00000035-E79E-43E5-AEAB-155EA04ED617}"/>
            </c:ext>
          </c:extLst>
        </c:ser>
        <c:ser>
          <c:idx val="53"/>
          <c:order val="53"/>
          <c:tx>
            <c:strRef>
              <c:f>'QQQ Series Of Simulations'!$BC$1</c:f>
              <c:strCache>
                <c:ptCount val="1"/>
                <c:pt idx="0">
                  <c:v>Sim53</c:v>
                </c:pt>
              </c:strCache>
            </c:strRef>
          </c:tx>
          <c:spPr>
            <a:ln w="28575" cap="rnd">
              <a:solidFill>
                <a:schemeClr val="accent6">
                  <a:lumMod val="50000"/>
                  <a:lumOff val="5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Simulations'!$BC$2:$BC$26</c:f>
              <c:numCache>
                <c:formatCode>General</c:formatCode>
                <c:ptCount val="25"/>
                <c:pt idx="0">
                  <c:v>115.07918998718209</c:v>
                </c:pt>
                <c:pt idx="1">
                  <c:v>114.62236392637266</c:v>
                </c:pt>
                <c:pt idx="2">
                  <c:v>122.49957337507429</c:v>
                </c:pt>
                <c:pt idx="3">
                  <c:v>121.82545214111877</c:v>
                </c:pt>
                <c:pt idx="4">
                  <c:v>124.31635225392826</c:v>
                </c:pt>
                <c:pt idx="5">
                  <c:v>119.52059298341555</c:v>
                </c:pt>
                <c:pt idx="6">
                  <c:v>137.97231510400721</c:v>
                </c:pt>
                <c:pt idx="7">
                  <c:v>131.96645449091017</c:v>
                </c:pt>
                <c:pt idx="8">
                  <c:v>133.2658988810274</c:v>
                </c:pt>
                <c:pt idx="9">
                  <c:v>139.53947256108111</c:v>
                </c:pt>
                <c:pt idx="10">
                  <c:v>146.04180689203648</c:v>
                </c:pt>
                <c:pt idx="11">
                  <c:v>155.61144807945726</c:v>
                </c:pt>
                <c:pt idx="12">
                  <c:v>169.24762789380836</c:v>
                </c:pt>
                <c:pt idx="13">
                  <c:v>181.36359699884238</c:v>
                </c:pt>
                <c:pt idx="14">
                  <c:v>172.93928348407243</c:v>
                </c:pt>
                <c:pt idx="15">
                  <c:v>171.5089900792704</c:v>
                </c:pt>
                <c:pt idx="16">
                  <c:v>184.88405785821422</c:v>
                </c:pt>
                <c:pt idx="17">
                  <c:v>184.06346505492266</c:v>
                </c:pt>
                <c:pt idx="18">
                  <c:v>192.07920378984943</c:v>
                </c:pt>
                <c:pt idx="19">
                  <c:v>218.28317281764646</c:v>
                </c:pt>
                <c:pt idx="20">
                  <c:v>229.56092603133536</c:v>
                </c:pt>
                <c:pt idx="21">
                  <c:v>222.12122145202579</c:v>
                </c:pt>
                <c:pt idx="22">
                  <c:v>237.28700540194137</c:v>
                </c:pt>
                <c:pt idx="23">
                  <c:v>230.87503268059484</c:v>
                </c:pt>
                <c:pt idx="24">
                  <c:v>232.8366394042969</c:v>
                </c:pt>
              </c:numCache>
            </c:numRef>
          </c:val>
          <c:smooth val="0"/>
          <c:extLst>
            <c:ext xmlns:c16="http://schemas.microsoft.com/office/drawing/2014/chart" uri="{C3380CC4-5D6E-409C-BE32-E72D297353CC}">
              <c16:uniqueId val="{00000036-E79E-43E5-AEAB-155EA04ED617}"/>
            </c:ext>
          </c:extLst>
        </c:ser>
        <c:ser>
          <c:idx val="54"/>
          <c:order val="54"/>
          <c:tx>
            <c:strRef>
              <c:f>'QQQ Series Of Simulations'!$BD$1</c:f>
              <c:strCache>
                <c:ptCount val="1"/>
                <c:pt idx="0">
                  <c:v>Sim54</c:v>
                </c:pt>
              </c:strCache>
            </c:strRef>
          </c:tx>
          <c:spPr>
            <a:ln w="28575" cap="rnd">
              <a:solidFill>
                <a:schemeClr val="accent1"/>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Simulations'!$BD$2:$BD$26</c:f>
              <c:numCache>
                <c:formatCode>General</c:formatCode>
                <c:ptCount val="25"/>
                <c:pt idx="0">
                  <c:v>135.62833648762458</c:v>
                </c:pt>
                <c:pt idx="1">
                  <c:v>138.04116435122586</c:v>
                </c:pt>
                <c:pt idx="2">
                  <c:v>149.66319309227325</c:v>
                </c:pt>
                <c:pt idx="3">
                  <c:v>155.6410960432074</c:v>
                </c:pt>
                <c:pt idx="4">
                  <c:v>161.48614961366994</c:v>
                </c:pt>
                <c:pt idx="5">
                  <c:v>147.29826079268858</c:v>
                </c:pt>
                <c:pt idx="6">
                  <c:v>141.43276846742359</c:v>
                </c:pt>
                <c:pt idx="7">
                  <c:v>138.44915091257442</c:v>
                </c:pt>
                <c:pt idx="8">
                  <c:v>144.77408356712581</c:v>
                </c:pt>
                <c:pt idx="9">
                  <c:v>136.68341945204352</c:v>
                </c:pt>
                <c:pt idx="10">
                  <c:v>144.06426405808875</c:v>
                </c:pt>
                <c:pt idx="11">
                  <c:v>147.08478131966774</c:v>
                </c:pt>
                <c:pt idx="12">
                  <c:v>156.00676850571008</c:v>
                </c:pt>
                <c:pt idx="13">
                  <c:v>159.28911763820722</c:v>
                </c:pt>
                <c:pt idx="14">
                  <c:v>182.80472942545723</c:v>
                </c:pt>
                <c:pt idx="15">
                  <c:v>179.9947849347555</c:v>
                </c:pt>
                <c:pt idx="16">
                  <c:v>204.54563424876255</c:v>
                </c:pt>
                <c:pt idx="17">
                  <c:v>189.44222054700992</c:v>
                </c:pt>
                <c:pt idx="18">
                  <c:v>195.86140351798991</c:v>
                </c:pt>
                <c:pt idx="19">
                  <c:v>194.20253873087651</c:v>
                </c:pt>
                <c:pt idx="20">
                  <c:v>211.30107069541526</c:v>
                </c:pt>
                <c:pt idx="21">
                  <c:v>220.32033572598618</c:v>
                </c:pt>
                <c:pt idx="22">
                  <c:v>222.25702794057676</c:v>
                </c:pt>
                <c:pt idx="23">
                  <c:v>223.59846210340757</c:v>
                </c:pt>
                <c:pt idx="24">
                  <c:v>232.8366394042969</c:v>
                </c:pt>
              </c:numCache>
            </c:numRef>
          </c:val>
          <c:smooth val="0"/>
          <c:extLst>
            <c:ext xmlns:c16="http://schemas.microsoft.com/office/drawing/2014/chart" uri="{C3380CC4-5D6E-409C-BE32-E72D297353CC}">
              <c16:uniqueId val="{00000037-E79E-43E5-AEAB-155EA04ED617}"/>
            </c:ext>
          </c:extLst>
        </c:ser>
        <c:ser>
          <c:idx val="55"/>
          <c:order val="55"/>
          <c:tx>
            <c:strRef>
              <c:f>'QQQ Series Of Simulations'!$BE$1</c:f>
              <c:strCache>
                <c:ptCount val="1"/>
                <c:pt idx="0">
                  <c:v>Sim55</c:v>
                </c:pt>
              </c:strCache>
            </c:strRef>
          </c:tx>
          <c:spPr>
            <a:ln w="28575" cap="rnd">
              <a:solidFill>
                <a:schemeClr val="accent2"/>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Simulations'!$BE$2:$BE$26</c:f>
              <c:numCache>
                <c:formatCode>General</c:formatCode>
                <c:ptCount val="25"/>
                <c:pt idx="0">
                  <c:v>120.73378302486938</c:v>
                </c:pt>
                <c:pt idx="1">
                  <c:v>126.34049987554405</c:v>
                </c:pt>
                <c:pt idx="2">
                  <c:v>125.97327924913789</c:v>
                </c:pt>
                <c:pt idx="3">
                  <c:v>130.25463177891874</c:v>
                </c:pt>
                <c:pt idx="4">
                  <c:v>121.61546072962376</c:v>
                </c:pt>
                <c:pt idx="5">
                  <c:v>129.67003855739142</c:v>
                </c:pt>
                <c:pt idx="6">
                  <c:v>128.86543540046662</c:v>
                </c:pt>
                <c:pt idx="7">
                  <c:v>127.94044339743763</c:v>
                </c:pt>
                <c:pt idx="8">
                  <c:v>137.58023810710628</c:v>
                </c:pt>
                <c:pt idx="9">
                  <c:v>146.96580181083053</c:v>
                </c:pt>
                <c:pt idx="10">
                  <c:v>141.39485244557346</c:v>
                </c:pt>
                <c:pt idx="11">
                  <c:v>143.51491030751512</c:v>
                </c:pt>
                <c:pt idx="12">
                  <c:v>155.93396407372086</c:v>
                </c:pt>
                <c:pt idx="13">
                  <c:v>165.81867230217841</c:v>
                </c:pt>
                <c:pt idx="14">
                  <c:v>172.9347627286418</c:v>
                </c:pt>
                <c:pt idx="15">
                  <c:v>184.30475015526781</c:v>
                </c:pt>
                <c:pt idx="16">
                  <c:v>188.28510441944641</c:v>
                </c:pt>
                <c:pt idx="17">
                  <c:v>198.86705346333792</c:v>
                </c:pt>
                <c:pt idx="18">
                  <c:v>215.26931937531859</c:v>
                </c:pt>
                <c:pt idx="19">
                  <c:v>224.23633504241221</c:v>
                </c:pt>
                <c:pt idx="20">
                  <c:v>215.14425032357309</c:v>
                </c:pt>
                <c:pt idx="21">
                  <c:v>231.01883101158882</c:v>
                </c:pt>
                <c:pt idx="22">
                  <c:v>251.85851194933309</c:v>
                </c:pt>
                <c:pt idx="23">
                  <c:v>233.55369406537079</c:v>
                </c:pt>
                <c:pt idx="24">
                  <c:v>232.8366394042969</c:v>
                </c:pt>
              </c:numCache>
            </c:numRef>
          </c:val>
          <c:smooth val="0"/>
          <c:extLst>
            <c:ext xmlns:c16="http://schemas.microsoft.com/office/drawing/2014/chart" uri="{C3380CC4-5D6E-409C-BE32-E72D297353CC}">
              <c16:uniqueId val="{00000038-E79E-43E5-AEAB-155EA04ED617}"/>
            </c:ext>
          </c:extLst>
        </c:ser>
        <c:ser>
          <c:idx val="56"/>
          <c:order val="56"/>
          <c:tx>
            <c:strRef>
              <c:f>'QQQ Series Of Simulations'!$BF$1</c:f>
              <c:strCache>
                <c:ptCount val="1"/>
                <c:pt idx="0">
                  <c:v>Sim56</c:v>
                </c:pt>
              </c:strCache>
            </c:strRef>
          </c:tx>
          <c:spPr>
            <a:ln w="28575" cap="rnd">
              <a:solidFill>
                <a:schemeClr val="accent3"/>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Simulations'!$BF$2:$BF$26</c:f>
              <c:numCache>
                <c:formatCode>General</c:formatCode>
                <c:ptCount val="25"/>
                <c:pt idx="0">
                  <c:v>121.12959554773288</c:v>
                </c:pt>
                <c:pt idx="1">
                  <c:v>126.47621537480531</c:v>
                </c:pt>
                <c:pt idx="2">
                  <c:v>127.86193507145465</c:v>
                </c:pt>
                <c:pt idx="3">
                  <c:v>129.21409365004914</c:v>
                </c:pt>
                <c:pt idx="4">
                  <c:v>132.82251648394731</c:v>
                </c:pt>
                <c:pt idx="5">
                  <c:v>146.51555860652741</c:v>
                </c:pt>
                <c:pt idx="6">
                  <c:v>147.67676416549773</c:v>
                </c:pt>
                <c:pt idx="7">
                  <c:v>149.40275689523699</c:v>
                </c:pt>
                <c:pt idx="8">
                  <c:v>171.19766199541081</c:v>
                </c:pt>
                <c:pt idx="9">
                  <c:v>171.39292750387364</c:v>
                </c:pt>
                <c:pt idx="10">
                  <c:v>172.09549211899818</c:v>
                </c:pt>
                <c:pt idx="11">
                  <c:v>167.69344491712476</c:v>
                </c:pt>
                <c:pt idx="12">
                  <c:v>176.22422244050895</c:v>
                </c:pt>
                <c:pt idx="13">
                  <c:v>184.01929393468043</c:v>
                </c:pt>
                <c:pt idx="14">
                  <c:v>207.25877915660777</c:v>
                </c:pt>
                <c:pt idx="15">
                  <c:v>209.42768813617371</c:v>
                </c:pt>
                <c:pt idx="16">
                  <c:v>229.7875933580126</c:v>
                </c:pt>
                <c:pt idx="17">
                  <c:v>227.59922082345767</c:v>
                </c:pt>
                <c:pt idx="18">
                  <c:v>225.32946998712274</c:v>
                </c:pt>
                <c:pt idx="19">
                  <c:v>230.53767775831992</c:v>
                </c:pt>
                <c:pt idx="20">
                  <c:v>241.83791262737796</c:v>
                </c:pt>
                <c:pt idx="21">
                  <c:v>235.54380234384419</c:v>
                </c:pt>
                <c:pt idx="22">
                  <c:v>239.21358786147587</c:v>
                </c:pt>
                <c:pt idx="23">
                  <c:v>231.97876896997309</c:v>
                </c:pt>
                <c:pt idx="24">
                  <c:v>232.8366394042969</c:v>
                </c:pt>
              </c:numCache>
            </c:numRef>
          </c:val>
          <c:smooth val="0"/>
          <c:extLst>
            <c:ext xmlns:c16="http://schemas.microsoft.com/office/drawing/2014/chart" uri="{C3380CC4-5D6E-409C-BE32-E72D297353CC}">
              <c16:uniqueId val="{00000039-E79E-43E5-AEAB-155EA04ED617}"/>
            </c:ext>
          </c:extLst>
        </c:ser>
        <c:ser>
          <c:idx val="57"/>
          <c:order val="57"/>
          <c:tx>
            <c:strRef>
              <c:f>'QQQ Series Of Simulations'!$BG$1</c:f>
              <c:strCache>
                <c:ptCount val="1"/>
                <c:pt idx="0">
                  <c:v>Sim57</c:v>
                </c:pt>
              </c:strCache>
            </c:strRef>
          </c:tx>
          <c:spPr>
            <a:ln w="28575" cap="rnd">
              <a:solidFill>
                <a:schemeClr val="accent4"/>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Simulations'!$BG$2:$BG$26</c:f>
              <c:numCache>
                <c:formatCode>General</c:formatCode>
                <c:ptCount val="25"/>
                <c:pt idx="0">
                  <c:v>239.37934331036587</c:v>
                </c:pt>
                <c:pt idx="1">
                  <c:v>233.33019971610636</c:v>
                </c:pt>
                <c:pt idx="2">
                  <c:v>229.7317891741321</c:v>
                </c:pt>
                <c:pt idx="3">
                  <c:v>229.71086372654005</c:v>
                </c:pt>
                <c:pt idx="4">
                  <c:v>222.55854994609308</c:v>
                </c:pt>
                <c:pt idx="5">
                  <c:v>225.28607210396186</c:v>
                </c:pt>
                <c:pt idx="6">
                  <c:v>229.2991099069292</c:v>
                </c:pt>
                <c:pt idx="7">
                  <c:v>233.70454656552633</c:v>
                </c:pt>
                <c:pt idx="8">
                  <c:v>241.74444384502885</c:v>
                </c:pt>
                <c:pt idx="9">
                  <c:v>247.95483926916731</c:v>
                </c:pt>
                <c:pt idx="10">
                  <c:v>246.19209919388049</c:v>
                </c:pt>
                <c:pt idx="11">
                  <c:v>256.44685290731417</c:v>
                </c:pt>
                <c:pt idx="12">
                  <c:v>241.31363413553228</c:v>
                </c:pt>
                <c:pt idx="13">
                  <c:v>244.06711664341756</c:v>
                </c:pt>
                <c:pt idx="14">
                  <c:v>245.69295847403396</c:v>
                </c:pt>
                <c:pt idx="15">
                  <c:v>244.17306559480403</c:v>
                </c:pt>
                <c:pt idx="16">
                  <c:v>247.08193555027916</c:v>
                </c:pt>
                <c:pt idx="17">
                  <c:v>242.52290011976376</c:v>
                </c:pt>
                <c:pt idx="18">
                  <c:v>239.67091882225162</c:v>
                </c:pt>
                <c:pt idx="19">
                  <c:v>239.56510348878524</c:v>
                </c:pt>
                <c:pt idx="20">
                  <c:v>243.04726977930741</c:v>
                </c:pt>
                <c:pt idx="21">
                  <c:v>233.15685218392738</c:v>
                </c:pt>
                <c:pt idx="22">
                  <c:v>238.21956419657295</c:v>
                </c:pt>
                <c:pt idx="23">
                  <c:v>229.66527866316142</c:v>
                </c:pt>
                <c:pt idx="24">
                  <c:v>232.8366394042969</c:v>
                </c:pt>
              </c:numCache>
            </c:numRef>
          </c:val>
          <c:smooth val="0"/>
          <c:extLst>
            <c:ext xmlns:c16="http://schemas.microsoft.com/office/drawing/2014/chart" uri="{C3380CC4-5D6E-409C-BE32-E72D297353CC}">
              <c16:uniqueId val="{0000003A-E79E-43E5-AEAB-155EA04ED617}"/>
            </c:ext>
          </c:extLst>
        </c:ser>
        <c:ser>
          <c:idx val="58"/>
          <c:order val="58"/>
          <c:tx>
            <c:strRef>
              <c:f>'QQQ Series Of Simulations'!$BH$1</c:f>
              <c:strCache>
                <c:ptCount val="1"/>
                <c:pt idx="0">
                  <c:v>Sim58</c:v>
                </c:pt>
              </c:strCache>
            </c:strRef>
          </c:tx>
          <c:spPr>
            <a:ln w="28575" cap="rnd">
              <a:solidFill>
                <a:schemeClr val="accent5"/>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Simulations'!$BH$2:$BH$26</c:f>
              <c:numCache>
                <c:formatCode>General</c:formatCode>
                <c:ptCount val="25"/>
                <c:pt idx="0">
                  <c:v>139.70569267090661</c:v>
                </c:pt>
                <c:pt idx="1">
                  <c:v>148.52903459567383</c:v>
                </c:pt>
                <c:pt idx="2">
                  <c:v>159.95120663852461</c:v>
                </c:pt>
                <c:pt idx="3">
                  <c:v>170.31569049947998</c:v>
                </c:pt>
                <c:pt idx="4">
                  <c:v>168.93864518966552</c:v>
                </c:pt>
                <c:pt idx="5">
                  <c:v>175.93398337544258</c:v>
                </c:pt>
                <c:pt idx="6">
                  <c:v>180.20208297752711</c:v>
                </c:pt>
                <c:pt idx="7">
                  <c:v>191.70867136579935</c:v>
                </c:pt>
                <c:pt idx="8">
                  <c:v>190.38350239101908</c:v>
                </c:pt>
                <c:pt idx="9">
                  <c:v>199.84577797212356</c:v>
                </c:pt>
                <c:pt idx="10">
                  <c:v>195.81421948401871</c:v>
                </c:pt>
                <c:pt idx="11">
                  <c:v>184.60511945274999</c:v>
                </c:pt>
                <c:pt idx="12">
                  <c:v>192.17242402586118</c:v>
                </c:pt>
                <c:pt idx="13">
                  <c:v>189.08775902728758</c:v>
                </c:pt>
                <c:pt idx="14">
                  <c:v>195.80379781375393</c:v>
                </c:pt>
                <c:pt idx="15">
                  <c:v>211.36950900400223</c:v>
                </c:pt>
                <c:pt idx="16">
                  <c:v>213.26195870925613</c:v>
                </c:pt>
                <c:pt idx="17">
                  <c:v>214.30465648715995</c:v>
                </c:pt>
                <c:pt idx="18">
                  <c:v>193.9572787306663</c:v>
                </c:pt>
                <c:pt idx="19">
                  <c:v>195.63455439847752</c:v>
                </c:pt>
                <c:pt idx="20">
                  <c:v>195.44647845885333</c:v>
                </c:pt>
                <c:pt idx="21">
                  <c:v>198.24975112611611</c:v>
                </c:pt>
                <c:pt idx="22">
                  <c:v>208.1131262985447</c:v>
                </c:pt>
                <c:pt idx="23">
                  <c:v>215.36990841294414</c:v>
                </c:pt>
                <c:pt idx="24">
                  <c:v>232.8366394042969</c:v>
                </c:pt>
              </c:numCache>
            </c:numRef>
          </c:val>
          <c:smooth val="0"/>
          <c:extLst>
            <c:ext xmlns:c16="http://schemas.microsoft.com/office/drawing/2014/chart" uri="{C3380CC4-5D6E-409C-BE32-E72D297353CC}">
              <c16:uniqueId val="{0000003B-E79E-43E5-AEAB-155EA04ED617}"/>
            </c:ext>
          </c:extLst>
        </c:ser>
        <c:ser>
          <c:idx val="59"/>
          <c:order val="59"/>
          <c:tx>
            <c:strRef>
              <c:f>'QQQ Series Of Simulations'!$BI$1</c:f>
              <c:strCache>
                <c:ptCount val="1"/>
                <c:pt idx="0">
                  <c:v>Sim59</c:v>
                </c:pt>
              </c:strCache>
            </c:strRef>
          </c:tx>
          <c:spPr>
            <a:ln w="28575" cap="rnd">
              <a:solidFill>
                <a:schemeClr val="accent6"/>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Simulations'!$BI$2:$BI$26</c:f>
              <c:numCache>
                <c:formatCode>General</c:formatCode>
                <c:ptCount val="25"/>
                <c:pt idx="0">
                  <c:v>124.15769566234098</c:v>
                </c:pt>
                <c:pt idx="1">
                  <c:v>126.58817405585552</c:v>
                </c:pt>
                <c:pt idx="2">
                  <c:v>128.75366986706018</c:v>
                </c:pt>
                <c:pt idx="3">
                  <c:v>128.69144301978235</c:v>
                </c:pt>
                <c:pt idx="4">
                  <c:v>129.57625251585659</c:v>
                </c:pt>
                <c:pt idx="5">
                  <c:v>119.82325959426957</c:v>
                </c:pt>
                <c:pt idx="6">
                  <c:v>110.84959584068811</c:v>
                </c:pt>
                <c:pt idx="7">
                  <c:v>116.10524231655299</c:v>
                </c:pt>
                <c:pt idx="8">
                  <c:v>126.28366115090843</c:v>
                </c:pt>
                <c:pt idx="9">
                  <c:v>120.79578231802046</c:v>
                </c:pt>
                <c:pt idx="10">
                  <c:v>126.50557958550189</c:v>
                </c:pt>
                <c:pt idx="11">
                  <c:v>136.82380817155368</c:v>
                </c:pt>
                <c:pt idx="12">
                  <c:v>150.07406661530325</c:v>
                </c:pt>
                <c:pt idx="13">
                  <c:v>164.13703977825156</c:v>
                </c:pt>
                <c:pt idx="14">
                  <c:v>165.45883296360552</c:v>
                </c:pt>
                <c:pt idx="15">
                  <c:v>181.68617775979254</c:v>
                </c:pt>
                <c:pt idx="16">
                  <c:v>202.46706290787068</c:v>
                </c:pt>
                <c:pt idx="17">
                  <c:v>187.40281362474937</c:v>
                </c:pt>
                <c:pt idx="18">
                  <c:v>188.57840390719011</c:v>
                </c:pt>
                <c:pt idx="19">
                  <c:v>193.22224660996613</c:v>
                </c:pt>
                <c:pt idx="20">
                  <c:v>185.97634715726693</c:v>
                </c:pt>
                <c:pt idx="21">
                  <c:v>204.33048703548431</c:v>
                </c:pt>
                <c:pt idx="22">
                  <c:v>198.94137224467545</c:v>
                </c:pt>
                <c:pt idx="23">
                  <c:v>210.67480954937619</c:v>
                </c:pt>
                <c:pt idx="24">
                  <c:v>232.8366394042969</c:v>
                </c:pt>
              </c:numCache>
            </c:numRef>
          </c:val>
          <c:smooth val="0"/>
          <c:extLst>
            <c:ext xmlns:c16="http://schemas.microsoft.com/office/drawing/2014/chart" uri="{C3380CC4-5D6E-409C-BE32-E72D297353CC}">
              <c16:uniqueId val="{0000003C-E79E-43E5-AEAB-155EA04ED617}"/>
            </c:ext>
          </c:extLst>
        </c:ser>
        <c:ser>
          <c:idx val="60"/>
          <c:order val="60"/>
          <c:tx>
            <c:strRef>
              <c:f>'QQQ Series Of Simulations'!$BJ$1</c:f>
              <c:strCache>
                <c:ptCount val="1"/>
                <c:pt idx="0">
                  <c:v>Sim60</c:v>
                </c:pt>
              </c:strCache>
            </c:strRef>
          </c:tx>
          <c:spPr>
            <a:ln w="28575" cap="rnd">
              <a:solidFill>
                <a:schemeClr val="accent1">
                  <a:lumMod val="6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Simulations'!$BJ$2:$BJ$26</c:f>
              <c:numCache>
                <c:formatCode>General</c:formatCode>
                <c:ptCount val="25"/>
                <c:pt idx="0">
                  <c:v>210.7787917343411</c:v>
                </c:pt>
                <c:pt idx="1">
                  <c:v>222.9842150891219</c:v>
                </c:pt>
                <c:pt idx="2">
                  <c:v>213.4081945741145</c:v>
                </c:pt>
                <c:pt idx="3">
                  <c:v>234.67513344799337</c:v>
                </c:pt>
                <c:pt idx="4">
                  <c:v>255.84861883251878</c:v>
                </c:pt>
                <c:pt idx="5">
                  <c:v>235.76149335414641</c:v>
                </c:pt>
                <c:pt idx="6">
                  <c:v>235.42906963464151</c:v>
                </c:pt>
                <c:pt idx="7">
                  <c:v>229.73187746952951</c:v>
                </c:pt>
                <c:pt idx="8">
                  <c:v>236.33599429528533</c:v>
                </c:pt>
                <c:pt idx="9">
                  <c:v>240.99315993826912</c:v>
                </c:pt>
                <c:pt idx="10">
                  <c:v>226.84764840268679</c:v>
                </c:pt>
                <c:pt idx="11">
                  <c:v>223.17716603156651</c:v>
                </c:pt>
                <c:pt idx="12">
                  <c:v>232.11113462615441</c:v>
                </c:pt>
                <c:pt idx="13">
                  <c:v>225.15362171592525</c:v>
                </c:pt>
                <c:pt idx="14">
                  <c:v>222.51880480813486</c:v>
                </c:pt>
                <c:pt idx="15">
                  <c:v>218.25365647036153</c:v>
                </c:pt>
                <c:pt idx="16">
                  <c:v>228.96008609684444</c:v>
                </c:pt>
                <c:pt idx="17">
                  <c:v>213.51593235314434</c:v>
                </c:pt>
                <c:pt idx="18">
                  <c:v>215.90095535970386</c:v>
                </c:pt>
                <c:pt idx="19">
                  <c:v>232.03498356283552</c:v>
                </c:pt>
                <c:pt idx="20">
                  <c:v>223.77803643837049</c:v>
                </c:pt>
                <c:pt idx="21">
                  <c:v>230.42039994396748</c:v>
                </c:pt>
                <c:pt idx="22">
                  <c:v>246.50803058831318</c:v>
                </c:pt>
                <c:pt idx="23">
                  <c:v>243.42016389685631</c:v>
                </c:pt>
                <c:pt idx="24">
                  <c:v>232.8366394042969</c:v>
                </c:pt>
              </c:numCache>
            </c:numRef>
          </c:val>
          <c:smooth val="0"/>
          <c:extLst>
            <c:ext xmlns:c16="http://schemas.microsoft.com/office/drawing/2014/chart" uri="{C3380CC4-5D6E-409C-BE32-E72D297353CC}">
              <c16:uniqueId val="{0000003D-E79E-43E5-AEAB-155EA04ED617}"/>
            </c:ext>
          </c:extLst>
        </c:ser>
        <c:ser>
          <c:idx val="61"/>
          <c:order val="61"/>
          <c:tx>
            <c:strRef>
              <c:f>'QQQ Series Of Simulations'!$BK$1</c:f>
              <c:strCache>
                <c:ptCount val="1"/>
                <c:pt idx="0">
                  <c:v>Sim61</c:v>
                </c:pt>
              </c:strCache>
            </c:strRef>
          </c:tx>
          <c:spPr>
            <a:ln w="28575" cap="rnd">
              <a:solidFill>
                <a:schemeClr val="accent2">
                  <a:lumMod val="6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Simulations'!$BK$2:$BK$26</c:f>
              <c:numCache>
                <c:formatCode>General</c:formatCode>
                <c:ptCount val="25"/>
                <c:pt idx="0">
                  <c:v>154.51356585942131</c:v>
                </c:pt>
                <c:pt idx="1">
                  <c:v>154.63419277113081</c:v>
                </c:pt>
                <c:pt idx="2">
                  <c:v>156.54687921395006</c:v>
                </c:pt>
                <c:pt idx="3">
                  <c:v>173.57657774585175</c:v>
                </c:pt>
                <c:pt idx="4">
                  <c:v>178.21946601456199</c:v>
                </c:pt>
                <c:pt idx="5">
                  <c:v>179.10833880867776</c:v>
                </c:pt>
                <c:pt idx="6">
                  <c:v>183.3943432343996</c:v>
                </c:pt>
                <c:pt idx="7">
                  <c:v>186.92636925609358</c:v>
                </c:pt>
                <c:pt idx="8">
                  <c:v>183.22728105567711</c:v>
                </c:pt>
                <c:pt idx="9">
                  <c:v>186.66431744805024</c:v>
                </c:pt>
                <c:pt idx="10">
                  <c:v>183.2876842808989</c:v>
                </c:pt>
                <c:pt idx="11">
                  <c:v>201.41779979853101</c:v>
                </c:pt>
                <c:pt idx="12">
                  <c:v>195.64277597140909</c:v>
                </c:pt>
                <c:pt idx="13">
                  <c:v>205.96888454239524</c:v>
                </c:pt>
                <c:pt idx="14">
                  <c:v>201.96021193917534</c:v>
                </c:pt>
                <c:pt idx="15">
                  <c:v>213.68233667702381</c:v>
                </c:pt>
                <c:pt idx="16">
                  <c:v>199.40288423783554</c:v>
                </c:pt>
                <c:pt idx="17">
                  <c:v>184.05568070113699</c:v>
                </c:pt>
                <c:pt idx="18">
                  <c:v>182.09449798587806</c:v>
                </c:pt>
                <c:pt idx="19">
                  <c:v>203.68003815585843</c:v>
                </c:pt>
                <c:pt idx="20">
                  <c:v>196.825245847248</c:v>
                </c:pt>
                <c:pt idx="21">
                  <c:v>214.38372607300738</c:v>
                </c:pt>
                <c:pt idx="22">
                  <c:v>216.29382573817205</c:v>
                </c:pt>
                <c:pt idx="23">
                  <c:v>215.38133104177646</c:v>
                </c:pt>
                <c:pt idx="24">
                  <c:v>232.8366394042969</c:v>
                </c:pt>
              </c:numCache>
            </c:numRef>
          </c:val>
          <c:smooth val="0"/>
          <c:extLst>
            <c:ext xmlns:c16="http://schemas.microsoft.com/office/drawing/2014/chart" uri="{C3380CC4-5D6E-409C-BE32-E72D297353CC}">
              <c16:uniqueId val="{0000003E-E79E-43E5-AEAB-155EA04ED617}"/>
            </c:ext>
          </c:extLst>
        </c:ser>
        <c:ser>
          <c:idx val="62"/>
          <c:order val="62"/>
          <c:tx>
            <c:strRef>
              <c:f>'QQQ Series Of Simulations'!$BL$1</c:f>
              <c:strCache>
                <c:ptCount val="1"/>
                <c:pt idx="0">
                  <c:v>Sim62</c:v>
                </c:pt>
              </c:strCache>
            </c:strRef>
          </c:tx>
          <c:spPr>
            <a:ln w="28575" cap="rnd">
              <a:solidFill>
                <a:schemeClr val="accent3">
                  <a:lumMod val="6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Simulations'!$BL$2:$BL$26</c:f>
              <c:numCache>
                <c:formatCode>General</c:formatCode>
                <c:ptCount val="25"/>
                <c:pt idx="0">
                  <c:v>96.365921917743464</c:v>
                </c:pt>
                <c:pt idx="1">
                  <c:v>102.03346587693996</c:v>
                </c:pt>
                <c:pt idx="2">
                  <c:v>99.077964464556459</c:v>
                </c:pt>
                <c:pt idx="3">
                  <c:v>103.22211571316102</c:v>
                </c:pt>
                <c:pt idx="4">
                  <c:v>105.88510074219532</c:v>
                </c:pt>
                <c:pt idx="5">
                  <c:v>107.47819854488048</c:v>
                </c:pt>
                <c:pt idx="6">
                  <c:v>112.39514569304653</c:v>
                </c:pt>
                <c:pt idx="7">
                  <c:v>117.73834250744434</c:v>
                </c:pt>
                <c:pt idx="8">
                  <c:v>118.86538331467334</c:v>
                </c:pt>
                <c:pt idx="9">
                  <c:v>127.31137572853982</c:v>
                </c:pt>
                <c:pt idx="10">
                  <c:v>135.71374283795947</c:v>
                </c:pt>
                <c:pt idx="11">
                  <c:v>150.84987502214827</c:v>
                </c:pt>
                <c:pt idx="12">
                  <c:v>141.13332090262531</c:v>
                </c:pt>
                <c:pt idx="13">
                  <c:v>154.1038421337287</c:v>
                </c:pt>
                <c:pt idx="14">
                  <c:v>161.82416300377002</c:v>
                </c:pt>
                <c:pt idx="15">
                  <c:v>185.66247179941499</c:v>
                </c:pt>
                <c:pt idx="16">
                  <c:v>195.59311183764171</c:v>
                </c:pt>
                <c:pt idx="17">
                  <c:v>210.84116869607757</c:v>
                </c:pt>
                <c:pt idx="18">
                  <c:v>208.81479370700114</c:v>
                </c:pt>
                <c:pt idx="19">
                  <c:v>224.84291055562147</c:v>
                </c:pt>
                <c:pt idx="20">
                  <c:v>218.20344646043648</c:v>
                </c:pt>
                <c:pt idx="21">
                  <c:v>232.52070280435356</c:v>
                </c:pt>
                <c:pt idx="22">
                  <c:v>224.78495970087229</c:v>
                </c:pt>
                <c:pt idx="23">
                  <c:v>237.55727604355019</c:v>
                </c:pt>
                <c:pt idx="24">
                  <c:v>232.8366394042969</c:v>
                </c:pt>
              </c:numCache>
            </c:numRef>
          </c:val>
          <c:smooth val="0"/>
          <c:extLst>
            <c:ext xmlns:c16="http://schemas.microsoft.com/office/drawing/2014/chart" uri="{C3380CC4-5D6E-409C-BE32-E72D297353CC}">
              <c16:uniqueId val="{0000003F-E79E-43E5-AEAB-155EA04ED617}"/>
            </c:ext>
          </c:extLst>
        </c:ser>
        <c:ser>
          <c:idx val="63"/>
          <c:order val="63"/>
          <c:tx>
            <c:strRef>
              <c:f>'QQQ Series Of Simulations'!$BM$1</c:f>
              <c:strCache>
                <c:ptCount val="1"/>
                <c:pt idx="0">
                  <c:v>Sim63</c:v>
                </c:pt>
              </c:strCache>
            </c:strRef>
          </c:tx>
          <c:spPr>
            <a:ln w="28575" cap="rnd">
              <a:solidFill>
                <a:schemeClr val="accent4">
                  <a:lumMod val="6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Simulations'!$BM$2:$BM$26</c:f>
              <c:numCache>
                <c:formatCode>General</c:formatCode>
                <c:ptCount val="25"/>
                <c:pt idx="0">
                  <c:v>179.00301509876965</c:v>
                </c:pt>
                <c:pt idx="1">
                  <c:v>189.49612643647291</c:v>
                </c:pt>
                <c:pt idx="2">
                  <c:v>187.52474820860826</c:v>
                </c:pt>
                <c:pt idx="3">
                  <c:v>188.71529064476425</c:v>
                </c:pt>
                <c:pt idx="4">
                  <c:v>191.60135416145545</c:v>
                </c:pt>
                <c:pt idx="5">
                  <c:v>193.3402974395467</c:v>
                </c:pt>
                <c:pt idx="6">
                  <c:v>190.13497892261154</c:v>
                </c:pt>
                <c:pt idx="7">
                  <c:v>195.38267493542122</c:v>
                </c:pt>
                <c:pt idx="8">
                  <c:v>180.38083013383431</c:v>
                </c:pt>
                <c:pt idx="9">
                  <c:v>195.24583112580828</c:v>
                </c:pt>
                <c:pt idx="10">
                  <c:v>197.89816828976348</c:v>
                </c:pt>
                <c:pt idx="11">
                  <c:v>214.43576629474919</c:v>
                </c:pt>
                <c:pt idx="12">
                  <c:v>226.04274514523786</c:v>
                </c:pt>
                <c:pt idx="13">
                  <c:v>236.00659519656384</c:v>
                </c:pt>
                <c:pt idx="14">
                  <c:v>226.84094370146155</c:v>
                </c:pt>
                <c:pt idx="15">
                  <c:v>226.68864676207528</c:v>
                </c:pt>
                <c:pt idx="16">
                  <c:v>229.32246095863476</c:v>
                </c:pt>
                <c:pt idx="17">
                  <c:v>235.03036844187542</c:v>
                </c:pt>
                <c:pt idx="18">
                  <c:v>245.00688237219367</c:v>
                </c:pt>
                <c:pt idx="19">
                  <c:v>244.00191002317192</c:v>
                </c:pt>
                <c:pt idx="20">
                  <c:v>254.50787390633494</c:v>
                </c:pt>
                <c:pt idx="21">
                  <c:v>240.02432463324678</c:v>
                </c:pt>
                <c:pt idx="22">
                  <c:v>238.21460864390349</c:v>
                </c:pt>
                <c:pt idx="23">
                  <c:v>240.12462357683208</c:v>
                </c:pt>
                <c:pt idx="24">
                  <c:v>232.8366394042969</c:v>
                </c:pt>
              </c:numCache>
            </c:numRef>
          </c:val>
          <c:smooth val="0"/>
          <c:extLst>
            <c:ext xmlns:c16="http://schemas.microsoft.com/office/drawing/2014/chart" uri="{C3380CC4-5D6E-409C-BE32-E72D297353CC}">
              <c16:uniqueId val="{00000040-E79E-43E5-AEAB-155EA04ED617}"/>
            </c:ext>
          </c:extLst>
        </c:ser>
        <c:ser>
          <c:idx val="64"/>
          <c:order val="64"/>
          <c:tx>
            <c:strRef>
              <c:f>'QQQ Series Of Simulations'!$BN$1</c:f>
              <c:strCache>
                <c:ptCount val="1"/>
                <c:pt idx="0">
                  <c:v>Sim64</c:v>
                </c:pt>
              </c:strCache>
            </c:strRef>
          </c:tx>
          <c:spPr>
            <a:ln w="28575" cap="rnd">
              <a:solidFill>
                <a:schemeClr val="accent5">
                  <a:lumMod val="6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Simulations'!$BN$2:$BN$26</c:f>
              <c:numCache>
                <c:formatCode>General</c:formatCode>
                <c:ptCount val="25"/>
                <c:pt idx="0">
                  <c:v>150.76465848029204</c:v>
                </c:pt>
                <c:pt idx="1">
                  <c:v>153.56254219699531</c:v>
                </c:pt>
                <c:pt idx="2">
                  <c:v>157.48664969703322</c:v>
                </c:pt>
                <c:pt idx="3">
                  <c:v>171.76470698873888</c:v>
                </c:pt>
                <c:pt idx="4">
                  <c:v>169.79592974809304</c:v>
                </c:pt>
                <c:pt idx="5">
                  <c:v>172.91227464107138</c:v>
                </c:pt>
                <c:pt idx="6">
                  <c:v>170.773639966042</c:v>
                </c:pt>
                <c:pt idx="7">
                  <c:v>178.86349473339436</c:v>
                </c:pt>
                <c:pt idx="8">
                  <c:v>182.22847016386564</c:v>
                </c:pt>
                <c:pt idx="9">
                  <c:v>201.64444143773633</c:v>
                </c:pt>
                <c:pt idx="10">
                  <c:v>206.4219239040813</c:v>
                </c:pt>
                <c:pt idx="11">
                  <c:v>199.24397501875103</c:v>
                </c:pt>
                <c:pt idx="12">
                  <c:v>192.52423333086301</c:v>
                </c:pt>
                <c:pt idx="13">
                  <c:v>186.6569843819799</c:v>
                </c:pt>
                <c:pt idx="14">
                  <c:v>175.70508143586784</c:v>
                </c:pt>
                <c:pt idx="15">
                  <c:v>175.72815918056955</c:v>
                </c:pt>
                <c:pt idx="16">
                  <c:v>179.13716493660317</c:v>
                </c:pt>
                <c:pt idx="17">
                  <c:v>189.56635479130301</c:v>
                </c:pt>
                <c:pt idx="18">
                  <c:v>191.20724164245127</c:v>
                </c:pt>
                <c:pt idx="19">
                  <c:v>194.71551335712769</c:v>
                </c:pt>
                <c:pt idx="20">
                  <c:v>213.17334983650332</c:v>
                </c:pt>
                <c:pt idx="21">
                  <c:v>193.86326865456482</c:v>
                </c:pt>
                <c:pt idx="22">
                  <c:v>198.68003389424678</c:v>
                </c:pt>
                <c:pt idx="23">
                  <c:v>209.43189761960264</c:v>
                </c:pt>
                <c:pt idx="24">
                  <c:v>232.8366394042969</c:v>
                </c:pt>
              </c:numCache>
            </c:numRef>
          </c:val>
          <c:smooth val="0"/>
          <c:extLst>
            <c:ext xmlns:c16="http://schemas.microsoft.com/office/drawing/2014/chart" uri="{C3380CC4-5D6E-409C-BE32-E72D297353CC}">
              <c16:uniqueId val="{00000041-E79E-43E5-AEAB-155EA04ED617}"/>
            </c:ext>
          </c:extLst>
        </c:ser>
        <c:ser>
          <c:idx val="65"/>
          <c:order val="65"/>
          <c:tx>
            <c:strRef>
              <c:f>'QQQ Series Of Simulations'!$BO$1</c:f>
              <c:strCache>
                <c:ptCount val="1"/>
                <c:pt idx="0">
                  <c:v>Sim65</c:v>
                </c:pt>
              </c:strCache>
            </c:strRef>
          </c:tx>
          <c:spPr>
            <a:ln w="28575" cap="rnd">
              <a:solidFill>
                <a:schemeClr val="accent6">
                  <a:lumMod val="6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Simulations'!$BO$2:$BO$26</c:f>
              <c:numCache>
                <c:formatCode>General</c:formatCode>
                <c:ptCount val="25"/>
                <c:pt idx="0">
                  <c:v>131.12510169816255</c:v>
                </c:pt>
                <c:pt idx="1">
                  <c:v>126.56425735871994</c:v>
                </c:pt>
                <c:pt idx="2">
                  <c:v>123.54225415820665</c:v>
                </c:pt>
                <c:pt idx="3">
                  <c:v>126.5406277492642</c:v>
                </c:pt>
                <c:pt idx="4">
                  <c:v>136.16929489562506</c:v>
                </c:pt>
                <c:pt idx="5">
                  <c:v>134.55936801917105</c:v>
                </c:pt>
                <c:pt idx="6">
                  <c:v>144.85478435764566</c:v>
                </c:pt>
                <c:pt idx="7">
                  <c:v>148.93849967354313</c:v>
                </c:pt>
                <c:pt idx="8">
                  <c:v>150.75811549540222</c:v>
                </c:pt>
                <c:pt idx="9">
                  <c:v>151.71746577704602</c:v>
                </c:pt>
                <c:pt idx="10">
                  <c:v>161.37311167528134</c:v>
                </c:pt>
                <c:pt idx="11">
                  <c:v>167.35667604001742</c:v>
                </c:pt>
                <c:pt idx="12">
                  <c:v>184.58747773795542</c:v>
                </c:pt>
                <c:pt idx="13">
                  <c:v>181.29958143919046</c:v>
                </c:pt>
                <c:pt idx="14">
                  <c:v>177.39786624611511</c:v>
                </c:pt>
                <c:pt idx="15">
                  <c:v>200.22058530897772</c:v>
                </c:pt>
                <c:pt idx="16">
                  <c:v>208.58315982684414</c:v>
                </c:pt>
                <c:pt idx="17">
                  <c:v>190.76423418076925</c:v>
                </c:pt>
                <c:pt idx="18">
                  <c:v>189.46329228087492</c:v>
                </c:pt>
                <c:pt idx="19">
                  <c:v>188.25659163794336</c:v>
                </c:pt>
                <c:pt idx="20">
                  <c:v>194.161659092637</c:v>
                </c:pt>
                <c:pt idx="21">
                  <c:v>204.71701579328123</c:v>
                </c:pt>
                <c:pt idx="22">
                  <c:v>210.26921613481682</c:v>
                </c:pt>
                <c:pt idx="23">
                  <c:v>223.30197582664417</c:v>
                </c:pt>
                <c:pt idx="24">
                  <c:v>232.8366394042969</c:v>
                </c:pt>
              </c:numCache>
            </c:numRef>
          </c:val>
          <c:smooth val="0"/>
          <c:extLst>
            <c:ext xmlns:c16="http://schemas.microsoft.com/office/drawing/2014/chart" uri="{C3380CC4-5D6E-409C-BE32-E72D297353CC}">
              <c16:uniqueId val="{00000042-E79E-43E5-AEAB-155EA04ED617}"/>
            </c:ext>
          </c:extLst>
        </c:ser>
        <c:ser>
          <c:idx val="66"/>
          <c:order val="66"/>
          <c:tx>
            <c:strRef>
              <c:f>'QQQ Series Of Simulations'!$BP$1</c:f>
              <c:strCache>
                <c:ptCount val="1"/>
                <c:pt idx="0">
                  <c:v>Sim66</c:v>
                </c:pt>
              </c:strCache>
            </c:strRef>
          </c:tx>
          <c:spPr>
            <a:ln w="28575" cap="rnd">
              <a:solidFill>
                <a:schemeClr val="accent1">
                  <a:lumMod val="80000"/>
                  <a:lumOff val="2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Simulations'!$BP$2:$BP$26</c:f>
              <c:numCache>
                <c:formatCode>General</c:formatCode>
                <c:ptCount val="25"/>
                <c:pt idx="0">
                  <c:v>236.90330044778474</c:v>
                </c:pt>
                <c:pt idx="1">
                  <c:v>231.72972509199769</c:v>
                </c:pt>
                <c:pt idx="2">
                  <c:v>240.98494124119685</c:v>
                </c:pt>
                <c:pt idx="3">
                  <c:v>253.4003556430292</c:v>
                </c:pt>
                <c:pt idx="4">
                  <c:v>231.34767802506386</c:v>
                </c:pt>
                <c:pt idx="5">
                  <c:v>223.46408445243509</c:v>
                </c:pt>
                <c:pt idx="6">
                  <c:v>224.96489450124173</c:v>
                </c:pt>
                <c:pt idx="7">
                  <c:v>210.38675436055283</c:v>
                </c:pt>
                <c:pt idx="8">
                  <c:v>199.53134296448766</c:v>
                </c:pt>
                <c:pt idx="9">
                  <c:v>198.25304452809547</c:v>
                </c:pt>
                <c:pt idx="10">
                  <c:v>209.75671926097013</c:v>
                </c:pt>
                <c:pt idx="11">
                  <c:v>196.23230363356703</c:v>
                </c:pt>
                <c:pt idx="12">
                  <c:v>193.37432499469526</c:v>
                </c:pt>
                <c:pt idx="13">
                  <c:v>197.45485560876631</c:v>
                </c:pt>
                <c:pt idx="14">
                  <c:v>200.51340630081739</c:v>
                </c:pt>
                <c:pt idx="15">
                  <c:v>198.11064203566676</c:v>
                </c:pt>
                <c:pt idx="16">
                  <c:v>199.0773088556565</c:v>
                </c:pt>
                <c:pt idx="17">
                  <c:v>199.37601807162784</c:v>
                </c:pt>
                <c:pt idx="18">
                  <c:v>213.97876588920968</c:v>
                </c:pt>
                <c:pt idx="19">
                  <c:v>211.88328123076613</c:v>
                </c:pt>
                <c:pt idx="20">
                  <c:v>198.77815489824383</c:v>
                </c:pt>
                <c:pt idx="21">
                  <c:v>220.37020459076874</c:v>
                </c:pt>
                <c:pt idx="22">
                  <c:v>226.40661754192018</c:v>
                </c:pt>
                <c:pt idx="23">
                  <c:v>223.55954498828265</c:v>
                </c:pt>
                <c:pt idx="24">
                  <c:v>232.8366394042969</c:v>
                </c:pt>
              </c:numCache>
            </c:numRef>
          </c:val>
          <c:smooth val="0"/>
          <c:extLst>
            <c:ext xmlns:c16="http://schemas.microsoft.com/office/drawing/2014/chart" uri="{C3380CC4-5D6E-409C-BE32-E72D297353CC}">
              <c16:uniqueId val="{00000043-E79E-43E5-AEAB-155EA04ED617}"/>
            </c:ext>
          </c:extLst>
        </c:ser>
        <c:ser>
          <c:idx val="67"/>
          <c:order val="67"/>
          <c:tx>
            <c:strRef>
              <c:f>'QQQ Series Of Simulations'!$BQ$1</c:f>
              <c:strCache>
                <c:ptCount val="1"/>
                <c:pt idx="0">
                  <c:v>Sim67</c:v>
                </c:pt>
              </c:strCache>
            </c:strRef>
          </c:tx>
          <c:spPr>
            <a:ln w="28575" cap="rnd">
              <a:solidFill>
                <a:schemeClr val="accent2">
                  <a:lumMod val="80000"/>
                  <a:lumOff val="2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Simulations'!$BQ$2:$BQ$26</c:f>
              <c:numCache>
                <c:formatCode>General</c:formatCode>
                <c:ptCount val="25"/>
                <c:pt idx="0">
                  <c:v>136.75891261898445</c:v>
                </c:pt>
                <c:pt idx="1">
                  <c:v>134.96063766979134</c:v>
                </c:pt>
                <c:pt idx="2">
                  <c:v>133.71244655141777</c:v>
                </c:pt>
                <c:pt idx="3">
                  <c:v>130.54266953161931</c:v>
                </c:pt>
                <c:pt idx="4">
                  <c:v>147.53824706261295</c:v>
                </c:pt>
                <c:pt idx="5">
                  <c:v>155.15517355958997</c:v>
                </c:pt>
                <c:pt idx="6">
                  <c:v>150.75257129627087</c:v>
                </c:pt>
                <c:pt idx="7">
                  <c:v>153.45426526817846</c:v>
                </c:pt>
                <c:pt idx="8">
                  <c:v>150.82430664659978</c:v>
                </c:pt>
                <c:pt idx="9">
                  <c:v>156.20068785814283</c:v>
                </c:pt>
                <c:pt idx="10">
                  <c:v>141.31331703036918</c:v>
                </c:pt>
                <c:pt idx="11">
                  <c:v>148.60020615378178</c:v>
                </c:pt>
                <c:pt idx="12">
                  <c:v>165.5199666268509</c:v>
                </c:pt>
                <c:pt idx="13">
                  <c:v>178.62026666232632</c:v>
                </c:pt>
                <c:pt idx="14">
                  <c:v>186.79799009385712</c:v>
                </c:pt>
                <c:pt idx="15">
                  <c:v>190.15184008070173</c:v>
                </c:pt>
                <c:pt idx="16">
                  <c:v>207.58085250281152</c:v>
                </c:pt>
                <c:pt idx="17">
                  <c:v>207.37029620547196</c:v>
                </c:pt>
                <c:pt idx="18">
                  <c:v>219.47857980850611</c:v>
                </c:pt>
                <c:pt idx="19">
                  <c:v>211.28880100999174</c:v>
                </c:pt>
                <c:pt idx="20">
                  <c:v>210.07506369726593</c:v>
                </c:pt>
                <c:pt idx="21">
                  <c:v>218.07871348294361</c:v>
                </c:pt>
                <c:pt idx="22">
                  <c:v>221.48462246082005</c:v>
                </c:pt>
                <c:pt idx="23">
                  <c:v>225.27444382002628</c:v>
                </c:pt>
                <c:pt idx="24">
                  <c:v>232.8366394042969</c:v>
                </c:pt>
              </c:numCache>
            </c:numRef>
          </c:val>
          <c:smooth val="0"/>
          <c:extLst>
            <c:ext xmlns:c16="http://schemas.microsoft.com/office/drawing/2014/chart" uri="{C3380CC4-5D6E-409C-BE32-E72D297353CC}">
              <c16:uniqueId val="{00000044-E79E-43E5-AEAB-155EA04ED617}"/>
            </c:ext>
          </c:extLst>
        </c:ser>
        <c:ser>
          <c:idx val="68"/>
          <c:order val="68"/>
          <c:tx>
            <c:strRef>
              <c:f>'QQQ Series Of Simulations'!$BR$1</c:f>
              <c:strCache>
                <c:ptCount val="1"/>
                <c:pt idx="0">
                  <c:v>Sim68</c:v>
                </c:pt>
              </c:strCache>
            </c:strRef>
          </c:tx>
          <c:spPr>
            <a:ln w="28575" cap="rnd">
              <a:solidFill>
                <a:schemeClr val="accent3">
                  <a:lumMod val="80000"/>
                  <a:lumOff val="2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Simulations'!$BR$2:$BR$26</c:f>
              <c:numCache>
                <c:formatCode>General</c:formatCode>
                <c:ptCount val="25"/>
                <c:pt idx="0">
                  <c:v>122.80833731158295</c:v>
                </c:pt>
                <c:pt idx="1">
                  <c:v>120.27299029536061</c:v>
                </c:pt>
                <c:pt idx="2">
                  <c:v>122.12130191873648</c:v>
                </c:pt>
                <c:pt idx="3">
                  <c:v>116.92520185916766</c:v>
                </c:pt>
                <c:pt idx="4">
                  <c:v>128.82247591359291</c:v>
                </c:pt>
                <c:pt idx="5">
                  <c:v>131.25924783746959</c:v>
                </c:pt>
                <c:pt idx="6">
                  <c:v>149.38017431183044</c:v>
                </c:pt>
                <c:pt idx="7">
                  <c:v>163.37777174519945</c:v>
                </c:pt>
                <c:pt idx="8">
                  <c:v>153.48374160237617</c:v>
                </c:pt>
                <c:pt idx="9">
                  <c:v>153.39138079226748</c:v>
                </c:pt>
                <c:pt idx="10">
                  <c:v>159.14840082788314</c:v>
                </c:pt>
                <c:pt idx="11">
                  <c:v>146.8839835010458</c:v>
                </c:pt>
                <c:pt idx="12">
                  <c:v>160.43839418213255</c:v>
                </c:pt>
                <c:pt idx="13">
                  <c:v>160.3388183431066</c:v>
                </c:pt>
                <c:pt idx="14">
                  <c:v>167.31438435350952</c:v>
                </c:pt>
                <c:pt idx="15">
                  <c:v>186.56111660361421</c:v>
                </c:pt>
                <c:pt idx="16">
                  <c:v>184.0870005835545</c:v>
                </c:pt>
                <c:pt idx="17">
                  <c:v>185.659863202499</c:v>
                </c:pt>
                <c:pt idx="18">
                  <c:v>195.1840969134681</c:v>
                </c:pt>
                <c:pt idx="19">
                  <c:v>212.82982777930144</c:v>
                </c:pt>
                <c:pt idx="20">
                  <c:v>215.6115652199318</c:v>
                </c:pt>
                <c:pt idx="21">
                  <c:v>212.04398779720128</c:v>
                </c:pt>
                <c:pt idx="22">
                  <c:v>214.64454030578355</c:v>
                </c:pt>
                <c:pt idx="23">
                  <c:v>220.34550172134749</c:v>
                </c:pt>
                <c:pt idx="24">
                  <c:v>232.8366394042969</c:v>
                </c:pt>
              </c:numCache>
            </c:numRef>
          </c:val>
          <c:smooth val="0"/>
          <c:extLst>
            <c:ext xmlns:c16="http://schemas.microsoft.com/office/drawing/2014/chart" uri="{C3380CC4-5D6E-409C-BE32-E72D297353CC}">
              <c16:uniqueId val="{00000045-E79E-43E5-AEAB-155EA04ED617}"/>
            </c:ext>
          </c:extLst>
        </c:ser>
        <c:ser>
          <c:idx val="69"/>
          <c:order val="69"/>
          <c:tx>
            <c:strRef>
              <c:f>'QQQ Series Of Simulations'!$BS$1</c:f>
              <c:strCache>
                <c:ptCount val="1"/>
                <c:pt idx="0">
                  <c:v>Sim69</c:v>
                </c:pt>
              </c:strCache>
            </c:strRef>
          </c:tx>
          <c:spPr>
            <a:ln w="28575" cap="rnd">
              <a:solidFill>
                <a:schemeClr val="accent4">
                  <a:lumMod val="80000"/>
                  <a:lumOff val="2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Simulations'!$BS$2:$BS$26</c:f>
              <c:numCache>
                <c:formatCode>General</c:formatCode>
                <c:ptCount val="25"/>
                <c:pt idx="0">
                  <c:v>133.44575770741858</c:v>
                </c:pt>
                <c:pt idx="1">
                  <c:v>136.41877586545067</c:v>
                </c:pt>
                <c:pt idx="2">
                  <c:v>141.79360238225345</c:v>
                </c:pt>
                <c:pt idx="3">
                  <c:v>139.13706440727032</c:v>
                </c:pt>
                <c:pt idx="4">
                  <c:v>128.34567299831232</c:v>
                </c:pt>
                <c:pt idx="5">
                  <c:v>129.23746762488298</c:v>
                </c:pt>
                <c:pt idx="6">
                  <c:v>135.79771520301347</c:v>
                </c:pt>
                <c:pt idx="7">
                  <c:v>143.62891676972589</c:v>
                </c:pt>
                <c:pt idx="8">
                  <c:v>144.48744535938127</c:v>
                </c:pt>
                <c:pt idx="9">
                  <c:v>149.70500718207438</c:v>
                </c:pt>
                <c:pt idx="10">
                  <c:v>159.71319649770246</c:v>
                </c:pt>
                <c:pt idx="11">
                  <c:v>160.92640948386281</c:v>
                </c:pt>
                <c:pt idx="12">
                  <c:v>153.57786392373822</c:v>
                </c:pt>
                <c:pt idx="13">
                  <c:v>157.00308054921615</c:v>
                </c:pt>
                <c:pt idx="14">
                  <c:v>169.44174235208254</c:v>
                </c:pt>
                <c:pt idx="15">
                  <c:v>184.16465329147684</c:v>
                </c:pt>
                <c:pt idx="16">
                  <c:v>186.24559132895541</c:v>
                </c:pt>
                <c:pt idx="17">
                  <c:v>193.81260261641967</c:v>
                </c:pt>
                <c:pt idx="18">
                  <c:v>174.22591132764433</c:v>
                </c:pt>
                <c:pt idx="19">
                  <c:v>183.86682840629771</c:v>
                </c:pt>
                <c:pt idx="20">
                  <c:v>185.40358695485139</c:v>
                </c:pt>
                <c:pt idx="21">
                  <c:v>194.17183814010596</c:v>
                </c:pt>
                <c:pt idx="22">
                  <c:v>208.63763867027032</c:v>
                </c:pt>
                <c:pt idx="23">
                  <c:v>227.40360888532916</c:v>
                </c:pt>
                <c:pt idx="24">
                  <c:v>232.8366394042969</c:v>
                </c:pt>
              </c:numCache>
            </c:numRef>
          </c:val>
          <c:smooth val="0"/>
          <c:extLst>
            <c:ext xmlns:c16="http://schemas.microsoft.com/office/drawing/2014/chart" uri="{C3380CC4-5D6E-409C-BE32-E72D297353CC}">
              <c16:uniqueId val="{00000046-E79E-43E5-AEAB-155EA04ED617}"/>
            </c:ext>
          </c:extLst>
        </c:ser>
        <c:ser>
          <c:idx val="70"/>
          <c:order val="70"/>
          <c:tx>
            <c:strRef>
              <c:f>'QQQ Series Of Simulations'!$BT$1</c:f>
              <c:strCache>
                <c:ptCount val="1"/>
                <c:pt idx="0">
                  <c:v>Sim70</c:v>
                </c:pt>
              </c:strCache>
            </c:strRef>
          </c:tx>
          <c:spPr>
            <a:ln w="28575" cap="rnd">
              <a:solidFill>
                <a:schemeClr val="accent5">
                  <a:lumMod val="80000"/>
                  <a:lumOff val="2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Simulations'!$BT$2:$BT$26</c:f>
              <c:numCache>
                <c:formatCode>General</c:formatCode>
                <c:ptCount val="25"/>
                <c:pt idx="0">
                  <c:v>99.181992879938974</c:v>
                </c:pt>
                <c:pt idx="1">
                  <c:v>101.35585241801752</c:v>
                </c:pt>
                <c:pt idx="2">
                  <c:v>109.81298829511655</c:v>
                </c:pt>
                <c:pt idx="3">
                  <c:v>124.78178588886078</c:v>
                </c:pt>
                <c:pt idx="4">
                  <c:v>135.70767926138768</c:v>
                </c:pt>
                <c:pt idx="5">
                  <c:v>143.17107004615059</c:v>
                </c:pt>
                <c:pt idx="6">
                  <c:v>139.65110279329897</c:v>
                </c:pt>
                <c:pt idx="7">
                  <c:v>137.94556615816975</c:v>
                </c:pt>
                <c:pt idx="8">
                  <c:v>135.68202249419676</c:v>
                </c:pt>
                <c:pt idx="9">
                  <c:v>139.89495406255904</c:v>
                </c:pt>
                <c:pt idx="10">
                  <c:v>148.92611572713264</c:v>
                </c:pt>
                <c:pt idx="11">
                  <c:v>156.23722286444155</c:v>
                </c:pt>
                <c:pt idx="12">
                  <c:v>161.03077305051278</c:v>
                </c:pt>
                <c:pt idx="13">
                  <c:v>165.26150620169702</c:v>
                </c:pt>
                <c:pt idx="14">
                  <c:v>173.05355783580816</c:v>
                </c:pt>
                <c:pt idx="15">
                  <c:v>168.5721912536826</c:v>
                </c:pt>
                <c:pt idx="16">
                  <c:v>183.89470776318564</c:v>
                </c:pt>
                <c:pt idx="17">
                  <c:v>195.75407527844968</c:v>
                </c:pt>
                <c:pt idx="18">
                  <c:v>187.52559951351063</c:v>
                </c:pt>
                <c:pt idx="19">
                  <c:v>194.52963419286132</c:v>
                </c:pt>
                <c:pt idx="20">
                  <c:v>196.85261444498082</c:v>
                </c:pt>
                <c:pt idx="21">
                  <c:v>210.18978575972068</c:v>
                </c:pt>
                <c:pt idx="22">
                  <c:v>229.48190724188188</c:v>
                </c:pt>
                <c:pt idx="23">
                  <c:v>217.12069256704666</c:v>
                </c:pt>
                <c:pt idx="24">
                  <c:v>232.8366394042969</c:v>
                </c:pt>
              </c:numCache>
            </c:numRef>
          </c:val>
          <c:smooth val="0"/>
          <c:extLst>
            <c:ext xmlns:c16="http://schemas.microsoft.com/office/drawing/2014/chart" uri="{C3380CC4-5D6E-409C-BE32-E72D297353CC}">
              <c16:uniqueId val="{00000047-E79E-43E5-AEAB-155EA04ED617}"/>
            </c:ext>
          </c:extLst>
        </c:ser>
        <c:ser>
          <c:idx val="71"/>
          <c:order val="71"/>
          <c:tx>
            <c:strRef>
              <c:f>'QQQ Series Of Simulations'!$BU$1</c:f>
              <c:strCache>
                <c:ptCount val="1"/>
                <c:pt idx="0">
                  <c:v>Sim71</c:v>
                </c:pt>
              </c:strCache>
            </c:strRef>
          </c:tx>
          <c:spPr>
            <a:ln w="28575" cap="rnd">
              <a:solidFill>
                <a:schemeClr val="accent6">
                  <a:lumMod val="80000"/>
                  <a:lumOff val="2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Simulations'!$BU$2:$BU$26</c:f>
              <c:numCache>
                <c:formatCode>General</c:formatCode>
                <c:ptCount val="25"/>
                <c:pt idx="0">
                  <c:v>150.47385007037983</c:v>
                </c:pt>
                <c:pt idx="1">
                  <c:v>160.96135585776011</c:v>
                </c:pt>
                <c:pt idx="2">
                  <c:v>165.18647924111971</c:v>
                </c:pt>
                <c:pt idx="3">
                  <c:v>161.10660924606213</c:v>
                </c:pt>
                <c:pt idx="4">
                  <c:v>154.35884367153565</c:v>
                </c:pt>
                <c:pt idx="5">
                  <c:v>157.5444324858619</c:v>
                </c:pt>
                <c:pt idx="6">
                  <c:v>147.52049067686977</c:v>
                </c:pt>
                <c:pt idx="7">
                  <c:v>147.60605388747635</c:v>
                </c:pt>
                <c:pt idx="8">
                  <c:v>148.31553365399967</c:v>
                </c:pt>
                <c:pt idx="9">
                  <c:v>155.54555786184366</c:v>
                </c:pt>
                <c:pt idx="10">
                  <c:v>165.48309947898338</c:v>
                </c:pt>
                <c:pt idx="11">
                  <c:v>175.59193746194413</c:v>
                </c:pt>
                <c:pt idx="12">
                  <c:v>169.6399157734522</c:v>
                </c:pt>
                <c:pt idx="13">
                  <c:v>188.62779198615436</c:v>
                </c:pt>
                <c:pt idx="14">
                  <c:v>184.94519911964426</c:v>
                </c:pt>
                <c:pt idx="15">
                  <c:v>189.15676202314836</c:v>
                </c:pt>
                <c:pt idx="16">
                  <c:v>207.14823796614911</c:v>
                </c:pt>
                <c:pt idx="17">
                  <c:v>219.98375360196925</c:v>
                </c:pt>
                <c:pt idx="18">
                  <c:v>222.80874284031523</c:v>
                </c:pt>
                <c:pt idx="19">
                  <c:v>212.73449909220486</c:v>
                </c:pt>
                <c:pt idx="20">
                  <c:v>202.16754085944322</c:v>
                </c:pt>
                <c:pt idx="21">
                  <c:v>211.23709130633696</c:v>
                </c:pt>
                <c:pt idx="22">
                  <c:v>213.0248982592781</c:v>
                </c:pt>
                <c:pt idx="23">
                  <c:v>227.43400757470727</c:v>
                </c:pt>
                <c:pt idx="24">
                  <c:v>232.8366394042969</c:v>
                </c:pt>
              </c:numCache>
            </c:numRef>
          </c:val>
          <c:smooth val="0"/>
          <c:extLst>
            <c:ext xmlns:c16="http://schemas.microsoft.com/office/drawing/2014/chart" uri="{C3380CC4-5D6E-409C-BE32-E72D297353CC}">
              <c16:uniqueId val="{00000048-E79E-43E5-AEAB-155EA04ED617}"/>
            </c:ext>
          </c:extLst>
        </c:ser>
        <c:ser>
          <c:idx val="72"/>
          <c:order val="72"/>
          <c:tx>
            <c:strRef>
              <c:f>'QQQ Series Of Simulations'!$BV$1</c:f>
              <c:strCache>
                <c:ptCount val="1"/>
                <c:pt idx="0">
                  <c:v>Sim72</c:v>
                </c:pt>
              </c:strCache>
            </c:strRef>
          </c:tx>
          <c:spPr>
            <a:ln w="28575" cap="rnd">
              <a:solidFill>
                <a:schemeClr val="accent1">
                  <a:lumMod val="8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Simulations'!$BV$2:$BV$26</c:f>
              <c:numCache>
                <c:formatCode>General</c:formatCode>
                <c:ptCount val="25"/>
                <c:pt idx="0">
                  <c:v>158.75283188559771</c:v>
                </c:pt>
                <c:pt idx="1">
                  <c:v>165.05026347618698</c:v>
                </c:pt>
                <c:pt idx="2">
                  <c:v>156.9276541440413</c:v>
                </c:pt>
                <c:pt idx="3">
                  <c:v>153.73117686061499</c:v>
                </c:pt>
                <c:pt idx="4">
                  <c:v>151.55233216051889</c:v>
                </c:pt>
                <c:pt idx="5">
                  <c:v>152.19165841354936</c:v>
                </c:pt>
                <c:pt idx="6">
                  <c:v>164.74909961772676</c:v>
                </c:pt>
                <c:pt idx="7">
                  <c:v>161.01846589940138</c:v>
                </c:pt>
                <c:pt idx="8">
                  <c:v>155.16683397095491</c:v>
                </c:pt>
                <c:pt idx="9">
                  <c:v>150.03973019040095</c:v>
                </c:pt>
                <c:pt idx="10">
                  <c:v>160.36204225987393</c:v>
                </c:pt>
                <c:pt idx="11">
                  <c:v>163.10747151078851</c:v>
                </c:pt>
                <c:pt idx="12">
                  <c:v>178.01768049161907</c:v>
                </c:pt>
                <c:pt idx="13">
                  <c:v>189.66623135810332</c:v>
                </c:pt>
                <c:pt idx="14">
                  <c:v>193.20666919597744</c:v>
                </c:pt>
                <c:pt idx="15">
                  <c:v>196.86421493061184</c:v>
                </c:pt>
                <c:pt idx="16">
                  <c:v>200.22943813730112</c:v>
                </c:pt>
                <c:pt idx="17">
                  <c:v>194.90966905503186</c:v>
                </c:pt>
                <c:pt idx="18">
                  <c:v>199.18633960403517</c:v>
                </c:pt>
                <c:pt idx="19">
                  <c:v>199.41526755844419</c:v>
                </c:pt>
                <c:pt idx="20">
                  <c:v>204.29947269051843</c:v>
                </c:pt>
                <c:pt idx="21">
                  <c:v>199.79906910599058</c:v>
                </c:pt>
                <c:pt idx="22">
                  <c:v>203.4011767601433</c:v>
                </c:pt>
                <c:pt idx="23">
                  <c:v>218.12466896030006</c:v>
                </c:pt>
                <c:pt idx="24">
                  <c:v>232.8366394042969</c:v>
                </c:pt>
              </c:numCache>
            </c:numRef>
          </c:val>
          <c:smooth val="0"/>
          <c:extLst>
            <c:ext xmlns:c16="http://schemas.microsoft.com/office/drawing/2014/chart" uri="{C3380CC4-5D6E-409C-BE32-E72D297353CC}">
              <c16:uniqueId val="{00000049-E79E-43E5-AEAB-155EA04ED617}"/>
            </c:ext>
          </c:extLst>
        </c:ser>
        <c:ser>
          <c:idx val="73"/>
          <c:order val="73"/>
          <c:tx>
            <c:strRef>
              <c:f>'QQQ Series Of Simulations'!$BW$1</c:f>
              <c:strCache>
                <c:ptCount val="1"/>
                <c:pt idx="0">
                  <c:v>Sim73</c:v>
                </c:pt>
              </c:strCache>
            </c:strRef>
          </c:tx>
          <c:spPr>
            <a:ln w="28575" cap="rnd">
              <a:solidFill>
                <a:schemeClr val="accent2">
                  <a:lumMod val="8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Simulations'!$BW$2:$BW$26</c:f>
              <c:numCache>
                <c:formatCode>General</c:formatCode>
                <c:ptCount val="25"/>
                <c:pt idx="0">
                  <c:v>246.77342262440854</c:v>
                </c:pt>
                <c:pt idx="1">
                  <c:v>244.57638428881486</c:v>
                </c:pt>
                <c:pt idx="2">
                  <c:v>232.93675827797492</c:v>
                </c:pt>
                <c:pt idx="3">
                  <c:v>206.40854139186058</c:v>
                </c:pt>
                <c:pt idx="4">
                  <c:v>210.05978874065818</c:v>
                </c:pt>
                <c:pt idx="5">
                  <c:v>217.91986608393577</c:v>
                </c:pt>
                <c:pt idx="6">
                  <c:v>234.10682629740506</c:v>
                </c:pt>
                <c:pt idx="7">
                  <c:v>252.29306185412028</c:v>
                </c:pt>
                <c:pt idx="8">
                  <c:v>253.27374918538294</c:v>
                </c:pt>
                <c:pt idx="9">
                  <c:v>243.98587886599182</c:v>
                </c:pt>
                <c:pt idx="10">
                  <c:v>260.34256891342693</c:v>
                </c:pt>
                <c:pt idx="11">
                  <c:v>265.76029887280981</c:v>
                </c:pt>
                <c:pt idx="12">
                  <c:v>269.86680508635487</c:v>
                </c:pt>
                <c:pt idx="13">
                  <c:v>275.87497149038518</c:v>
                </c:pt>
                <c:pt idx="14">
                  <c:v>266.63423561286663</c:v>
                </c:pt>
                <c:pt idx="15">
                  <c:v>260.73037550054386</c:v>
                </c:pt>
                <c:pt idx="16">
                  <c:v>255.64151795748765</c:v>
                </c:pt>
                <c:pt idx="17">
                  <c:v>267.25776837537342</c:v>
                </c:pt>
                <c:pt idx="18">
                  <c:v>256.23275027187481</c:v>
                </c:pt>
                <c:pt idx="19">
                  <c:v>254.53656234636534</c:v>
                </c:pt>
                <c:pt idx="20">
                  <c:v>253.42454711182566</c:v>
                </c:pt>
                <c:pt idx="21">
                  <c:v>231.24189428513495</c:v>
                </c:pt>
                <c:pt idx="22">
                  <c:v>221.91685772850033</c:v>
                </c:pt>
                <c:pt idx="23">
                  <c:v>229.87252367288875</c:v>
                </c:pt>
                <c:pt idx="24">
                  <c:v>232.8366394042969</c:v>
                </c:pt>
              </c:numCache>
            </c:numRef>
          </c:val>
          <c:smooth val="0"/>
          <c:extLst>
            <c:ext xmlns:c16="http://schemas.microsoft.com/office/drawing/2014/chart" uri="{C3380CC4-5D6E-409C-BE32-E72D297353CC}">
              <c16:uniqueId val="{0000004A-E79E-43E5-AEAB-155EA04ED617}"/>
            </c:ext>
          </c:extLst>
        </c:ser>
        <c:ser>
          <c:idx val="74"/>
          <c:order val="74"/>
          <c:tx>
            <c:strRef>
              <c:f>'QQQ Series Of Simulations'!$BX$1</c:f>
              <c:strCache>
                <c:ptCount val="1"/>
                <c:pt idx="0">
                  <c:v>Sim74</c:v>
                </c:pt>
              </c:strCache>
            </c:strRef>
          </c:tx>
          <c:spPr>
            <a:ln w="28575" cap="rnd">
              <a:solidFill>
                <a:schemeClr val="accent3">
                  <a:lumMod val="8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Simulations'!$BX$2:$BX$26</c:f>
              <c:numCache>
                <c:formatCode>General</c:formatCode>
                <c:ptCount val="25"/>
                <c:pt idx="0">
                  <c:v>185.15308617621605</c:v>
                </c:pt>
                <c:pt idx="1">
                  <c:v>172.37920700834189</c:v>
                </c:pt>
                <c:pt idx="2">
                  <c:v>184.94825163865875</c:v>
                </c:pt>
                <c:pt idx="3">
                  <c:v>199.79720372159699</c:v>
                </c:pt>
                <c:pt idx="4">
                  <c:v>202.03389076638214</c:v>
                </c:pt>
                <c:pt idx="5">
                  <c:v>197.63783801203039</c:v>
                </c:pt>
                <c:pt idx="6">
                  <c:v>204.019020397687</c:v>
                </c:pt>
                <c:pt idx="7">
                  <c:v>226.2992172350512</c:v>
                </c:pt>
                <c:pt idx="8">
                  <c:v>215.29012391500748</c:v>
                </c:pt>
                <c:pt idx="9">
                  <c:v>205.42688678533614</c:v>
                </c:pt>
                <c:pt idx="10">
                  <c:v>206.94500312074629</c:v>
                </c:pt>
                <c:pt idx="11">
                  <c:v>203.64932825663482</c:v>
                </c:pt>
                <c:pt idx="12">
                  <c:v>202.01597621257059</c:v>
                </c:pt>
                <c:pt idx="13">
                  <c:v>213.57119743686653</c:v>
                </c:pt>
                <c:pt idx="14">
                  <c:v>222.55446093081221</c:v>
                </c:pt>
                <c:pt idx="15">
                  <c:v>230.03510912969125</c:v>
                </c:pt>
                <c:pt idx="16">
                  <c:v>224.81917430821417</c:v>
                </c:pt>
                <c:pt idx="17">
                  <c:v>231.39216591228683</c:v>
                </c:pt>
                <c:pt idx="18">
                  <c:v>240.76957226482583</c:v>
                </c:pt>
                <c:pt idx="19">
                  <c:v>246.20813145051216</c:v>
                </c:pt>
                <c:pt idx="20">
                  <c:v>249.91732261083035</c:v>
                </c:pt>
                <c:pt idx="21">
                  <c:v>246.43272891720369</c:v>
                </c:pt>
                <c:pt idx="22">
                  <c:v>234.56552760361041</c:v>
                </c:pt>
                <c:pt idx="23">
                  <c:v>233.59913257530968</c:v>
                </c:pt>
                <c:pt idx="24">
                  <c:v>232.8366394042969</c:v>
                </c:pt>
              </c:numCache>
            </c:numRef>
          </c:val>
          <c:smooth val="0"/>
          <c:extLst>
            <c:ext xmlns:c16="http://schemas.microsoft.com/office/drawing/2014/chart" uri="{C3380CC4-5D6E-409C-BE32-E72D297353CC}">
              <c16:uniqueId val="{0000004B-E79E-43E5-AEAB-155EA04ED617}"/>
            </c:ext>
          </c:extLst>
        </c:ser>
        <c:ser>
          <c:idx val="75"/>
          <c:order val="75"/>
          <c:tx>
            <c:strRef>
              <c:f>'QQQ Series Of Simulations'!$BY$1</c:f>
              <c:strCache>
                <c:ptCount val="1"/>
                <c:pt idx="0">
                  <c:v>Sim75</c:v>
                </c:pt>
              </c:strCache>
            </c:strRef>
          </c:tx>
          <c:spPr>
            <a:ln w="28575" cap="rnd">
              <a:solidFill>
                <a:schemeClr val="accent4">
                  <a:lumMod val="8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Simulations'!$BY$2:$BY$26</c:f>
              <c:numCache>
                <c:formatCode>General</c:formatCode>
                <c:ptCount val="25"/>
                <c:pt idx="0">
                  <c:v>154.17573807500926</c:v>
                </c:pt>
                <c:pt idx="1">
                  <c:v>157.7428140401326</c:v>
                </c:pt>
                <c:pt idx="2">
                  <c:v>157.82924892231762</c:v>
                </c:pt>
                <c:pt idx="3">
                  <c:v>169.64689922207165</c:v>
                </c:pt>
                <c:pt idx="4">
                  <c:v>182.48034802601654</c:v>
                </c:pt>
                <c:pt idx="5">
                  <c:v>179.52271641152504</c:v>
                </c:pt>
                <c:pt idx="6">
                  <c:v>192.33197659907961</c:v>
                </c:pt>
                <c:pt idx="7">
                  <c:v>194.88596291518971</c:v>
                </c:pt>
                <c:pt idx="8">
                  <c:v>212.78218458371967</c:v>
                </c:pt>
                <c:pt idx="9">
                  <c:v>216.992781960032</c:v>
                </c:pt>
                <c:pt idx="10">
                  <c:v>218.08557034334584</c:v>
                </c:pt>
                <c:pt idx="11">
                  <c:v>202.51436954739631</c:v>
                </c:pt>
                <c:pt idx="12">
                  <c:v>199.36094370290985</c:v>
                </c:pt>
                <c:pt idx="13">
                  <c:v>192.81297291385448</c:v>
                </c:pt>
                <c:pt idx="14">
                  <c:v>192.93764221327723</c:v>
                </c:pt>
                <c:pt idx="15">
                  <c:v>200.64566014098631</c:v>
                </c:pt>
                <c:pt idx="16">
                  <c:v>218.54115753697747</c:v>
                </c:pt>
                <c:pt idx="17">
                  <c:v>232.54601876923249</c:v>
                </c:pt>
                <c:pt idx="18">
                  <c:v>244.94272309323853</c:v>
                </c:pt>
                <c:pt idx="19">
                  <c:v>252.29664797881119</c:v>
                </c:pt>
                <c:pt idx="20">
                  <c:v>246.77012933640401</c:v>
                </c:pt>
                <c:pt idx="21">
                  <c:v>246.92142793189873</c:v>
                </c:pt>
                <c:pt idx="22">
                  <c:v>242.71909646945397</c:v>
                </c:pt>
                <c:pt idx="23">
                  <c:v>232.63281192757356</c:v>
                </c:pt>
                <c:pt idx="24">
                  <c:v>232.8366394042969</c:v>
                </c:pt>
              </c:numCache>
            </c:numRef>
          </c:val>
          <c:smooth val="0"/>
          <c:extLst>
            <c:ext xmlns:c16="http://schemas.microsoft.com/office/drawing/2014/chart" uri="{C3380CC4-5D6E-409C-BE32-E72D297353CC}">
              <c16:uniqueId val="{0000004C-E79E-43E5-AEAB-155EA04ED617}"/>
            </c:ext>
          </c:extLst>
        </c:ser>
        <c:ser>
          <c:idx val="76"/>
          <c:order val="76"/>
          <c:tx>
            <c:strRef>
              <c:f>'QQQ Series Of Simulations'!$BZ$1</c:f>
              <c:strCache>
                <c:ptCount val="1"/>
                <c:pt idx="0">
                  <c:v>Sim76</c:v>
                </c:pt>
              </c:strCache>
            </c:strRef>
          </c:tx>
          <c:spPr>
            <a:ln w="28575" cap="rnd">
              <a:solidFill>
                <a:schemeClr val="accent5">
                  <a:lumMod val="8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Simulations'!$BZ$2:$BZ$26</c:f>
              <c:numCache>
                <c:formatCode>General</c:formatCode>
                <c:ptCount val="25"/>
                <c:pt idx="0">
                  <c:v>126.7148175107956</c:v>
                </c:pt>
                <c:pt idx="1">
                  <c:v>123.68883320568099</c:v>
                </c:pt>
                <c:pt idx="2">
                  <c:v>119.34975195095231</c:v>
                </c:pt>
                <c:pt idx="3">
                  <c:v>119.13900795919517</c:v>
                </c:pt>
                <c:pt idx="4">
                  <c:v>120.67802293441908</c:v>
                </c:pt>
                <c:pt idx="5">
                  <c:v>118.06192333066674</c:v>
                </c:pt>
                <c:pt idx="6">
                  <c:v>130.18637659846283</c:v>
                </c:pt>
                <c:pt idx="7">
                  <c:v>124.09045116239957</c:v>
                </c:pt>
                <c:pt idx="8">
                  <c:v>132.87126856742091</c:v>
                </c:pt>
                <c:pt idx="9">
                  <c:v>137.28762870246231</c:v>
                </c:pt>
                <c:pt idx="10">
                  <c:v>141.77225534760754</c:v>
                </c:pt>
                <c:pt idx="11">
                  <c:v>148.58067193517732</c:v>
                </c:pt>
                <c:pt idx="12">
                  <c:v>156.64863146479311</c:v>
                </c:pt>
                <c:pt idx="13">
                  <c:v>154.93508104943885</c:v>
                </c:pt>
                <c:pt idx="14">
                  <c:v>161.0872067254106</c:v>
                </c:pt>
                <c:pt idx="15">
                  <c:v>162.88870083050355</c:v>
                </c:pt>
                <c:pt idx="16">
                  <c:v>163.48368412105884</c:v>
                </c:pt>
                <c:pt idx="17">
                  <c:v>180.37503745872706</c:v>
                </c:pt>
                <c:pt idx="18">
                  <c:v>187.09350455371836</c:v>
                </c:pt>
                <c:pt idx="19">
                  <c:v>194.92539478192168</c:v>
                </c:pt>
                <c:pt idx="20">
                  <c:v>202.66730077655683</c:v>
                </c:pt>
                <c:pt idx="21">
                  <c:v>207.81941786290631</c:v>
                </c:pt>
                <c:pt idx="22">
                  <c:v>236.15312667248759</c:v>
                </c:pt>
                <c:pt idx="23">
                  <c:v>240.96655745275268</c:v>
                </c:pt>
                <c:pt idx="24">
                  <c:v>232.8366394042969</c:v>
                </c:pt>
              </c:numCache>
            </c:numRef>
          </c:val>
          <c:smooth val="0"/>
          <c:extLst>
            <c:ext xmlns:c16="http://schemas.microsoft.com/office/drawing/2014/chart" uri="{C3380CC4-5D6E-409C-BE32-E72D297353CC}">
              <c16:uniqueId val="{0000004D-E79E-43E5-AEAB-155EA04ED617}"/>
            </c:ext>
          </c:extLst>
        </c:ser>
        <c:ser>
          <c:idx val="77"/>
          <c:order val="77"/>
          <c:tx>
            <c:strRef>
              <c:f>'QQQ Series Of Simulations'!$CA$1</c:f>
              <c:strCache>
                <c:ptCount val="1"/>
                <c:pt idx="0">
                  <c:v>Sim77</c:v>
                </c:pt>
              </c:strCache>
            </c:strRef>
          </c:tx>
          <c:spPr>
            <a:ln w="28575" cap="rnd">
              <a:solidFill>
                <a:schemeClr val="accent6">
                  <a:lumMod val="8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Simulations'!$CA$2:$CA$26</c:f>
              <c:numCache>
                <c:formatCode>General</c:formatCode>
                <c:ptCount val="25"/>
                <c:pt idx="0">
                  <c:v>159.69521364892555</c:v>
                </c:pt>
                <c:pt idx="1">
                  <c:v>164.73872323054934</c:v>
                </c:pt>
                <c:pt idx="2">
                  <c:v>171.85416012352084</c:v>
                </c:pt>
                <c:pt idx="3">
                  <c:v>169.79765354170962</c:v>
                </c:pt>
                <c:pt idx="4">
                  <c:v>177.26846430531216</c:v>
                </c:pt>
                <c:pt idx="5">
                  <c:v>175.66507842825723</c:v>
                </c:pt>
                <c:pt idx="6">
                  <c:v>167.55622668851581</c:v>
                </c:pt>
                <c:pt idx="7">
                  <c:v>178.19033328236893</c:v>
                </c:pt>
                <c:pt idx="8">
                  <c:v>180.97100405766105</c:v>
                </c:pt>
                <c:pt idx="9">
                  <c:v>171.8450693530269</c:v>
                </c:pt>
                <c:pt idx="10">
                  <c:v>178.03891191196777</c:v>
                </c:pt>
                <c:pt idx="11">
                  <c:v>189.72784528696985</c:v>
                </c:pt>
                <c:pt idx="12">
                  <c:v>207.90006713384955</c:v>
                </c:pt>
                <c:pt idx="13">
                  <c:v>210.84701881745644</c:v>
                </c:pt>
                <c:pt idx="14">
                  <c:v>210.91117361186522</c:v>
                </c:pt>
                <c:pt idx="15">
                  <c:v>228.33104475578475</c:v>
                </c:pt>
                <c:pt idx="16">
                  <c:v>226.20727651564633</c:v>
                </c:pt>
                <c:pt idx="17">
                  <c:v>244.11300687275209</c:v>
                </c:pt>
                <c:pt idx="18">
                  <c:v>217.27819423561064</c:v>
                </c:pt>
                <c:pt idx="19">
                  <c:v>220.1441722162669</c:v>
                </c:pt>
                <c:pt idx="20">
                  <c:v>226.96379026207086</c:v>
                </c:pt>
                <c:pt idx="21">
                  <c:v>236.13549286259891</c:v>
                </c:pt>
                <c:pt idx="22">
                  <c:v>249.14350439111246</c:v>
                </c:pt>
                <c:pt idx="23">
                  <c:v>229.49550799847924</c:v>
                </c:pt>
                <c:pt idx="24">
                  <c:v>232.8366394042969</c:v>
                </c:pt>
              </c:numCache>
            </c:numRef>
          </c:val>
          <c:smooth val="0"/>
          <c:extLst>
            <c:ext xmlns:c16="http://schemas.microsoft.com/office/drawing/2014/chart" uri="{C3380CC4-5D6E-409C-BE32-E72D297353CC}">
              <c16:uniqueId val="{0000004E-E79E-43E5-AEAB-155EA04ED617}"/>
            </c:ext>
          </c:extLst>
        </c:ser>
        <c:ser>
          <c:idx val="78"/>
          <c:order val="78"/>
          <c:tx>
            <c:strRef>
              <c:f>'QQQ Series Of Simulations'!$CB$1</c:f>
              <c:strCache>
                <c:ptCount val="1"/>
                <c:pt idx="0">
                  <c:v>Sim78</c:v>
                </c:pt>
              </c:strCache>
            </c:strRef>
          </c:tx>
          <c:spPr>
            <a:ln w="28575" cap="rnd">
              <a:solidFill>
                <a:schemeClr val="accent1">
                  <a:lumMod val="60000"/>
                  <a:lumOff val="4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Simulations'!$CB$2:$CB$26</c:f>
              <c:numCache>
                <c:formatCode>General</c:formatCode>
                <c:ptCount val="25"/>
                <c:pt idx="0">
                  <c:v>174.47979401266457</c:v>
                </c:pt>
                <c:pt idx="1">
                  <c:v>161.71333696246344</c:v>
                </c:pt>
                <c:pt idx="2">
                  <c:v>165.14795332236403</c:v>
                </c:pt>
                <c:pt idx="3">
                  <c:v>178.84467383688158</c:v>
                </c:pt>
                <c:pt idx="4">
                  <c:v>176.20587858869808</c:v>
                </c:pt>
                <c:pt idx="5">
                  <c:v>181.60064406877765</c:v>
                </c:pt>
                <c:pt idx="6">
                  <c:v>192.56209859057833</c:v>
                </c:pt>
                <c:pt idx="7">
                  <c:v>196.44814307219627</c:v>
                </c:pt>
                <c:pt idx="8">
                  <c:v>185.30103702367646</c:v>
                </c:pt>
                <c:pt idx="9">
                  <c:v>188.19289901501327</c:v>
                </c:pt>
                <c:pt idx="10">
                  <c:v>198.42158712320429</c:v>
                </c:pt>
                <c:pt idx="11">
                  <c:v>220.45757894441016</c:v>
                </c:pt>
                <c:pt idx="12">
                  <c:v>218.27097059870533</c:v>
                </c:pt>
                <c:pt idx="13">
                  <c:v>223.48340921654</c:v>
                </c:pt>
                <c:pt idx="14">
                  <c:v>245.7161597877849</c:v>
                </c:pt>
                <c:pt idx="15">
                  <c:v>245.19620691286079</c:v>
                </c:pt>
                <c:pt idx="16">
                  <c:v>249.04195673158185</c:v>
                </c:pt>
                <c:pt idx="17">
                  <c:v>256.89434990214022</c:v>
                </c:pt>
                <c:pt idx="18">
                  <c:v>243.65455884904605</c:v>
                </c:pt>
                <c:pt idx="19">
                  <c:v>260.55952293562018</c:v>
                </c:pt>
                <c:pt idx="20">
                  <c:v>247.74857581160813</c:v>
                </c:pt>
                <c:pt idx="21">
                  <c:v>259.49717757940033</c:v>
                </c:pt>
                <c:pt idx="22">
                  <c:v>253.15845797061115</c:v>
                </c:pt>
                <c:pt idx="23">
                  <c:v>255.83203889842341</c:v>
                </c:pt>
                <c:pt idx="24">
                  <c:v>232.8366394042969</c:v>
                </c:pt>
              </c:numCache>
            </c:numRef>
          </c:val>
          <c:smooth val="0"/>
          <c:extLst>
            <c:ext xmlns:c16="http://schemas.microsoft.com/office/drawing/2014/chart" uri="{C3380CC4-5D6E-409C-BE32-E72D297353CC}">
              <c16:uniqueId val="{0000004F-E79E-43E5-AEAB-155EA04ED617}"/>
            </c:ext>
          </c:extLst>
        </c:ser>
        <c:ser>
          <c:idx val="79"/>
          <c:order val="79"/>
          <c:tx>
            <c:strRef>
              <c:f>'QQQ Series Of Simulations'!$CC$1</c:f>
              <c:strCache>
                <c:ptCount val="1"/>
                <c:pt idx="0">
                  <c:v>Sim79</c:v>
                </c:pt>
              </c:strCache>
            </c:strRef>
          </c:tx>
          <c:spPr>
            <a:ln w="28575" cap="rnd">
              <a:solidFill>
                <a:schemeClr val="accent2">
                  <a:lumMod val="60000"/>
                  <a:lumOff val="4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Simulations'!$CC$2:$CC$26</c:f>
              <c:numCache>
                <c:formatCode>General</c:formatCode>
                <c:ptCount val="25"/>
                <c:pt idx="0">
                  <c:v>174.86640045346306</c:v>
                </c:pt>
                <c:pt idx="1">
                  <c:v>193.9453795528826</c:v>
                </c:pt>
                <c:pt idx="2">
                  <c:v>195.74405293153421</c:v>
                </c:pt>
                <c:pt idx="3">
                  <c:v>196.59500682198117</c:v>
                </c:pt>
                <c:pt idx="4">
                  <c:v>204.01103068804198</c:v>
                </c:pt>
                <c:pt idx="5">
                  <c:v>231.15834548130607</c:v>
                </c:pt>
                <c:pt idx="6">
                  <c:v>231.68682336884086</c:v>
                </c:pt>
                <c:pt idx="7">
                  <c:v>221.68990011168182</c:v>
                </c:pt>
                <c:pt idx="8">
                  <c:v>231.84391205656158</c:v>
                </c:pt>
                <c:pt idx="9">
                  <c:v>233.8875218507836</c:v>
                </c:pt>
                <c:pt idx="10">
                  <c:v>239.11396843215559</c:v>
                </c:pt>
                <c:pt idx="11">
                  <c:v>228.68266176068011</c:v>
                </c:pt>
                <c:pt idx="12">
                  <c:v>223.4394458518199</c:v>
                </c:pt>
                <c:pt idx="13">
                  <c:v>215.30049683556808</c:v>
                </c:pt>
                <c:pt idx="14">
                  <c:v>211.07735036292627</c:v>
                </c:pt>
                <c:pt idx="15">
                  <c:v>225.98761757109168</c:v>
                </c:pt>
                <c:pt idx="16">
                  <c:v>242.84039556618859</c:v>
                </c:pt>
                <c:pt idx="17">
                  <c:v>255.83517573511929</c:v>
                </c:pt>
                <c:pt idx="18">
                  <c:v>264.98151648706613</c:v>
                </c:pt>
                <c:pt idx="19">
                  <c:v>237.11899273230193</c:v>
                </c:pt>
                <c:pt idx="20">
                  <c:v>250.87503600829319</c:v>
                </c:pt>
                <c:pt idx="21">
                  <c:v>245.71538354208863</c:v>
                </c:pt>
                <c:pt idx="22">
                  <c:v>234.74829882827095</c:v>
                </c:pt>
                <c:pt idx="23">
                  <c:v>230.67491269510916</c:v>
                </c:pt>
                <c:pt idx="24">
                  <c:v>232.8366394042969</c:v>
                </c:pt>
              </c:numCache>
            </c:numRef>
          </c:val>
          <c:smooth val="0"/>
          <c:extLst>
            <c:ext xmlns:c16="http://schemas.microsoft.com/office/drawing/2014/chart" uri="{C3380CC4-5D6E-409C-BE32-E72D297353CC}">
              <c16:uniqueId val="{00000050-E79E-43E5-AEAB-155EA04ED617}"/>
            </c:ext>
          </c:extLst>
        </c:ser>
        <c:ser>
          <c:idx val="80"/>
          <c:order val="80"/>
          <c:tx>
            <c:strRef>
              <c:f>'QQQ Series Of Simulations'!$CD$1</c:f>
              <c:strCache>
                <c:ptCount val="1"/>
                <c:pt idx="0">
                  <c:v>Sim80</c:v>
                </c:pt>
              </c:strCache>
            </c:strRef>
          </c:tx>
          <c:spPr>
            <a:ln w="28575" cap="rnd">
              <a:solidFill>
                <a:schemeClr val="accent3">
                  <a:lumMod val="60000"/>
                  <a:lumOff val="4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Simulations'!$CD$2:$CD$26</c:f>
              <c:numCache>
                <c:formatCode>General</c:formatCode>
                <c:ptCount val="25"/>
                <c:pt idx="0">
                  <c:v>197.6781198184278</c:v>
                </c:pt>
                <c:pt idx="1">
                  <c:v>186.83381048537791</c:v>
                </c:pt>
                <c:pt idx="2">
                  <c:v>182.02223288719159</c:v>
                </c:pt>
                <c:pt idx="3">
                  <c:v>187.68395893958277</c:v>
                </c:pt>
                <c:pt idx="4">
                  <c:v>168.64543836820278</c:v>
                </c:pt>
                <c:pt idx="5">
                  <c:v>161.8844527154904</c:v>
                </c:pt>
                <c:pt idx="6">
                  <c:v>169.38484324621072</c:v>
                </c:pt>
                <c:pt idx="7">
                  <c:v>182.65330108643377</c:v>
                </c:pt>
                <c:pt idx="8">
                  <c:v>186.05636525048678</c:v>
                </c:pt>
                <c:pt idx="9">
                  <c:v>190.60937876790712</c:v>
                </c:pt>
                <c:pt idx="10">
                  <c:v>193.03090307511764</c:v>
                </c:pt>
                <c:pt idx="11">
                  <c:v>199.60791925013194</c:v>
                </c:pt>
                <c:pt idx="12">
                  <c:v>212.27277489626957</c:v>
                </c:pt>
                <c:pt idx="13">
                  <c:v>212.40577746379375</c:v>
                </c:pt>
                <c:pt idx="14">
                  <c:v>218.29549383286383</c:v>
                </c:pt>
                <c:pt idx="15">
                  <c:v>222.50087826971279</c:v>
                </c:pt>
                <c:pt idx="16">
                  <c:v>244.17844700510864</c:v>
                </c:pt>
                <c:pt idx="17">
                  <c:v>230.35209442140209</c:v>
                </c:pt>
                <c:pt idx="18">
                  <c:v>215.81913468654488</c:v>
                </c:pt>
                <c:pt idx="19">
                  <c:v>223.82871813630098</c:v>
                </c:pt>
                <c:pt idx="20">
                  <c:v>228.56228781548319</c:v>
                </c:pt>
                <c:pt idx="21">
                  <c:v>236.42058418621707</c:v>
                </c:pt>
                <c:pt idx="22">
                  <c:v>232.81433229388685</c:v>
                </c:pt>
                <c:pt idx="23">
                  <c:v>236.55720314603562</c:v>
                </c:pt>
                <c:pt idx="24">
                  <c:v>232.8366394042969</c:v>
                </c:pt>
              </c:numCache>
            </c:numRef>
          </c:val>
          <c:smooth val="0"/>
          <c:extLst>
            <c:ext xmlns:c16="http://schemas.microsoft.com/office/drawing/2014/chart" uri="{C3380CC4-5D6E-409C-BE32-E72D297353CC}">
              <c16:uniqueId val="{00000051-E79E-43E5-AEAB-155EA04ED617}"/>
            </c:ext>
          </c:extLst>
        </c:ser>
        <c:ser>
          <c:idx val="81"/>
          <c:order val="81"/>
          <c:tx>
            <c:strRef>
              <c:f>'QQQ Series Of Simulations'!$CE$1</c:f>
              <c:strCache>
                <c:ptCount val="1"/>
                <c:pt idx="0">
                  <c:v>Sim81</c:v>
                </c:pt>
              </c:strCache>
            </c:strRef>
          </c:tx>
          <c:spPr>
            <a:ln w="28575" cap="rnd">
              <a:solidFill>
                <a:schemeClr val="accent4">
                  <a:lumMod val="60000"/>
                  <a:lumOff val="4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Simulations'!$CE$2:$CE$26</c:f>
              <c:numCache>
                <c:formatCode>General</c:formatCode>
                <c:ptCount val="25"/>
                <c:pt idx="0">
                  <c:v>215.37222281630611</c:v>
                </c:pt>
                <c:pt idx="1">
                  <c:v>205.8759836543706</c:v>
                </c:pt>
                <c:pt idx="2">
                  <c:v>214.70089648850075</c:v>
                </c:pt>
                <c:pt idx="3">
                  <c:v>209.47366326320807</c:v>
                </c:pt>
                <c:pt idx="4">
                  <c:v>217.4666742163983</c:v>
                </c:pt>
                <c:pt idx="5">
                  <c:v>211.03401558785538</c:v>
                </c:pt>
                <c:pt idx="6">
                  <c:v>218.54946251540872</c:v>
                </c:pt>
                <c:pt idx="7">
                  <c:v>212.67223810662119</c:v>
                </c:pt>
                <c:pt idx="8">
                  <c:v>211.07132574890025</c:v>
                </c:pt>
                <c:pt idx="9">
                  <c:v>216.83263418204109</c:v>
                </c:pt>
                <c:pt idx="10">
                  <c:v>234.50846422000373</c:v>
                </c:pt>
                <c:pt idx="11">
                  <c:v>227.72800857968795</c:v>
                </c:pt>
                <c:pt idx="12">
                  <c:v>223.99122191819939</c:v>
                </c:pt>
                <c:pt idx="13">
                  <c:v>223.08887735690843</c:v>
                </c:pt>
                <c:pt idx="14">
                  <c:v>215.24718315597184</c:v>
                </c:pt>
                <c:pt idx="15">
                  <c:v>217.1770533835473</c:v>
                </c:pt>
                <c:pt idx="16">
                  <c:v>214.0646914929888</c:v>
                </c:pt>
                <c:pt idx="17">
                  <c:v>204.82210314528086</c:v>
                </c:pt>
                <c:pt idx="18">
                  <c:v>200.70549833094643</c:v>
                </c:pt>
                <c:pt idx="19">
                  <c:v>194.30435213036122</c:v>
                </c:pt>
                <c:pt idx="20">
                  <c:v>198.29337125221207</c:v>
                </c:pt>
                <c:pt idx="21">
                  <c:v>199.73104577290286</c:v>
                </c:pt>
                <c:pt idx="22">
                  <c:v>212.96270805882529</c:v>
                </c:pt>
                <c:pt idx="23">
                  <c:v>221.65652487460082</c:v>
                </c:pt>
                <c:pt idx="24">
                  <c:v>232.8366394042969</c:v>
                </c:pt>
              </c:numCache>
            </c:numRef>
          </c:val>
          <c:smooth val="0"/>
          <c:extLst>
            <c:ext xmlns:c16="http://schemas.microsoft.com/office/drawing/2014/chart" uri="{C3380CC4-5D6E-409C-BE32-E72D297353CC}">
              <c16:uniqueId val="{00000052-E79E-43E5-AEAB-155EA04ED617}"/>
            </c:ext>
          </c:extLst>
        </c:ser>
        <c:ser>
          <c:idx val="82"/>
          <c:order val="82"/>
          <c:tx>
            <c:strRef>
              <c:f>'QQQ Series Of Simulations'!$CF$1</c:f>
              <c:strCache>
                <c:ptCount val="1"/>
                <c:pt idx="0">
                  <c:v>Sim82</c:v>
                </c:pt>
              </c:strCache>
            </c:strRef>
          </c:tx>
          <c:spPr>
            <a:ln w="28575" cap="rnd">
              <a:solidFill>
                <a:schemeClr val="accent5">
                  <a:lumMod val="60000"/>
                  <a:lumOff val="4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Simulations'!$CF$2:$CF$26</c:f>
              <c:numCache>
                <c:formatCode>General</c:formatCode>
                <c:ptCount val="25"/>
                <c:pt idx="0">
                  <c:v>185.25245578590651</c:v>
                </c:pt>
                <c:pt idx="1">
                  <c:v>186.64567388981334</c:v>
                </c:pt>
                <c:pt idx="2">
                  <c:v>179.660390835101</c:v>
                </c:pt>
                <c:pt idx="3">
                  <c:v>190.72106187959236</c:v>
                </c:pt>
                <c:pt idx="4">
                  <c:v>193.57072291843645</c:v>
                </c:pt>
                <c:pt idx="5">
                  <c:v>192.32793539838161</c:v>
                </c:pt>
                <c:pt idx="6">
                  <c:v>179.05115819591865</c:v>
                </c:pt>
                <c:pt idx="7">
                  <c:v>187.75830300254989</c:v>
                </c:pt>
                <c:pt idx="8">
                  <c:v>192.44302068584594</c:v>
                </c:pt>
                <c:pt idx="9">
                  <c:v>200.7639347943159</c:v>
                </c:pt>
                <c:pt idx="10">
                  <c:v>217.43116696130781</c:v>
                </c:pt>
                <c:pt idx="11">
                  <c:v>240.90325117536659</c:v>
                </c:pt>
                <c:pt idx="12">
                  <c:v>257.30015779976895</c:v>
                </c:pt>
                <c:pt idx="13">
                  <c:v>269.2713437345559</c:v>
                </c:pt>
                <c:pt idx="14">
                  <c:v>278.78768960538139</c:v>
                </c:pt>
                <c:pt idx="15">
                  <c:v>255.79583773959982</c:v>
                </c:pt>
                <c:pt idx="16">
                  <c:v>246.2818723952183</c:v>
                </c:pt>
                <c:pt idx="17">
                  <c:v>260.34181763209034</c:v>
                </c:pt>
                <c:pt idx="18">
                  <c:v>248.52899952414364</c:v>
                </c:pt>
                <c:pt idx="19">
                  <c:v>253.67638118728868</c:v>
                </c:pt>
                <c:pt idx="20">
                  <c:v>237.36714262937477</c:v>
                </c:pt>
                <c:pt idx="21">
                  <c:v>244.86094504586106</c:v>
                </c:pt>
                <c:pt idx="22">
                  <c:v>250.06294961292963</c:v>
                </c:pt>
                <c:pt idx="23">
                  <c:v>239.61706111861179</c:v>
                </c:pt>
                <c:pt idx="24">
                  <c:v>232.8366394042969</c:v>
                </c:pt>
              </c:numCache>
            </c:numRef>
          </c:val>
          <c:smooth val="0"/>
          <c:extLst>
            <c:ext xmlns:c16="http://schemas.microsoft.com/office/drawing/2014/chart" uri="{C3380CC4-5D6E-409C-BE32-E72D297353CC}">
              <c16:uniqueId val="{00000053-E79E-43E5-AEAB-155EA04ED617}"/>
            </c:ext>
          </c:extLst>
        </c:ser>
        <c:ser>
          <c:idx val="83"/>
          <c:order val="83"/>
          <c:tx>
            <c:strRef>
              <c:f>'QQQ Series Of Simulations'!$CG$1</c:f>
              <c:strCache>
                <c:ptCount val="1"/>
                <c:pt idx="0">
                  <c:v>Sim83</c:v>
                </c:pt>
              </c:strCache>
            </c:strRef>
          </c:tx>
          <c:spPr>
            <a:ln w="28575" cap="rnd">
              <a:solidFill>
                <a:schemeClr val="accent6">
                  <a:lumMod val="60000"/>
                  <a:lumOff val="4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Simulations'!$CG$2:$CG$26</c:f>
              <c:numCache>
                <c:formatCode>General</c:formatCode>
                <c:ptCount val="25"/>
                <c:pt idx="0">
                  <c:v>155.51704917060334</c:v>
                </c:pt>
                <c:pt idx="1">
                  <c:v>154.17424526180955</c:v>
                </c:pt>
                <c:pt idx="2">
                  <c:v>156.76830784321473</c:v>
                </c:pt>
                <c:pt idx="3">
                  <c:v>161.36981015242469</c:v>
                </c:pt>
                <c:pt idx="4">
                  <c:v>165.16034436951966</c:v>
                </c:pt>
                <c:pt idx="5">
                  <c:v>154.91840494258975</c:v>
                </c:pt>
                <c:pt idx="6">
                  <c:v>163.35943282974273</c:v>
                </c:pt>
                <c:pt idx="7">
                  <c:v>168.81280737773324</c:v>
                </c:pt>
                <c:pt idx="8">
                  <c:v>159.62684087762818</c:v>
                </c:pt>
                <c:pt idx="9">
                  <c:v>159.45927961904491</c:v>
                </c:pt>
                <c:pt idx="10">
                  <c:v>163.39170804079856</c:v>
                </c:pt>
                <c:pt idx="11">
                  <c:v>170.03881196745084</c:v>
                </c:pt>
                <c:pt idx="12">
                  <c:v>165.88201161822803</c:v>
                </c:pt>
                <c:pt idx="13">
                  <c:v>161.27273643151761</c:v>
                </c:pt>
                <c:pt idx="14">
                  <c:v>168.64388774455838</c:v>
                </c:pt>
                <c:pt idx="15">
                  <c:v>171.3737940910469</c:v>
                </c:pt>
                <c:pt idx="16">
                  <c:v>171.17726294204385</c:v>
                </c:pt>
                <c:pt idx="17">
                  <c:v>170.18376091883792</c:v>
                </c:pt>
                <c:pt idx="18">
                  <c:v>173.66014596624956</c:v>
                </c:pt>
                <c:pt idx="19">
                  <c:v>186.57406036294446</c:v>
                </c:pt>
                <c:pt idx="20">
                  <c:v>196.31094575283851</c:v>
                </c:pt>
                <c:pt idx="21">
                  <c:v>207.45862206475371</c:v>
                </c:pt>
                <c:pt idx="22">
                  <c:v>208.45625940538292</c:v>
                </c:pt>
                <c:pt idx="23">
                  <c:v>228.12216819940284</c:v>
                </c:pt>
                <c:pt idx="24">
                  <c:v>232.8366394042969</c:v>
                </c:pt>
              </c:numCache>
            </c:numRef>
          </c:val>
          <c:smooth val="0"/>
          <c:extLst>
            <c:ext xmlns:c16="http://schemas.microsoft.com/office/drawing/2014/chart" uri="{C3380CC4-5D6E-409C-BE32-E72D297353CC}">
              <c16:uniqueId val="{00000054-E79E-43E5-AEAB-155EA04ED617}"/>
            </c:ext>
          </c:extLst>
        </c:ser>
        <c:ser>
          <c:idx val="84"/>
          <c:order val="84"/>
          <c:tx>
            <c:strRef>
              <c:f>'QQQ Series Of Simulations'!$CH$1</c:f>
              <c:strCache>
                <c:ptCount val="1"/>
                <c:pt idx="0">
                  <c:v>Sim84</c:v>
                </c:pt>
              </c:strCache>
            </c:strRef>
          </c:tx>
          <c:spPr>
            <a:ln w="28575" cap="rnd">
              <a:solidFill>
                <a:schemeClr val="accent1">
                  <a:lumMod val="5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Simulations'!$CH$2:$CH$26</c:f>
              <c:numCache>
                <c:formatCode>General</c:formatCode>
                <c:ptCount val="25"/>
                <c:pt idx="0">
                  <c:v>126.18309493709411</c:v>
                </c:pt>
                <c:pt idx="1">
                  <c:v>128.12096826577709</c:v>
                </c:pt>
                <c:pt idx="2">
                  <c:v>122.22696292073603</c:v>
                </c:pt>
                <c:pt idx="3">
                  <c:v>119.28889851305556</c:v>
                </c:pt>
                <c:pt idx="4">
                  <c:v>123.37184451706284</c:v>
                </c:pt>
                <c:pt idx="5">
                  <c:v>128.21611492598447</c:v>
                </c:pt>
                <c:pt idx="6">
                  <c:v>130.91126877683683</c:v>
                </c:pt>
                <c:pt idx="7">
                  <c:v>127.7040457798596</c:v>
                </c:pt>
                <c:pt idx="8">
                  <c:v>135.31752511278108</c:v>
                </c:pt>
                <c:pt idx="9">
                  <c:v>146.61186126216808</c:v>
                </c:pt>
                <c:pt idx="10">
                  <c:v>145.51393283410994</c:v>
                </c:pt>
                <c:pt idx="11">
                  <c:v>161.99009029325561</c:v>
                </c:pt>
                <c:pt idx="12">
                  <c:v>165.50400156639617</c:v>
                </c:pt>
                <c:pt idx="13">
                  <c:v>171.63029906245623</c:v>
                </c:pt>
                <c:pt idx="14">
                  <c:v>189.85136542952185</c:v>
                </c:pt>
                <c:pt idx="15">
                  <c:v>200.58994563677933</c:v>
                </c:pt>
                <c:pt idx="16">
                  <c:v>211.47216378242277</c:v>
                </c:pt>
                <c:pt idx="17">
                  <c:v>219.18954442661803</c:v>
                </c:pt>
                <c:pt idx="18">
                  <c:v>228.76181004053805</c:v>
                </c:pt>
                <c:pt idx="19">
                  <c:v>229.83051217684164</c:v>
                </c:pt>
                <c:pt idx="20">
                  <c:v>209.23678055198818</c:v>
                </c:pt>
                <c:pt idx="21">
                  <c:v>220.74819708790329</c:v>
                </c:pt>
                <c:pt idx="22">
                  <c:v>222.91665842439485</c:v>
                </c:pt>
                <c:pt idx="23">
                  <c:v>220.48171301318069</c:v>
                </c:pt>
                <c:pt idx="24">
                  <c:v>232.8366394042969</c:v>
                </c:pt>
              </c:numCache>
            </c:numRef>
          </c:val>
          <c:smooth val="0"/>
          <c:extLst>
            <c:ext xmlns:c16="http://schemas.microsoft.com/office/drawing/2014/chart" uri="{C3380CC4-5D6E-409C-BE32-E72D297353CC}">
              <c16:uniqueId val="{00000055-E79E-43E5-AEAB-155EA04ED617}"/>
            </c:ext>
          </c:extLst>
        </c:ser>
        <c:ser>
          <c:idx val="85"/>
          <c:order val="85"/>
          <c:tx>
            <c:strRef>
              <c:f>'QQQ Series Of Simulations'!$CI$1</c:f>
              <c:strCache>
                <c:ptCount val="1"/>
                <c:pt idx="0">
                  <c:v>Sim85</c:v>
                </c:pt>
              </c:strCache>
            </c:strRef>
          </c:tx>
          <c:spPr>
            <a:ln w="28575" cap="rnd">
              <a:solidFill>
                <a:schemeClr val="accent2">
                  <a:lumMod val="5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Simulations'!$CI$2:$CI$26</c:f>
              <c:numCache>
                <c:formatCode>General</c:formatCode>
                <c:ptCount val="25"/>
                <c:pt idx="0">
                  <c:v>187.86677441094031</c:v>
                </c:pt>
                <c:pt idx="1">
                  <c:v>196.61965818880674</c:v>
                </c:pt>
                <c:pt idx="2">
                  <c:v>216.8641454157443</c:v>
                </c:pt>
                <c:pt idx="3">
                  <c:v>226.43974700246144</c:v>
                </c:pt>
                <c:pt idx="4">
                  <c:v>235.21560904866919</c:v>
                </c:pt>
                <c:pt idx="5">
                  <c:v>219.43936964736457</c:v>
                </c:pt>
                <c:pt idx="6">
                  <c:v>214.2401053056509</c:v>
                </c:pt>
                <c:pt idx="7">
                  <c:v>231.53568577815508</c:v>
                </c:pt>
                <c:pt idx="8">
                  <c:v>231.49648209628657</c:v>
                </c:pt>
                <c:pt idx="9">
                  <c:v>208.64073355206622</c:v>
                </c:pt>
                <c:pt idx="10">
                  <c:v>196.98581219327841</c:v>
                </c:pt>
                <c:pt idx="11">
                  <c:v>204.2480368337061</c:v>
                </c:pt>
                <c:pt idx="12">
                  <c:v>206.08253946508236</c:v>
                </c:pt>
                <c:pt idx="13">
                  <c:v>185.1119112628667</c:v>
                </c:pt>
                <c:pt idx="14">
                  <c:v>173.44849302962021</c:v>
                </c:pt>
                <c:pt idx="15">
                  <c:v>174.79932932794785</c:v>
                </c:pt>
                <c:pt idx="16">
                  <c:v>176.40212357410002</c:v>
                </c:pt>
                <c:pt idx="17">
                  <c:v>185.28642812045507</c:v>
                </c:pt>
                <c:pt idx="18">
                  <c:v>194.98233986862621</c:v>
                </c:pt>
                <c:pt idx="19">
                  <c:v>206.05941236268094</c:v>
                </c:pt>
                <c:pt idx="20">
                  <c:v>217.55782970733588</c:v>
                </c:pt>
                <c:pt idx="21">
                  <c:v>223.66877380023513</c:v>
                </c:pt>
                <c:pt idx="22">
                  <c:v>228.16296619560796</c:v>
                </c:pt>
                <c:pt idx="23">
                  <c:v>223.46450429079232</c:v>
                </c:pt>
                <c:pt idx="24">
                  <c:v>232.8366394042969</c:v>
                </c:pt>
              </c:numCache>
            </c:numRef>
          </c:val>
          <c:smooth val="0"/>
          <c:extLst>
            <c:ext xmlns:c16="http://schemas.microsoft.com/office/drawing/2014/chart" uri="{C3380CC4-5D6E-409C-BE32-E72D297353CC}">
              <c16:uniqueId val="{00000056-E79E-43E5-AEAB-155EA04ED617}"/>
            </c:ext>
          </c:extLst>
        </c:ser>
        <c:ser>
          <c:idx val="86"/>
          <c:order val="86"/>
          <c:tx>
            <c:strRef>
              <c:f>'QQQ Series Of Simulations'!$CJ$1</c:f>
              <c:strCache>
                <c:ptCount val="1"/>
                <c:pt idx="0">
                  <c:v>Sim86</c:v>
                </c:pt>
              </c:strCache>
            </c:strRef>
          </c:tx>
          <c:spPr>
            <a:ln w="28575" cap="rnd">
              <a:solidFill>
                <a:schemeClr val="accent3">
                  <a:lumMod val="5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Simulations'!$CJ$2:$CJ$26</c:f>
              <c:numCache>
                <c:formatCode>General</c:formatCode>
                <c:ptCount val="25"/>
                <c:pt idx="0">
                  <c:v>145.35530266087039</c:v>
                </c:pt>
                <c:pt idx="1">
                  <c:v>149.18401849749171</c:v>
                </c:pt>
                <c:pt idx="2">
                  <c:v>148.35850377451121</c:v>
                </c:pt>
                <c:pt idx="3">
                  <c:v>151.00312584528689</c:v>
                </c:pt>
                <c:pt idx="4">
                  <c:v>147.35900807462593</c:v>
                </c:pt>
                <c:pt idx="5">
                  <c:v>149.15727245885532</c:v>
                </c:pt>
                <c:pt idx="6">
                  <c:v>148.00570459385449</c:v>
                </c:pt>
                <c:pt idx="7">
                  <c:v>148.26070135467469</c:v>
                </c:pt>
                <c:pt idx="8">
                  <c:v>150.54072482320245</c:v>
                </c:pt>
                <c:pt idx="9">
                  <c:v>155.75575783393123</c:v>
                </c:pt>
                <c:pt idx="10">
                  <c:v>159.65342563471933</c:v>
                </c:pt>
                <c:pt idx="11">
                  <c:v>163.06223578381997</c:v>
                </c:pt>
                <c:pt idx="12">
                  <c:v>163.83773766377988</c:v>
                </c:pt>
                <c:pt idx="13">
                  <c:v>174.59060643424957</c:v>
                </c:pt>
                <c:pt idx="14">
                  <c:v>174.94567474108362</c:v>
                </c:pt>
                <c:pt idx="15">
                  <c:v>167.39335889090685</c:v>
                </c:pt>
                <c:pt idx="16">
                  <c:v>168.65563572521319</c:v>
                </c:pt>
                <c:pt idx="17">
                  <c:v>179.3771803986163</c:v>
                </c:pt>
                <c:pt idx="18">
                  <c:v>183.76971698677787</c:v>
                </c:pt>
                <c:pt idx="19">
                  <c:v>185.82702870827191</c:v>
                </c:pt>
                <c:pt idx="20">
                  <c:v>184.17006788639011</c:v>
                </c:pt>
                <c:pt idx="21">
                  <c:v>185.60399152902684</c:v>
                </c:pt>
                <c:pt idx="22">
                  <c:v>212.8209934478939</c:v>
                </c:pt>
                <c:pt idx="23">
                  <c:v>220.69001429594488</c:v>
                </c:pt>
                <c:pt idx="24">
                  <c:v>232.8366394042969</c:v>
                </c:pt>
              </c:numCache>
            </c:numRef>
          </c:val>
          <c:smooth val="0"/>
          <c:extLst>
            <c:ext xmlns:c16="http://schemas.microsoft.com/office/drawing/2014/chart" uri="{C3380CC4-5D6E-409C-BE32-E72D297353CC}">
              <c16:uniqueId val="{00000057-E79E-43E5-AEAB-155EA04ED617}"/>
            </c:ext>
          </c:extLst>
        </c:ser>
        <c:ser>
          <c:idx val="87"/>
          <c:order val="87"/>
          <c:tx>
            <c:strRef>
              <c:f>'QQQ Series Of Simulations'!$CK$1</c:f>
              <c:strCache>
                <c:ptCount val="1"/>
                <c:pt idx="0">
                  <c:v>Sim87</c:v>
                </c:pt>
              </c:strCache>
            </c:strRef>
          </c:tx>
          <c:spPr>
            <a:ln w="28575" cap="rnd">
              <a:solidFill>
                <a:schemeClr val="accent4">
                  <a:lumMod val="5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Simulations'!$CK$2:$CK$26</c:f>
              <c:numCache>
                <c:formatCode>General</c:formatCode>
                <c:ptCount val="25"/>
                <c:pt idx="0">
                  <c:v>242.49783536989247</c:v>
                </c:pt>
                <c:pt idx="1">
                  <c:v>255.85878077910462</c:v>
                </c:pt>
                <c:pt idx="2">
                  <c:v>245.85367289095927</c:v>
                </c:pt>
                <c:pt idx="3">
                  <c:v>238.54374741893034</c:v>
                </c:pt>
                <c:pt idx="4">
                  <c:v>233.98363544791914</c:v>
                </c:pt>
                <c:pt idx="5">
                  <c:v>229.62435804309777</c:v>
                </c:pt>
                <c:pt idx="6">
                  <c:v>231.42604601182313</c:v>
                </c:pt>
                <c:pt idx="7">
                  <c:v>242.15761093949988</c:v>
                </c:pt>
                <c:pt idx="8">
                  <c:v>231.24346284829389</c:v>
                </c:pt>
                <c:pt idx="9">
                  <c:v>221.46410157313449</c:v>
                </c:pt>
                <c:pt idx="10">
                  <c:v>223.01050779629838</c:v>
                </c:pt>
                <c:pt idx="11">
                  <c:v>223.24363754866616</c:v>
                </c:pt>
                <c:pt idx="12">
                  <c:v>227.74413205693634</c:v>
                </c:pt>
                <c:pt idx="13">
                  <c:v>243.61256039372427</c:v>
                </c:pt>
                <c:pt idx="14">
                  <c:v>220.83949983921656</c:v>
                </c:pt>
                <c:pt idx="15">
                  <c:v>215.84569147740262</c:v>
                </c:pt>
                <c:pt idx="16">
                  <c:v>201.25687535913099</c:v>
                </c:pt>
                <c:pt idx="17">
                  <c:v>203.46060894695393</c:v>
                </c:pt>
                <c:pt idx="18">
                  <c:v>215.87779652168786</c:v>
                </c:pt>
                <c:pt idx="19">
                  <c:v>226.43688165860794</c:v>
                </c:pt>
                <c:pt idx="20">
                  <c:v>218.10530831290137</c:v>
                </c:pt>
                <c:pt idx="21">
                  <c:v>221.00394905838263</c:v>
                </c:pt>
                <c:pt idx="22">
                  <c:v>222.57095967544348</c:v>
                </c:pt>
                <c:pt idx="23">
                  <c:v>220.49797496698352</c:v>
                </c:pt>
                <c:pt idx="24">
                  <c:v>232.8366394042969</c:v>
                </c:pt>
              </c:numCache>
            </c:numRef>
          </c:val>
          <c:smooth val="0"/>
          <c:extLst>
            <c:ext xmlns:c16="http://schemas.microsoft.com/office/drawing/2014/chart" uri="{C3380CC4-5D6E-409C-BE32-E72D297353CC}">
              <c16:uniqueId val="{00000058-E79E-43E5-AEAB-155EA04ED617}"/>
            </c:ext>
          </c:extLst>
        </c:ser>
        <c:ser>
          <c:idx val="88"/>
          <c:order val="88"/>
          <c:tx>
            <c:strRef>
              <c:f>'QQQ Series Of Simulations'!$CL$1</c:f>
              <c:strCache>
                <c:ptCount val="1"/>
                <c:pt idx="0">
                  <c:v>Sim88</c:v>
                </c:pt>
              </c:strCache>
            </c:strRef>
          </c:tx>
          <c:spPr>
            <a:ln w="28575" cap="rnd">
              <a:solidFill>
                <a:schemeClr val="accent5">
                  <a:lumMod val="5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Simulations'!$CL$2:$CL$26</c:f>
              <c:numCache>
                <c:formatCode>General</c:formatCode>
                <c:ptCount val="25"/>
                <c:pt idx="0">
                  <c:v>112.14311910763944</c:v>
                </c:pt>
                <c:pt idx="1">
                  <c:v>121.9492401821052</c:v>
                </c:pt>
                <c:pt idx="2">
                  <c:v>128.34366557322534</c:v>
                </c:pt>
                <c:pt idx="3">
                  <c:v>128.51627354367076</c:v>
                </c:pt>
                <c:pt idx="4">
                  <c:v>125.27257729056795</c:v>
                </c:pt>
                <c:pt idx="5">
                  <c:v>129.95726657004977</c:v>
                </c:pt>
                <c:pt idx="6">
                  <c:v>125.46980782084134</c:v>
                </c:pt>
                <c:pt idx="7">
                  <c:v>140.47039577667167</c:v>
                </c:pt>
                <c:pt idx="8">
                  <c:v>153.23979181247091</c:v>
                </c:pt>
                <c:pt idx="9">
                  <c:v>152.80177959748781</c:v>
                </c:pt>
                <c:pt idx="10">
                  <c:v>165.91618419758123</c:v>
                </c:pt>
                <c:pt idx="11">
                  <c:v>181.12599981857468</c:v>
                </c:pt>
                <c:pt idx="12">
                  <c:v>186.40226027000418</c:v>
                </c:pt>
                <c:pt idx="13">
                  <c:v>188.07657808697923</c:v>
                </c:pt>
                <c:pt idx="14">
                  <c:v>210.55480934211573</c:v>
                </c:pt>
                <c:pt idx="15">
                  <c:v>216.65792517382332</c:v>
                </c:pt>
                <c:pt idx="16">
                  <c:v>248.00432113329251</c:v>
                </c:pt>
                <c:pt idx="17">
                  <c:v>234.14189862122873</c:v>
                </c:pt>
                <c:pt idx="18">
                  <c:v>236.18791867263411</c:v>
                </c:pt>
                <c:pt idx="19">
                  <c:v>223.64671930961794</c:v>
                </c:pt>
                <c:pt idx="20">
                  <c:v>226.27259520845379</c:v>
                </c:pt>
                <c:pt idx="21">
                  <c:v>222.9191772283003</c:v>
                </c:pt>
                <c:pt idx="22">
                  <c:v>221.31681232031499</c:v>
                </c:pt>
                <c:pt idx="23">
                  <c:v>225.29308623094911</c:v>
                </c:pt>
                <c:pt idx="24">
                  <c:v>232.8366394042969</c:v>
                </c:pt>
              </c:numCache>
            </c:numRef>
          </c:val>
          <c:smooth val="0"/>
          <c:extLst>
            <c:ext xmlns:c16="http://schemas.microsoft.com/office/drawing/2014/chart" uri="{C3380CC4-5D6E-409C-BE32-E72D297353CC}">
              <c16:uniqueId val="{00000059-E79E-43E5-AEAB-155EA04ED617}"/>
            </c:ext>
          </c:extLst>
        </c:ser>
        <c:ser>
          <c:idx val="89"/>
          <c:order val="89"/>
          <c:tx>
            <c:strRef>
              <c:f>'QQQ Series Of Simulations'!$CM$1</c:f>
              <c:strCache>
                <c:ptCount val="1"/>
                <c:pt idx="0">
                  <c:v>Sim89</c:v>
                </c:pt>
              </c:strCache>
            </c:strRef>
          </c:tx>
          <c:spPr>
            <a:ln w="28575" cap="rnd">
              <a:solidFill>
                <a:schemeClr val="accent6">
                  <a:lumMod val="5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Simulations'!$CM$2:$CM$26</c:f>
              <c:numCache>
                <c:formatCode>General</c:formatCode>
                <c:ptCount val="25"/>
                <c:pt idx="0">
                  <c:v>141.73902704428991</c:v>
                </c:pt>
                <c:pt idx="1">
                  <c:v>144.57720262908626</c:v>
                </c:pt>
                <c:pt idx="2">
                  <c:v>141.95633303191676</c:v>
                </c:pt>
                <c:pt idx="3">
                  <c:v>147.67078970177522</c:v>
                </c:pt>
                <c:pt idx="4">
                  <c:v>158.99213516716478</c:v>
                </c:pt>
                <c:pt idx="5">
                  <c:v>146.33499829372653</c:v>
                </c:pt>
                <c:pt idx="6">
                  <c:v>150.57547811188132</c:v>
                </c:pt>
                <c:pt idx="7">
                  <c:v>144.1277503049686</c:v>
                </c:pt>
                <c:pt idx="8">
                  <c:v>145.62382455540634</c:v>
                </c:pt>
                <c:pt idx="9">
                  <c:v>153.59337076622182</c:v>
                </c:pt>
                <c:pt idx="10">
                  <c:v>163.00860923766555</c:v>
                </c:pt>
                <c:pt idx="11">
                  <c:v>156.75312230572766</c:v>
                </c:pt>
                <c:pt idx="12">
                  <c:v>159.15758803905365</c:v>
                </c:pt>
                <c:pt idx="13">
                  <c:v>157.6355160477593</c:v>
                </c:pt>
                <c:pt idx="14">
                  <c:v>166.98445477546741</c:v>
                </c:pt>
                <c:pt idx="15">
                  <c:v>176.5319822986857</c:v>
                </c:pt>
                <c:pt idx="16">
                  <c:v>176.74787508073456</c:v>
                </c:pt>
                <c:pt idx="17">
                  <c:v>192.11983936265139</c:v>
                </c:pt>
                <c:pt idx="18">
                  <c:v>214.14314037693433</c:v>
                </c:pt>
                <c:pt idx="19">
                  <c:v>228.79849066555983</c:v>
                </c:pt>
                <c:pt idx="20">
                  <c:v>238.9182630855486</c:v>
                </c:pt>
                <c:pt idx="21">
                  <c:v>240.19730918378002</c:v>
                </c:pt>
                <c:pt idx="22">
                  <c:v>243.63234868557524</c:v>
                </c:pt>
                <c:pt idx="23">
                  <c:v>239.73775527376307</c:v>
                </c:pt>
                <c:pt idx="24">
                  <c:v>232.8366394042969</c:v>
                </c:pt>
              </c:numCache>
            </c:numRef>
          </c:val>
          <c:smooth val="0"/>
          <c:extLst>
            <c:ext xmlns:c16="http://schemas.microsoft.com/office/drawing/2014/chart" uri="{C3380CC4-5D6E-409C-BE32-E72D297353CC}">
              <c16:uniqueId val="{0000005A-E79E-43E5-AEAB-155EA04ED617}"/>
            </c:ext>
          </c:extLst>
        </c:ser>
        <c:ser>
          <c:idx val="90"/>
          <c:order val="90"/>
          <c:tx>
            <c:strRef>
              <c:f>'QQQ Series Of Simulations'!$CN$1</c:f>
              <c:strCache>
                <c:ptCount val="1"/>
                <c:pt idx="0">
                  <c:v>Sim90</c:v>
                </c:pt>
              </c:strCache>
            </c:strRef>
          </c:tx>
          <c:spPr>
            <a:ln w="28575" cap="rnd">
              <a:solidFill>
                <a:schemeClr val="accent1">
                  <a:lumMod val="70000"/>
                  <a:lumOff val="3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Simulations'!$CN$2:$CN$26</c:f>
              <c:numCache>
                <c:formatCode>General</c:formatCode>
                <c:ptCount val="25"/>
                <c:pt idx="0">
                  <c:v>132.55844115551992</c:v>
                </c:pt>
                <c:pt idx="1">
                  <c:v>131.20858463954548</c:v>
                </c:pt>
                <c:pt idx="2">
                  <c:v>138.32480913474052</c:v>
                </c:pt>
                <c:pt idx="3">
                  <c:v>147.83804681574404</c:v>
                </c:pt>
                <c:pt idx="4">
                  <c:v>154.12912514988523</c:v>
                </c:pt>
                <c:pt idx="5">
                  <c:v>165.56058592670871</c:v>
                </c:pt>
                <c:pt idx="6">
                  <c:v>178.90538353485888</c:v>
                </c:pt>
                <c:pt idx="7">
                  <c:v>179.92070101017018</c:v>
                </c:pt>
                <c:pt idx="8">
                  <c:v>202.95607404139622</c:v>
                </c:pt>
                <c:pt idx="9">
                  <c:v>205.57926601068004</c:v>
                </c:pt>
                <c:pt idx="10">
                  <c:v>204.59959361132107</c:v>
                </c:pt>
                <c:pt idx="11">
                  <c:v>203.75242411843158</c:v>
                </c:pt>
                <c:pt idx="12">
                  <c:v>219.16616161231869</c:v>
                </c:pt>
                <c:pt idx="13">
                  <c:v>218.44166299350928</c:v>
                </c:pt>
                <c:pt idx="14">
                  <c:v>226.17870758132514</c:v>
                </c:pt>
                <c:pt idx="15">
                  <c:v>220.29000671345895</c:v>
                </c:pt>
                <c:pt idx="16">
                  <c:v>222.18277546527008</c:v>
                </c:pt>
                <c:pt idx="17">
                  <c:v>224.77118137551312</c:v>
                </c:pt>
                <c:pt idx="18">
                  <c:v>235.01740712128694</c:v>
                </c:pt>
                <c:pt idx="19">
                  <c:v>244.03229097945223</c:v>
                </c:pt>
                <c:pt idx="20">
                  <c:v>246.61506710460108</c:v>
                </c:pt>
                <c:pt idx="21">
                  <c:v>235.1704009712542</c:v>
                </c:pt>
                <c:pt idx="22">
                  <c:v>233.2561613283568</c:v>
                </c:pt>
                <c:pt idx="23">
                  <c:v>229.14863302236193</c:v>
                </c:pt>
                <c:pt idx="24">
                  <c:v>232.8366394042969</c:v>
                </c:pt>
              </c:numCache>
            </c:numRef>
          </c:val>
          <c:smooth val="0"/>
          <c:extLst>
            <c:ext xmlns:c16="http://schemas.microsoft.com/office/drawing/2014/chart" uri="{C3380CC4-5D6E-409C-BE32-E72D297353CC}">
              <c16:uniqueId val="{0000005B-E79E-43E5-AEAB-155EA04ED617}"/>
            </c:ext>
          </c:extLst>
        </c:ser>
        <c:ser>
          <c:idx val="91"/>
          <c:order val="91"/>
          <c:tx>
            <c:strRef>
              <c:f>'QQQ Series Of Simulations'!$CO$1</c:f>
              <c:strCache>
                <c:ptCount val="1"/>
                <c:pt idx="0">
                  <c:v>Sim91</c:v>
                </c:pt>
              </c:strCache>
            </c:strRef>
          </c:tx>
          <c:spPr>
            <a:ln w="28575" cap="rnd">
              <a:solidFill>
                <a:schemeClr val="accent2">
                  <a:lumMod val="70000"/>
                  <a:lumOff val="3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Simulations'!$CO$2:$CO$26</c:f>
              <c:numCache>
                <c:formatCode>General</c:formatCode>
                <c:ptCount val="25"/>
                <c:pt idx="0">
                  <c:v>198.51770047569522</c:v>
                </c:pt>
                <c:pt idx="1">
                  <c:v>204.47575154093826</c:v>
                </c:pt>
                <c:pt idx="2">
                  <c:v>218.12631146755484</c:v>
                </c:pt>
                <c:pt idx="3">
                  <c:v>221.56787203384087</c:v>
                </c:pt>
                <c:pt idx="4">
                  <c:v>229.09680487905365</c:v>
                </c:pt>
                <c:pt idx="5">
                  <c:v>227.75917535893925</c:v>
                </c:pt>
                <c:pt idx="6">
                  <c:v>237.99983722898207</c:v>
                </c:pt>
                <c:pt idx="7">
                  <c:v>261.66699393206261</c:v>
                </c:pt>
                <c:pt idx="8">
                  <c:v>256.34577322192342</c:v>
                </c:pt>
                <c:pt idx="9">
                  <c:v>251.86666942673236</c:v>
                </c:pt>
                <c:pt idx="10">
                  <c:v>242.94238038980384</c:v>
                </c:pt>
                <c:pt idx="11">
                  <c:v>245.98035015732432</c:v>
                </c:pt>
                <c:pt idx="12">
                  <c:v>222.63710711819772</c:v>
                </c:pt>
                <c:pt idx="13">
                  <c:v>209.2695594100008</c:v>
                </c:pt>
                <c:pt idx="14">
                  <c:v>209.12858534566629</c:v>
                </c:pt>
                <c:pt idx="15">
                  <c:v>205.67866886047022</c:v>
                </c:pt>
                <c:pt idx="16">
                  <c:v>204.00003864444761</c:v>
                </c:pt>
                <c:pt idx="17">
                  <c:v>203.49383360135624</c:v>
                </c:pt>
                <c:pt idx="18">
                  <c:v>208.22068818362732</c:v>
                </c:pt>
                <c:pt idx="19">
                  <c:v>208.99438796374099</c:v>
                </c:pt>
                <c:pt idx="20">
                  <c:v>218.6103869230966</c:v>
                </c:pt>
                <c:pt idx="21">
                  <c:v>217.50071913571236</c:v>
                </c:pt>
                <c:pt idx="22">
                  <c:v>232.30089272618426</c:v>
                </c:pt>
                <c:pt idx="23">
                  <c:v>225.36521595326363</c:v>
                </c:pt>
                <c:pt idx="24">
                  <c:v>232.8366394042969</c:v>
                </c:pt>
              </c:numCache>
            </c:numRef>
          </c:val>
          <c:smooth val="0"/>
          <c:extLst>
            <c:ext xmlns:c16="http://schemas.microsoft.com/office/drawing/2014/chart" uri="{C3380CC4-5D6E-409C-BE32-E72D297353CC}">
              <c16:uniqueId val="{0000005C-E79E-43E5-AEAB-155EA04ED617}"/>
            </c:ext>
          </c:extLst>
        </c:ser>
        <c:ser>
          <c:idx val="92"/>
          <c:order val="92"/>
          <c:tx>
            <c:strRef>
              <c:f>'QQQ Series Of Simulations'!$CP$1</c:f>
              <c:strCache>
                <c:ptCount val="1"/>
                <c:pt idx="0">
                  <c:v>Sim92</c:v>
                </c:pt>
              </c:strCache>
            </c:strRef>
          </c:tx>
          <c:spPr>
            <a:ln w="28575" cap="rnd">
              <a:solidFill>
                <a:schemeClr val="accent3">
                  <a:lumMod val="70000"/>
                  <a:lumOff val="3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Simulations'!$CP$2:$CP$26</c:f>
              <c:numCache>
                <c:formatCode>General</c:formatCode>
                <c:ptCount val="25"/>
                <c:pt idx="0">
                  <c:v>174.37986980844767</c:v>
                </c:pt>
                <c:pt idx="1">
                  <c:v>175.62895873367103</c:v>
                </c:pt>
                <c:pt idx="2">
                  <c:v>189.13051810060597</c:v>
                </c:pt>
                <c:pt idx="3">
                  <c:v>176.78791055467883</c:v>
                </c:pt>
                <c:pt idx="4">
                  <c:v>165.85083287752065</c:v>
                </c:pt>
                <c:pt idx="5">
                  <c:v>176.29844060639536</c:v>
                </c:pt>
                <c:pt idx="6">
                  <c:v>186.77468170435677</c:v>
                </c:pt>
                <c:pt idx="7">
                  <c:v>198.72985602316228</c:v>
                </c:pt>
                <c:pt idx="8">
                  <c:v>185.48614454445811</c:v>
                </c:pt>
                <c:pt idx="9">
                  <c:v>181.53599762333369</c:v>
                </c:pt>
                <c:pt idx="10">
                  <c:v>182.5865806771281</c:v>
                </c:pt>
                <c:pt idx="11">
                  <c:v>179.37589365821594</c:v>
                </c:pt>
                <c:pt idx="12">
                  <c:v>202.16714693181697</c:v>
                </c:pt>
                <c:pt idx="13">
                  <c:v>207.89919782555785</c:v>
                </c:pt>
                <c:pt idx="14">
                  <c:v>193.27699168991833</c:v>
                </c:pt>
                <c:pt idx="15">
                  <c:v>201.49902890487988</c:v>
                </c:pt>
                <c:pt idx="16">
                  <c:v>202.15780014437479</c:v>
                </c:pt>
                <c:pt idx="17">
                  <c:v>215.09881707309214</c:v>
                </c:pt>
                <c:pt idx="18">
                  <c:v>230.18067162090927</c:v>
                </c:pt>
                <c:pt idx="19">
                  <c:v>233.77670414850735</c:v>
                </c:pt>
                <c:pt idx="20">
                  <c:v>234.07088444561381</c:v>
                </c:pt>
                <c:pt idx="21">
                  <c:v>231.91120746787686</c:v>
                </c:pt>
                <c:pt idx="22">
                  <c:v>228.95725224422239</c:v>
                </c:pt>
                <c:pt idx="23">
                  <c:v>242.60729886945293</c:v>
                </c:pt>
                <c:pt idx="24">
                  <c:v>232.8366394042969</c:v>
                </c:pt>
              </c:numCache>
            </c:numRef>
          </c:val>
          <c:smooth val="0"/>
          <c:extLst>
            <c:ext xmlns:c16="http://schemas.microsoft.com/office/drawing/2014/chart" uri="{C3380CC4-5D6E-409C-BE32-E72D297353CC}">
              <c16:uniqueId val="{0000005D-E79E-43E5-AEAB-155EA04ED617}"/>
            </c:ext>
          </c:extLst>
        </c:ser>
        <c:ser>
          <c:idx val="93"/>
          <c:order val="93"/>
          <c:tx>
            <c:strRef>
              <c:f>'QQQ Series Of Simulations'!$CQ$1</c:f>
              <c:strCache>
                <c:ptCount val="1"/>
                <c:pt idx="0">
                  <c:v>Sim93</c:v>
                </c:pt>
              </c:strCache>
            </c:strRef>
          </c:tx>
          <c:spPr>
            <a:ln w="28575" cap="rnd">
              <a:solidFill>
                <a:schemeClr val="accent4">
                  <a:lumMod val="70000"/>
                  <a:lumOff val="3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Simulations'!$CQ$2:$CQ$26</c:f>
              <c:numCache>
                <c:formatCode>General</c:formatCode>
                <c:ptCount val="25"/>
                <c:pt idx="0">
                  <c:v>171.87387965684752</c:v>
                </c:pt>
                <c:pt idx="1">
                  <c:v>171.04996373509002</c:v>
                </c:pt>
                <c:pt idx="2">
                  <c:v>175.34948797288413</c:v>
                </c:pt>
                <c:pt idx="3">
                  <c:v>169.31812527329853</c:v>
                </c:pt>
                <c:pt idx="4">
                  <c:v>176.23354022918596</c:v>
                </c:pt>
                <c:pt idx="5">
                  <c:v>152.78215108406965</c:v>
                </c:pt>
                <c:pt idx="6">
                  <c:v>154.63127041721188</c:v>
                </c:pt>
                <c:pt idx="7">
                  <c:v>166.7876383582217</c:v>
                </c:pt>
                <c:pt idx="8">
                  <c:v>164.69974793181561</c:v>
                </c:pt>
                <c:pt idx="9">
                  <c:v>166.91721990744085</c:v>
                </c:pt>
                <c:pt idx="10">
                  <c:v>160.29153372888035</c:v>
                </c:pt>
                <c:pt idx="11">
                  <c:v>166.6510977867195</c:v>
                </c:pt>
                <c:pt idx="12">
                  <c:v>176.85847176329304</c:v>
                </c:pt>
                <c:pt idx="13">
                  <c:v>185.09898358327581</c:v>
                </c:pt>
                <c:pt idx="14">
                  <c:v>180.76663467818108</c:v>
                </c:pt>
                <c:pt idx="15">
                  <c:v>198.66286619036785</c:v>
                </c:pt>
                <c:pt idx="16">
                  <c:v>202.94421552053578</c:v>
                </c:pt>
                <c:pt idx="17">
                  <c:v>185.11682783488078</c:v>
                </c:pt>
                <c:pt idx="18">
                  <c:v>185.81801786102099</c:v>
                </c:pt>
                <c:pt idx="19">
                  <c:v>177.67976741338404</c:v>
                </c:pt>
                <c:pt idx="20">
                  <c:v>190.40803215357906</c:v>
                </c:pt>
                <c:pt idx="21">
                  <c:v>198.37098796306242</c:v>
                </c:pt>
                <c:pt idx="22">
                  <c:v>207.42374179957551</c:v>
                </c:pt>
                <c:pt idx="23">
                  <c:v>232.43440346703383</c:v>
                </c:pt>
                <c:pt idx="24">
                  <c:v>232.8366394042969</c:v>
                </c:pt>
              </c:numCache>
            </c:numRef>
          </c:val>
          <c:smooth val="0"/>
          <c:extLst>
            <c:ext xmlns:c16="http://schemas.microsoft.com/office/drawing/2014/chart" uri="{C3380CC4-5D6E-409C-BE32-E72D297353CC}">
              <c16:uniqueId val="{0000005E-E79E-43E5-AEAB-155EA04ED617}"/>
            </c:ext>
          </c:extLst>
        </c:ser>
        <c:ser>
          <c:idx val="94"/>
          <c:order val="94"/>
          <c:tx>
            <c:strRef>
              <c:f>'QQQ Series Of Simulations'!$CR$1</c:f>
              <c:strCache>
                <c:ptCount val="1"/>
                <c:pt idx="0">
                  <c:v>Sim94</c:v>
                </c:pt>
              </c:strCache>
            </c:strRef>
          </c:tx>
          <c:spPr>
            <a:ln w="28575" cap="rnd">
              <a:solidFill>
                <a:schemeClr val="accent5">
                  <a:lumMod val="70000"/>
                  <a:lumOff val="3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Simulations'!$CR$2:$CR$26</c:f>
              <c:numCache>
                <c:formatCode>General</c:formatCode>
                <c:ptCount val="25"/>
                <c:pt idx="0">
                  <c:v>147.15904428363467</c:v>
                </c:pt>
                <c:pt idx="1">
                  <c:v>147.59313814354473</c:v>
                </c:pt>
                <c:pt idx="2">
                  <c:v>161.65801720778438</c:v>
                </c:pt>
                <c:pt idx="3">
                  <c:v>169.22337857964001</c:v>
                </c:pt>
                <c:pt idx="4">
                  <c:v>179.86474938113597</c:v>
                </c:pt>
                <c:pt idx="5">
                  <c:v>167.93859808550826</c:v>
                </c:pt>
                <c:pt idx="6">
                  <c:v>169.60502122907269</c:v>
                </c:pt>
                <c:pt idx="7">
                  <c:v>161.16077717029103</c:v>
                </c:pt>
                <c:pt idx="8">
                  <c:v>186.07135758382049</c:v>
                </c:pt>
                <c:pt idx="9">
                  <c:v>182.46591558415568</c:v>
                </c:pt>
                <c:pt idx="10">
                  <c:v>177.74547765998381</c:v>
                </c:pt>
                <c:pt idx="11">
                  <c:v>194.1160031967174</c:v>
                </c:pt>
                <c:pt idx="12">
                  <c:v>206.47788571527622</c:v>
                </c:pt>
                <c:pt idx="13">
                  <c:v>217.44745081538497</c:v>
                </c:pt>
                <c:pt idx="14">
                  <c:v>220.75294669838797</c:v>
                </c:pt>
                <c:pt idx="15">
                  <c:v>220.39902501673981</c:v>
                </c:pt>
                <c:pt idx="16">
                  <c:v>220.08428541720596</c:v>
                </c:pt>
                <c:pt idx="17">
                  <c:v>235.56346686855107</c:v>
                </c:pt>
                <c:pt idx="18">
                  <c:v>238.43242352595706</c:v>
                </c:pt>
                <c:pt idx="19">
                  <c:v>243.74930110904069</c:v>
                </c:pt>
                <c:pt idx="20">
                  <c:v>232.63874427506835</c:v>
                </c:pt>
                <c:pt idx="21">
                  <c:v>222.94518866660673</c:v>
                </c:pt>
                <c:pt idx="22">
                  <c:v>225.74126654333645</c:v>
                </c:pt>
                <c:pt idx="23">
                  <c:v>241.36917880494002</c:v>
                </c:pt>
                <c:pt idx="24">
                  <c:v>232.8366394042969</c:v>
                </c:pt>
              </c:numCache>
            </c:numRef>
          </c:val>
          <c:smooth val="0"/>
          <c:extLst>
            <c:ext xmlns:c16="http://schemas.microsoft.com/office/drawing/2014/chart" uri="{C3380CC4-5D6E-409C-BE32-E72D297353CC}">
              <c16:uniqueId val="{0000005F-E79E-43E5-AEAB-155EA04ED617}"/>
            </c:ext>
          </c:extLst>
        </c:ser>
        <c:ser>
          <c:idx val="95"/>
          <c:order val="95"/>
          <c:tx>
            <c:strRef>
              <c:f>'QQQ Series Of Simulations'!$CS$1</c:f>
              <c:strCache>
                <c:ptCount val="1"/>
                <c:pt idx="0">
                  <c:v>Sim95</c:v>
                </c:pt>
              </c:strCache>
            </c:strRef>
          </c:tx>
          <c:spPr>
            <a:ln w="28575" cap="rnd">
              <a:solidFill>
                <a:schemeClr val="accent6">
                  <a:lumMod val="70000"/>
                  <a:lumOff val="3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Simulations'!$CS$2:$CS$26</c:f>
              <c:numCache>
                <c:formatCode>General</c:formatCode>
                <c:ptCount val="25"/>
                <c:pt idx="0">
                  <c:v>191.70332504122416</c:v>
                </c:pt>
                <c:pt idx="1">
                  <c:v>181.3476781746221</c:v>
                </c:pt>
                <c:pt idx="2">
                  <c:v>185.78962842875012</c:v>
                </c:pt>
                <c:pt idx="3">
                  <c:v>178.50097010101948</c:v>
                </c:pt>
                <c:pt idx="4">
                  <c:v>193.16781039765826</c:v>
                </c:pt>
                <c:pt idx="5">
                  <c:v>193.9237301101943</c:v>
                </c:pt>
                <c:pt idx="6">
                  <c:v>199.42121129319904</c:v>
                </c:pt>
                <c:pt idx="7">
                  <c:v>204.11644322614058</c:v>
                </c:pt>
                <c:pt idx="8">
                  <c:v>208.23928270851053</c:v>
                </c:pt>
                <c:pt idx="9">
                  <c:v>215.86756357469795</c:v>
                </c:pt>
                <c:pt idx="10">
                  <c:v>222.79935802900954</c:v>
                </c:pt>
                <c:pt idx="11">
                  <c:v>230.42360563817431</c:v>
                </c:pt>
                <c:pt idx="12">
                  <c:v>234.88409726621722</c:v>
                </c:pt>
                <c:pt idx="13">
                  <c:v>240.39069117463006</c:v>
                </c:pt>
                <c:pt idx="14">
                  <c:v>231.6270030609202</c:v>
                </c:pt>
                <c:pt idx="15">
                  <c:v>241.94619159212598</c:v>
                </c:pt>
                <c:pt idx="16">
                  <c:v>232.92352641584739</c:v>
                </c:pt>
                <c:pt idx="17">
                  <c:v>209.3144974013459</c:v>
                </c:pt>
                <c:pt idx="18">
                  <c:v>205.97627956521757</c:v>
                </c:pt>
                <c:pt idx="19">
                  <c:v>209.8059796832832</c:v>
                </c:pt>
                <c:pt idx="20">
                  <c:v>206.73967712484659</c:v>
                </c:pt>
                <c:pt idx="21">
                  <c:v>206.03645697016128</c:v>
                </c:pt>
                <c:pt idx="22">
                  <c:v>214.65994592687153</c:v>
                </c:pt>
                <c:pt idx="23">
                  <c:v>229.66617777310051</c:v>
                </c:pt>
                <c:pt idx="24">
                  <c:v>232.8366394042969</c:v>
                </c:pt>
              </c:numCache>
            </c:numRef>
          </c:val>
          <c:smooth val="0"/>
          <c:extLst>
            <c:ext xmlns:c16="http://schemas.microsoft.com/office/drawing/2014/chart" uri="{C3380CC4-5D6E-409C-BE32-E72D297353CC}">
              <c16:uniqueId val="{00000060-E79E-43E5-AEAB-155EA04ED617}"/>
            </c:ext>
          </c:extLst>
        </c:ser>
        <c:ser>
          <c:idx val="96"/>
          <c:order val="96"/>
          <c:tx>
            <c:strRef>
              <c:f>'QQQ Series Of Simulations'!$CT$1</c:f>
              <c:strCache>
                <c:ptCount val="1"/>
                <c:pt idx="0">
                  <c:v>Sim96</c:v>
                </c:pt>
              </c:strCache>
            </c:strRef>
          </c:tx>
          <c:spPr>
            <a:ln w="28575" cap="rnd">
              <a:solidFill>
                <a:schemeClr val="accent1">
                  <a:lumMod val="7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Simulations'!$CT$2:$CT$26</c:f>
              <c:numCache>
                <c:formatCode>General</c:formatCode>
                <c:ptCount val="25"/>
                <c:pt idx="0">
                  <c:v>133.43254377692671</c:v>
                </c:pt>
                <c:pt idx="1">
                  <c:v>137.13015750171294</c:v>
                </c:pt>
                <c:pt idx="2">
                  <c:v>135.55394250908714</c:v>
                </c:pt>
                <c:pt idx="3">
                  <c:v>136.07524835976267</c:v>
                </c:pt>
                <c:pt idx="4">
                  <c:v>138.37465675437019</c:v>
                </c:pt>
                <c:pt idx="5">
                  <c:v>139.15083569107045</c:v>
                </c:pt>
                <c:pt idx="6">
                  <c:v>136.48610472674176</c:v>
                </c:pt>
                <c:pt idx="7">
                  <c:v>151.65752703422882</c:v>
                </c:pt>
                <c:pt idx="8">
                  <c:v>155.09509315258279</c:v>
                </c:pt>
                <c:pt idx="9">
                  <c:v>162.37151222103512</c:v>
                </c:pt>
                <c:pt idx="10">
                  <c:v>163.32381213661228</c:v>
                </c:pt>
                <c:pt idx="11">
                  <c:v>157.02195329728869</c:v>
                </c:pt>
                <c:pt idx="12">
                  <c:v>164.72400695220585</c:v>
                </c:pt>
                <c:pt idx="13">
                  <c:v>166.72430425386472</c:v>
                </c:pt>
                <c:pt idx="14">
                  <c:v>182.55205269902612</c:v>
                </c:pt>
                <c:pt idx="15">
                  <c:v>178.47792150456897</c:v>
                </c:pt>
                <c:pt idx="16">
                  <c:v>186.3765581819145</c:v>
                </c:pt>
                <c:pt idx="17">
                  <c:v>186.3477244136798</c:v>
                </c:pt>
                <c:pt idx="18">
                  <c:v>202.71194727408158</c:v>
                </c:pt>
                <c:pt idx="19">
                  <c:v>217.53774257101003</c:v>
                </c:pt>
                <c:pt idx="20">
                  <c:v>196.33797842186826</c:v>
                </c:pt>
                <c:pt idx="21">
                  <c:v>214.30604582217157</c:v>
                </c:pt>
                <c:pt idx="22">
                  <c:v>208.95109491412234</c:v>
                </c:pt>
                <c:pt idx="23">
                  <c:v>222.27054834294097</c:v>
                </c:pt>
                <c:pt idx="24">
                  <c:v>232.8366394042969</c:v>
                </c:pt>
              </c:numCache>
            </c:numRef>
          </c:val>
          <c:smooth val="0"/>
          <c:extLst>
            <c:ext xmlns:c16="http://schemas.microsoft.com/office/drawing/2014/chart" uri="{C3380CC4-5D6E-409C-BE32-E72D297353CC}">
              <c16:uniqueId val="{00000061-E79E-43E5-AEAB-155EA04ED617}"/>
            </c:ext>
          </c:extLst>
        </c:ser>
        <c:ser>
          <c:idx val="97"/>
          <c:order val="97"/>
          <c:tx>
            <c:strRef>
              <c:f>'QQQ Series Of Simulations'!$CU$1</c:f>
              <c:strCache>
                <c:ptCount val="1"/>
                <c:pt idx="0">
                  <c:v>Sim97</c:v>
                </c:pt>
              </c:strCache>
            </c:strRef>
          </c:tx>
          <c:spPr>
            <a:ln w="28575" cap="rnd">
              <a:solidFill>
                <a:schemeClr val="accent2">
                  <a:lumMod val="7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Simulations'!$CU$2:$CU$26</c:f>
              <c:numCache>
                <c:formatCode>General</c:formatCode>
                <c:ptCount val="25"/>
                <c:pt idx="0">
                  <c:v>193.20227172417515</c:v>
                </c:pt>
                <c:pt idx="1">
                  <c:v>206.41310358451975</c:v>
                </c:pt>
                <c:pt idx="2">
                  <c:v>217.29000417173529</c:v>
                </c:pt>
                <c:pt idx="3">
                  <c:v>208.76462087994108</c:v>
                </c:pt>
                <c:pt idx="4">
                  <c:v>207.26155320472506</c:v>
                </c:pt>
                <c:pt idx="5">
                  <c:v>191.05042407137685</c:v>
                </c:pt>
                <c:pt idx="6">
                  <c:v>191.90534154030769</c:v>
                </c:pt>
                <c:pt idx="7">
                  <c:v>184.39299011041959</c:v>
                </c:pt>
                <c:pt idx="8">
                  <c:v>185.24598329102679</c:v>
                </c:pt>
                <c:pt idx="9">
                  <c:v>197.08084392247682</c:v>
                </c:pt>
                <c:pt idx="10">
                  <c:v>177.58160667874273</c:v>
                </c:pt>
                <c:pt idx="11">
                  <c:v>175.69584983176256</c:v>
                </c:pt>
                <c:pt idx="12">
                  <c:v>178.81121634893449</c:v>
                </c:pt>
                <c:pt idx="13">
                  <c:v>176.18480415158058</c:v>
                </c:pt>
                <c:pt idx="14">
                  <c:v>173.50449854722257</c:v>
                </c:pt>
                <c:pt idx="15">
                  <c:v>178.50938117404704</c:v>
                </c:pt>
                <c:pt idx="16">
                  <c:v>169.19799424009406</c:v>
                </c:pt>
                <c:pt idx="17">
                  <c:v>176.42697068692348</c:v>
                </c:pt>
                <c:pt idx="18">
                  <c:v>201.781252204819</c:v>
                </c:pt>
                <c:pt idx="19">
                  <c:v>211.61884142974154</c:v>
                </c:pt>
                <c:pt idx="20">
                  <c:v>208.81486978828997</c:v>
                </c:pt>
                <c:pt idx="21">
                  <c:v>219.90686064184288</c:v>
                </c:pt>
                <c:pt idx="22">
                  <c:v>213.91604135490263</c:v>
                </c:pt>
                <c:pt idx="23">
                  <c:v>228.29041414158638</c:v>
                </c:pt>
                <c:pt idx="24">
                  <c:v>232.8366394042969</c:v>
                </c:pt>
              </c:numCache>
            </c:numRef>
          </c:val>
          <c:smooth val="0"/>
          <c:extLst>
            <c:ext xmlns:c16="http://schemas.microsoft.com/office/drawing/2014/chart" uri="{C3380CC4-5D6E-409C-BE32-E72D297353CC}">
              <c16:uniqueId val="{00000062-E79E-43E5-AEAB-155EA04ED617}"/>
            </c:ext>
          </c:extLst>
        </c:ser>
        <c:ser>
          <c:idx val="98"/>
          <c:order val="98"/>
          <c:tx>
            <c:strRef>
              <c:f>'QQQ Series Of Simulations'!$CV$1</c:f>
              <c:strCache>
                <c:ptCount val="1"/>
                <c:pt idx="0">
                  <c:v>Sim98</c:v>
                </c:pt>
              </c:strCache>
            </c:strRef>
          </c:tx>
          <c:spPr>
            <a:ln w="28575" cap="rnd">
              <a:solidFill>
                <a:schemeClr val="accent3">
                  <a:lumMod val="7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Simulations'!$CV$2:$CV$26</c:f>
              <c:numCache>
                <c:formatCode>General</c:formatCode>
                <c:ptCount val="25"/>
                <c:pt idx="0">
                  <c:v>178.73124138397344</c:v>
                </c:pt>
                <c:pt idx="1">
                  <c:v>179.83073655070214</c:v>
                </c:pt>
                <c:pt idx="2">
                  <c:v>190.30456317682425</c:v>
                </c:pt>
                <c:pt idx="3">
                  <c:v>181.05304874330145</c:v>
                </c:pt>
                <c:pt idx="4">
                  <c:v>176.24307612842068</c:v>
                </c:pt>
                <c:pt idx="5">
                  <c:v>179.74911660842741</c:v>
                </c:pt>
                <c:pt idx="6">
                  <c:v>177.45284816349809</c:v>
                </c:pt>
                <c:pt idx="7">
                  <c:v>189.45383133831263</c:v>
                </c:pt>
                <c:pt idx="8">
                  <c:v>187.8849000636535</c:v>
                </c:pt>
                <c:pt idx="9">
                  <c:v>196.72053601435866</c:v>
                </c:pt>
                <c:pt idx="10">
                  <c:v>197.52355898603443</c:v>
                </c:pt>
                <c:pt idx="11">
                  <c:v>206.51866641135319</c:v>
                </c:pt>
                <c:pt idx="12">
                  <c:v>224.43010254664327</c:v>
                </c:pt>
                <c:pt idx="13">
                  <c:v>225.73365050411439</c:v>
                </c:pt>
                <c:pt idx="14">
                  <c:v>224.67997838676379</c:v>
                </c:pt>
                <c:pt idx="15">
                  <c:v>219.37127210928583</c:v>
                </c:pt>
                <c:pt idx="16">
                  <c:v>236.37524634681643</c:v>
                </c:pt>
                <c:pt idx="17">
                  <c:v>225.28552218393867</c:v>
                </c:pt>
                <c:pt idx="18">
                  <c:v>229.61300248789601</c:v>
                </c:pt>
                <c:pt idx="19">
                  <c:v>225.29502170412022</c:v>
                </c:pt>
                <c:pt idx="20">
                  <c:v>238.89721750655647</c:v>
                </c:pt>
                <c:pt idx="21">
                  <c:v>255.32503002903906</c:v>
                </c:pt>
                <c:pt idx="22">
                  <c:v>237.39728295966088</c:v>
                </c:pt>
                <c:pt idx="23">
                  <c:v>236.48942524141162</c:v>
                </c:pt>
                <c:pt idx="24">
                  <c:v>232.8366394042969</c:v>
                </c:pt>
              </c:numCache>
            </c:numRef>
          </c:val>
          <c:smooth val="0"/>
          <c:extLst>
            <c:ext xmlns:c16="http://schemas.microsoft.com/office/drawing/2014/chart" uri="{C3380CC4-5D6E-409C-BE32-E72D297353CC}">
              <c16:uniqueId val="{00000063-E79E-43E5-AEAB-155EA04ED617}"/>
            </c:ext>
          </c:extLst>
        </c:ser>
        <c:ser>
          <c:idx val="99"/>
          <c:order val="99"/>
          <c:tx>
            <c:strRef>
              <c:f>'QQQ Series Of Simulations'!$CW$1</c:f>
              <c:strCache>
                <c:ptCount val="1"/>
                <c:pt idx="0">
                  <c:v>Sim99</c:v>
                </c:pt>
              </c:strCache>
            </c:strRef>
          </c:tx>
          <c:spPr>
            <a:ln w="28575" cap="rnd">
              <a:solidFill>
                <a:schemeClr val="accent4">
                  <a:lumMod val="7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Simulations'!$CW$2:$CW$26</c:f>
              <c:numCache>
                <c:formatCode>General</c:formatCode>
                <c:ptCount val="25"/>
                <c:pt idx="0">
                  <c:v>171.55259857536842</c:v>
                </c:pt>
                <c:pt idx="1">
                  <c:v>181.39809634358943</c:v>
                </c:pt>
                <c:pt idx="2">
                  <c:v>186.10392520482003</c:v>
                </c:pt>
                <c:pt idx="3">
                  <c:v>173.71251606313257</c:v>
                </c:pt>
                <c:pt idx="4">
                  <c:v>179.18228613970876</c:v>
                </c:pt>
                <c:pt idx="5">
                  <c:v>183.47853836036222</c:v>
                </c:pt>
                <c:pt idx="6">
                  <c:v>186.27520364119781</c:v>
                </c:pt>
                <c:pt idx="7">
                  <c:v>181.89409120743306</c:v>
                </c:pt>
                <c:pt idx="8">
                  <c:v>188.85616346346302</c:v>
                </c:pt>
                <c:pt idx="9">
                  <c:v>187.42371890852564</c:v>
                </c:pt>
                <c:pt idx="10">
                  <c:v>187.13744205957639</c:v>
                </c:pt>
                <c:pt idx="11">
                  <c:v>188.49119410239868</c:v>
                </c:pt>
                <c:pt idx="12">
                  <c:v>182.57572242054488</c:v>
                </c:pt>
                <c:pt idx="13">
                  <c:v>184.23301697082118</c:v>
                </c:pt>
                <c:pt idx="14">
                  <c:v>191.37626346115988</c:v>
                </c:pt>
                <c:pt idx="15">
                  <c:v>193.39576504885432</c:v>
                </c:pt>
                <c:pt idx="16">
                  <c:v>191.98568002172715</c:v>
                </c:pt>
                <c:pt idx="17">
                  <c:v>203.85349902746037</c:v>
                </c:pt>
                <c:pt idx="18">
                  <c:v>208.32826588390313</c:v>
                </c:pt>
                <c:pt idx="19">
                  <c:v>208.98703334123616</c:v>
                </c:pt>
                <c:pt idx="20">
                  <c:v>206.69133315880757</c:v>
                </c:pt>
                <c:pt idx="21">
                  <c:v>214.93552358863755</c:v>
                </c:pt>
                <c:pt idx="22">
                  <c:v>213.95864628819984</c:v>
                </c:pt>
                <c:pt idx="23">
                  <c:v>230.04287979917819</c:v>
                </c:pt>
                <c:pt idx="24">
                  <c:v>232.8366394042969</c:v>
                </c:pt>
              </c:numCache>
            </c:numRef>
          </c:val>
          <c:smooth val="0"/>
          <c:extLst>
            <c:ext xmlns:c16="http://schemas.microsoft.com/office/drawing/2014/chart" uri="{C3380CC4-5D6E-409C-BE32-E72D297353CC}">
              <c16:uniqueId val="{00000064-E79E-43E5-AEAB-155EA04ED617}"/>
            </c:ext>
          </c:extLst>
        </c:ser>
        <c:ser>
          <c:idx val="100"/>
          <c:order val="100"/>
          <c:tx>
            <c:strRef>
              <c:f>'QQQ Series Of Simulations'!$CX$1</c:f>
              <c:strCache>
                <c:ptCount val="1"/>
                <c:pt idx="0">
                  <c:v>Sim100</c:v>
                </c:pt>
              </c:strCache>
            </c:strRef>
          </c:tx>
          <c:spPr>
            <a:ln w="28575" cap="rnd">
              <a:solidFill>
                <a:schemeClr val="accent5">
                  <a:lumMod val="7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Simulations'!$CX$2:$CX$26</c:f>
              <c:numCache>
                <c:formatCode>General</c:formatCode>
                <c:ptCount val="25"/>
                <c:pt idx="0">
                  <c:v>151.34545020349688</c:v>
                </c:pt>
                <c:pt idx="1">
                  <c:v>156.23821792452196</c:v>
                </c:pt>
                <c:pt idx="2">
                  <c:v>151.15697464219477</c:v>
                </c:pt>
                <c:pt idx="3">
                  <c:v>158.1415198277239</c:v>
                </c:pt>
                <c:pt idx="4">
                  <c:v>154.1441618792874</c:v>
                </c:pt>
                <c:pt idx="5">
                  <c:v>170.81050903013687</c:v>
                </c:pt>
                <c:pt idx="6">
                  <c:v>172.48934699396929</c:v>
                </c:pt>
                <c:pt idx="7">
                  <c:v>176.70147212364449</c:v>
                </c:pt>
                <c:pt idx="8">
                  <c:v>179.91175923864668</c:v>
                </c:pt>
                <c:pt idx="9">
                  <c:v>167.83951552300454</c:v>
                </c:pt>
                <c:pt idx="10">
                  <c:v>186.66462530831421</c:v>
                </c:pt>
                <c:pt idx="11">
                  <c:v>179.72187238304934</c:v>
                </c:pt>
                <c:pt idx="12">
                  <c:v>199.7890486714407</c:v>
                </c:pt>
                <c:pt idx="13">
                  <c:v>203.88676168860911</c:v>
                </c:pt>
                <c:pt idx="14">
                  <c:v>191.74645694290146</c:v>
                </c:pt>
                <c:pt idx="15">
                  <c:v>193.50551195550696</c:v>
                </c:pt>
                <c:pt idx="16">
                  <c:v>191.54549494907309</c:v>
                </c:pt>
                <c:pt idx="17">
                  <c:v>202.40825283872005</c:v>
                </c:pt>
                <c:pt idx="18">
                  <c:v>202.55643592590934</c:v>
                </c:pt>
                <c:pt idx="19">
                  <c:v>198.05248503987153</c:v>
                </c:pt>
                <c:pt idx="20">
                  <c:v>197.06128630785287</c:v>
                </c:pt>
                <c:pt idx="21">
                  <c:v>216.23746560136078</c:v>
                </c:pt>
                <c:pt idx="22">
                  <c:v>220.39400438687039</c:v>
                </c:pt>
                <c:pt idx="23">
                  <c:v>226.10259213327734</c:v>
                </c:pt>
                <c:pt idx="24">
                  <c:v>232.8366394042969</c:v>
                </c:pt>
              </c:numCache>
            </c:numRef>
          </c:val>
          <c:smooth val="0"/>
          <c:extLst>
            <c:ext xmlns:c16="http://schemas.microsoft.com/office/drawing/2014/chart" uri="{C3380CC4-5D6E-409C-BE32-E72D297353CC}">
              <c16:uniqueId val="{00000065-E79E-43E5-AEAB-155EA04ED617}"/>
            </c:ext>
          </c:extLst>
        </c:ser>
        <c:ser>
          <c:idx val="101"/>
          <c:order val="101"/>
          <c:tx>
            <c:strRef>
              <c:f>'QQQ Series Of Simulations'!$CY$1</c:f>
              <c:strCache>
                <c:ptCount val="1"/>
                <c:pt idx="0">
                  <c:v>Sim101</c:v>
                </c:pt>
              </c:strCache>
            </c:strRef>
          </c:tx>
          <c:spPr>
            <a:ln w="28575" cap="rnd">
              <a:solidFill>
                <a:schemeClr val="accent6">
                  <a:lumMod val="7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Simulations'!$CY$2:$CY$26</c:f>
              <c:numCache>
                <c:formatCode>General</c:formatCode>
                <c:ptCount val="25"/>
                <c:pt idx="0">
                  <c:v>183.22625161817876</c:v>
                </c:pt>
                <c:pt idx="1">
                  <c:v>183.22151943099243</c:v>
                </c:pt>
                <c:pt idx="2">
                  <c:v>184.4528329427684</c:v>
                </c:pt>
                <c:pt idx="3">
                  <c:v>191.60069069751668</c:v>
                </c:pt>
                <c:pt idx="4">
                  <c:v>201.95036183890332</c:v>
                </c:pt>
                <c:pt idx="5">
                  <c:v>195.55046755356327</c:v>
                </c:pt>
                <c:pt idx="6">
                  <c:v>197.10414936672092</c:v>
                </c:pt>
                <c:pt idx="7">
                  <c:v>203.37161882046655</c:v>
                </c:pt>
                <c:pt idx="8">
                  <c:v>191.78136578573549</c:v>
                </c:pt>
                <c:pt idx="9">
                  <c:v>190.19712369504234</c:v>
                </c:pt>
                <c:pt idx="10">
                  <c:v>203.31685408192988</c:v>
                </c:pt>
                <c:pt idx="11">
                  <c:v>215.54823744223884</c:v>
                </c:pt>
                <c:pt idx="12">
                  <c:v>207.39810032381058</c:v>
                </c:pt>
                <c:pt idx="13">
                  <c:v>208.30714862099771</c:v>
                </c:pt>
                <c:pt idx="14">
                  <c:v>217.76821918798191</c:v>
                </c:pt>
                <c:pt idx="15">
                  <c:v>212.54516495224723</c:v>
                </c:pt>
                <c:pt idx="16">
                  <c:v>214.62441560429858</c:v>
                </c:pt>
                <c:pt idx="17">
                  <c:v>209.85567142605936</c:v>
                </c:pt>
                <c:pt idx="18">
                  <c:v>194.63093942477542</c:v>
                </c:pt>
                <c:pt idx="19">
                  <c:v>192.57002010551844</c:v>
                </c:pt>
                <c:pt idx="20">
                  <c:v>197.47554653133793</c:v>
                </c:pt>
                <c:pt idx="21">
                  <c:v>210.77964418232474</c:v>
                </c:pt>
                <c:pt idx="22">
                  <c:v>214.6855096974723</c:v>
                </c:pt>
                <c:pt idx="23">
                  <c:v>233.40891719349025</c:v>
                </c:pt>
                <c:pt idx="24">
                  <c:v>232.8366394042969</c:v>
                </c:pt>
              </c:numCache>
            </c:numRef>
          </c:val>
          <c:smooth val="0"/>
          <c:extLst>
            <c:ext xmlns:c16="http://schemas.microsoft.com/office/drawing/2014/chart" uri="{C3380CC4-5D6E-409C-BE32-E72D297353CC}">
              <c16:uniqueId val="{00000066-E79E-43E5-AEAB-155EA04ED617}"/>
            </c:ext>
          </c:extLst>
        </c:ser>
        <c:ser>
          <c:idx val="102"/>
          <c:order val="102"/>
          <c:tx>
            <c:strRef>
              <c:f>'QQQ Series Of Simulations'!$CZ$1</c:f>
              <c:strCache>
                <c:ptCount val="1"/>
                <c:pt idx="0">
                  <c:v>Sim102</c:v>
                </c:pt>
              </c:strCache>
            </c:strRef>
          </c:tx>
          <c:spPr>
            <a:ln w="28575" cap="rnd">
              <a:solidFill>
                <a:schemeClr val="accent1">
                  <a:lumMod val="50000"/>
                  <a:lumOff val="5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Simulations'!$CZ$2:$CZ$26</c:f>
              <c:numCache>
                <c:formatCode>General</c:formatCode>
                <c:ptCount val="25"/>
                <c:pt idx="0">
                  <c:v>142.79410429667723</c:v>
                </c:pt>
                <c:pt idx="1">
                  <c:v>149.70616060992748</c:v>
                </c:pt>
                <c:pt idx="2">
                  <c:v>143.60755005079693</c:v>
                </c:pt>
                <c:pt idx="3">
                  <c:v>155.01122102161045</c:v>
                </c:pt>
                <c:pt idx="4">
                  <c:v>143.04005876473192</c:v>
                </c:pt>
                <c:pt idx="5">
                  <c:v>146.03265373995677</c:v>
                </c:pt>
                <c:pt idx="6">
                  <c:v>148.52345238804784</c:v>
                </c:pt>
                <c:pt idx="7">
                  <c:v>153.3663875339092</c:v>
                </c:pt>
                <c:pt idx="8">
                  <c:v>160.97878403221765</c:v>
                </c:pt>
                <c:pt idx="9">
                  <c:v>165.38659620783307</c:v>
                </c:pt>
                <c:pt idx="10">
                  <c:v>175.313616928915</c:v>
                </c:pt>
                <c:pt idx="11">
                  <c:v>179.16803430698286</c:v>
                </c:pt>
                <c:pt idx="12">
                  <c:v>182.86893176868304</c:v>
                </c:pt>
                <c:pt idx="13">
                  <c:v>192.85380399685101</c:v>
                </c:pt>
                <c:pt idx="14">
                  <c:v>208.70372925919114</c:v>
                </c:pt>
                <c:pt idx="15">
                  <c:v>195.83528441165859</c:v>
                </c:pt>
                <c:pt idx="16">
                  <c:v>195.82240511535713</c:v>
                </c:pt>
                <c:pt idx="17">
                  <c:v>191.12806030485962</c:v>
                </c:pt>
                <c:pt idx="18">
                  <c:v>202.42680644020092</c:v>
                </c:pt>
                <c:pt idx="19">
                  <c:v>204.76393927663415</c:v>
                </c:pt>
                <c:pt idx="20">
                  <c:v>215.0658441667176</c:v>
                </c:pt>
                <c:pt idx="21">
                  <c:v>221.95530635265882</c:v>
                </c:pt>
                <c:pt idx="22">
                  <c:v>219.5344770138733</c:v>
                </c:pt>
                <c:pt idx="23">
                  <c:v>232.80423058611098</c:v>
                </c:pt>
                <c:pt idx="24">
                  <c:v>232.8366394042969</c:v>
                </c:pt>
              </c:numCache>
            </c:numRef>
          </c:val>
          <c:smooth val="0"/>
          <c:extLst>
            <c:ext xmlns:c16="http://schemas.microsoft.com/office/drawing/2014/chart" uri="{C3380CC4-5D6E-409C-BE32-E72D297353CC}">
              <c16:uniqueId val="{00000067-E79E-43E5-AEAB-155EA04ED617}"/>
            </c:ext>
          </c:extLst>
        </c:ser>
        <c:ser>
          <c:idx val="103"/>
          <c:order val="103"/>
          <c:tx>
            <c:strRef>
              <c:f>'QQQ Series Of Simulations'!$DA$1</c:f>
              <c:strCache>
                <c:ptCount val="1"/>
                <c:pt idx="0">
                  <c:v>Sim103</c:v>
                </c:pt>
              </c:strCache>
            </c:strRef>
          </c:tx>
          <c:spPr>
            <a:ln w="28575" cap="rnd">
              <a:solidFill>
                <a:schemeClr val="accent2">
                  <a:lumMod val="50000"/>
                  <a:lumOff val="5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Simulations'!$DA$2:$DA$26</c:f>
              <c:numCache>
                <c:formatCode>General</c:formatCode>
                <c:ptCount val="25"/>
                <c:pt idx="0">
                  <c:v>213.96429383914992</c:v>
                </c:pt>
                <c:pt idx="1">
                  <c:v>206.10449563958468</c:v>
                </c:pt>
                <c:pt idx="2">
                  <c:v>221.37217223214819</c:v>
                </c:pt>
                <c:pt idx="3">
                  <c:v>224.56825105646487</c:v>
                </c:pt>
                <c:pt idx="4">
                  <c:v>209.99450143107856</c:v>
                </c:pt>
                <c:pt idx="5">
                  <c:v>215.39112584047871</c:v>
                </c:pt>
                <c:pt idx="6">
                  <c:v>227.86025009696505</c:v>
                </c:pt>
                <c:pt idx="7">
                  <c:v>217.46773692727905</c:v>
                </c:pt>
                <c:pt idx="8">
                  <c:v>216.63923949726995</c:v>
                </c:pt>
                <c:pt idx="9">
                  <c:v>212.99885912228245</c:v>
                </c:pt>
                <c:pt idx="10">
                  <c:v>210.38769736420335</c:v>
                </c:pt>
                <c:pt idx="11">
                  <c:v>208.02034680918513</c:v>
                </c:pt>
                <c:pt idx="12">
                  <c:v>210.09990060038706</c:v>
                </c:pt>
                <c:pt idx="13">
                  <c:v>214.9033201122615</c:v>
                </c:pt>
                <c:pt idx="14">
                  <c:v>212.55447179946387</c:v>
                </c:pt>
                <c:pt idx="15">
                  <c:v>201.35198336316606</c:v>
                </c:pt>
                <c:pt idx="16">
                  <c:v>194.8472986729611</c:v>
                </c:pt>
                <c:pt idx="17">
                  <c:v>192.8220754786561</c:v>
                </c:pt>
                <c:pt idx="18">
                  <c:v>186.74417123737959</c:v>
                </c:pt>
                <c:pt idx="19">
                  <c:v>187.84204877479749</c:v>
                </c:pt>
                <c:pt idx="20">
                  <c:v>189.71887579558455</c:v>
                </c:pt>
                <c:pt idx="21">
                  <c:v>211.79556704431056</c:v>
                </c:pt>
                <c:pt idx="22">
                  <c:v>224.88564856878062</c:v>
                </c:pt>
                <c:pt idx="23">
                  <c:v>239.3938688851664</c:v>
                </c:pt>
                <c:pt idx="24">
                  <c:v>232.8366394042969</c:v>
                </c:pt>
              </c:numCache>
            </c:numRef>
          </c:val>
          <c:smooth val="0"/>
          <c:extLst>
            <c:ext xmlns:c16="http://schemas.microsoft.com/office/drawing/2014/chart" uri="{C3380CC4-5D6E-409C-BE32-E72D297353CC}">
              <c16:uniqueId val="{00000068-E79E-43E5-AEAB-155EA04ED617}"/>
            </c:ext>
          </c:extLst>
        </c:ser>
        <c:ser>
          <c:idx val="104"/>
          <c:order val="104"/>
          <c:tx>
            <c:strRef>
              <c:f>'QQQ Series Of Simulations'!$DB$1</c:f>
              <c:strCache>
                <c:ptCount val="1"/>
                <c:pt idx="0">
                  <c:v>Sim104</c:v>
                </c:pt>
              </c:strCache>
            </c:strRef>
          </c:tx>
          <c:spPr>
            <a:ln w="28575" cap="rnd">
              <a:solidFill>
                <a:schemeClr val="accent3">
                  <a:lumMod val="50000"/>
                  <a:lumOff val="5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Simulations'!$DB$2:$DB$26</c:f>
              <c:numCache>
                <c:formatCode>General</c:formatCode>
                <c:ptCount val="25"/>
                <c:pt idx="0">
                  <c:v>286.34125560987746</c:v>
                </c:pt>
                <c:pt idx="1">
                  <c:v>283.72450291465401</c:v>
                </c:pt>
                <c:pt idx="2">
                  <c:v>268.51608628444774</c:v>
                </c:pt>
                <c:pt idx="3">
                  <c:v>241.34067430680284</c:v>
                </c:pt>
                <c:pt idx="4">
                  <c:v>240.90484761909752</c:v>
                </c:pt>
                <c:pt idx="5">
                  <c:v>222.69450605824184</c:v>
                </c:pt>
                <c:pt idx="6">
                  <c:v>223.00118241012447</c:v>
                </c:pt>
                <c:pt idx="7">
                  <c:v>222.97920200010017</c:v>
                </c:pt>
                <c:pt idx="8">
                  <c:v>233.57257891972608</c:v>
                </c:pt>
                <c:pt idx="9">
                  <c:v>241.60619163561009</c:v>
                </c:pt>
                <c:pt idx="10">
                  <c:v>258.65972642352943</c:v>
                </c:pt>
                <c:pt idx="11">
                  <c:v>236.14231854434411</c:v>
                </c:pt>
                <c:pt idx="12">
                  <c:v>246.08757774324764</c:v>
                </c:pt>
                <c:pt idx="13">
                  <c:v>249.70546198286311</c:v>
                </c:pt>
                <c:pt idx="14">
                  <c:v>240.94215594298149</c:v>
                </c:pt>
                <c:pt idx="15">
                  <c:v>233.40978685911756</c:v>
                </c:pt>
                <c:pt idx="16">
                  <c:v>227.02046474465564</c:v>
                </c:pt>
                <c:pt idx="17">
                  <c:v>237.4736288570509</c:v>
                </c:pt>
                <c:pt idx="18">
                  <c:v>259.38178802496981</c:v>
                </c:pt>
                <c:pt idx="19">
                  <c:v>260.57027936545671</c:v>
                </c:pt>
                <c:pt idx="20">
                  <c:v>259.42058074801855</c:v>
                </c:pt>
                <c:pt idx="21">
                  <c:v>239.57838072592466</c:v>
                </c:pt>
                <c:pt idx="22">
                  <c:v>227.50368652193723</c:v>
                </c:pt>
                <c:pt idx="23">
                  <c:v>236.95876015515552</c:v>
                </c:pt>
                <c:pt idx="24">
                  <c:v>232.8366394042969</c:v>
                </c:pt>
              </c:numCache>
            </c:numRef>
          </c:val>
          <c:smooth val="0"/>
          <c:extLst>
            <c:ext xmlns:c16="http://schemas.microsoft.com/office/drawing/2014/chart" uri="{C3380CC4-5D6E-409C-BE32-E72D297353CC}">
              <c16:uniqueId val="{00000069-E79E-43E5-AEAB-155EA04ED617}"/>
            </c:ext>
          </c:extLst>
        </c:ser>
        <c:ser>
          <c:idx val="105"/>
          <c:order val="105"/>
          <c:tx>
            <c:strRef>
              <c:f>'QQQ Series Of Simulations'!$DC$1</c:f>
              <c:strCache>
                <c:ptCount val="1"/>
                <c:pt idx="0">
                  <c:v>Sim105</c:v>
                </c:pt>
              </c:strCache>
            </c:strRef>
          </c:tx>
          <c:spPr>
            <a:ln w="28575" cap="rnd">
              <a:solidFill>
                <a:schemeClr val="accent4">
                  <a:lumMod val="50000"/>
                  <a:lumOff val="5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Simulations'!$DC$2:$DC$26</c:f>
              <c:numCache>
                <c:formatCode>General</c:formatCode>
                <c:ptCount val="25"/>
                <c:pt idx="0">
                  <c:v>190.1163333693591</c:v>
                </c:pt>
                <c:pt idx="1">
                  <c:v>180.43954940904408</c:v>
                </c:pt>
                <c:pt idx="2">
                  <c:v>173.49448096892905</c:v>
                </c:pt>
                <c:pt idx="3">
                  <c:v>174.68144311942996</c:v>
                </c:pt>
                <c:pt idx="4">
                  <c:v>175.64239551189124</c:v>
                </c:pt>
                <c:pt idx="5">
                  <c:v>190.98125085972978</c:v>
                </c:pt>
                <c:pt idx="6">
                  <c:v>191.18887712813296</c:v>
                </c:pt>
                <c:pt idx="7">
                  <c:v>198.96236492341629</c:v>
                </c:pt>
                <c:pt idx="8">
                  <c:v>198.05538169418378</c:v>
                </c:pt>
                <c:pt idx="9">
                  <c:v>207.59840351591143</c:v>
                </c:pt>
                <c:pt idx="10">
                  <c:v>195.53197939030613</c:v>
                </c:pt>
                <c:pt idx="11">
                  <c:v>200.76800673354882</c:v>
                </c:pt>
                <c:pt idx="12">
                  <c:v>209.02998471525527</c:v>
                </c:pt>
                <c:pt idx="13">
                  <c:v>217.53122632860703</c:v>
                </c:pt>
                <c:pt idx="14">
                  <c:v>227.71593907238193</c:v>
                </c:pt>
                <c:pt idx="15">
                  <c:v>222.9952209156456</c:v>
                </c:pt>
                <c:pt idx="16">
                  <c:v>236.03486812204645</c:v>
                </c:pt>
                <c:pt idx="17">
                  <c:v>233.07673917483118</c:v>
                </c:pt>
                <c:pt idx="18">
                  <c:v>222.35368804247503</c:v>
                </c:pt>
                <c:pt idx="19">
                  <c:v>231.84713231480683</c:v>
                </c:pt>
                <c:pt idx="20">
                  <c:v>234.16652775967691</c:v>
                </c:pt>
                <c:pt idx="21">
                  <c:v>230.10498234449889</c:v>
                </c:pt>
                <c:pt idx="22">
                  <c:v>233.87285582741717</c:v>
                </c:pt>
                <c:pt idx="23">
                  <c:v>228.83886067633935</c:v>
                </c:pt>
                <c:pt idx="24">
                  <c:v>232.8366394042969</c:v>
                </c:pt>
              </c:numCache>
            </c:numRef>
          </c:val>
          <c:smooth val="0"/>
          <c:extLst>
            <c:ext xmlns:c16="http://schemas.microsoft.com/office/drawing/2014/chart" uri="{C3380CC4-5D6E-409C-BE32-E72D297353CC}">
              <c16:uniqueId val="{0000006A-E79E-43E5-AEAB-155EA04ED617}"/>
            </c:ext>
          </c:extLst>
        </c:ser>
        <c:ser>
          <c:idx val="106"/>
          <c:order val="106"/>
          <c:tx>
            <c:strRef>
              <c:f>'QQQ Series Of Simulations'!$DD$1</c:f>
              <c:strCache>
                <c:ptCount val="1"/>
                <c:pt idx="0">
                  <c:v>Sim106</c:v>
                </c:pt>
              </c:strCache>
            </c:strRef>
          </c:tx>
          <c:spPr>
            <a:ln w="28575" cap="rnd">
              <a:solidFill>
                <a:schemeClr val="accent5">
                  <a:lumMod val="50000"/>
                  <a:lumOff val="5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Simulations'!$DD$2:$DD$26</c:f>
              <c:numCache>
                <c:formatCode>General</c:formatCode>
                <c:ptCount val="25"/>
                <c:pt idx="0">
                  <c:v>159.3213150639875</c:v>
                </c:pt>
                <c:pt idx="1">
                  <c:v>172.73812293110242</c:v>
                </c:pt>
                <c:pt idx="2">
                  <c:v>169.42127764805676</c:v>
                </c:pt>
                <c:pt idx="3">
                  <c:v>172.30535608203988</c:v>
                </c:pt>
                <c:pt idx="4">
                  <c:v>187.20453639742487</c:v>
                </c:pt>
                <c:pt idx="5">
                  <c:v>200.43124937392778</c:v>
                </c:pt>
                <c:pt idx="6">
                  <c:v>203.9494095671802</c:v>
                </c:pt>
                <c:pt idx="7">
                  <c:v>211.74248441544904</c:v>
                </c:pt>
                <c:pt idx="8">
                  <c:v>212.99029429822201</c:v>
                </c:pt>
                <c:pt idx="9">
                  <c:v>214.33494851860647</c:v>
                </c:pt>
                <c:pt idx="10">
                  <c:v>244.10900193806373</c:v>
                </c:pt>
                <c:pt idx="11">
                  <c:v>261.28542495981469</c:v>
                </c:pt>
                <c:pt idx="12">
                  <c:v>270.0173389525761</c:v>
                </c:pt>
                <c:pt idx="13">
                  <c:v>254.60299249940459</c:v>
                </c:pt>
                <c:pt idx="14">
                  <c:v>250.08441570538488</c:v>
                </c:pt>
                <c:pt idx="15">
                  <c:v>247.00936464768941</c:v>
                </c:pt>
                <c:pt idx="16">
                  <c:v>250.11653588994233</c:v>
                </c:pt>
                <c:pt idx="17">
                  <c:v>258.08963003844343</c:v>
                </c:pt>
                <c:pt idx="18">
                  <c:v>255.92367310784806</c:v>
                </c:pt>
                <c:pt idx="19">
                  <c:v>252.8019879479252</c:v>
                </c:pt>
                <c:pt idx="20">
                  <c:v>239.78356837118304</c:v>
                </c:pt>
                <c:pt idx="21">
                  <c:v>243.79097011727723</c:v>
                </c:pt>
                <c:pt idx="22">
                  <c:v>235.95334813339366</c:v>
                </c:pt>
                <c:pt idx="23">
                  <c:v>227.25654925874656</c:v>
                </c:pt>
                <c:pt idx="24">
                  <c:v>232.8366394042969</c:v>
                </c:pt>
              </c:numCache>
            </c:numRef>
          </c:val>
          <c:smooth val="0"/>
          <c:extLst>
            <c:ext xmlns:c16="http://schemas.microsoft.com/office/drawing/2014/chart" uri="{C3380CC4-5D6E-409C-BE32-E72D297353CC}">
              <c16:uniqueId val="{0000006B-E79E-43E5-AEAB-155EA04ED617}"/>
            </c:ext>
          </c:extLst>
        </c:ser>
        <c:ser>
          <c:idx val="107"/>
          <c:order val="107"/>
          <c:tx>
            <c:strRef>
              <c:f>'QQQ Series Of Simulations'!$DE$1</c:f>
              <c:strCache>
                <c:ptCount val="1"/>
                <c:pt idx="0">
                  <c:v>Sim107</c:v>
                </c:pt>
              </c:strCache>
            </c:strRef>
          </c:tx>
          <c:spPr>
            <a:ln w="28575" cap="rnd">
              <a:solidFill>
                <a:schemeClr val="accent6">
                  <a:lumMod val="50000"/>
                  <a:lumOff val="5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Simulations'!$DE$2:$DE$26</c:f>
              <c:numCache>
                <c:formatCode>General</c:formatCode>
                <c:ptCount val="25"/>
                <c:pt idx="0">
                  <c:v>191.67636061081194</c:v>
                </c:pt>
                <c:pt idx="1">
                  <c:v>193.1816369923807</c:v>
                </c:pt>
                <c:pt idx="2">
                  <c:v>188.1434826682883</c:v>
                </c:pt>
                <c:pt idx="3">
                  <c:v>176.54147981285956</c:v>
                </c:pt>
                <c:pt idx="4">
                  <c:v>183.41102257904296</c:v>
                </c:pt>
                <c:pt idx="5">
                  <c:v>169.36918620996937</c:v>
                </c:pt>
                <c:pt idx="6">
                  <c:v>181.28162884959875</c:v>
                </c:pt>
                <c:pt idx="7">
                  <c:v>172.53698833706949</c:v>
                </c:pt>
                <c:pt idx="8">
                  <c:v>180.1056942385072</c:v>
                </c:pt>
                <c:pt idx="9">
                  <c:v>176.19935800076632</c:v>
                </c:pt>
                <c:pt idx="10">
                  <c:v>165.83728252944258</c:v>
                </c:pt>
                <c:pt idx="11">
                  <c:v>155.28959471936886</c:v>
                </c:pt>
                <c:pt idx="12">
                  <c:v>148.47133821803115</c:v>
                </c:pt>
                <c:pt idx="13">
                  <c:v>153.51671692483418</c:v>
                </c:pt>
                <c:pt idx="14">
                  <c:v>161.93565707163211</c:v>
                </c:pt>
                <c:pt idx="15">
                  <c:v>174.1042916865446</c:v>
                </c:pt>
                <c:pt idx="16">
                  <c:v>181.02172820715728</c:v>
                </c:pt>
                <c:pt idx="17">
                  <c:v>188.32773477168527</c:v>
                </c:pt>
                <c:pt idx="18">
                  <c:v>193.90255355551963</c:v>
                </c:pt>
                <c:pt idx="19">
                  <c:v>198.82635605150728</c:v>
                </c:pt>
                <c:pt idx="20">
                  <c:v>206.44998034082676</c:v>
                </c:pt>
                <c:pt idx="21">
                  <c:v>216.01924646993626</c:v>
                </c:pt>
                <c:pt idx="22">
                  <c:v>223.23175514249183</c:v>
                </c:pt>
                <c:pt idx="23">
                  <c:v>231.29645728845261</c:v>
                </c:pt>
                <c:pt idx="24">
                  <c:v>232.8366394042969</c:v>
                </c:pt>
              </c:numCache>
            </c:numRef>
          </c:val>
          <c:smooth val="0"/>
          <c:extLst>
            <c:ext xmlns:c16="http://schemas.microsoft.com/office/drawing/2014/chart" uri="{C3380CC4-5D6E-409C-BE32-E72D297353CC}">
              <c16:uniqueId val="{0000006C-E79E-43E5-AEAB-155EA04ED617}"/>
            </c:ext>
          </c:extLst>
        </c:ser>
        <c:ser>
          <c:idx val="108"/>
          <c:order val="108"/>
          <c:tx>
            <c:strRef>
              <c:f>'QQQ Series Of Simulations'!$DF$1</c:f>
              <c:strCache>
                <c:ptCount val="1"/>
                <c:pt idx="0">
                  <c:v>Sim108</c:v>
                </c:pt>
              </c:strCache>
            </c:strRef>
          </c:tx>
          <c:spPr>
            <a:ln w="28575" cap="rnd">
              <a:solidFill>
                <a:schemeClr val="accent1"/>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Simulations'!$DF$2:$DF$26</c:f>
              <c:numCache>
                <c:formatCode>General</c:formatCode>
                <c:ptCount val="25"/>
                <c:pt idx="0">
                  <c:v>160.34663081872387</c:v>
                </c:pt>
                <c:pt idx="1">
                  <c:v>153.46526629056885</c:v>
                </c:pt>
                <c:pt idx="2">
                  <c:v>159.12235718528694</c:v>
                </c:pt>
                <c:pt idx="3">
                  <c:v>167.94731255900362</c:v>
                </c:pt>
                <c:pt idx="4">
                  <c:v>160.8621269241429</c:v>
                </c:pt>
                <c:pt idx="5">
                  <c:v>147.25687992586026</c:v>
                </c:pt>
                <c:pt idx="6">
                  <c:v>153.28423139547792</c:v>
                </c:pt>
                <c:pt idx="7">
                  <c:v>150.52300902884105</c:v>
                </c:pt>
                <c:pt idx="8">
                  <c:v>148.73672100175679</c:v>
                </c:pt>
                <c:pt idx="9">
                  <c:v>164.14848043977287</c:v>
                </c:pt>
                <c:pt idx="10">
                  <c:v>166.82730690704051</c:v>
                </c:pt>
                <c:pt idx="11">
                  <c:v>174.78455717671503</c:v>
                </c:pt>
                <c:pt idx="12">
                  <c:v>179.85895592687663</c:v>
                </c:pt>
                <c:pt idx="13">
                  <c:v>168.90253733079803</c:v>
                </c:pt>
                <c:pt idx="14">
                  <c:v>179.71321215102279</c:v>
                </c:pt>
                <c:pt idx="15">
                  <c:v>169.44263297060169</c:v>
                </c:pt>
                <c:pt idx="16">
                  <c:v>172.66241962510946</c:v>
                </c:pt>
                <c:pt idx="17">
                  <c:v>178.80393551297465</c:v>
                </c:pt>
                <c:pt idx="18">
                  <c:v>172.93037082416504</c:v>
                </c:pt>
                <c:pt idx="19">
                  <c:v>184.26687760788548</c:v>
                </c:pt>
                <c:pt idx="20">
                  <c:v>195.76549295634032</c:v>
                </c:pt>
                <c:pt idx="21">
                  <c:v>223.95867161058186</c:v>
                </c:pt>
                <c:pt idx="22">
                  <c:v>222.71704772218322</c:v>
                </c:pt>
                <c:pt idx="23">
                  <c:v>224.72968731791258</c:v>
                </c:pt>
                <c:pt idx="24">
                  <c:v>232.8366394042969</c:v>
                </c:pt>
              </c:numCache>
            </c:numRef>
          </c:val>
          <c:smooth val="0"/>
          <c:extLst>
            <c:ext xmlns:c16="http://schemas.microsoft.com/office/drawing/2014/chart" uri="{C3380CC4-5D6E-409C-BE32-E72D297353CC}">
              <c16:uniqueId val="{0000006D-E79E-43E5-AEAB-155EA04ED617}"/>
            </c:ext>
          </c:extLst>
        </c:ser>
        <c:ser>
          <c:idx val="109"/>
          <c:order val="109"/>
          <c:tx>
            <c:strRef>
              <c:f>'QQQ Series Of Simulations'!$DG$1</c:f>
              <c:strCache>
                <c:ptCount val="1"/>
                <c:pt idx="0">
                  <c:v>Sim109</c:v>
                </c:pt>
              </c:strCache>
            </c:strRef>
          </c:tx>
          <c:spPr>
            <a:ln w="28575" cap="rnd">
              <a:solidFill>
                <a:schemeClr val="accent2"/>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Simulations'!$DG$2:$DG$26</c:f>
              <c:numCache>
                <c:formatCode>General</c:formatCode>
                <c:ptCount val="25"/>
                <c:pt idx="0">
                  <c:v>142.44795059422998</c:v>
                </c:pt>
                <c:pt idx="1">
                  <c:v>138.14427479053876</c:v>
                </c:pt>
                <c:pt idx="2">
                  <c:v>154.42707162395246</c:v>
                </c:pt>
                <c:pt idx="3">
                  <c:v>169.53523280840062</c:v>
                </c:pt>
                <c:pt idx="4">
                  <c:v>168.49587513054158</c:v>
                </c:pt>
                <c:pt idx="5">
                  <c:v>173.31701205704059</c:v>
                </c:pt>
                <c:pt idx="6">
                  <c:v>185.1343053218996</c:v>
                </c:pt>
                <c:pt idx="7">
                  <c:v>188.23163267714961</c:v>
                </c:pt>
                <c:pt idx="8">
                  <c:v>187.7917974895833</c:v>
                </c:pt>
                <c:pt idx="9">
                  <c:v>183.08678880930458</c:v>
                </c:pt>
                <c:pt idx="10">
                  <c:v>193.07169422290463</c:v>
                </c:pt>
                <c:pt idx="11">
                  <c:v>198.78126603952506</c:v>
                </c:pt>
                <c:pt idx="12">
                  <c:v>201.33480707981141</c:v>
                </c:pt>
                <c:pt idx="13">
                  <c:v>201.24343352363425</c:v>
                </c:pt>
                <c:pt idx="14">
                  <c:v>201.70496716315469</c:v>
                </c:pt>
                <c:pt idx="15">
                  <c:v>200.22673820336288</c:v>
                </c:pt>
                <c:pt idx="16">
                  <c:v>200.58108234581522</c:v>
                </c:pt>
                <c:pt idx="17">
                  <c:v>188.34874385659384</c:v>
                </c:pt>
                <c:pt idx="18">
                  <c:v>179.02842872711412</c:v>
                </c:pt>
                <c:pt idx="19">
                  <c:v>174.97018030714875</c:v>
                </c:pt>
                <c:pt idx="20">
                  <c:v>192.84715363633993</c:v>
                </c:pt>
                <c:pt idx="21">
                  <c:v>204.46266787130989</c:v>
                </c:pt>
                <c:pt idx="22">
                  <c:v>210.26247904792493</c:v>
                </c:pt>
                <c:pt idx="23">
                  <c:v>215.0960341790543</c:v>
                </c:pt>
                <c:pt idx="24">
                  <c:v>232.8366394042969</c:v>
                </c:pt>
              </c:numCache>
            </c:numRef>
          </c:val>
          <c:smooth val="0"/>
          <c:extLst>
            <c:ext xmlns:c16="http://schemas.microsoft.com/office/drawing/2014/chart" uri="{C3380CC4-5D6E-409C-BE32-E72D297353CC}">
              <c16:uniqueId val="{0000006E-E79E-43E5-AEAB-155EA04ED617}"/>
            </c:ext>
          </c:extLst>
        </c:ser>
        <c:ser>
          <c:idx val="110"/>
          <c:order val="110"/>
          <c:tx>
            <c:strRef>
              <c:f>'QQQ Series Of Simulations'!$DH$1</c:f>
              <c:strCache>
                <c:ptCount val="1"/>
                <c:pt idx="0">
                  <c:v>Sim110</c:v>
                </c:pt>
              </c:strCache>
            </c:strRef>
          </c:tx>
          <c:spPr>
            <a:ln w="28575" cap="rnd">
              <a:solidFill>
                <a:schemeClr val="accent3"/>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Simulations'!$DH$2:$DH$26</c:f>
              <c:numCache>
                <c:formatCode>General</c:formatCode>
                <c:ptCount val="25"/>
                <c:pt idx="0">
                  <c:v>153.88510459952974</c:v>
                </c:pt>
                <c:pt idx="1">
                  <c:v>143.76506641903973</c:v>
                </c:pt>
                <c:pt idx="2">
                  <c:v>159.12432601561116</c:v>
                </c:pt>
                <c:pt idx="3">
                  <c:v>167.38263968940549</c:v>
                </c:pt>
                <c:pt idx="4">
                  <c:v>176.75339383244204</c:v>
                </c:pt>
                <c:pt idx="5">
                  <c:v>183.4567995351226</c:v>
                </c:pt>
                <c:pt idx="6">
                  <c:v>182.03127546283358</c:v>
                </c:pt>
                <c:pt idx="7">
                  <c:v>188.94227149095693</c:v>
                </c:pt>
                <c:pt idx="8">
                  <c:v>180.39506383836274</c:v>
                </c:pt>
                <c:pt idx="9">
                  <c:v>181.90203193906052</c:v>
                </c:pt>
                <c:pt idx="10">
                  <c:v>187.16180057205915</c:v>
                </c:pt>
                <c:pt idx="11">
                  <c:v>192.07131769593184</c:v>
                </c:pt>
                <c:pt idx="12">
                  <c:v>191.49557652479584</c:v>
                </c:pt>
                <c:pt idx="13">
                  <c:v>196.57768530021713</c:v>
                </c:pt>
                <c:pt idx="14">
                  <c:v>191.74169046803502</c:v>
                </c:pt>
                <c:pt idx="15">
                  <c:v>181.21817789582008</c:v>
                </c:pt>
                <c:pt idx="16">
                  <c:v>187.06604390206141</c:v>
                </c:pt>
                <c:pt idx="17">
                  <c:v>208.00049868610722</c:v>
                </c:pt>
                <c:pt idx="18">
                  <c:v>213.646646108997</c:v>
                </c:pt>
                <c:pt idx="19">
                  <c:v>250.41056940986078</c:v>
                </c:pt>
                <c:pt idx="20">
                  <c:v>246.88585229560039</c:v>
                </c:pt>
                <c:pt idx="21">
                  <c:v>244.10992888467311</c:v>
                </c:pt>
                <c:pt idx="22">
                  <c:v>249.13912543389796</c:v>
                </c:pt>
                <c:pt idx="23">
                  <c:v>237.6466762150703</c:v>
                </c:pt>
                <c:pt idx="24">
                  <c:v>232.8366394042969</c:v>
                </c:pt>
              </c:numCache>
            </c:numRef>
          </c:val>
          <c:smooth val="0"/>
          <c:extLst>
            <c:ext xmlns:c16="http://schemas.microsoft.com/office/drawing/2014/chart" uri="{C3380CC4-5D6E-409C-BE32-E72D297353CC}">
              <c16:uniqueId val="{0000006F-E79E-43E5-AEAB-155EA04ED617}"/>
            </c:ext>
          </c:extLst>
        </c:ser>
        <c:ser>
          <c:idx val="111"/>
          <c:order val="111"/>
          <c:tx>
            <c:strRef>
              <c:f>'QQQ Series Of Simulations'!$DI$1</c:f>
              <c:strCache>
                <c:ptCount val="1"/>
                <c:pt idx="0">
                  <c:v>Sim111</c:v>
                </c:pt>
              </c:strCache>
            </c:strRef>
          </c:tx>
          <c:spPr>
            <a:ln w="28575" cap="rnd">
              <a:solidFill>
                <a:schemeClr val="accent4"/>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Simulations'!$DI$2:$DI$26</c:f>
              <c:numCache>
                <c:formatCode>General</c:formatCode>
                <c:ptCount val="25"/>
                <c:pt idx="0">
                  <c:v>181.3543995204391</c:v>
                </c:pt>
                <c:pt idx="1">
                  <c:v>175.31077513756787</c:v>
                </c:pt>
                <c:pt idx="2">
                  <c:v>175.988749420971</c:v>
                </c:pt>
                <c:pt idx="3">
                  <c:v>167.3726582894536</c:v>
                </c:pt>
                <c:pt idx="4">
                  <c:v>177.55119180764621</c:v>
                </c:pt>
                <c:pt idx="5">
                  <c:v>180.08210962482764</c:v>
                </c:pt>
                <c:pt idx="6">
                  <c:v>182.81166766285162</c:v>
                </c:pt>
                <c:pt idx="7">
                  <c:v>184.07657379970624</c:v>
                </c:pt>
                <c:pt idx="8">
                  <c:v>179.43845706766083</c:v>
                </c:pt>
                <c:pt idx="9">
                  <c:v>186.68560683656128</c:v>
                </c:pt>
                <c:pt idx="10">
                  <c:v>197.57697366314085</c:v>
                </c:pt>
                <c:pt idx="11">
                  <c:v>186.3974173232196</c:v>
                </c:pt>
                <c:pt idx="12">
                  <c:v>180.92474551219195</c:v>
                </c:pt>
                <c:pt idx="13">
                  <c:v>185.60350940934202</c:v>
                </c:pt>
                <c:pt idx="14">
                  <c:v>184.42481535032351</c:v>
                </c:pt>
                <c:pt idx="15">
                  <c:v>184.95239181762503</c:v>
                </c:pt>
                <c:pt idx="16">
                  <c:v>186.0892925467854</c:v>
                </c:pt>
                <c:pt idx="17">
                  <c:v>190.3029725107601</c:v>
                </c:pt>
                <c:pt idx="18">
                  <c:v>196.37419746321598</c:v>
                </c:pt>
                <c:pt idx="19">
                  <c:v>195.99365898251244</c:v>
                </c:pt>
                <c:pt idx="20">
                  <c:v>208.8592746977956</c:v>
                </c:pt>
                <c:pt idx="21">
                  <c:v>205.85626715265809</c:v>
                </c:pt>
                <c:pt idx="22">
                  <c:v>220.1669446366746</c:v>
                </c:pt>
                <c:pt idx="23">
                  <c:v>238.29055083656462</c:v>
                </c:pt>
                <c:pt idx="24">
                  <c:v>232.8366394042969</c:v>
                </c:pt>
              </c:numCache>
            </c:numRef>
          </c:val>
          <c:smooth val="0"/>
          <c:extLst>
            <c:ext xmlns:c16="http://schemas.microsoft.com/office/drawing/2014/chart" uri="{C3380CC4-5D6E-409C-BE32-E72D297353CC}">
              <c16:uniqueId val="{00000070-E79E-43E5-AEAB-155EA04ED617}"/>
            </c:ext>
          </c:extLst>
        </c:ser>
        <c:ser>
          <c:idx val="112"/>
          <c:order val="112"/>
          <c:tx>
            <c:strRef>
              <c:f>'QQQ Series Of Simulations'!$DJ$1</c:f>
              <c:strCache>
                <c:ptCount val="1"/>
                <c:pt idx="0">
                  <c:v>Sim112</c:v>
                </c:pt>
              </c:strCache>
            </c:strRef>
          </c:tx>
          <c:spPr>
            <a:ln w="28575" cap="rnd">
              <a:solidFill>
                <a:schemeClr val="accent5"/>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Simulations'!$DJ$2:$DJ$26</c:f>
              <c:numCache>
                <c:formatCode>General</c:formatCode>
                <c:ptCount val="25"/>
                <c:pt idx="0">
                  <c:v>167.44044983746468</c:v>
                </c:pt>
                <c:pt idx="1">
                  <c:v>177.41310786917188</c:v>
                </c:pt>
                <c:pt idx="2">
                  <c:v>169.71960082223086</c:v>
                </c:pt>
                <c:pt idx="3">
                  <c:v>168.22977539523779</c:v>
                </c:pt>
                <c:pt idx="4">
                  <c:v>185.97228719704188</c:v>
                </c:pt>
                <c:pt idx="5">
                  <c:v>202.94540663303485</c:v>
                </c:pt>
                <c:pt idx="6">
                  <c:v>196.61499862962634</c:v>
                </c:pt>
                <c:pt idx="7">
                  <c:v>181.12659683640629</c:v>
                </c:pt>
                <c:pt idx="8">
                  <c:v>190.95586665730241</c:v>
                </c:pt>
                <c:pt idx="9">
                  <c:v>202.66167298690786</c:v>
                </c:pt>
                <c:pt idx="10">
                  <c:v>216.536001404091</c:v>
                </c:pt>
                <c:pt idx="11">
                  <c:v>228.25914374960726</c:v>
                </c:pt>
                <c:pt idx="12">
                  <c:v>206.13631327491873</c:v>
                </c:pt>
                <c:pt idx="13">
                  <c:v>214.7309388766711</c:v>
                </c:pt>
                <c:pt idx="14">
                  <c:v>228.70385455101786</c:v>
                </c:pt>
                <c:pt idx="15">
                  <c:v>216.37462630112213</c:v>
                </c:pt>
                <c:pt idx="16">
                  <c:v>234.75181749393661</c:v>
                </c:pt>
                <c:pt idx="17">
                  <c:v>244.16004885654036</c:v>
                </c:pt>
                <c:pt idx="18">
                  <c:v>249.64522565354704</c:v>
                </c:pt>
                <c:pt idx="19">
                  <c:v>237.95382192464589</c:v>
                </c:pt>
                <c:pt idx="20">
                  <c:v>255.53348081333345</c:v>
                </c:pt>
                <c:pt idx="21">
                  <c:v>236.2333194770811</c:v>
                </c:pt>
                <c:pt idx="22">
                  <c:v>220.47982135664077</c:v>
                </c:pt>
                <c:pt idx="23">
                  <c:v>225.74683372063686</c:v>
                </c:pt>
                <c:pt idx="24">
                  <c:v>232.8366394042969</c:v>
                </c:pt>
              </c:numCache>
            </c:numRef>
          </c:val>
          <c:smooth val="0"/>
          <c:extLst>
            <c:ext xmlns:c16="http://schemas.microsoft.com/office/drawing/2014/chart" uri="{C3380CC4-5D6E-409C-BE32-E72D297353CC}">
              <c16:uniqueId val="{00000071-E79E-43E5-AEAB-155EA04ED617}"/>
            </c:ext>
          </c:extLst>
        </c:ser>
        <c:ser>
          <c:idx val="113"/>
          <c:order val="113"/>
          <c:tx>
            <c:strRef>
              <c:f>'QQQ Series Of Simulations'!$DK$1</c:f>
              <c:strCache>
                <c:ptCount val="1"/>
                <c:pt idx="0">
                  <c:v>Sim113</c:v>
                </c:pt>
              </c:strCache>
            </c:strRef>
          </c:tx>
          <c:spPr>
            <a:ln w="28575" cap="rnd">
              <a:solidFill>
                <a:schemeClr val="accent6"/>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Simulations'!$DK$2:$DK$26</c:f>
              <c:numCache>
                <c:formatCode>General</c:formatCode>
                <c:ptCount val="25"/>
                <c:pt idx="0">
                  <c:v>178.19127882399616</c:v>
                </c:pt>
                <c:pt idx="1">
                  <c:v>180.5821694863549</c:v>
                </c:pt>
                <c:pt idx="2">
                  <c:v>177.93673591135712</c:v>
                </c:pt>
                <c:pt idx="3">
                  <c:v>185.42944420915452</c:v>
                </c:pt>
                <c:pt idx="4">
                  <c:v>181.79898695851747</c:v>
                </c:pt>
                <c:pt idx="5">
                  <c:v>196.47192570924224</c:v>
                </c:pt>
                <c:pt idx="6">
                  <c:v>193.83582318270189</c:v>
                </c:pt>
                <c:pt idx="7">
                  <c:v>194.62294598346659</c:v>
                </c:pt>
                <c:pt idx="8">
                  <c:v>212.3556990330743</c:v>
                </c:pt>
                <c:pt idx="9">
                  <c:v>223.53524521624914</c:v>
                </c:pt>
                <c:pt idx="10">
                  <c:v>215.7454752398061</c:v>
                </c:pt>
                <c:pt idx="11">
                  <c:v>224.12647740909614</c:v>
                </c:pt>
                <c:pt idx="12">
                  <c:v>223.32789229857701</c:v>
                </c:pt>
                <c:pt idx="13">
                  <c:v>231.96260396170067</c:v>
                </c:pt>
                <c:pt idx="14">
                  <c:v>220.82371301676795</c:v>
                </c:pt>
                <c:pt idx="15">
                  <c:v>223.39636974262308</c:v>
                </c:pt>
                <c:pt idx="16">
                  <c:v>228.01499478945792</c:v>
                </c:pt>
                <c:pt idx="17">
                  <c:v>243.6631650205515</c:v>
                </c:pt>
                <c:pt idx="18">
                  <c:v>251.12344328805065</c:v>
                </c:pt>
                <c:pt idx="19">
                  <c:v>229.811227699624</c:v>
                </c:pt>
                <c:pt idx="20">
                  <c:v>236.57021231241401</c:v>
                </c:pt>
                <c:pt idx="21">
                  <c:v>245.62494696167445</c:v>
                </c:pt>
                <c:pt idx="22">
                  <c:v>251.30033457368847</c:v>
                </c:pt>
                <c:pt idx="23">
                  <c:v>243.01446297226096</c:v>
                </c:pt>
                <c:pt idx="24">
                  <c:v>232.8366394042969</c:v>
                </c:pt>
              </c:numCache>
            </c:numRef>
          </c:val>
          <c:smooth val="0"/>
          <c:extLst>
            <c:ext xmlns:c16="http://schemas.microsoft.com/office/drawing/2014/chart" uri="{C3380CC4-5D6E-409C-BE32-E72D297353CC}">
              <c16:uniqueId val="{00000072-E79E-43E5-AEAB-155EA04ED617}"/>
            </c:ext>
          </c:extLst>
        </c:ser>
        <c:ser>
          <c:idx val="114"/>
          <c:order val="114"/>
          <c:tx>
            <c:strRef>
              <c:f>'QQQ Series Of Simulations'!$DL$1</c:f>
              <c:strCache>
                <c:ptCount val="1"/>
                <c:pt idx="0">
                  <c:v>Sim114</c:v>
                </c:pt>
              </c:strCache>
            </c:strRef>
          </c:tx>
          <c:spPr>
            <a:ln w="28575" cap="rnd">
              <a:solidFill>
                <a:schemeClr val="accent1">
                  <a:lumMod val="6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Simulations'!$DL$2:$DL$26</c:f>
              <c:numCache>
                <c:formatCode>General</c:formatCode>
                <c:ptCount val="25"/>
                <c:pt idx="0">
                  <c:v>166.43520693595761</c:v>
                </c:pt>
                <c:pt idx="1">
                  <c:v>167.18951767317421</c:v>
                </c:pt>
                <c:pt idx="2">
                  <c:v>170.03631631101888</c:v>
                </c:pt>
                <c:pt idx="3">
                  <c:v>163.97868853428977</c:v>
                </c:pt>
                <c:pt idx="4">
                  <c:v>159.11581398361642</c:v>
                </c:pt>
                <c:pt idx="5">
                  <c:v>162.97234413968579</c:v>
                </c:pt>
                <c:pt idx="6">
                  <c:v>154.6310103077829</c:v>
                </c:pt>
                <c:pt idx="7">
                  <c:v>155.84928899866128</c:v>
                </c:pt>
                <c:pt idx="8">
                  <c:v>157.21137208922352</c:v>
                </c:pt>
                <c:pt idx="9">
                  <c:v>166.59242406524714</c:v>
                </c:pt>
                <c:pt idx="10">
                  <c:v>167.69570310805105</c:v>
                </c:pt>
                <c:pt idx="11">
                  <c:v>174.46624029713828</c:v>
                </c:pt>
                <c:pt idx="12">
                  <c:v>181.75283923655232</c:v>
                </c:pt>
                <c:pt idx="13">
                  <c:v>182.55304957674306</c:v>
                </c:pt>
                <c:pt idx="14">
                  <c:v>192.0966914150423</c:v>
                </c:pt>
                <c:pt idx="15">
                  <c:v>185.01788825515584</c:v>
                </c:pt>
                <c:pt idx="16">
                  <c:v>186.66476327921382</c:v>
                </c:pt>
                <c:pt idx="17">
                  <c:v>188.65424323057849</c:v>
                </c:pt>
                <c:pt idx="18">
                  <c:v>190.65514138976781</c:v>
                </c:pt>
                <c:pt idx="19">
                  <c:v>193.27710756327832</c:v>
                </c:pt>
                <c:pt idx="20">
                  <c:v>186.94678080661615</c:v>
                </c:pt>
                <c:pt idx="21">
                  <c:v>183.94560344771833</c:v>
                </c:pt>
                <c:pt idx="22">
                  <c:v>191.10879077693602</c:v>
                </c:pt>
                <c:pt idx="23">
                  <c:v>211.97876216594008</c:v>
                </c:pt>
                <c:pt idx="24">
                  <c:v>232.8366394042969</c:v>
                </c:pt>
              </c:numCache>
            </c:numRef>
          </c:val>
          <c:smooth val="0"/>
          <c:extLst>
            <c:ext xmlns:c16="http://schemas.microsoft.com/office/drawing/2014/chart" uri="{C3380CC4-5D6E-409C-BE32-E72D297353CC}">
              <c16:uniqueId val="{00000073-E79E-43E5-AEAB-155EA04ED617}"/>
            </c:ext>
          </c:extLst>
        </c:ser>
        <c:ser>
          <c:idx val="115"/>
          <c:order val="115"/>
          <c:tx>
            <c:strRef>
              <c:f>'QQQ Series Of Simulations'!$DM$1</c:f>
              <c:strCache>
                <c:ptCount val="1"/>
                <c:pt idx="0">
                  <c:v>Sim115</c:v>
                </c:pt>
              </c:strCache>
            </c:strRef>
          </c:tx>
          <c:spPr>
            <a:ln w="28575" cap="rnd">
              <a:solidFill>
                <a:schemeClr val="accent2">
                  <a:lumMod val="6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Simulations'!$DM$2:$DM$26</c:f>
              <c:numCache>
                <c:formatCode>General</c:formatCode>
                <c:ptCount val="25"/>
                <c:pt idx="0">
                  <c:v>170.62334152607355</c:v>
                </c:pt>
                <c:pt idx="1">
                  <c:v>176.23733986907084</c:v>
                </c:pt>
                <c:pt idx="2">
                  <c:v>182.79177335003496</c:v>
                </c:pt>
                <c:pt idx="3">
                  <c:v>174.01184822497115</c:v>
                </c:pt>
                <c:pt idx="4">
                  <c:v>167.68950543684895</c:v>
                </c:pt>
                <c:pt idx="5">
                  <c:v>171.16962750502893</c:v>
                </c:pt>
                <c:pt idx="6">
                  <c:v>173.15845919694746</c:v>
                </c:pt>
                <c:pt idx="7">
                  <c:v>184.15980975683283</c:v>
                </c:pt>
                <c:pt idx="8">
                  <c:v>193.54616904778794</c:v>
                </c:pt>
                <c:pt idx="9">
                  <c:v>196.3152478672574</c:v>
                </c:pt>
                <c:pt idx="10">
                  <c:v>212.67856367700503</c:v>
                </c:pt>
                <c:pt idx="11">
                  <c:v>203.3449509299115</c:v>
                </c:pt>
                <c:pt idx="12">
                  <c:v>212.41263383184696</c:v>
                </c:pt>
                <c:pt idx="13">
                  <c:v>210.16071980766017</c:v>
                </c:pt>
                <c:pt idx="14">
                  <c:v>232.02938701638817</c:v>
                </c:pt>
                <c:pt idx="15">
                  <c:v>227.85469701582497</c:v>
                </c:pt>
                <c:pt idx="16">
                  <c:v>216.43840269968103</c:v>
                </c:pt>
                <c:pt idx="17">
                  <c:v>251.69231576216725</c:v>
                </c:pt>
                <c:pt idx="18">
                  <c:v>232.09047588643227</c:v>
                </c:pt>
                <c:pt idx="19">
                  <c:v>228.14327421026695</c:v>
                </c:pt>
                <c:pt idx="20">
                  <c:v>231.2893784323326</c:v>
                </c:pt>
                <c:pt idx="21">
                  <c:v>227.54126190928392</c:v>
                </c:pt>
                <c:pt idx="22">
                  <c:v>222.92615821791833</c:v>
                </c:pt>
                <c:pt idx="23">
                  <c:v>228.80913855310681</c:v>
                </c:pt>
                <c:pt idx="24">
                  <c:v>232.8366394042969</c:v>
                </c:pt>
              </c:numCache>
            </c:numRef>
          </c:val>
          <c:smooth val="0"/>
          <c:extLst>
            <c:ext xmlns:c16="http://schemas.microsoft.com/office/drawing/2014/chart" uri="{C3380CC4-5D6E-409C-BE32-E72D297353CC}">
              <c16:uniqueId val="{00000074-E79E-43E5-AEAB-155EA04ED617}"/>
            </c:ext>
          </c:extLst>
        </c:ser>
        <c:ser>
          <c:idx val="116"/>
          <c:order val="116"/>
          <c:tx>
            <c:strRef>
              <c:f>'QQQ Series Of Simulations'!$DN$1</c:f>
              <c:strCache>
                <c:ptCount val="1"/>
                <c:pt idx="0">
                  <c:v>Sim116</c:v>
                </c:pt>
              </c:strCache>
            </c:strRef>
          </c:tx>
          <c:spPr>
            <a:ln w="28575" cap="rnd">
              <a:solidFill>
                <a:schemeClr val="accent3">
                  <a:lumMod val="6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Simulations'!$DN$2:$DN$26</c:f>
              <c:numCache>
                <c:formatCode>General</c:formatCode>
                <c:ptCount val="25"/>
                <c:pt idx="0">
                  <c:v>103.10598494144443</c:v>
                </c:pt>
                <c:pt idx="1">
                  <c:v>112.24098605126403</c:v>
                </c:pt>
                <c:pt idx="2">
                  <c:v>119.91510159901399</c:v>
                </c:pt>
                <c:pt idx="3">
                  <c:v>123.15524741563156</c:v>
                </c:pt>
                <c:pt idx="4">
                  <c:v>134.60182998088007</c:v>
                </c:pt>
                <c:pt idx="5">
                  <c:v>141.42893427869237</c:v>
                </c:pt>
                <c:pt idx="6">
                  <c:v>152.68386119866236</c:v>
                </c:pt>
                <c:pt idx="7">
                  <c:v>169.55480891102985</c:v>
                </c:pt>
                <c:pt idx="8">
                  <c:v>179.23866884950789</c:v>
                </c:pt>
                <c:pt idx="9">
                  <c:v>179.83198846349245</c:v>
                </c:pt>
                <c:pt idx="10">
                  <c:v>175.82646990598599</c:v>
                </c:pt>
                <c:pt idx="11">
                  <c:v>177.84106940390981</c:v>
                </c:pt>
                <c:pt idx="12">
                  <c:v>190.78648507316041</c:v>
                </c:pt>
                <c:pt idx="13">
                  <c:v>178.78341370673286</c:v>
                </c:pt>
                <c:pt idx="14">
                  <c:v>184.79127059571448</c:v>
                </c:pt>
                <c:pt idx="15">
                  <c:v>187.75518535350582</c:v>
                </c:pt>
                <c:pt idx="16">
                  <c:v>193.82884609499595</c:v>
                </c:pt>
                <c:pt idx="17">
                  <c:v>186.96802276967199</c:v>
                </c:pt>
                <c:pt idx="18">
                  <c:v>190.73084286493742</c:v>
                </c:pt>
                <c:pt idx="19">
                  <c:v>187.80703310284355</c:v>
                </c:pt>
                <c:pt idx="20">
                  <c:v>199.24209184919684</c:v>
                </c:pt>
                <c:pt idx="21">
                  <c:v>197.28782368670298</c:v>
                </c:pt>
                <c:pt idx="22">
                  <c:v>211.93666211176935</c:v>
                </c:pt>
                <c:pt idx="23">
                  <c:v>218.44829996001189</c:v>
                </c:pt>
                <c:pt idx="24">
                  <c:v>232.8366394042969</c:v>
                </c:pt>
              </c:numCache>
            </c:numRef>
          </c:val>
          <c:smooth val="0"/>
          <c:extLst>
            <c:ext xmlns:c16="http://schemas.microsoft.com/office/drawing/2014/chart" uri="{C3380CC4-5D6E-409C-BE32-E72D297353CC}">
              <c16:uniqueId val="{00000075-E79E-43E5-AEAB-155EA04ED617}"/>
            </c:ext>
          </c:extLst>
        </c:ser>
        <c:ser>
          <c:idx val="117"/>
          <c:order val="117"/>
          <c:tx>
            <c:strRef>
              <c:f>'QQQ Series Of Simulations'!$DO$1</c:f>
              <c:strCache>
                <c:ptCount val="1"/>
                <c:pt idx="0">
                  <c:v>Sim117</c:v>
                </c:pt>
              </c:strCache>
            </c:strRef>
          </c:tx>
          <c:spPr>
            <a:ln w="28575" cap="rnd">
              <a:solidFill>
                <a:schemeClr val="accent4">
                  <a:lumMod val="6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Simulations'!$DO$2:$DO$26</c:f>
              <c:numCache>
                <c:formatCode>General</c:formatCode>
                <c:ptCount val="25"/>
                <c:pt idx="0">
                  <c:v>227.22023581302028</c:v>
                </c:pt>
                <c:pt idx="1">
                  <c:v>221.19573642014728</c:v>
                </c:pt>
                <c:pt idx="2">
                  <c:v>229.95552193756899</c:v>
                </c:pt>
                <c:pt idx="3">
                  <c:v>231.42936569168506</c:v>
                </c:pt>
                <c:pt idx="4">
                  <c:v>224.71395467627113</c:v>
                </c:pt>
                <c:pt idx="5">
                  <c:v>218.28043749173884</c:v>
                </c:pt>
                <c:pt idx="6">
                  <c:v>230.78365001565248</c:v>
                </c:pt>
                <c:pt idx="7">
                  <c:v>229.96094610819802</c:v>
                </c:pt>
                <c:pt idx="8">
                  <c:v>229.66037025153182</c:v>
                </c:pt>
                <c:pt idx="9">
                  <c:v>204.54043920536188</c:v>
                </c:pt>
                <c:pt idx="10">
                  <c:v>193.58377269786584</c:v>
                </c:pt>
                <c:pt idx="11">
                  <c:v>198.7553465042939</c:v>
                </c:pt>
                <c:pt idx="12">
                  <c:v>202.50757509732713</c:v>
                </c:pt>
                <c:pt idx="13">
                  <c:v>206.75630705141182</c:v>
                </c:pt>
                <c:pt idx="14">
                  <c:v>205.37758130362914</c:v>
                </c:pt>
                <c:pt idx="15">
                  <c:v>201.14911009808446</c:v>
                </c:pt>
                <c:pt idx="16">
                  <c:v>202.35157373030555</c:v>
                </c:pt>
                <c:pt idx="17">
                  <c:v>218.42597184621388</c:v>
                </c:pt>
                <c:pt idx="18">
                  <c:v>218.53993406480777</c:v>
                </c:pt>
                <c:pt idx="19">
                  <c:v>210.53116761420199</c:v>
                </c:pt>
                <c:pt idx="20">
                  <c:v>219.66422541004184</c:v>
                </c:pt>
                <c:pt idx="21">
                  <c:v>210.4971509323457</c:v>
                </c:pt>
                <c:pt idx="22">
                  <c:v>223.68877243733647</c:v>
                </c:pt>
                <c:pt idx="23">
                  <c:v>220.74669386466138</c:v>
                </c:pt>
                <c:pt idx="24">
                  <c:v>232.8366394042969</c:v>
                </c:pt>
              </c:numCache>
            </c:numRef>
          </c:val>
          <c:smooth val="0"/>
          <c:extLst>
            <c:ext xmlns:c16="http://schemas.microsoft.com/office/drawing/2014/chart" uri="{C3380CC4-5D6E-409C-BE32-E72D297353CC}">
              <c16:uniqueId val="{00000076-E79E-43E5-AEAB-155EA04ED617}"/>
            </c:ext>
          </c:extLst>
        </c:ser>
        <c:ser>
          <c:idx val="118"/>
          <c:order val="118"/>
          <c:tx>
            <c:strRef>
              <c:f>'QQQ Series Of Simulations'!$DP$1</c:f>
              <c:strCache>
                <c:ptCount val="1"/>
                <c:pt idx="0">
                  <c:v>Sim118</c:v>
                </c:pt>
              </c:strCache>
            </c:strRef>
          </c:tx>
          <c:spPr>
            <a:ln w="28575" cap="rnd">
              <a:solidFill>
                <a:schemeClr val="accent5">
                  <a:lumMod val="6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Simulations'!$DP$2:$DP$26</c:f>
              <c:numCache>
                <c:formatCode>General</c:formatCode>
                <c:ptCount val="25"/>
                <c:pt idx="0">
                  <c:v>147.9130339654175</c:v>
                </c:pt>
                <c:pt idx="1">
                  <c:v>157.19359363258977</c:v>
                </c:pt>
                <c:pt idx="2">
                  <c:v>167.46655733365995</c:v>
                </c:pt>
                <c:pt idx="3">
                  <c:v>159.611976249278</c:v>
                </c:pt>
                <c:pt idx="4">
                  <c:v>172.65208317039665</c:v>
                </c:pt>
                <c:pt idx="5">
                  <c:v>171.69443423555958</c:v>
                </c:pt>
                <c:pt idx="6">
                  <c:v>176.25626896890671</c:v>
                </c:pt>
                <c:pt idx="7">
                  <c:v>170.97103202389494</c:v>
                </c:pt>
                <c:pt idx="8">
                  <c:v>180.30379671125323</c:v>
                </c:pt>
                <c:pt idx="9">
                  <c:v>188.4968583155721</c:v>
                </c:pt>
                <c:pt idx="10">
                  <c:v>178.45571728287121</c:v>
                </c:pt>
                <c:pt idx="11">
                  <c:v>177.15941658757228</c:v>
                </c:pt>
                <c:pt idx="12">
                  <c:v>179.05121956352343</c:v>
                </c:pt>
                <c:pt idx="13">
                  <c:v>186.60766357078455</c:v>
                </c:pt>
                <c:pt idx="14">
                  <c:v>193.300627332278</c:v>
                </c:pt>
                <c:pt idx="15">
                  <c:v>199.81883807670252</c:v>
                </c:pt>
                <c:pt idx="16">
                  <c:v>202.3113037232817</c:v>
                </c:pt>
                <c:pt idx="17">
                  <c:v>210.23871859642372</c:v>
                </c:pt>
                <c:pt idx="18">
                  <c:v>221.36382039204165</c:v>
                </c:pt>
                <c:pt idx="19">
                  <c:v>223.48220412300464</c:v>
                </c:pt>
                <c:pt idx="20">
                  <c:v>223.01489967058157</c:v>
                </c:pt>
                <c:pt idx="21">
                  <c:v>230.77268795385794</c:v>
                </c:pt>
                <c:pt idx="22">
                  <c:v>228.13282208879687</c:v>
                </c:pt>
                <c:pt idx="23">
                  <c:v>235.00123897152844</c:v>
                </c:pt>
                <c:pt idx="24">
                  <c:v>232.8366394042969</c:v>
                </c:pt>
              </c:numCache>
            </c:numRef>
          </c:val>
          <c:smooth val="0"/>
          <c:extLst>
            <c:ext xmlns:c16="http://schemas.microsoft.com/office/drawing/2014/chart" uri="{C3380CC4-5D6E-409C-BE32-E72D297353CC}">
              <c16:uniqueId val="{00000077-E79E-43E5-AEAB-155EA04ED617}"/>
            </c:ext>
          </c:extLst>
        </c:ser>
        <c:ser>
          <c:idx val="119"/>
          <c:order val="119"/>
          <c:tx>
            <c:strRef>
              <c:f>'QQQ Series Of Simulations'!$DQ$1</c:f>
              <c:strCache>
                <c:ptCount val="1"/>
                <c:pt idx="0">
                  <c:v>Sim119</c:v>
                </c:pt>
              </c:strCache>
            </c:strRef>
          </c:tx>
          <c:spPr>
            <a:ln w="28575" cap="rnd">
              <a:solidFill>
                <a:schemeClr val="accent6">
                  <a:lumMod val="6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Simulations'!$DQ$2:$DQ$26</c:f>
              <c:numCache>
                <c:formatCode>General</c:formatCode>
                <c:ptCount val="25"/>
                <c:pt idx="0">
                  <c:v>234.13280933663214</c:v>
                </c:pt>
                <c:pt idx="1">
                  <c:v>226.36284162331424</c:v>
                </c:pt>
                <c:pt idx="2">
                  <c:v>226.32147936979126</c:v>
                </c:pt>
                <c:pt idx="3">
                  <c:v>232.1514245198002</c:v>
                </c:pt>
                <c:pt idx="4">
                  <c:v>248.45844661767069</c:v>
                </c:pt>
                <c:pt idx="5">
                  <c:v>279.84057703772942</c:v>
                </c:pt>
                <c:pt idx="6">
                  <c:v>277.89717670681728</c:v>
                </c:pt>
                <c:pt idx="7">
                  <c:v>262.88966311457739</c:v>
                </c:pt>
                <c:pt idx="8">
                  <c:v>252.44382586945673</c:v>
                </c:pt>
                <c:pt idx="9">
                  <c:v>238.70731834635583</c:v>
                </c:pt>
                <c:pt idx="10">
                  <c:v>233.68626248861065</c:v>
                </c:pt>
                <c:pt idx="11">
                  <c:v>249.03942252125216</c:v>
                </c:pt>
                <c:pt idx="12">
                  <c:v>227.44138200477315</c:v>
                </c:pt>
                <c:pt idx="13">
                  <c:v>239.16491079014369</c:v>
                </c:pt>
                <c:pt idx="14">
                  <c:v>240.64090849253961</c:v>
                </c:pt>
                <c:pt idx="15">
                  <c:v>240.12323041710408</c:v>
                </c:pt>
                <c:pt idx="16">
                  <c:v>246.48705921257718</c:v>
                </c:pt>
                <c:pt idx="17">
                  <c:v>248.55106480793864</c:v>
                </c:pt>
                <c:pt idx="18">
                  <c:v>244.61587307544258</c:v>
                </c:pt>
                <c:pt idx="19">
                  <c:v>236.37735845763225</c:v>
                </c:pt>
                <c:pt idx="20">
                  <c:v>227.25480519141513</c:v>
                </c:pt>
                <c:pt idx="21">
                  <c:v>201.85198160419674</c:v>
                </c:pt>
                <c:pt idx="22">
                  <c:v>212.01030143726791</c:v>
                </c:pt>
                <c:pt idx="23">
                  <c:v>213.36550204822521</c:v>
                </c:pt>
                <c:pt idx="24">
                  <c:v>232.8366394042969</c:v>
                </c:pt>
              </c:numCache>
            </c:numRef>
          </c:val>
          <c:smooth val="0"/>
          <c:extLst>
            <c:ext xmlns:c16="http://schemas.microsoft.com/office/drawing/2014/chart" uri="{C3380CC4-5D6E-409C-BE32-E72D297353CC}">
              <c16:uniqueId val="{00000078-E79E-43E5-AEAB-155EA04ED617}"/>
            </c:ext>
          </c:extLst>
        </c:ser>
        <c:ser>
          <c:idx val="120"/>
          <c:order val="120"/>
          <c:tx>
            <c:strRef>
              <c:f>'QQQ Series Of Simulations'!$DR$1</c:f>
              <c:strCache>
                <c:ptCount val="1"/>
                <c:pt idx="0">
                  <c:v>Sim120</c:v>
                </c:pt>
              </c:strCache>
            </c:strRef>
          </c:tx>
          <c:spPr>
            <a:ln w="28575" cap="rnd">
              <a:solidFill>
                <a:schemeClr val="accent1">
                  <a:lumMod val="80000"/>
                  <a:lumOff val="2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Simulations'!$DR$2:$DR$26</c:f>
              <c:numCache>
                <c:formatCode>General</c:formatCode>
                <c:ptCount val="25"/>
                <c:pt idx="0">
                  <c:v>148.7874888684901</c:v>
                </c:pt>
                <c:pt idx="1">
                  <c:v>153.00718376651801</c:v>
                </c:pt>
                <c:pt idx="2">
                  <c:v>161.99487154742016</c:v>
                </c:pt>
                <c:pt idx="3">
                  <c:v>177.59772847483146</c:v>
                </c:pt>
                <c:pt idx="4">
                  <c:v>193.3044200348738</c:v>
                </c:pt>
                <c:pt idx="5">
                  <c:v>198.43866837581331</c:v>
                </c:pt>
                <c:pt idx="6">
                  <c:v>201.91716773806544</c:v>
                </c:pt>
                <c:pt idx="7">
                  <c:v>221.64044704504835</c:v>
                </c:pt>
                <c:pt idx="8">
                  <c:v>219.84023448364766</c:v>
                </c:pt>
                <c:pt idx="9">
                  <c:v>218.24692907009856</c:v>
                </c:pt>
                <c:pt idx="10">
                  <c:v>220.98714636384531</c:v>
                </c:pt>
                <c:pt idx="11">
                  <c:v>214.23418351442487</c:v>
                </c:pt>
                <c:pt idx="12">
                  <c:v>220.58876775481923</c:v>
                </c:pt>
                <c:pt idx="13">
                  <c:v>223.96255194262332</c:v>
                </c:pt>
                <c:pt idx="14">
                  <c:v>227.01675693342136</c:v>
                </c:pt>
                <c:pt idx="15">
                  <c:v>222.78911522562191</c:v>
                </c:pt>
                <c:pt idx="16">
                  <c:v>229.65477159504377</c:v>
                </c:pt>
                <c:pt idx="17">
                  <c:v>220.61961423887007</c:v>
                </c:pt>
                <c:pt idx="18">
                  <c:v>230.60060396336019</c:v>
                </c:pt>
                <c:pt idx="19">
                  <c:v>223.23726393075566</c:v>
                </c:pt>
                <c:pt idx="20">
                  <c:v>233.76754592140495</c:v>
                </c:pt>
                <c:pt idx="21">
                  <c:v>234.95230485554237</c:v>
                </c:pt>
                <c:pt idx="22">
                  <c:v>223.49694236364374</c:v>
                </c:pt>
                <c:pt idx="23">
                  <c:v>234.10283097140555</c:v>
                </c:pt>
                <c:pt idx="24">
                  <c:v>232.8366394042969</c:v>
                </c:pt>
              </c:numCache>
            </c:numRef>
          </c:val>
          <c:smooth val="0"/>
          <c:extLst>
            <c:ext xmlns:c16="http://schemas.microsoft.com/office/drawing/2014/chart" uri="{C3380CC4-5D6E-409C-BE32-E72D297353CC}">
              <c16:uniqueId val="{00000079-E79E-43E5-AEAB-155EA04ED617}"/>
            </c:ext>
          </c:extLst>
        </c:ser>
        <c:ser>
          <c:idx val="121"/>
          <c:order val="121"/>
          <c:tx>
            <c:strRef>
              <c:f>'QQQ Series Of Simulations'!$DS$1</c:f>
              <c:strCache>
                <c:ptCount val="1"/>
                <c:pt idx="0">
                  <c:v>Sim121</c:v>
                </c:pt>
              </c:strCache>
            </c:strRef>
          </c:tx>
          <c:spPr>
            <a:ln w="28575" cap="rnd">
              <a:solidFill>
                <a:schemeClr val="accent2">
                  <a:lumMod val="80000"/>
                  <a:lumOff val="2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Simulations'!$DS$2:$DS$26</c:f>
              <c:numCache>
                <c:formatCode>General</c:formatCode>
                <c:ptCount val="25"/>
                <c:pt idx="0">
                  <c:v>200.24476752003764</c:v>
                </c:pt>
                <c:pt idx="1">
                  <c:v>201.6801500062403</c:v>
                </c:pt>
                <c:pt idx="2">
                  <c:v>194.67322723779404</c:v>
                </c:pt>
                <c:pt idx="3">
                  <c:v>203.4891409805214</c:v>
                </c:pt>
                <c:pt idx="4">
                  <c:v>192.90496103724212</c:v>
                </c:pt>
                <c:pt idx="5">
                  <c:v>196.55327255257751</c:v>
                </c:pt>
                <c:pt idx="6">
                  <c:v>185.32001059030907</c:v>
                </c:pt>
                <c:pt idx="7">
                  <c:v>178.25493516068795</c:v>
                </c:pt>
                <c:pt idx="8">
                  <c:v>169.44267097507102</c:v>
                </c:pt>
                <c:pt idx="9">
                  <c:v>166.39191511536907</c:v>
                </c:pt>
                <c:pt idx="10">
                  <c:v>171.57817023407426</c:v>
                </c:pt>
                <c:pt idx="11">
                  <c:v>167.20258900899992</c:v>
                </c:pt>
                <c:pt idx="12">
                  <c:v>171.29239558766457</c:v>
                </c:pt>
                <c:pt idx="13">
                  <c:v>196.67350411093747</c:v>
                </c:pt>
                <c:pt idx="14">
                  <c:v>199.7086592556368</c:v>
                </c:pt>
                <c:pt idx="15">
                  <c:v>214.89354621658995</c:v>
                </c:pt>
                <c:pt idx="16">
                  <c:v>224.03517085901814</c:v>
                </c:pt>
                <c:pt idx="17">
                  <c:v>212.5105138818756</c:v>
                </c:pt>
                <c:pt idx="18">
                  <c:v>219.61195806835218</c:v>
                </c:pt>
                <c:pt idx="19">
                  <c:v>232.14193619523041</c:v>
                </c:pt>
                <c:pt idx="20">
                  <c:v>244.89088689685829</c:v>
                </c:pt>
                <c:pt idx="21">
                  <c:v>249.02466823373513</c:v>
                </c:pt>
                <c:pt idx="22">
                  <c:v>235.63429231495002</c:v>
                </c:pt>
                <c:pt idx="23">
                  <c:v>227.16048562006529</c:v>
                </c:pt>
                <c:pt idx="24">
                  <c:v>232.8366394042969</c:v>
                </c:pt>
              </c:numCache>
            </c:numRef>
          </c:val>
          <c:smooth val="0"/>
          <c:extLst>
            <c:ext xmlns:c16="http://schemas.microsoft.com/office/drawing/2014/chart" uri="{C3380CC4-5D6E-409C-BE32-E72D297353CC}">
              <c16:uniqueId val="{0000007A-E79E-43E5-AEAB-155EA04ED617}"/>
            </c:ext>
          </c:extLst>
        </c:ser>
        <c:ser>
          <c:idx val="122"/>
          <c:order val="122"/>
          <c:tx>
            <c:strRef>
              <c:f>'QQQ Series Of Simulations'!$DT$1</c:f>
              <c:strCache>
                <c:ptCount val="1"/>
                <c:pt idx="0">
                  <c:v>Sim122</c:v>
                </c:pt>
              </c:strCache>
            </c:strRef>
          </c:tx>
          <c:spPr>
            <a:ln w="28575" cap="rnd">
              <a:solidFill>
                <a:schemeClr val="accent3">
                  <a:lumMod val="80000"/>
                  <a:lumOff val="2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Simulations'!$DT$2:$DT$26</c:f>
              <c:numCache>
                <c:formatCode>General</c:formatCode>
                <c:ptCount val="25"/>
                <c:pt idx="0">
                  <c:v>172.90557927358157</c:v>
                </c:pt>
                <c:pt idx="1">
                  <c:v>180.62781865808668</c:v>
                </c:pt>
                <c:pt idx="2">
                  <c:v>198.20194013747292</c:v>
                </c:pt>
                <c:pt idx="3">
                  <c:v>205.86468029144575</c:v>
                </c:pt>
                <c:pt idx="4">
                  <c:v>203.27422661173338</c:v>
                </c:pt>
                <c:pt idx="5">
                  <c:v>204.71910271579105</c:v>
                </c:pt>
                <c:pt idx="6">
                  <c:v>203.68099977675482</c:v>
                </c:pt>
                <c:pt idx="7">
                  <c:v>193.71789889379335</c:v>
                </c:pt>
                <c:pt idx="8">
                  <c:v>201.44595890273294</c:v>
                </c:pt>
                <c:pt idx="9">
                  <c:v>197.92022509500094</c:v>
                </c:pt>
                <c:pt idx="10">
                  <c:v>192.48610385277183</c:v>
                </c:pt>
                <c:pt idx="11">
                  <c:v>194.66622892142834</c:v>
                </c:pt>
                <c:pt idx="12">
                  <c:v>205.0464296953291</c:v>
                </c:pt>
                <c:pt idx="13">
                  <c:v>202.22809456051107</c:v>
                </c:pt>
                <c:pt idx="14">
                  <c:v>198.24845531715843</c:v>
                </c:pt>
                <c:pt idx="15">
                  <c:v>195.59236367742037</c:v>
                </c:pt>
                <c:pt idx="16">
                  <c:v>223.60569068876862</c:v>
                </c:pt>
                <c:pt idx="17">
                  <c:v>232.76140252179673</c:v>
                </c:pt>
                <c:pt idx="18">
                  <c:v>230.66563292103544</c:v>
                </c:pt>
                <c:pt idx="19">
                  <c:v>232.20728572225977</c:v>
                </c:pt>
                <c:pt idx="20">
                  <c:v>227.93713574855855</c:v>
                </c:pt>
                <c:pt idx="21">
                  <c:v>229.90082132863807</c:v>
                </c:pt>
                <c:pt idx="22">
                  <c:v>228.9978838473541</c:v>
                </c:pt>
                <c:pt idx="23">
                  <c:v>246.15079632668318</c:v>
                </c:pt>
                <c:pt idx="24">
                  <c:v>232.8366394042969</c:v>
                </c:pt>
              </c:numCache>
            </c:numRef>
          </c:val>
          <c:smooth val="0"/>
          <c:extLst>
            <c:ext xmlns:c16="http://schemas.microsoft.com/office/drawing/2014/chart" uri="{C3380CC4-5D6E-409C-BE32-E72D297353CC}">
              <c16:uniqueId val="{0000007B-E79E-43E5-AEAB-155EA04ED617}"/>
            </c:ext>
          </c:extLst>
        </c:ser>
        <c:ser>
          <c:idx val="123"/>
          <c:order val="123"/>
          <c:tx>
            <c:strRef>
              <c:f>'QQQ Series Of Simulations'!$DU$1</c:f>
              <c:strCache>
                <c:ptCount val="1"/>
                <c:pt idx="0">
                  <c:v>Sim123</c:v>
                </c:pt>
              </c:strCache>
            </c:strRef>
          </c:tx>
          <c:spPr>
            <a:ln w="28575" cap="rnd">
              <a:solidFill>
                <a:schemeClr val="accent4">
                  <a:lumMod val="80000"/>
                  <a:lumOff val="2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Simulations'!$DU$2:$DU$26</c:f>
              <c:numCache>
                <c:formatCode>General</c:formatCode>
                <c:ptCount val="25"/>
                <c:pt idx="0">
                  <c:v>131.45002313142922</c:v>
                </c:pt>
                <c:pt idx="1">
                  <c:v>134.65573994943449</c:v>
                </c:pt>
                <c:pt idx="2">
                  <c:v>136.17309628796849</c:v>
                </c:pt>
                <c:pt idx="3">
                  <c:v>142.40767534995229</c:v>
                </c:pt>
                <c:pt idx="4">
                  <c:v>142.36133269842128</c:v>
                </c:pt>
                <c:pt idx="5">
                  <c:v>150.91586435157666</c:v>
                </c:pt>
                <c:pt idx="6">
                  <c:v>151.94643653410967</c:v>
                </c:pt>
                <c:pt idx="7">
                  <c:v>167.44022053605812</c:v>
                </c:pt>
                <c:pt idx="8">
                  <c:v>165.50683401831833</c:v>
                </c:pt>
                <c:pt idx="9">
                  <c:v>170.89568943578664</c:v>
                </c:pt>
                <c:pt idx="10">
                  <c:v>188.63597587275396</c:v>
                </c:pt>
                <c:pt idx="11">
                  <c:v>185.61064344930242</c:v>
                </c:pt>
                <c:pt idx="12">
                  <c:v>197.46352020753028</c:v>
                </c:pt>
                <c:pt idx="13">
                  <c:v>191.46935383673227</c:v>
                </c:pt>
                <c:pt idx="14">
                  <c:v>212.37471704827263</c:v>
                </c:pt>
                <c:pt idx="15">
                  <c:v>235.16276408020994</c:v>
                </c:pt>
                <c:pt idx="16">
                  <c:v>229.61225634606745</c:v>
                </c:pt>
                <c:pt idx="17">
                  <c:v>232.08590639229863</c:v>
                </c:pt>
                <c:pt idx="18">
                  <c:v>228.43762826979321</c:v>
                </c:pt>
                <c:pt idx="19">
                  <c:v>208.0303830974652</c:v>
                </c:pt>
                <c:pt idx="20">
                  <c:v>209.09080596998109</c:v>
                </c:pt>
                <c:pt idx="21">
                  <c:v>227.13532397489644</c:v>
                </c:pt>
                <c:pt idx="22">
                  <c:v>219.11235178448513</c:v>
                </c:pt>
                <c:pt idx="23">
                  <c:v>230.62382302577893</c:v>
                </c:pt>
                <c:pt idx="24">
                  <c:v>232.8366394042969</c:v>
                </c:pt>
              </c:numCache>
            </c:numRef>
          </c:val>
          <c:smooth val="0"/>
          <c:extLst>
            <c:ext xmlns:c16="http://schemas.microsoft.com/office/drawing/2014/chart" uri="{C3380CC4-5D6E-409C-BE32-E72D297353CC}">
              <c16:uniqueId val="{0000007C-E79E-43E5-AEAB-155EA04ED617}"/>
            </c:ext>
          </c:extLst>
        </c:ser>
        <c:ser>
          <c:idx val="124"/>
          <c:order val="124"/>
          <c:tx>
            <c:strRef>
              <c:f>'QQQ Series Of Simulations'!$DV$1</c:f>
              <c:strCache>
                <c:ptCount val="1"/>
                <c:pt idx="0">
                  <c:v>Sim124</c:v>
                </c:pt>
              </c:strCache>
            </c:strRef>
          </c:tx>
          <c:spPr>
            <a:ln w="28575" cap="rnd">
              <a:solidFill>
                <a:schemeClr val="accent5">
                  <a:lumMod val="80000"/>
                  <a:lumOff val="2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Simulations'!$DV$2:$DV$26</c:f>
              <c:numCache>
                <c:formatCode>General</c:formatCode>
                <c:ptCount val="25"/>
                <c:pt idx="0">
                  <c:v>163.31162420743703</c:v>
                </c:pt>
                <c:pt idx="1">
                  <c:v>160.65947025429546</c:v>
                </c:pt>
                <c:pt idx="2">
                  <c:v>154.56396625228942</c:v>
                </c:pt>
                <c:pt idx="3">
                  <c:v>158.8570348360021</c:v>
                </c:pt>
                <c:pt idx="4">
                  <c:v>158.90245503734704</c:v>
                </c:pt>
                <c:pt idx="5">
                  <c:v>168.60702951907376</c:v>
                </c:pt>
                <c:pt idx="6">
                  <c:v>174.48438341114249</c:v>
                </c:pt>
                <c:pt idx="7">
                  <c:v>179.89897876965566</c:v>
                </c:pt>
                <c:pt idx="8">
                  <c:v>181.61423323528189</c:v>
                </c:pt>
                <c:pt idx="9">
                  <c:v>175.99663552796218</c:v>
                </c:pt>
                <c:pt idx="10">
                  <c:v>186.79225815785628</c:v>
                </c:pt>
                <c:pt idx="11">
                  <c:v>197.23420401949372</c:v>
                </c:pt>
                <c:pt idx="12">
                  <c:v>192.60563591982327</c:v>
                </c:pt>
                <c:pt idx="13">
                  <c:v>195.48308872061378</c:v>
                </c:pt>
                <c:pt idx="14">
                  <c:v>183.10254569893272</c:v>
                </c:pt>
                <c:pt idx="15">
                  <c:v>180.3570347040226</c:v>
                </c:pt>
                <c:pt idx="16">
                  <c:v>184.27140821600142</c:v>
                </c:pt>
                <c:pt idx="17">
                  <c:v>189.88001195485253</c:v>
                </c:pt>
                <c:pt idx="18">
                  <c:v>213.88986117893123</c:v>
                </c:pt>
                <c:pt idx="19">
                  <c:v>217.61825869409481</c:v>
                </c:pt>
                <c:pt idx="20">
                  <c:v>219.25812356270566</c:v>
                </c:pt>
                <c:pt idx="21">
                  <c:v>218.7302432898808</c:v>
                </c:pt>
                <c:pt idx="22">
                  <c:v>208.10714025468087</c:v>
                </c:pt>
                <c:pt idx="23">
                  <c:v>227.82614640952073</c:v>
                </c:pt>
                <c:pt idx="24">
                  <c:v>232.8366394042969</c:v>
                </c:pt>
              </c:numCache>
            </c:numRef>
          </c:val>
          <c:smooth val="0"/>
          <c:extLst>
            <c:ext xmlns:c16="http://schemas.microsoft.com/office/drawing/2014/chart" uri="{C3380CC4-5D6E-409C-BE32-E72D297353CC}">
              <c16:uniqueId val="{0000007D-E79E-43E5-AEAB-155EA04ED617}"/>
            </c:ext>
          </c:extLst>
        </c:ser>
        <c:ser>
          <c:idx val="125"/>
          <c:order val="125"/>
          <c:tx>
            <c:strRef>
              <c:f>'QQQ Series Of Simulations'!$DW$1</c:f>
              <c:strCache>
                <c:ptCount val="1"/>
                <c:pt idx="0">
                  <c:v>Sim125</c:v>
                </c:pt>
              </c:strCache>
            </c:strRef>
          </c:tx>
          <c:spPr>
            <a:ln w="28575" cap="rnd">
              <a:solidFill>
                <a:schemeClr val="accent6">
                  <a:lumMod val="80000"/>
                  <a:lumOff val="2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Simulations'!$DW$2:$DW$26</c:f>
              <c:numCache>
                <c:formatCode>General</c:formatCode>
                <c:ptCount val="25"/>
                <c:pt idx="0">
                  <c:v>226.16240340335128</c:v>
                </c:pt>
                <c:pt idx="1">
                  <c:v>232.2096947668573</c:v>
                </c:pt>
                <c:pt idx="2">
                  <c:v>225.82224684384968</c:v>
                </c:pt>
                <c:pt idx="3">
                  <c:v>233.94554771305783</c:v>
                </c:pt>
                <c:pt idx="4">
                  <c:v>240.7631520574779</c:v>
                </c:pt>
                <c:pt idx="5">
                  <c:v>230.97888675366062</c:v>
                </c:pt>
                <c:pt idx="6">
                  <c:v>226.70078848224429</c:v>
                </c:pt>
                <c:pt idx="7">
                  <c:v>221.71091034196061</c:v>
                </c:pt>
                <c:pt idx="8">
                  <c:v>213.84636915245642</c:v>
                </c:pt>
                <c:pt idx="9">
                  <c:v>201.36183421312217</c:v>
                </c:pt>
                <c:pt idx="10">
                  <c:v>210.63647707008067</c:v>
                </c:pt>
                <c:pt idx="11">
                  <c:v>204.60081413765039</c:v>
                </c:pt>
                <c:pt idx="12">
                  <c:v>189.75243999829732</c:v>
                </c:pt>
                <c:pt idx="13">
                  <c:v>192.51884485793974</c:v>
                </c:pt>
                <c:pt idx="14">
                  <c:v>200.1074333312973</c:v>
                </c:pt>
                <c:pt idx="15">
                  <c:v>210.95307304664155</c:v>
                </c:pt>
                <c:pt idx="16">
                  <c:v>203.50328631040074</c:v>
                </c:pt>
                <c:pt idx="17">
                  <c:v>189.10327441071337</c:v>
                </c:pt>
                <c:pt idx="18">
                  <c:v>200.40078404073617</c:v>
                </c:pt>
                <c:pt idx="19">
                  <c:v>194.0630131817536</c:v>
                </c:pt>
                <c:pt idx="20">
                  <c:v>195.34575853097695</c:v>
                </c:pt>
                <c:pt idx="21">
                  <c:v>202.69443510443347</c:v>
                </c:pt>
                <c:pt idx="22">
                  <c:v>208.62172406607405</c:v>
                </c:pt>
                <c:pt idx="23">
                  <c:v>219.39596818338359</c:v>
                </c:pt>
                <c:pt idx="24">
                  <c:v>232.8366394042969</c:v>
                </c:pt>
              </c:numCache>
            </c:numRef>
          </c:val>
          <c:smooth val="0"/>
          <c:extLst>
            <c:ext xmlns:c16="http://schemas.microsoft.com/office/drawing/2014/chart" uri="{C3380CC4-5D6E-409C-BE32-E72D297353CC}">
              <c16:uniqueId val="{0000007E-E79E-43E5-AEAB-155EA04ED617}"/>
            </c:ext>
          </c:extLst>
        </c:ser>
        <c:ser>
          <c:idx val="126"/>
          <c:order val="126"/>
          <c:tx>
            <c:strRef>
              <c:f>'QQQ Series Of Simulations'!$DX$1</c:f>
              <c:strCache>
                <c:ptCount val="1"/>
                <c:pt idx="0">
                  <c:v>Sim126</c:v>
                </c:pt>
              </c:strCache>
            </c:strRef>
          </c:tx>
          <c:spPr>
            <a:ln w="28575" cap="rnd">
              <a:solidFill>
                <a:schemeClr val="accent1">
                  <a:lumMod val="8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Simulations'!$DX$2:$DX$26</c:f>
              <c:numCache>
                <c:formatCode>General</c:formatCode>
                <c:ptCount val="25"/>
                <c:pt idx="0">
                  <c:v>137.51955883015233</c:v>
                </c:pt>
                <c:pt idx="1">
                  <c:v>161.69776579590649</c:v>
                </c:pt>
                <c:pt idx="2">
                  <c:v>158.50089401205526</c:v>
                </c:pt>
                <c:pt idx="3">
                  <c:v>169.5225076925644</c:v>
                </c:pt>
                <c:pt idx="4">
                  <c:v>185.7469607287274</c:v>
                </c:pt>
                <c:pt idx="5">
                  <c:v>180.11153938934311</c:v>
                </c:pt>
                <c:pt idx="6">
                  <c:v>172.02746988745082</c:v>
                </c:pt>
                <c:pt idx="7">
                  <c:v>173.8105947920713</c:v>
                </c:pt>
                <c:pt idx="8">
                  <c:v>193.34958249787579</c:v>
                </c:pt>
                <c:pt idx="9">
                  <c:v>202.69572071432722</c:v>
                </c:pt>
                <c:pt idx="10">
                  <c:v>213.453343823582</c:v>
                </c:pt>
                <c:pt idx="11">
                  <c:v>224.09663869960531</c:v>
                </c:pt>
                <c:pt idx="12">
                  <c:v>218.98905611251715</c:v>
                </c:pt>
                <c:pt idx="13">
                  <c:v>230.5377607278046</c:v>
                </c:pt>
                <c:pt idx="14">
                  <c:v>227.87003721191886</c:v>
                </c:pt>
                <c:pt idx="15">
                  <c:v>257.35738736255246</c:v>
                </c:pt>
                <c:pt idx="16">
                  <c:v>250.971082619264</c:v>
                </c:pt>
                <c:pt idx="17">
                  <c:v>240.92882794998317</c:v>
                </c:pt>
                <c:pt idx="18">
                  <c:v>243.92010283707057</c:v>
                </c:pt>
                <c:pt idx="19">
                  <c:v>255.69707215333366</c:v>
                </c:pt>
                <c:pt idx="20">
                  <c:v>257.34889760433447</c:v>
                </c:pt>
                <c:pt idx="21">
                  <c:v>237.19743063478111</c:v>
                </c:pt>
                <c:pt idx="22">
                  <c:v>238.42941477750693</c:v>
                </c:pt>
                <c:pt idx="23">
                  <c:v>237.23818924991025</c:v>
                </c:pt>
                <c:pt idx="24">
                  <c:v>232.8366394042969</c:v>
                </c:pt>
              </c:numCache>
            </c:numRef>
          </c:val>
          <c:smooth val="0"/>
          <c:extLst>
            <c:ext xmlns:c16="http://schemas.microsoft.com/office/drawing/2014/chart" uri="{C3380CC4-5D6E-409C-BE32-E72D297353CC}">
              <c16:uniqueId val="{0000007F-E79E-43E5-AEAB-155EA04ED617}"/>
            </c:ext>
          </c:extLst>
        </c:ser>
        <c:ser>
          <c:idx val="127"/>
          <c:order val="127"/>
          <c:tx>
            <c:strRef>
              <c:f>'QQQ Series Of Simulations'!$DY$1</c:f>
              <c:strCache>
                <c:ptCount val="1"/>
                <c:pt idx="0">
                  <c:v>Sim127</c:v>
                </c:pt>
              </c:strCache>
            </c:strRef>
          </c:tx>
          <c:spPr>
            <a:ln w="28575" cap="rnd">
              <a:solidFill>
                <a:schemeClr val="accent2">
                  <a:lumMod val="8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Simulations'!$DY$2:$DY$26</c:f>
              <c:numCache>
                <c:formatCode>General</c:formatCode>
                <c:ptCount val="25"/>
                <c:pt idx="0">
                  <c:v>191.75737519246138</c:v>
                </c:pt>
                <c:pt idx="1">
                  <c:v>209.17297358260953</c:v>
                </c:pt>
                <c:pt idx="2">
                  <c:v>195.29815166529815</c:v>
                </c:pt>
                <c:pt idx="3">
                  <c:v>189.84916648314652</c:v>
                </c:pt>
                <c:pt idx="4">
                  <c:v>194.2367564943963</c:v>
                </c:pt>
                <c:pt idx="5">
                  <c:v>195.56153071256944</c:v>
                </c:pt>
                <c:pt idx="6">
                  <c:v>201.29598927540434</c:v>
                </c:pt>
                <c:pt idx="7">
                  <c:v>211.49194575275871</c:v>
                </c:pt>
                <c:pt idx="8">
                  <c:v>220.77738058951292</c:v>
                </c:pt>
                <c:pt idx="9">
                  <c:v>230.83344382343691</c:v>
                </c:pt>
                <c:pt idx="10">
                  <c:v>224.7425198788589</c:v>
                </c:pt>
                <c:pt idx="11">
                  <c:v>214.6051587231226</c:v>
                </c:pt>
                <c:pt idx="12">
                  <c:v>209.81173654408533</c:v>
                </c:pt>
                <c:pt idx="13">
                  <c:v>206.17667501599686</c:v>
                </c:pt>
                <c:pt idx="14">
                  <c:v>206.11127148656792</c:v>
                </c:pt>
                <c:pt idx="15">
                  <c:v>223.16438237893772</c:v>
                </c:pt>
                <c:pt idx="16">
                  <c:v>221.82615749087199</c:v>
                </c:pt>
                <c:pt idx="17">
                  <c:v>219.14881953424157</c:v>
                </c:pt>
                <c:pt idx="18">
                  <c:v>227.32381342871545</c:v>
                </c:pt>
                <c:pt idx="19">
                  <c:v>230.66315527644423</c:v>
                </c:pt>
                <c:pt idx="20">
                  <c:v>245.41486533607591</c:v>
                </c:pt>
                <c:pt idx="21">
                  <c:v>249.11581803500493</c:v>
                </c:pt>
                <c:pt idx="22">
                  <c:v>225.36376558391001</c:v>
                </c:pt>
                <c:pt idx="23">
                  <c:v>247.47731107244198</c:v>
                </c:pt>
                <c:pt idx="24">
                  <c:v>232.8366394042969</c:v>
                </c:pt>
              </c:numCache>
            </c:numRef>
          </c:val>
          <c:smooth val="0"/>
          <c:extLst>
            <c:ext xmlns:c16="http://schemas.microsoft.com/office/drawing/2014/chart" uri="{C3380CC4-5D6E-409C-BE32-E72D297353CC}">
              <c16:uniqueId val="{00000080-E79E-43E5-AEAB-155EA04ED617}"/>
            </c:ext>
          </c:extLst>
        </c:ser>
        <c:ser>
          <c:idx val="128"/>
          <c:order val="128"/>
          <c:tx>
            <c:strRef>
              <c:f>'QQQ Series Of Simulations'!$DZ$1</c:f>
              <c:strCache>
                <c:ptCount val="1"/>
                <c:pt idx="0">
                  <c:v>Sim128</c:v>
                </c:pt>
              </c:strCache>
            </c:strRef>
          </c:tx>
          <c:spPr>
            <a:ln w="28575" cap="rnd">
              <a:solidFill>
                <a:schemeClr val="accent3">
                  <a:lumMod val="8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Simulations'!$DZ$2:$DZ$26</c:f>
              <c:numCache>
                <c:formatCode>General</c:formatCode>
                <c:ptCount val="25"/>
                <c:pt idx="0">
                  <c:v>170.95706842681352</c:v>
                </c:pt>
                <c:pt idx="1">
                  <c:v>167.43657720167869</c:v>
                </c:pt>
                <c:pt idx="2">
                  <c:v>163.75010228661952</c:v>
                </c:pt>
                <c:pt idx="3">
                  <c:v>148.9467094980985</c:v>
                </c:pt>
                <c:pt idx="4">
                  <c:v>158.20420712872382</c:v>
                </c:pt>
                <c:pt idx="5">
                  <c:v>160.08048658560617</c:v>
                </c:pt>
                <c:pt idx="6">
                  <c:v>170.22767045426102</c:v>
                </c:pt>
                <c:pt idx="7">
                  <c:v>182.24757955521358</c:v>
                </c:pt>
                <c:pt idx="8">
                  <c:v>174.02571254071978</c:v>
                </c:pt>
                <c:pt idx="9">
                  <c:v>185.2533095410765</c:v>
                </c:pt>
                <c:pt idx="10">
                  <c:v>208.54630364100359</c:v>
                </c:pt>
                <c:pt idx="11">
                  <c:v>209.68010931491247</c:v>
                </c:pt>
                <c:pt idx="12">
                  <c:v>217.31527238522889</c:v>
                </c:pt>
                <c:pt idx="13">
                  <c:v>221.76151136546929</c:v>
                </c:pt>
                <c:pt idx="14">
                  <c:v>217.89094762239381</c:v>
                </c:pt>
                <c:pt idx="15">
                  <c:v>211.23648886913216</c:v>
                </c:pt>
                <c:pt idx="16">
                  <c:v>225.68823637432769</c:v>
                </c:pt>
                <c:pt idx="17">
                  <c:v>232.3322951169616</c:v>
                </c:pt>
                <c:pt idx="18">
                  <c:v>243.70349841170034</c:v>
                </c:pt>
                <c:pt idx="19">
                  <c:v>265.97141714116282</c:v>
                </c:pt>
                <c:pt idx="20">
                  <c:v>270.43725015486223</c:v>
                </c:pt>
                <c:pt idx="21">
                  <c:v>279.04976804774225</c:v>
                </c:pt>
                <c:pt idx="22">
                  <c:v>272.47500751139506</c:v>
                </c:pt>
                <c:pt idx="23">
                  <c:v>264.8805028173087</c:v>
                </c:pt>
                <c:pt idx="24">
                  <c:v>232.8366394042969</c:v>
                </c:pt>
              </c:numCache>
            </c:numRef>
          </c:val>
          <c:smooth val="0"/>
          <c:extLst>
            <c:ext xmlns:c16="http://schemas.microsoft.com/office/drawing/2014/chart" uri="{C3380CC4-5D6E-409C-BE32-E72D297353CC}">
              <c16:uniqueId val="{00000081-E79E-43E5-AEAB-155EA04ED617}"/>
            </c:ext>
          </c:extLst>
        </c:ser>
        <c:ser>
          <c:idx val="129"/>
          <c:order val="129"/>
          <c:tx>
            <c:strRef>
              <c:f>'QQQ Series Of Simulations'!$LA$1</c:f>
              <c:strCache>
                <c:ptCount val="1"/>
                <c:pt idx="0">
                  <c:v>Average</c:v>
                </c:pt>
              </c:strCache>
            </c:strRef>
          </c:tx>
          <c:spPr>
            <a:ln w="28575" cap="rnd">
              <a:solidFill>
                <a:schemeClr val="accent4">
                  <a:lumMod val="8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Simulations'!$LA$2:$LA$26</c:f>
              <c:numCache>
                <c:formatCode>General</c:formatCode>
                <c:ptCount val="25"/>
                <c:pt idx="0">
                  <c:v>169.19261764093886</c:v>
                </c:pt>
                <c:pt idx="1">
                  <c:v>171.05084324706056</c:v>
                </c:pt>
                <c:pt idx="2">
                  <c:v>173.3249483610752</c:v>
                </c:pt>
                <c:pt idx="3">
                  <c:v>175.43881316050118</c:v>
                </c:pt>
                <c:pt idx="4">
                  <c:v>177.74122996650044</c:v>
                </c:pt>
                <c:pt idx="5">
                  <c:v>178.30736693118439</c:v>
                </c:pt>
                <c:pt idx="6">
                  <c:v>180.80586884992775</c:v>
                </c:pt>
                <c:pt idx="7">
                  <c:v>183.90132844899981</c:v>
                </c:pt>
                <c:pt idx="8">
                  <c:v>186.03497144477296</c:v>
                </c:pt>
                <c:pt idx="9">
                  <c:v>188.8886564212842</c:v>
                </c:pt>
                <c:pt idx="10">
                  <c:v>192.62406045739544</c:v>
                </c:pt>
                <c:pt idx="11">
                  <c:v>194.83029285827624</c:v>
                </c:pt>
                <c:pt idx="12">
                  <c:v>197.35454107683586</c:v>
                </c:pt>
                <c:pt idx="13">
                  <c:v>200.91287491971622</c:v>
                </c:pt>
                <c:pt idx="14">
                  <c:v>203.78150534936967</c:v>
                </c:pt>
                <c:pt idx="15">
                  <c:v>207.50555674684685</c:v>
                </c:pt>
                <c:pt idx="16">
                  <c:v>210.22807612738973</c:v>
                </c:pt>
                <c:pt idx="17">
                  <c:v>212.89796571446834</c:v>
                </c:pt>
                <c:pt idx="18">
                  <c:v>216.19340499328564</c:v>
                </c:pt>
                <c:pt idx="19">
                  <c:v>218.89041965056859</c:v>
                </c:pt>
                <c:pt idx="20">
                  <c:v>219.73317376048291</c:v>
                </c:pt>
                <c:pt idx="21">
                  <c:v>222.25134537547223</c:v>
                </c:pt>
                <c:pt idx="22">
                  <c:v>225.79135506094994</c:v>
                </c:pt>
                <c:pt idx="23">
                  <c:v>229.94837698903029</c:v>
                </c:pt>
                <c:pt idx="24">
                  <c:v>232.8366394042969</c:v>
                </c:pt>
              </c:numCache>
            </c:numRef>
          </c:val>
          <c:smooth val="0"/>
          <c:extLst>
            <c:ext xmlns:c16="http://schemas.microsoft.com/office/drawing/2014/chart" uri="{C3380CC4-5D6E-409C-BE32-E72D297353CC}">
              <c16:uniqueId val="{00000082-E79E-43E5-AEAB-155EA04ED617}"/>
            </c:ext>
          </c:extLst>
        </c:ser>
        <c:dLbls>
          <c:showLegendKey val="0"/>
          <c:showVal val="0"/>
          <c:showCatName val="0"/>
          <c:showSerName val="0"/>
          <c:showPercent val="0"/>
          <c:showBubbleSize val="0"/>
        </c:dLbls>
        <c:smooth val="0"/>
        <c:axId val="487838720"/>
        <c:axId val="487837472"/>
      </c:lineChart>
      <c:dateAx>
        <c:axId val="487838720"/>
        <c:scaling>
          <c:orientation val="minMax"/>
        </c:scaling>
        <c:delete val="0"/>
        <c:axPos val="b"/>
        <c:numFmt formatCode="yyyy\-mm\-dd\ hh:mm:ss"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837472"/>
        <c:crosses val="autoZero"/>
        <c:auto val="1"/>
        <c:lblOffset val="100"/>
        <c:baseTimeUnit val="days"/>
      </c:dateAx>
      <c:valAx>
        <c:axId val="4878374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8387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Monte</a:t>
            </a:r>
            <a:r>
              <a:rPr lang="en-US" baseline="0"/>
              <a:t> Carlo Simulation Of Covid Impact On Tech</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v>Actual Prices</c:v>
          </c:tx>
          <c:spPr>
            <a:ln w="28575" cap="rnd">
              <a:solidFill>
                <a:schemeClr val="accent1"/>
              </a:solidFill>
              <a:round/>
            </a:ln>
            <a:effectLst/>
          </c:spPr>
          <c:marker>
            <c:symbol val="none"/>
          </c:marker>
          <c:cat>
            <c:numRef>
              <c:f>'QQQ Single Simulation Demo'!$A$2:$A$26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Single Simulation Demo'!$B$2:$B$26</c:f>
              <c:numCache>
                <c:formatCode>General</c:formatCode>
                <c:ptCount val="25"/>
                <c:pt idx="0">
                  <c:v>169.44538879394531</c:v>
                </c:pt>
                <c:pt idx="1">
                  <c:v>169.3231506347656</c:v>
                </c:pt>
                <c:pt idx="2">
                  <c:v>176.22700500488281</c:v>
                </c:pt>
                <c:pt idx="3">
                  <c:v>175.17555236816409</c:v>
                </c:pt>
                <c:pt idx="4">
                  <c:v>180.67083740234381</c:v>
                </c:pt>
                <c:pt idx="5">
                  <c:v>167.9344177246094</c:v>
                </c:pt>
                <c:pt idx="6">
                  <c:v>190.78858947753909</c:v>
                </c:pt>
                <c:pt idx="7">
                  <c:v>175.8897399902344</c:v>
                </c:pt>
                <c:pt idx="8">
                  <c:v>193.6453552246094</c:v>
                </c:pt>
                <c:pt idx="9">
                  <c:v>202.46363830566409</c:v>
                </c:pt>
                <c:pt idx="10">
                  <c:v>192.0086669921875</c:v>
                </c:pt>
                <c:pt idx="11">
                  <c:v>206.34211730957031</c:v>
                </c:pt>
                <c:pt idx="12">
                  <c:v>209.88330078125</c:v>
                </c:pt>
                <c:pt idx="13">
                  <c:v>216.45982360839841</c:v>
                </c:pt>
                <c:pt idx="14">
                  <c:v>207.7903137207031</c:v>
                </c:pt>
                <c:pt idx="15">
                  <c:v>214.6743469238281</c:v>
                </c:pt>
                <c:pt idx="16">
                  <c:v>204.1400146484375</c:v>
                </c:pt>
                <c:pt idx="17">
                  <c:v>203.9812927246094</c:v>
                </c:pt>
                <c:pt idx="18">
                  <c:v>214.7338562011719</c:v>
                </c:pt>
                <c:pt idx="19">
                  <c:v>213.63279724121091</c:v>
                </c:pt>
                <c:pt idx="20">
                  <c:v>219.604248046875</c:v>
                </c:pt>
                <c:pt idx="21">
                  <c:v>228.4126281738281</c:v>
                </c:pt>
                <c:pt idx="22">
                  <c:v>232.88624572753909</c:v>
                </c:pt>
                <c:pt idx="23">
                  <c:v>235.0685119628906</c:v>
                </c:pt>
                <c:pt idx="24">
                  <c:v>232.8366394042969</c:v>
                </c:pt>
              </c:numCache>
            </c:numRef>
          </c:val>
          <c:smooth val="0"/>
          <c:extLst>
            <c:ext xmlns:c16="http://schemas.microsoft.com/office/drawing/2014/chart" uri="{C3380CC4-5D6E-409C-BE32-E72D297353CC}">
              <c16:uniqueId val="{00000000-34D6-43EE-9F97-CB103871B09B}"/>
            </c:ext>
          </c:extLst>
        </c:ser>
        <c:ser>
          <c:idx val="1"/>
          <c:order val="1"/>
          <c:tx>
            <c:v>Average Sample Paths</c:v>
          </c:tx>
          <c:spPr>
            <a:ln w="28575" cap="rnd">
              <a:solidFill>
                <a:schemeClr val="accent2"/>
              </a:solidFill>
              <a:round/>
            </a:ln>
            <a:effectLst/>
          </c:spPr>
          <c:marker>
            <c:symbol val="none"/>
          </c:marker>
          <c:cat>
            <c:numRef>
              <c:f>'QQQ Single Simulation Demo'!$A$2:$A$26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Single Simulation Demo'!$G$2:$G$26</c:f>
              <c:numCache>
                <c:formatCode>General</c:formatCode>
                <c:ptCount val="25"/>
                <c:pt idx="0">
                  <c:v>169.19261764093886</c:v>
                </c:pt>
                <c:pt idx="1">
                  <c:v>171.05084324706056</c:v>
                </c:pt>
                <c:pt idx="2">
                  <c:v>173.3249483610752</c:v>
                </c:pt>
                <c:pt idx="3">
                  <c:v>175.43881316050118</c:v>
                </c:pt>
                <c:pt idx="4">
                  <c:v>177.74122996650044</c:v>
                </c:pt>
                <c:pt idx="5">
                  <c:v>178.30736693118439</c:v>
                </c:pt>
                <c:pt idx="6">
                  <c:v>180.80586884992775</c:v>
                </c:pt>
                <c:pt idx="7">
                  <c:v>183.90132844899981</c:v>
                </c:pt>
                <c:pt idx="8">
                  <c:v>186.03497144477296</c:v>
                </c:pt>
                <c:pt idx="9">
                  <c:v>188.8886564212842</c:v>
                </c:pt>
                <c:pt idx="10">
                  <c:v>192.62406045739544</c:v>
                </c:pt>
                <c:pt idx="11">
                  <c:v>194.83029285827624</c:v>
                </c:pt>
                <c:pt idx="12">
                  <c:v>197.35454107683586</c:v>
                </c:pt>
                <c:pt idx="13">
                  <c:v>200.91287491971622</c:v>
                </c:pt>
                <c:pt idx="14">
                  <c:v>203.78150534936967</c:v>
                </c:pt>
                <c:pt idx="15">
                  <c:v>207.50555674684685</c:v>
                </c:pt>
                <c:pt idx="16">
                  <c:v>210.22807612738973</c:v>
                </c:pt>
                <c:pt idx="17">
                  <c:v>212.89796571446834</c:v>
                </c:pt>
                <c:pt idx="18">
                  <c:v>216.19340499328564</c:v>
                </c:pt>
                <c:pt idx="19">
                  <c:v>218.89041965056859</c:v>
                </c:pt>
                <c:pt idx="20">
                  <c:v>219.73317376048291</c:v>
                </c:pt>
                <c:pt idx="21">
                  <c:v>222.25134537547223</c:v>
                </c:pt>
                <c:pt idx="22">
                  <c:v>225.79135506094994</c:v>
                </c:pt>
                <c:pt idx="23">
                  <c:v>229.94837698903029</c:v>
                </c:pt>
                <c:pt idx="24">
                  <c:v>232.8366394042969</c:v>
                </c:pt>
              </c:numCache>
            </c:numRef>
          </c:val>
          <c:smooth val="0"/>
          <c:extLst>
            <c:ext xmlns:c16="http://schemas.microsoft.com/office/drawing/2014/chart" uri="{C3380CC4-5D6E-409C-BE32-E72D297353CC}">
              <c16:uniqueId val="{00000001-34D6-43EE-9F97-CB103871B09B}"/>
            </c:ext>
          </c:extLst>
        </c:ser>
        <c:dLbls>
          <c:showLegendKey val="0"/>
          <c:showVal val="0"/>
          <c:showCatName val="0"/>
          <c:showSerName val="0"/>
          <c:showPercent val="0"/>
          <c:showBubbleSize val="0"/>
        </c:dLbls>
        <c:smooth val="0"/>
        <c:axId val="411466400"/>
        <c:axId val="411460992"/>
      </c:lineChart>
      <c:dateAx>
        <c:axId val="411466400"/>
        <c:scaling>
          <c:orientation val="minMax"/>
        </c:scaling>
        <c:delete val="0"/>
        <c:axPos val="b"/>
        <c:numFmt formatCode="yyyy\-mm\-dd\ hh:mm:ss"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1460992"/>
        <c:crosses val="autoZero"/>
        <c:auto val="1"/>
        <c:lblOffset val="100"/>
        <c:baseTimeUnit val="days"/>
      </c:dateAx>
      <c:valAx>
        <c:axId val="4114609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14664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Single Sample</a:t>
            </a:r>
            <a:r>
              <a:rPr lang="en-US" baseline="0"/>
              <a:t> Path Against Actual QQQ</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v>Actual Prices</c:v>
          </c:tx>
          <c:spPr>
            <a:ln w="28575" cap="rnd">
              <a:solidFill>
                <a:schemeClr val="accent1"/>
              </a:solidFill>
              <a:round/>
            </a:ln>
            <a:effectLst/>
          </c:spPr>
          <c:marker>
            <c:symbol val="none"/>
          </c:marker>
          <c:cat>
            <c:numRef>
              <c:f>'QQQ Single Simulation Demo'!$A$2:$A$26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Single Simulation Demo'!$B$2:$B$26</c:f>
              <c:numCache>
                <c:formatCode>General</c:formatCode>
                <c:ptCount val="25"/>
                <c:pt idx="0">
                  <c:v>169.44538879394531</c:v>
                </c:pt>
                <c:pt idx="1">
                  <c:v>169.3231506347656</c:v>
                </c:pt>
                <c:pt idx="2">
                  <c:v>176.22700500488281</c:v>
                </c:pt>
                <c:pt idx="3">
                  <c:v>175.17555236816409</c:v>
                </c:pt>
                <c:pt idx="4">
                  <c:v>180.67083740234381</c:v>
                </c:pt>
                <c:pt idx="5">
                  <c:v>167.9344177246094</c:v>
                </c:pt>
                <c:pt idx="6">
                  <c:v>190.78858947753909</c:v>
                </c:pt>
                <c:pt idx="7">
                  <c:v>175.8897399902344</c:v>
                </c:pt>
                <c:pt idx="8">
                  <c:v>193.6453552246094</c:v>
                </c:pt>
                <c:pt idx="9">
                  <c:v>202.46363830566409</c:v>
                </c:pt>
                <c:pt idx="10">
                  <c:v>192.0086669921875</c:v>
                </c:pt>
                <c:pt idx="11">
                  <c:v>206.34211730957031</c:v>
                </c:pt>
                <c:pt idx="12">
                  <c:v>209.88330078125</c:v>
                </c:pt>
                <c:pt idx="13">
                  <c:v>216.45982360839841</c:v>
                </c:pt>
                <c:pt idx="14">
                  <c:v>207.7903137207031</c:v>
                </c:pt>
                <c:pt idx="15">
                  <c:v>214.6743469238281</c:v>
                </c:pt>
                <c:pt idx="16">
                  <c:v>204.1400146484375</c:v>
                </c:pt>
                <c:pt idx="17">
                  <c:v>203.9812927246094</c:v>
                </c:pt>
                <c:pt idx="18">
                  <c:v>214.7338562011719</c:v>
                </c:pt>
                <c:pt idx="19">
                  <c:v>213.63279724121091</c:v>
                </c:pt>
                <c:pt idx="20">
                  <c:v>219.604248046875</c:v>
                </c:pt>
                <c:pt idx="21">
                  <c:v>228.4126281738281</c:v>
                </c:pt>
                <c:pt idx="22">
                  <c:v>232.88624572753909</c:v>
                </c:pt>
                <c:pt idx="23">
                  <c:v>235.0685119628906</c:v>
                </c:pt>
                <c:pt idx="24">
                  <c:v>232.8366394042969</c:v>
                </c:pt>
              </c:numCache>
            </c:numRef>
          </c:val>
          <c:smooth val="0"/>
          <c:extLst>
            <c:ext xmlns:c16="http://schemas.microsoft.com/office/drawing/2014/chart" uri="{C3380CC4-5D6E-409C-BE32-E72D297353CC}">
              <c16:uniqueId val="{00000000-E7F6-47BF-9113-6D4E0DF19385}"/>
            </c:ext>
          </c:extLst>
        </c:ser>
        <c:ser>
          <c:idx val="1"/>
          <c:order val="1"/>
          <c:tx>
            <c:v>Sample Path Values</c:v>
          </c:tx>
          <c:spPr>
            <a:ln w="28575" cap="rnd">
              <a:solidFill>
                <a:schemeClr val="accent2"/>
              </a:solidFill>
              <a:round/>
            </a:ln>
            <a:effectLst/>
          </c:spPr>
          <c:marker>
            <c:symbol val="none"/>
          </c:marker>
          <c:cat>
            <c:numRef>
              <c:f>'QQQ Single Simulation Demo'!$A$2:$A$26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Single Simulation Demo'!$E$2:$E$26</c:f>
              <c:numCache>
                <c:formatCode>General</c:formatCode>
                <c:ptCount val="25"/>
                <c:pt idx="0">
                  <c:v>169.37366343250841</c:v>
                </c:pt>
                <c:pt idx="1">
                  <c:v>172.06746056424683</c:v>
                </c:pt>
                <c:pt idx="2">
                  <c:v>158.37132473807515</c:v>
                </c:pt>
                <c:pt idx="3">
                  <c:v>175.44182979287501</c:v>
                </c:pt>
                <c:pt idx="4">
                  <c:v>179.87628081472954</c:v>
                </c:pt>
                <c:pt idx="5">
                  <c:v>183.74903570715313</c:v>
                </c:pt>
                <c:pt idx="6">
                  <c:v>184.40081072504495</c:v>
                </c:pt>
                <c:pt idx="7">
                  <c:v>176.72232790817554</c:v>
                </c:pt>
                <c:pt idx="8">
                  <c:v>172.45620445272206</c:v>
                </c:pt>
                <c:pt idx="9">
                  <c:v>187.46064713722637</c:v>
                </c:pt>
                <c:pt idx="10">
                  <c:v>191.55285677121466</c:v>
                </c:pt>
                <c:pt idx="11">
                  <c:v>181.7127693061222</c:v>
                </c:pt>
                <c:pt idx="12">
                  <c:v>192.90193399781271</c:v>
                </c:pt>
                <c:pt idx="13">
                  <c:v>222.09369064094273</c:v>
                </c:pt>
                <c:pt idx="14">
                  <c:v>223.88579974956403</c:v>
                </c:pt>
                <c:pt idx="15">
                  <c:v>236.12263427802927</c:v>
                </c:pt>
                <c:pt idx="16">
                  <c:v>242.3699789085687</c:v>
                </c:pt>
                <c:pt idx="17">
                  <c:v>231.92746300585361</c:v>
                </c:pt>
                <c:pt idx="18">
                  <c:v>224.5988249808789</c:v>
                </c:pt>
                <c:pt idx="19">
                  <c:v>236.09487093579526</c:v>
                </c:pt>
                <c:pt idx="20">
                  <c:v>239.82564960999804</c:v>
                </c:pt>
                <c:pt idx="21">
                  <c:v>243.5631287544679</c:v>
                </c:pt>
                <c:pt idx="22">
                  <c:v>244.8518748189239</c:v>
                </c:pt>
                <c:pt idx="23">
                  <c:v>231.06598612758006</c:v>
                </c:pt>
                <c:pt idx="24">
                  <c:v>232.8366394042969</c:v>
                </c:pt>
              </c:numCache>
            </c:numRef>
          </c:val>
          <c:smooth val="0"/>
          <c:extLst>
            <c:ext xmlns:c16="http://schemas.microsoft.com/office/drawing/2014/chart" uri="{C3380CC4-5D6E-409C-BE32-E72D297353CC}">
              <c16:uniqueId val="{00000001-E7F6-47BF-9113-6D4E0DF19385}"/>
            </c:ext>
          </c:extLst>
        </c:ser>
        <c:dLbls>
          <c:showLegendKey val="0"/>
          <c:showVal val="0"/>
          <c:showCatName val="0"/>
          <c:showSerName val="0"/>
          <c:showPercent val="0"/>
          <c:showBubbleSize val="0"/>
        </c:dLbls>
        <c:smooth val="0"/>
        <c:axId val="1263701519"/>
        <c:axId val="1263698607"/>
      </c:lineChart>
      <c:dateAx>
        <c:axId val="1263701519"/>
        <c:scaling>
          <c:orientation val="minMax"/>
        </c:scaling>
        <c:delete val="0"/>
        <c:axPos val="b"/>
        <c:numFmt formatCode="yyyy\-mm\-dd\ hh:mm:ss"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63698607"/>
        <c:crosses val="autoZero"/>
        <c:auto val="1"/>
        <c:lblOffset val="100"/>
        <c:baseTimeUnit val="days"/>
      </c:dateAx>
      <c:valAx>
        <c:axId val="126369860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6370151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Single Sample</a:t>
            </a:r>
            <a:r>
              <a:rPr lang="en-US" baseline="0"/>
              <a:t> Path Against Actual QQQ</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v>Actual Values</c:v>
          </c:tx>
          <c:spPr>
            <a:ln w="28575" cap="rnd">
              <a:solidFill>
                <a:schemeClr val="accent1"/>
              </a:solidFill>
              <a:round/>
            </a:ln>
            <a:effectLst/>
          </c:spPr>
          <c:marker>
            <c:symbol val="none"/>
          </c:marker>
          <c:cat>
            <c:numRef>
              <c:f>'QQQ Single Simulation Demo'!$A$2:$A$26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Single Simulation Demo'!$B$2:$B$26</c:f>
              <c:numCache>
                <c:formatCode>General</c:formatCode>
                <c:ptCount val="25"/>
                <c:pt idx="0">
                  <c:v>169.44538879394531</c:v>
                </c:pt>
                <c:pt idx="1">
                  <c:v>169.3231506347656</c:v>
                </c:pt>
                <c:pt idx="2">
                  <c:v>176.22700500488281</c:v>
                </c:pt>
                <c:pt idx="3">
                  <c:v>175.17555236816409</c:v>
                </c:pt>
                <c:pt idx="4">
                  <c:v>180.67083740234381</c:v>
                </c:pt>
                <c:pt idx="5">
                  <c:v>167.9344177246094</c:v>
                </c:pt>
                <c:pt idx="6">
                  <c:v>190.78858947753909</c:v>
                </c:pt>
                <c:pt idx="7">
                  <c:v>175.8897399902344</c:v>
                </c:pt>
                <c:pt idx="8">
                  <c:v>193.6453552246094</c:v>
                </c:pt>
                <c:pt idx="9">
                  <c:v>202.46363830566409</c:v>
                </c:pt>
                <c:pt idx="10">
                  <c:v>192.0086669921875</c:v>
                </c:pt>
                <c:pt idx="11">
                  <c:v>206.34211730957031</c:v>
                </c:pt>
                <c:pt idx="12">
                  <c:v>209.88330078125</c:v>
                </c:pt>
                <c:pt idx="13">
                  <c:v>216.45982360839841</c:v>
                </c:pt>
                <c:pt idx="14">
                  <c:v>207.7903137207031</c:v>
                </c:pt>
                <c:pt idx="15">
                  <c:v>214.6743469238281</c:v>
                </c:pt>
                <c:pt idx="16">
                  <c:v>204.1400146484375</c:v>
                </c:pt>
                <c:pt idx="17">
                  <c:v>203.9812927246094</c:v>
                </c:pt>
                <c:pt idx="18">
                  <c:v>214.7338562011719</c:v>
                </c:pt>
                <c:pt idx="19">
                  <c:v>213.63279724121091</c:v>
                </c:pt>
                <c:pt idx="20">
                  <c:v>219.604248046875</c:v>
                </c:pt>
                <c:pt idx="21">
                  <c:v>228.4126281738281</c:v>
                </c:pt>
                <c:pt idx="22">
                  <c:v>232.88624572753909</c:v>
                </c:pt>
                <c:pt idx="23">
                  <c:v>235.0685119628906</c:v>
                </c:pt>
                <c:pt idx="24">
                  <c:v>232.8366394042969</c:v>
                </c:pt>
              </c:numCache>
            </c:numRef>
          </c:val>
          <c:smooth val="0"/>
          <c:extLst>
            <c:ext xmlns:c16="http://schemas.microsoft.com/office/drawing/2014/chart" uri="{C3380CC4-5D6E-409C-BE32-E72D297353CC}">
              <c16:uniqueId val="{00000000-ECB2-4F53-A0BA-98933FC65D4F}"/>
            </c:ext>
          </c:extLst>
        </c:ser>
        <c:ser>
          <c:idx val="1"/>
          <c:order val="1"/>
          <c:tx>
            <c:v>Sample Path Values</c:v>
          </c:tx>
          <c:spPr>
            <a:ln w="28575" cap="rnd">
              <a:solidFill>
                <a:schemeClr val="accent2"/>
              </a:solidFill>
              <a:round/>
            </a:ln>
            <a:effectLst/>
          </c:spPr>
          <c:marker>
            <c:symbol val="none"/>
          </c:marker>
          <c:cat>
            <c:numRef>
              <c:f>'QQQ Single Simulation Demo'!$A$2:$A$26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Single Simulation Demo'!$E$2:$E$26</c:f>
              <c:numCache>
                <c:formatCode>General</c:formatCode>
                <c:ptCount val="25"/>
                <c:pt idx="0">
                  <c:v>169.37366343250841</c:v>
                </c:pt>
                <c:pt idx="1">
                  <c:v>172.06746056424683</c:v>
                </c:pt>
                <c:pt idx="2">
                  <c:v>158.37132473807515</c:v>
                </c:pt>
                <c:pt idx="3">
                  <c:v>175.44182979287501</c:v>
                </c:pt>
                <c:pt idx="4">
                  <c:v>179.87628081472954</c:v>
                </c:pt>
                <c:pt idx="5">
                  <c:v>183.74903570715313</c:v>
                </c:pt>
                <c:pt idx="6">
                  <c:v>184.40081072504495</c:v>
                </c:pt>
                <c:pt idx="7">
                  <c:v>176.72232790817554</c:v>
                </c:pt>
                <c:pt idx="8">
                  <c:v>172.45620445272206</c:v>
                </c:pt>
                <c:pt idx="9">
                  <c:v>187.46064713722637</c:v>
                </c:pt>
                <c:pt idx="10">
                  <c:v>191.55285677121466</c:v>
                </c:pt>
                <c:pt idx="11">
                  <c:v>181.7127693061222</c:v>
                </c:pt>
                <c:pt idx="12">
                  <c:v>192.90193399781271</c:v>
                </c:pt>
                <c:pt idx="13">
                  <c:v>222.09369064094273</c:v>
                </c:pt>
                <c:pt idx="14">
                  <c:v>223.88579974956403</c:v>
                </c:pt>
                <c:pt idx="15">
                  <c:v>236.12263427802927</c:v>
                </c:pt>
                <c:pt idx="16">
                  <c:v>242.3699789085687</c:v>
                </c:pt>
                <c:pt idx="17">
                  <c:v>231.92746300585361</c:v>
                </c:pt>
                <c:pt idx="18">
                  <c:v>224.5988249808789</c:v>
                </c:pt>
                <c:pt idx="19">
                  <c:v>236.09487093579526</c:v>
                </c:pt>
                <c:pt idx="20">
                  <c:v>239.82564960999804</c:v>
                </c:pt>
                <c:pt idx="21">
                  <c:v>243.5631287544679</c:v>
                </c:pt>
                <c:pt idx="22">
                  <c:v>244.8518748189239</c:v>
                </c:pt>
                <c:pt idx="23">
                  <c:v>231.06598612758006</c:v>
                </c:pt>
                <c:pt idx="24">
                  <c:v>232.8366394042969</c:v>
                </c:pt>
              </c:numCache>
            </c:numRef>
          </c:val>
          <c:smooth val="0"/>
          <c:extLst>
            <c:ext xmlns:c16="http://schemas.microsoft.com/office/drawing/2014/chart" uri="{C3380CC4-5D6E-409C-BE32-E72D297353CC}">
              <c16:uniqueId val="{00000001-ECB2-4F53-A0BA-98933FC65D4F}"/>
            </c:ext>
          </c:extLst>
        </c:ser>
        <c:dLbls>
          <c:showLegendKey val="0"/>
          <c:showVal val="0"/>
          <c:showCatName val="0"/>
          <c:showSerName val="0"/>
          <c:showPercent val="0"/>
          <c:showBubbleSize val="0"/>
        </c:dLbls>
        <c:smooth val="0"/>
        <c:axId val="1263701519"/>
        <c:axId val="1263698607"/>
      </c:lineChart>
      <c:dateAx>
        <c:axId val="1263701519"/>
        <c:scaling>
          <c:orientation val="minMax"/>
        </c:scaling>
        <c:delete val="0"/>
        <c:axPos val="b"/>
        <c:numFmt formatCode="yyyy\-mm\-dd\ hh:mm:ss"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63698607"/>
        <c:crosses val="autoZero"/>
        <c:auto val="1"/>
        <c:lblOffset val="100"/>
        <c:baseTimeUnit val="days"/>
      </c:dateAx>
      <c:valAx>
        <c:axId val="126369860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6370151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Monte</a:t>
            </a:r>
            <a:r>
              <a:rPr lang="en-US" baseline="0"/>
              <a:t> Carlo Simulation Of Covid Impact On Tech</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v>Actual Prices</c:v>
          </c:tx>
          <c:spPr>
            <a:ln w="28575" cap="rnd">
              <a:solidFill>
                <a:schemeClr val="accent1"/>
              </a:solidFill>
              <a:round/>
            </a:ln>
            <a:effectLst/>
          </c:spPr>
          <c:marker>
            <c:symbol val="none"/>
          </c:marker>
          <c:cat>
            <c:numRef>
              <c:f>'QQQ Single Simulation Demo'!$A$2:$A$26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Single Simulation Demo'!$B$2:$B$26</c:f>
              <c:numCache>
                <c:formatCode>General</c:formatCode>
                <c:ptCount val="25"/>
                <c:pt idx="0">
                  <c:v>169.44538879394531</c:v>
                </c:pt>
                <c:pt idx="1">
                  <c:v>169.3231506347656</c:v>
                </c:pt>
                <c:pt idx="2">
                  <c:v>176.22700500488281</c:v>
                </c:pt>
                <c:pt idx="3">
                  <c:v>175.17555236816409</c:v>
                </c:pt>
                <c:pt idx="4">
                  <c:v>180.67083740234381</c:v>
                </c:pt>
                <c:pt idx="5">
                  <c:v>167.9344177246094</c:v>
                </c:pt>
                <c:pt idx="6">
                  <c:v>190.78858947753909</c:v>
                </c:pt>
                <c:pt idx="7">
                  <c:v>175.8897399902344</c:v>
                </c:pt>
                <c:pt idx="8">
                  <c:v>193.6453552246094</c:v>
                </c:pt>
                <c:pt idx="9">
                  <c:v>202.46363830566409</c:v>
                </c:pt>
                <c:pt idx="10">
                  <c:v>192.0086669921875</c:v>
                </c:pt>
                <c:pt idx="11">
                  <c:v>206.34211730957031</c:v>
                </c:pt>
                <c:pt idx="12">
                  <c:v>209.88330078125</c:v>
                </c:pt>
                <c:pt idx="13">
                  <c:v>216.45982360839841</c:v>
                </c:pt>
                <c:pt idx="14">
                  <c:v>207.7903137207031</c:v>
                </c:pt>
                <c:pt idx="15">
                  <c:v>214.6743469238281</c:v>
                </c:pt>
                <c:pt idx="16">
                  <c:v>204.1400146484375</c:v>
                </c:pt>
                <c:pt idx="17">
                  <c:v>203.9812927246094</c:v>
                </c:pt>
                <c:pt idx="18">
                  <c:v>214.7338562011719</c:v>
                </c:pt>
                <c:pt idx="19">
                  <c:v>213.63279724121091</c:v>
                </c:pt>
                <c:pt idx="20">
                  <c:v>219.604248046875</c:v>
                </c:pt>
                <c:pt idx="21">
                  <c:v>228.4126281738281</c:v>
                </c:pt>
                <c:pt idx="22">
                  <c:v>232.88624572753909</c:v>
                </c:pt>
                <c:pt idx="23">
                  <c:v>235.0685119628906</c:v>
                </c:pt>
                <c:pt idx="24">
                  <c:v>232.8366394042969</c:v>
                </c:pt>
              </c:numCache>
            </c:numRef>
          </c:val>
          <c:smooth val="0"/>
          <c:extLst>
            <c:ext xmlns:c16="http://schemas.microsoft.com/office/drawing/2014/chart" uri="{C3380CC4-5D6E-409C-BE32-E72D297353CC}">
              <c16:uniqueId val="{00000000-96C6-4AB6-A53B-0C7A20CAE2E9}"/>
            </c:ext>
          </c:extLst>
        </c:ser>
        <c:ser>
          <c:idx val="1"/>
          <c:order val="1"/>
          <c:tx>
            <c:v>Average Sample Paths</c:v>
          </c:tx>
          <c:spPr>
            <a:ln w="28575" cap="rnd">
              <a:solidFill>
                <a:schemeClr val="accent2"/>
              </a:solidFill>
              <a:round/>
            </a:ln>
            <a:effectLst/>
          </c:spPr>
          <c:marker>
            <c:symbol val="none"/>
          </c:marker>
          <c:cat>
            <c:numRef>
              <c:f>'QQQ Single Simulation Demo'!$A$2:$A$26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Single Simulation Demo'!$G$2:$G$26</c:f>
              <c:numCache>
                <c:formatCode>General</c:formatCode>
                <c:ptCount val="25"/>
                <c:pt idx="0">
                  <c:v>169.19261764093886</c:v>
                </c:pt>
                <c:pt idx="1">
                  <c:v>171.05084324706056</c:v>
                </c:pt>
                <c:pt idx="2">
                  <c:v>173.3249483610752</c:v>
                </c:pt>
                <c:pt idx="3">
                  <c:v>175.43881316050118</c:v>
                </c:pt>
                <c:pt idx="4">
                  <c:v>177.74122996650044</c:v>
                </c:pt>
                <c:pt idx="5">
                  <c:v>178.30736693118439</c:v>
                </c:pt>
                <c:pt idx="6">
                  <c:v>180.80586884992775</c:v>
                </c:pt>
                <c:pt idx="7">
                  <c:v>183.90132844899981</c:v>
                </c:pt>
                <c:pt idx="8">
                  <c:v>186.03497144477296</c:v>
                </c:pt>
                <c:pt idx="9">
                  <c:v>188.8886564212842</c:v>
                </c:pt>
                <c:pt idx="10">
                  <c:v>192.62406045739544</c:v>
                </c:pt>
                <c:pt idx="11">
                  <c:v>194.83029285827624</c:v>
                </c:pt>
                <c:pt idx="12">
                  <c:v>197.35454107683586</c:v>
                </c:pt>
                <c:pt idx="13">
                  <c:v>200.91287491971622</c:v>
                </c:pt>
                <c:pt idx="14">
                  <c:v>203.78150534936967</c:v>
                </c:pt>
                <c:pt idx="15">
                  <c:v>207.50555674684685</c:v>
                </c:pt>
                <c:pt idx="16">
                  <c:v>210.22807612738973</c:v>
                </c:pt>
                <c:pt idx="17">
                  <c:v>212.89796571446834</c:v>
                </c:pt>
                <c:pt idx="18">
                  <c:v>216.19340499328564</c:v>
                </c:pt>
                <c:pt idx="19">
                  <c:v>218.89041965056859</c:v>
                </c:pt>
                <c:pt idx="20">
                  <c:v>219.73317376048291</c:v>
                </c:pt>
                <c:pt idx="21">
                  <c:v>222.25134537547223</c:v>
                </c:pt>
                <c:pt idx="22">
                  <c:v>225.79135506094994</c:v>
                </c:pt>
                <c:pt idx="23">
                  <c:v>229.94837698903029</c:v>
                </c:pt>
                <c:pt idx="24">
                  <c:v>232.8366394042969</c:v>
                </c:pt>
              </c:numCache>
            </c:numRef>
          </c:val>
          <c:smooth val="0"/>
          <c:extLst>
            <c:ext xmlns:c16="http://schemas.microsoft.com/office/drawing/2014/chart" uri="{C3380CC4-5D6E-409C-BE32-E72D297353CC}">
              <c16:uniqueId val="{00000001-96C6-4AB6-A53B-0C7A20CAE2E9}"/>
            </c:ext>
          </c:extLst>
        </c:ser>
        <c:dLbls>
          <c:showLegendKey val="0"/>
          <c:showVal val="0"/>
          <c:showCatName val="0"/>
          <c:showSerName val="0"/>
          <c:showPercent val="0"/>
          <c:showBubbleSize val="0"/>
        </c:dLbls>
        <c:smooth val="0"/>
        <c:axId val="411466400"/>
        <c:axId val="411460992"/>
      </c:lineChart>
      <c:dateAx>
        <c:axId val="411466400"/>
        <c:scaling>
          <c:orientation val="minMax"/>
        </c:scaling>
        <c:delete val="0"/>
        <c:axPos val="b"/>
        <c:numFmt formatCode="yyyy\-mm\-dd\ hh:mm:ss"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1460992"/>
        <c:crosses val="autoZero"/>
        <c:auto val="1"/>
        <c:lblOffset val="100"/>
        <c:baseTimeUnit val="days"/>
      </c:dateAx>
      <c:valAx>
        <c:axId val="4114609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14664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QQQ Sample</a:t>
            </a:r>
            <a:r>
              <a:rPr lang="en-US" baseline="0"/>
              <a:t> Paths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'QQQ Series Of Simulations'!$B$1</c:f>
              <c:strCache>
                <c:ptCount val="1"/>
                <c:pt idx="0">
                  <c:v>Sim 0</c:v>
                </c:pt>
              </c:strCache>
            </c:strRef>
          </c:tx>
          <c:spPr>
            <a:ln w="28575" cap="rnd">
              <a:solidFill>
                <a:schemeClr val="accent1"/>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Simulations'!$B$2:$B$26</c:f>
              <c:numCache>
                <c:formatCode>General</c:formatCode>
                <c:ptCount val="25"/>
                <c:pt idx="0">
                  <c:v>222.5917969431606</c:v>
                </c:pt>
                <c:pt idx="1">
                  <c:v>207.96255463446545</c:v>
                </c:pt>
                <c:pt idx="2">
                  <c:v>221.47455739332577</c:v>
                </c:pt>
                <c:pt idx="3">
                  <c:v>220.01264516830986</c:v>
                </c:pt>
                <c:pt idx="4">
                  <c:v>214.83209754302243</c:v>
                </c:pt>
                <c:pt idx="5">
                  <c:v>208.72662026256779</c:v>
                </c:pt>
                <c:pt idx="6">
                  <c:v>217.61228223345694</c:v>
                </c:pt>
                <c:pt idx="7">
                  <c:v>226.5992568096641</c:v>
                </c:pt>
                <c:pt idx="8">
                  <c:v>233.3920633574181</c:v>
                </c:pt>
                <c:pt idx="9">
                  <c:v>250.35911602168559</c:v>
                </c:pt>
                <c:pt idx="10">
                  <c:v>240.76108753699663</c:v>
                </c:pt>
                <c:pt idx="11">
                  <c:v>242.85597873470638</c:v>
                </c:pt>
                <c:pt idx="12">
                  <c:v>234.13420595920894</c:v>
                </c:pt>
                <c:pt idx="13">
                  <c:v>232.99884452637133</c:v>
                </c:pt>
                <c:pt idx="14">
                  <c:v>218.21658498051229</c:v>
                </c:pt>
                <c:pt idx="15">
                  <c:v>226.5968606066904</c:v>
                </c:pt>
                <c:pt idx="16">
                  <c:v>232.22976347242874</c:v>
                </c:pt>
                <c:pt idx="17">
                  <c:v>236.55239570000199</c:v>
                </c:pt>
                <c:pt idx="18">
                  <c:v>244.29584500978365</c:v>
                </c:pt>
                <c:pt idx="19">
                  <c:v>237.87721681019647</c:v>
                </c:pt>
                <c:pt idx="20">
                  <c:v>220.30821339135474</c:v>
                </c:pt>
                <c:pt idx="21">
                  <c:v>211.72653660869673</c:v>
                </c:pt>
                <c:pt idx="22">
                  <c:v>218.94332495449962</c:v>
                </c:pt>
                <c:pt idx="23">
                  <c:v>228.16114007770338</c:v>
                </c:pt>
                <c:pt idx="24">
                  <c:v>232.8366394042969</c:v>
                </c:pt>
              </c:numCache>
            </c:numRef>
          </c:val>
          <c:smooth val="0"/>
          <c:extLst>
            <c:ext xmlns:c16="http://schemas.microsoft.com/office/drawing/2014/chart" uri="{C3380CC4-5D6E-409C-BE32-E72D297353CC}">
              <c16:uniqueId val="{00000000-74CC-4B52-A3F5-756F3070B966}"/>
            </c:ext>
          </c:extLst>
        </c:ser>
        <c:ser>
          <c:idx val="1"/>
          <c:order val="1"/>
          <c:tx>
            <c:strRef>
              <c:f>'QQQ Series Of Simulations'!$C$1</c:f>
              <c:strCache>
                <c:ptCount val="1"/>
                <c:pt idx="0">
                  <c:v>Sim1</c:v>
                </c:pt>
              </c:strCache>
            </c:strRef>
          </c:tx>
          <c:spPr>
            <a:ln w="28575" cap="rnd">
              <a:solidFill>
                <a:schemeClr val="accent2"/>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Simulations'!$C$2:$C$26</c:f>
              <c:numCache>
                <c:formatCode>General</c:formatCode>
                <c:ptCount val="25"/>
                <c:pt idx="0">
                  <c:v>181.26753435819225</c:v>
                </c:pt>
                <c:pt idx="1">
                  <c:v>175.88597001714004</c:v>
                </c:pt>
                <c:pt idx="2">
                  <c:v>169.31253361178048</c:v>
                </c:pt>
                <c:pt idx="3">
                  <c:v>177.75097185548583</c:v>
                </c:pt>
                <c:pt idx="4">
                  <c:v>187.13813717092847</c:v>
                </c:pt>
                <c:pt idx="5">
                  <c:v>197.30205357732362</c:v>
                </c:pt>
                <c:pt idx="6">
                  <c:v>204.0757392727817</c:v>
                </c:pt>
                <c:pt idx="7">
                  <c:v>205.2133788037026</c:v>
                </c:pt>
                <c:pt idx="8">
                  <c:v>217.36121376092601</c:v>
                </c:pt>
                <c:pt idx="9">
                  <c:v>224.44530452888213</c:v>
                </c:pt>
                <c:pt idx="10">
                  <c:v>208.43996665561258</c:v>
                </c:pt>
                <c:pt idx="11">
                  <c:v>201.42279454431088</c:v>
                </c:pt>
                <c:pt idx="12">
                  <c:v>207.96125865117071</c:v>
                </c:pt>
                <c:pt idx="13">
                  <c:v>214.74714257416807</c:v>
                </c:pt>
                <c:pt idx="14">
                  <c:v>229.88574631289202</c:v>
                </c:pt>
                <c:pt idx="15">
                  <c:v>237.63678332694064</c:v>
                </c:pt>
                <c:pt idx="16">
                  <c:v>222.65674149007435</c:v>
                </c:pt>
                <c:pt idx="17">
                  <c:v>214.63524332518898</c:v>
                </c:pt>
                <c:pt idx="18">
                  <c:v>206.14416052140709</c:v>
                </c:pt>
                <c:pt idx="19">
                  <c:v>232.56403386604472</c:v>
                </c:pt>
                <c:pt idx="20">
                  <c:v>235.24104567457243</c:v>
                </c:pt>
                <c:pt idx="21">
                  <c:v>229.10578891197312</c:v>
                </c:pt>
                <c:pt idx="22">
                  <c:v>233.4501717543167</c:v>
                </c:pt>
                <c:pt idx="23">
                  <c:v>237.47904165737833</c:v>
                </c:pt>
                <c:pt idx="24">
                  <c:v>232.8366394042969</c:v>
                </c:pt>
              </c:numCache>
            </c:numRef>
          </c:val>
          <c:smooth val="0"/>
          <c:extLst>
            <c:ext xmlns:c16="http://schemas.microsoft.com/office/drawing/2014/chart" uri="{C3380CC4-5D6E-409C-BE32-E72D297353CC}">
              <c16:uniqueId val="{00000001-74CC-4B52-A3F5-756F3070B966}"/>
            </c:ext>
          </c:extLst>
        </c:ser>
        <c:ser>
          <c:idx val="2"/>
          <c:order val="2"/>
          <c:tx>
            <c:strRef>
              <c:f>'QQQ Series Of Simulations'!$D$1</c:f>
              <c:strCache>
                <c:ptCount val="1"/>
                <c:pt idx="0">
                  <c:v>Sim2</c:v>
                </c:pt>
              </c:strCache>
            </c:strRef>
          </c:tx>
          <c:spPr>
            <a:ln w="28575" cap="rnd">
              <a:solidFill>
                <a:schemeClr val="accent3"/>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Simulations'!$D$2:$D$26</c:f>
              <c:numCache>
                <c:formatCode>General</c:formatCode>
                <c:ptCount val="25"/>
                <c:pt idx="0">
                  <c:v>166.00834654055183</c:v>
                </c:pt>
                <c:pt idx="1">
                  <c:v>164.3758972597854</c:v>
                </c:pt>
                <c:pt idx="2">
                  <c:v>177.77734776487068</c:v>
                </c:pt>
                <c:pt idx="3">
                  <c:v>186.95522914267286</c:v>
                </c:pt>
                <c:pt idx="4">
                  <c:v>189.36347182284993</c:v>
                </c:pt>
                <c:pt idx="5">
                  <c:v>208.75332544303529</c:v>
                </c:pt>
                <c:pt idx="6">
                  <c:v>201.57398722801</c:v>
                </c:pt>
                <c:pt idx="7">
                  <c:v>213.15245835063331</c:v>
                </c:pt>
                <c:pt idx="8">
                  <c:v>227.50840612125168</c:v>
                </c:pt>
                <c:pt idx="9">
                  <c:v>234.25596954997013</c:v>
                </c:pt>
                <c:pt idx="10">
                  <c:v>255.82198270169079</c:v>
                </c:pt>
                <c:pt idx="11">
                  <c:v>253.24138705108356</c:v>
                </c:pt>
                <c:pt idx="12">
                  <c:v>238.70752365421183</c:v>
                </c:pt>
                <c:pt idx="13">
                  <c:v>247.35142198284046</c:v>
                </c:pt>
                <c:pt idx="14">
                  <c:v>244.88821839986082</c:v>
                </c:pt>
                <c:pt idx="15">
                  <c:v>230.1814951454827</c:v>
                </c:pt>
                <c:pt idx="16">
                  <c:v>219.21717354170858</c:v>
                </c:pt>
                <c:pt idx="17">
                  <c:v>230.39245992498411</c:v>
                </c:pt>
                <c:pt idx="18">
                  <c:v>229.34167156508732</c:v>
                </c:pt>
                <c:pt idx="19">
                  <c:v>216.59114592042718</c:v>
                </c:pt>
                <c:pt idx="20">
                  <c:v>214.17841753021528</c:v>
                </c:pt>
                <c:pt idx="21">
                  <c:v>217.26961738449583</c:v>
                </c:pt>
                <c:pt idx="22">
                  <c:v>231.79603835991355</c:v>
                </c:pt>
                <c:pt idx="23">
                  <c:v>219.30694193419484</c:v>
                </c:pt>
                <c:pt idx="24">
                  <c:v>232.8366394042969</c:v>
                </c:pt>
              </c:numCache>
            </c:numRef>
          </c:val>
          <c:smooth val="0"/>
          <c:extLst>
            <c:ext xmlns:c16="http://schemas.microsoft.com/office/drawing/2014/chart" uri="{C3380CC4-5D6E-409C-BE32-E72D297353CC}">
              <c16:uniqueId val="{00000002-74CC-4B52-A3F5-756F3070B966}"/>
            </c:ext>
          </c:extLst>
        </c:ser>
        <c:ser>
          <c:idx val="3"/>
          <c:order val="3"/>
          <c:tx>
            <c:strRef>
              <c:f>'QQQ Series Of Simulations'!$E$1</c:f>
              <c:strCache>
                <c:ptCount val="1"/>
                <c:pt idx="0">
                  <c:v>Sim3</c:v>
                </c:pt>
              </c:strCache>
            </c:strRef>
          </c:tx>
          <c:spPr>
            <a:ln w="28575" cap="rnd">
              <a:solidFill>
                <a:schemeClr val="accent4"/>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Simulations'!$E$2:$E$26</c:f>
              <c:numCache>
                <c:formatCode>General</c:formatCode>
                <c:ptCount val="25"/>
                <c:pt idx="0">
                  <c:v>173.96862248675288</c:v>
                </c:pt>
                <c:pt idx="1">
                  <c:v>188.25548443423548</c:v>
                </c:pt>
                <c:pt idx="2">
                  <c:v>182.33641267919077</c:v>
                </c:pt>
                <c:pt idx="3">
                  <c:v>183.25212963878192</c:v>
                </c:pt>
                <c:pt idx="4">
                  <c:v>189.36118656616222</c:v>
                </c:pt>
                <c:pt idx="5">
                  <c:v>188.24687248923271</c:v>
                </c:pt>
                <c:pt idx="6">
                  <c:v>193.15135575556971</c:v>
                </c:pt>
                <c:pt idx="7">
                  <c:v>208.15856998905392</c:v>
                </c:pt>
                <c:pt idx="8">
                  <c:v>208.68886458791081</c:v>
                </c:pt>
                <c:pt idx="9">
                  <c:v>214.78298035165844</c:v>
                </c:pt>
                <c:pt idx="10">
                  <c:v>199.92178814264113</c:v>
                </c:pt>
                <c:pt idx="11">
                  <c:v>208.96022970119131</c:v>
                </c:pt>
                <c:pt idx="12">
                  <c:v>211.08774966118014</c:v>
                </c:pt>
                <c:pt idx="13">
                  <c:v>213.54010361895206</c:v>
                </c:pt>
                <c:pt idx="14">
                  <c:v>217.6662959897578</c:v>
                </c:pt>
                <c:pt idx="15">
                  <c:v>215.26390263864937</c:v>
                </c:pt>
                <c:pt idx="16">
                  <c:v>234.43932663181178</c:v>
                </c:pt>
                <c:pt idx="17">
                  <c:v>232.59522001283381</c:v>
                </c:pt>
                <c:pt idx="18">
                  <c:v>237.63401486807433</c:v>
                </c:pt>
                <c:pt idx="19">
                  <c:v>240.70398756704563</c:v>
                </c:pt>
                <c:pt idx="20">
                  <c:v>231.59734143908304</c:v>
                </c:pt>
                <c:pt idx="21">
                  <c:v>212.42045504028118</c:v>
                </c:pt>
                <c:pt idx="22">
                  <c:v>221.48512909678715</c:v>
                </c:pt>
                <c:pt idx="23">
                  <c:v>228.01121065804617</c:v>
                </c:pt>
                <c:pt idx="24">
                  <c:v>232.8366394042969</c:v>
                </c:pt>
              </c:numCache>
            </c:numRef>
          </c:val>
          <c:smooth val="0"/>
          <c:extLst>
            <c:ext xmlns:c16="http://schemas.microsoft.com/office/drawing/2014/chart" uri="{C3380CC4-5D6E-409C-BE32-E72D297353CC}">
              <c16:uniqueId val="{00000003-74CC-4B52-A3F5-756F3070B966}"/>
            </c:ext>
          </c:extLst>
        </c:ser>
        <c:ser>
          <c:idx val="4"/>
          <c:order val="4"/>
          <c:tx>
            <c:strRef>
              <c:f>'QQQ Series Of Simulations'!$F$1</c:f>
              <c:strCache>
                <c:ptCount val="1"/>
                <c:pt idx="0">
                  <c:v>Sim4</c:v>
                </c:pt>
              </c:strCache>
            </c:strRef>
          </c:tx>
          <c:spPr>
            <a:ln w="28575" cap="rnd">
              <a:solidFill>
                <a:schemeClr val="accent5"/>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Simulations'!$F$2:$F$26</c:f>
              <c:numCache>
                <c:formatCode>General</c:formatCode>
                <c:ptCount val="25"/>
                <c:pt idx="0">
                  <c:v>91.484037039348678</c:v>
                </c:pt>
                <c:pt idx="1">
                  <c:v>92.988500069819011</c:v>
                </c:pt>
                <c:pt idx="2">
                  <c:v>96.009744812566069</c:v>
                </c:pt>
                <c:pt idx="3">
                  <c:v>98.284720016708164</c:v>
                </c:pt>
                <c:pt idx="4">
                  <c:v>104.77514863084454</c:v>
                </c:pt>
                <c:pt idx="5">
                  <c:v>113.2016100996173</c:v>
                </c:pt>
                <c:pt idx="6">
                  <c:v>122.35430925417705</c:v>
                </c:pt>
                <c:pt idx="7">
                  <c:v>125.62945610505909</c:v>
                </c:pt>
                <c:pt idx="8">
                  <c:v>125.63752801286617</c:v>
                </c:pt>
                <c:pt idx="9">
                  <c:v>130.50502357978439</c:v>
                </c:pt>
                <c:pt idx="10">
                  <c:v>137.73611741039008</c:v>
                </c:pt>
                <c:pt idx="11">
                  <c:v>157.00209431170637</c:v>
                </c:pt>
                <c:pt idx="12">
                  <c:v>146.69340285700957</c:v>
                </c:pt>
                <c:pt idx="13">
                  <c:v>173.37362126026841</c:v>
                </c:pt>
                <c:pt idx="14">
                  <c:v>176.8283805646719</c:v>
                </c:pt>
                <c:pt idx="15">
                  <c:v>178.60527865208377</c:v>
                </c:pt>
                <c:pt idx="16">
                  <c:v>172.44850708917124</c:v>
                </c:pt>
                <c:pt idx="17">
                  <c:v>199.06280311322379</c:v>
                </c:pt>
                <c:pt idx="18">
                  <c:v>199.11342378917317</c:v>
                </c:pt>
                <c:pt idx="19">
                  <c:v>207.27602582862508</c:v>
                </c:pt>
                <c:pt idx="20">
                  <c:v>204.12396411186793</c:v>
                </c:pt>
                <c:pt idx="21">
                  <c:v>221.79363485214884</c:v>
                </c:pt>
                <c:pt idx="22">
                  <c:v>228.75568988280196</c:v>
                </c:pt>
                <c:pt idx="23">
                  <c:v>235.92406502329959</c:v>
                </c:pt>
                <c:pt idx="24">
                  <c:v>232.8366394042969</c:v>
                </c:pt>
              </c:numCache>
            </c:numRef>
          </c:val>
          <c:smooth val="0"/>
          <c:extLst>
            <c:ext xmlns:c16="http://schemas.microsoft.com/office/drawing/2014/chart" uri="{C3380CC4-5D6E-409C-BE32-E72D297353CC}">
              <c16:uniqueId val="{00000004-74CC-4B52-A3F5-756F3070B966}"/>
            </c:ext>
          </c:extLst>
        </c:ser>
        <c:ser>
          <c:idx val="5"/>
          <c:order val="5"/>
          <c:tx>
            <c:strRef>
              <c:f>'QQQ Series Of Simulations'!$G$1</c:f>
              <c:strCache>
                <c:ptCount val="1"/>
                <c:pt idx="0">
                  <c:v>Sim5</c:v>
                </c:pt>
              </c:strCache>
            </c:strRef>
          </c:tx>
          <c:spPr>
            <a:ln w="28575" cap="rnd">
              <a:solidFill>
                <a:schemeClr val="accent6"/>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Simulations'!$G$2:$G$26</c:f>
              <c:numCache>
                <c:formatCode>General</c:formatCode>
                <c:ptCount val="25"/>
                <c:pt idx="0">
                  <c:v>114.51184457826939</c:v>
                </c:pt>
                <c:pt idx="1">
                  <c:v>122.8987577819541</c:v>
                </c:pt>
                <c:pt idx="2">
                  <c:v>122.27471110509769</c:v>
                </c:pt>
                <c:pt idx="3">
                  <c:v>137.39865083305651</c:v>
                </c:pt>
                <c:pt idx="4">
                  <c:v>134.75020833370809</c:v>
                </c:pt>
                <c:pt idx="5">
                  <c:v>142.63992921529496</c:v>
                </c:pt>
                <c:pt idx="6">
                  <c:v>134.28988613619745</c:v>
                </c:pt>
                <c:pt idx="7">
                  <c:v>142.70980056285148</c:v>
                </c:pt>
                <c:pt idx="8">
                  <c:v>154.95783588990088</c:v>
                </c:pt>
                <c:pt idx="9">
                  <c:v>155.66584751552858</c:v>
                </c:pt>
                <c:pt idx="10">
                  <c:v>165.98558118767974</c:v>
                </c:pt>
                <c:pt idx="11">
                  <c:v>173.09009302893435</c:v>
                </c:pt>
                <c:pt idx="12">
                  <c:v>177.61885534592605</c:v>
                </c:pt>
                <c:pt idx="13">
                  <c:v>186.5576096153209</c:v>
                </c:pt>
                <c:pt idx="14">
                  <c:v>190.49960594914245</c:v>
                </c:pt>
                <c:pt idx="15">
                  <c:v>199.17081127424234</c:v>
                </c:pt>
                <c:pt idx="16">
                  <c:v>199.21117178481467</c:v>
                </c:pt>
                <c:pt idx="17">
                  <c:v>199.91417964481326</c:v>
                </c:pt>
                <c:pt idx="18">
                  <c:v>198.63715396172253</c:v>
                </c:pt>
                <c:pt idx="19">
                  <c:v>212.95738962889533</c:v>
                </c:pt>
                <c:pt idx="20">
                  <c:v>203.69014641227855</c:v>
                </c:pt>
                <c:pt idx="21">
                  <c:v>194.63006339843545</c:v>
                </c:pt>
                <c:pt idx="22">
                  <c:v>203.35985904459909</c:v>
                </c:pt>
                <c:pt idx="23">
                  <c:v>218.84037179703114</c:v>
                </c:pt>
                <c:pt idx="24">
                  <c:v>232.8366394042969</c:v>
                </c:pt>
              </c:numCache>
            </c:numRef>
          </c:val>
          <c:smooth val="0"/>
          <c:extLst>
            <c:ext xmlns:c16="http://schemas.microsoft.com/office/drawing/2014/chart" uri="{C3380CC4-5D6E-409C-BE32-E72D297353CC}">
              <c16:uniqueId val="{00000005-74CC-4B52-A3F5-756F3070B966}"/>
            </c:ext>
          </c:extLst>
        </c:ser>
        <c:ser>
          <c:idx val="6"/>
          <c:order val="6"/>
          <c:tx>
            <c:strRef>
              <c:f>'QQQ Series Of Simulations'!$H$1</c:f>
              <c:strCache>
                <c:ptCount val="1"/>
                <c:pt idx="0">
                  <c:v>Sim6</c:v>
                </c:pt>
              </c:strCache>
            </c:strRef>
          </c:tx>
          <c:spPr>
            <a:ln w="28575" cap="rnd">
              <a:solidFill>
                <a:schemeClr val="accent1">
                  <a:lumMod val="6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Simulations'!$H$2:$H$26</c:f>
              <c:numCache>
                <c:formatCode>General</c:formatCode>
                <c:ptCount val="25"/>
                <c:pt idx="0">
                  <c:v>101.64434709605507</c:v>
                </c:pt>
                <c:pt idx="1">
                  <c:v>99.123888011284038</c:v>
                </c:pt>
                <c:pt idx="2">
                  <c:v>99.012418657771406</c:v>
                </c:pt>
                <c:pt idx="3">
                  <c:v>99.335817894549947</c:v>
                </c:pt>
                <c:pt idx="4">
                  <c:v>100.28636496746363</c:v>
                </c:pt>
                <c:pt idx="5">
                  <c:v>109.53759636809386</c:v>
                </c:pt>
                <c:pt idx="6">
                  <c:v>117.82825323275439</c:v>
                </c:pt>
                <c:pt idx="7">
                  <c:v>124.25711499037752</c:v>
                </c:pt>
                <c:pt idx="8">
                  <c:v>125.90096829716185</c:v>
                </c:pt>
                <c:pt idx="9">
                  <c:v>130.39560544402835</c:v>
                </c:pt>
                <c:pt idx="10">
                  <c:v>136.257810400002</c:v>
                </c:pt>
                <c:pt idx="11">
                  <c:v>143.34870491051413</c:v>
                </c:pt>
                <c:pt idx="12">
                  <c:v>157.41402742085523</c:v>
                </c:pt>
                <c:pt idx="13">
                  <c:v>158.13069690543705</c:v>
                </c:pt>
                <c:pt idx="14">
                  <c:v>159.84516822207402</c:v>
                </c:pt>
                <c:pt idx="15">
                  <c:v>182.7876072051707</c:v>
                </c:pt>
                <c:pt idx="16">
                  <c:v>192.13099658949099</c:v>
                </c:pt>
                <c:pt idx="17">
                  <c:v>201.56008501359739</c:v>
                </c:pt>
                <c:pt idx="18">
                  <c:v>195.49641580978906</c:v>
                </c:pt>
                <c:pt idx="19">
                  <c:v>195.58823096293244</c:v>
                </c:pt>
                <c:pt idx="20">
                  <c:v>196.41993255824846</c:v>
                </c:pt>
                <c:pt idx="21">
                  <c:v>215.33554120197809</c:v>
                </c:pt>
                <c:pt idx="22">
                  <c:v>216.34446836702793</c:v>
                </c:pt>
                <c:pt idx="23">
                  <c:v>216.03472916072511</c:v>
                </c:pt>
                <c:pt idx="24">
                  <c:v>232.8366394042969</c:v>
                </c:pt>
              </c:numCache>
            </c:numRef>
          </c:val>
          <c:smooth val="0"/>
          <c:extLst>
            <c:ext xmlns:c16="http://schemas.microsoft.com/office/drawing/2014/chart" uri="{C3380CC4-5D6E-409C-BE32-E72D297353CC}">
              <c16:uniqueId val="{00000006-74CC-4B52-A3F5-756F3070B966}"/>
            </c:ext>
          </c:extLst>
        </c:ser>
        <c:ser>
          <c:idx val="7"/>
          <c:order val="7"/>
          <c:tx>
            <c:strRef>
              <c:f>'QQQ Series Of Simulations'!$I$1</c:f>
              <c:strCache>
                <c:ptCount val="1"/>
                <c:pt idx="0">
                  <c:v>Sim7</c:v>
                </c:pt>
              </c:strCache>
            </c:strRef>
          </c:tx>
          <c:spPr>
            <a:ln w="28575" cap="rnd">
              <a:solidFill>
                <a:schemeClr val="accent2">
                  <a:lumMod val="6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Simulations'!$I$2:$I$26</c:f>
              <c:numCache>
                <c:formatCode>General</c:formatCode>
                <c:ptCount val="25"/>
                <c:pt idx="0">
                  <c:v>253.96548116063778</c:v>
                </c:pt>
                <c:pt idx="1">
                  <c:v>231.77501501608532</c:v>
                </c:pt>
                <c:pt idx="2">
                  <c:v>232.95727602287235</c:v>
                </c:pt>
                <c:pt idx="3">
                  <c:v>240.01173925149874</c:v>
                </c:pt>
                <c:pt idx="4">
                  <c:v>233.4550839520459</c:v>
                </c:pt>
                <c:pt idx="5">
                  <c:v>218.67827027022014</c:v>
                </c:pt>
                <c:pt idx="6">
                  <c:v>225.18217008072148</c:v>
                </c:pt>
                <c:pt idx="7">
                  <c:v>221.36928753991378</c:v>
                </c:pt>
                <c:pt idx="8">
                  <c:v>215.7175790891317</c:v>
                </c:pt>
                <c:pt idx="9">
                  <c:v>213.55913648299378</c:v>
                </c:pt>
                <c:pt idx="10">
                  <c:v>236.69538181995773</c:v>
                </c:pt>
                <c:pt idx="11">
                  <c:v>234.15178487958792</c:v>
                </c:pt>
                <c:pt idx="12">
                  <c:v>234.49572443328239</c:v>
                </c:pt>
                <c:pt idx="13">
                  <c:v>229.2433962796369</c:v>
                </c:pt>
                <c:pt idx="14">
                  <c:v>240.28564347980191</c:v>
                </c:pt>
                <c:pt idx="15">
                  <c:v>243.4294495939873</c:v>
                </c:pt>
                <c:pt idx="16">
                  <c:v>229.1183220453415</c:v>
                </c:pt>
                <c:pt idx="17">
                  <c:v>239.00975325411244</c:v>
                </c:pt>
                <c:pt idx="18">
                  <c:v>214.58993177222445</c:v>
                </c:pt>
                <c:pt idx="19">
                  <c:v>217.44297845900195</c:v>
                </c:pt>
                <c:pt idx="20">
                  <c:v>213.22703788048182</c:v>
                </c:pt>
                <c:pt idx="21">
                  <c:v>222.67773836858103</c:v>
                </c:pt>
                <c:pt idx="22">
                  <c:v>231.41634579417899</c:v>
                </c:pt>
                <c:pt idx="23">
                  <c:v>223.13381791168661</c:v>
                </c:pt>
                <c:pt idx="24">
                  <c:v>232.8366394042969</c:v>
                </c:pt>
              </c:numCache>
            </c:numRef>
          </c:val>
          <c:smooth val="0"/>
          <c:extLst>
            <c:ext xmlns:c16="http://schemas.microsoft.com/office/drawing/2014/chart" uri="{C3380CC4-5D6E-409C-BE32-E72D297353CC}">
              <c16:uniqueId val="{00000007-74CC-4B52-A3F5-756F3070B966}"/>
            </c:ext>
          </c:extLst>
        </c:ser>
        <c:ser>
          <c:idx val="8"/>
          <c:order val="8"/>
          <c:tx>
            <c:strRef>
              <c:f>'QQQ Series Of Simulations'!$J$1</c:f>
              <c:strCache>
                <c:ptCount val="1"/>
                <c:pt idx="0">
                  <c:v>Sim8</c:v>
                </c:pt>
              </c:strCache>
            </c:strRef>
          </c:tx>
          <c:spPr>
            <a:ln w="28575" cap="rnd">
              <a:solidFill>
                <a:schemeClr val="accent3">
                  <a:lumMod val="6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Simulations'!$J$2:$J$26</c:f>
              <c:numCache>
                <c:formatCode>General</c:formatCode>
                <c:ptCount val="25"/>
                <c:pt idx="0">
                  <c:v>178.29324664974885</c:v>
                </c:pt>
                <c:pt idx="1">
                  <c:v>175.09491944179547</c:v>
                </c:pt>
                <c:pt idx="2">
                  <c:v>178.42365464455386</c:v>
                </c:pt>
                <c:pt idx="3">
                  <c:v>188.53371832258443</c:v>
                </c:pt>
                <c:pt idx="4">
                  <c:v>200.73261182317509</c:v>
                </c:pt>
                <c:pt idx="5">
                  <c:v>195.65272019140806</c:v>
                </c:pt>
                <c:pt idx="6">
                  <c:v>210.79157854991163</c:v>
                </c:pt>
                <c:pt idx="7">
                  <c:v>229.35645256080312</c:v>
                </c:pt>
                <c:pt idx="8">
                  <c:v>217.296491761173</c:v>
                </c:pt>
                <c:pt idx="9">
                  <c:v>200.8886311489147</c:v>
                </c:pt>
                <c:pt idx="10">
                  <c:v>206.01463093271931</c:v>
                </c:pt>
                <c:pt idx="11">
                  <c:v>204.08150781815763</c:v>
                </c:pt>
                <c:pt idx="12">
                  <c:v>194.46361764294943</c:v>
                </c:pt>
                <c:pt idx="13">
                  <c:v>207.51163538600696</c:v>
                </c:pt>
                <c:pt idx="14">
                  <c:v>212.35924972058041</c:v>
                </c:pt>
                <c:pt idx="15">
                  <c:v>212.19222415016705</c:v>
                </c:pt>
                <c:pt idx="16">
                  <c:v>227.07998616588952</c:v>
                </c:pt>
                <c:pt idx="17">
                  <c:v>219.2150027355105</c:v>
                </c:pt>
                <c:pt idx="18">
                  <c:v>234.39452489731775</c:v>
                </c:pt>
                <c:pt idx="19">
                  <c:v>233.32654826844242</c:v>
                </c:pt>
                <c:pt idx="20">
                  <c:v>212.60744324072624</c:v>
                </c:pt>
                <c:pt idx="21">
                  <c:v>201.70516954172999</c:v>
                </c:pt>
                <c:pt idx="22">
                  <c:v>202.79466137628901</c:v>
                </c:pt>
                <c:pt idx="23">
                  <c:v>208.63030428423841</c:v>
                </c:pt>
                <c:pt idx="24">
                  <c:v>232.8366394042969</c:v>
                </c:pt>
              </c:numCache>
            </c:numRef>
          </c:val>
          <c:smooth val="0"/>
          <c:extLst>
            <c:ext xmlns:c16="http://schemas.microsoft.com/office/drawing/2014/chart" uri="{C3380CC4-5D6E-409C-BE32-E72D297353CC}">
              <c16:uniqueId val="{00000008-74CC-4B52-A3F5-756F3070B966}"/>
            </c:ext>
          </c:extLst>
        </c:ser>
        <c:ser>
          <c:idx val="9"/>
          <c:order val="9"/>
          <c:tx>
            <c:strRef>
              <c:f>'QQQ Series Of Simulations'!$K$1</c:f>
              <c:strCache>
                <c:ptCount val="1"/>
                <c:pt idx="0">
                  <c:v>Sim9</c:v>
                </c:pt>
              </c:strCache>
            </c:strRef>
          </c:tx>
          <c:spPr>
            <a:ln w="28575" cap="rnd">
              <a:solidFill>
                <a:schemeClr val="accent4">
                  <a:lumMod val="6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Simulations'!$K$2:$K$26</c:f>
              <c:numCache>
                <c:formatCode>General</c:formatCode>
                <c:ptCount val="25"/>
                <c:pt idx="0">
                  <c:v>143.47545108510252</c:v>
                </c:pt>
                <c:pt idx="1">
                  <c:v>152.46695624129222</c:v>
                </c:pt>
                <c:pt idx="2">
                  <c:v>156.41364940714638</c:v>
                </c:pt>
                <c:pt idx="3">
                  <c:v>156.62979758713519</c:v>
                </c:pt>
                <c:pt idx="4">
                  <c:v>169.08328812343882</c:v>
                </c:pt>
                <c:pt idx="5">
                  <c:v>181.4757367757019</c:v>
                </c:pt>
                <c:pt idx="6">
                  <c:v>203.75389993568712</c:v>
                </c:pt>
                <c:pt idx="7">
                  <c:v>194.39451612550292</c:v>
                </c:pt>
                <c:pt idx="8">
                  <c:v>193.4449542109659</c:v>
                </c:pt>
                <c:pt idx="9">
                  <c:v>196.72811218045189</c:v>
                </c:pt>
                <c:pt idx="10">
                  <c:v>188.1048362175234</c:v>
                </c:pt>
                <c:pt idx="11">
                  <c:v>172.8451730367608</c:v>
                </c:pt>
                <c:pt idx="12">
                  <c:v>165.4448159267728</c:v>
                </c:pt>
                <c:pt idx="13">
                  <c:v>197.11382171339019</c:v>
                </c:pt>
                <c:pt idx="14">
                  <c:v>205.69924825188684</c:v>
                </c:pt>
                <c:pt idx="15">
                  <c:v>220.29187139397587</c:v>
                </c:pt>
                <c:pt idx="16">
                  <c:v>210.52861747178534</c:v>
                </c:pt>
                <c:pt idx="17">
                  <c:v>210.61067502046569</c:v>
                </c:pt>
                <c:pt idx="18">
                  <c:v>225.00169706258316</c:v>
                </c:pt>
                <c:pt idx="19">
                  <c:v>218.39067485219684</c:v>
                </c:pt>
                <c:pt idx="20">
                  <c:v>238.60382761428627</c:v>
                </c:pt>
                <c:pt idx="21">
                  <c:v>237.29888784791078</c:v>
                </c:pt>
                <c:pt idx="22">
                  <c:v>230.70047187578965</c:v>
                </c:pt>
                <c:pt idx="23">
                  <c:v>234.76060691140108</c:v>
                </c:pt>
                <c:pt idx="24">
                  <c:v>232.8366394042969</c:v>
                </c:pt>
              </c:numCache>
            </c:numRef>
          </c:val>
          <c:smooth val="0"/>
          <c:extLst>
            <c:ext xmlns:c16="http://schemas.microsoft.com/office/drawing/2014/chart" uri="{C3380CC4-5D6E-409C-BE32-E72D297353CC}">
              <c16:uniqueId val="{00000009-74CC-4B52-A3F5-756F3070B966}"/>
            </c:ext>
          </c:extLst>
        </c:ser>
        <c:ser>
          <c:idx val="10"/>
          <c:order val="10"/>
          <c:tx>
            <c:strRef>
              <c:f>'QQQ Series Of Simulations'!$L$1</c:f>
              <c:strCache>
                <c:ptCount val="1"/>
                <c:pt idx="0">
                  <c:v>Sim10</c:v>
                </c:pt>
              </c:strCache>
            </c:strRef>
          </c:tx>
          <c:spPr>
            <a:ln w="28575" cap="rnd">
              <a:solidFill>
                <a:schemeClr val="accent5">
                  <a:lumMod val="6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Simulations'!$L$2:$L$26</c:f>
              <c:numCache>
                <c:formatCode>General</c:formatCode>
                <c:ptCount val="25"/>
                <c:pt idx="0">
                  <c:v>110.91005322525537</c:v>
                </c:pt>
                <c:pt idx="1">
                  <c:v>114.62061848376163</c:v>
                </c:pt>
                <c:pt idx="2">
                  <c:v>119.64843168400355</c:v>
                </c:pt>
                <c:pt idx="3">
                  <c:v>121.14990745845401</c:v>
                </c:pt>
                <c:pt idx="4">
                  <c:v>123.91955243627363</c:v>
                </c:pt>
                <c:pt idx="5">
                  <c:v>121.95364086511219</c:v>
                </c:pt>
                <c:pt idx="6">
                  <c:v>118.83422227501372</c:v>
                </c:pt>
                <c:pt idx="7">
                  <c:v>127.6471865542462</c:v>
                </c:pt>
                <c:pt idx="8">
                  <c:v>142.95002801433205</c:v>
                </c:pt>
                <c:pt idx="9">
                  <c:v>148.38230627901822</c:v>
                </c:pt>
                <c:pt idx="10">
                  <c:v>162.33346545617965</c:v>
                </c:pt>
                <c:pt idx="11">
                  <c:v>169.93750240130012</c:v>
                </c:pt>
                <c:pt idx="12">
                  <c:v>160.37913836182065</c:v>
                </c:pt>
                <c:pt idx="13">
                  <c:v>181.40482955760689</c:v>
                </c:pt>
                <c:pt idx="14">
                  <c:v>180.02929513974527</c:v>
                </c:pt>
                <c:pt idx="15">
                  <c:v>194.6113153050112</c:v>
                </c:pt>
                <c:pt idx="16">
                  <c:v>206.23882976394097</c:v>
                </c:pt>
                <c:pt idx="17">
                  <c:v>212.55138360345325</c:v>
                </c:pt>
                <c:pt idx="18">
                  <c:v>223.83353378575723</c:v>
                </c:pt>
                <c:pt idx="19">
                  <c:v>215.39609348324493</c:v>
                </c:pt>
                <c:pt idx="20">
                  <c:v>226.34781699383976</c:v>
                </c:pt>
                <c:pt idx="21">
                  <c:v>226.09332678525035</c:v>
                </c:pt>
                <c:pt idx="22">
                  <c:v>230.50280515164951</c:v>
                </c:pt>
                <c:pt idx="23">
                  <c:v>226.60391016782791</c:v>
                </c:pt>
                <c:pt idx="24">
                  <c:v>232.8366394042969</c:v>
                </c:pt>
              </c:numCache>
            </c:numRef>
          </c:val>
          <c:smooth val="0"/>
          <c:extLst>
            <c:ext xmlns:c16="http://schemas.microsoft.com/office/drawing/2014/chart" uri="{C3380CC4-5D6E-409C-BE32-E72D297353CC}">
              <c16:uniqueId val="{0000000A-74CC-4B52-A3F5-756F3070B966}"/>
            </c:ext>
          </c:extLst>
        </c:ser>
        <c:ser>
          <c:idx val="11"/>
          <c:order val="11"/>
          <c:tx>
            <c:strRef>
              <c:f>'QQQ Series Of Simulations'!$M$1</c:f>
              <c:strCache>
                <c:ptCount val="1"/>
                <c:pt idx="0">
                  <c:v>Sim11</c:v>
                </c:pt>
              </c:strCache>
            </c:strRef>
          </c:tx>
          <c:spPr>
            <a:ln w="28575" cap="rnd">
              <a:solidFill>
                <a:schemeClr val="accent6">
                  <a:lumMod val="6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Simulations'!$M$2:$M$26</c:f>
              <c:numCache>
                <c:formatCode>General</c:formatCode>
                <c:ptCount val="25"/>
                <c:pt idx="0">
                  <c:v>172.90821025198329</c:v>
                </c:pt>
                <c:pt idx="1">
                  <c:v>171.15940951946314</c:v>
                </c:pt>
                <c:pt idx="2">
                  <c:v>179.23801569174415</c:v>
                </c:pt>
                <c:pt idx="3">
                  <c:v>173.39993430917198</c:v>
                </c:pt>
                <c:pt idx="4">
                  <c:v>169.00716411685616</c:v>
                </c:pt>
                <c:pt idx="5">
                  <c:v>167.59953678753448</c:v>
                </c:pt>
                <c:pt idx="6">
                  <c:v>169.97913567648146</c:v>
                </c:pt>
                <c:pt idx="7">
                  <c:v>177.3679992567387</c:v>
                </c:pt>
                <c:pt idx="8">
                  <c:v>167.99803550042802</c:v>
                </c:pt>
                <c:pt idx="9">
                  <c:v>155.53705909944506</c:v>
                </c:pt>
                <c:pt idx="10">
                  <c:v>152.43681440823488</c:v>
                </c:pt>
                <c:pt idx="11">
                  <c:v>159.51322680276067</c:v>
                </c:pt>
                <c:pt idx="12">
                  <c:v>168.80375994535859</c:v>
                </c:pt>
                <c:pt idx="13">
                  <c:v>161.08307299462084</c:v>
                </c:pt>
                <c:pt idx="14">
                  <c:v>168.47460786394831</c:v>
                </c:pt>
                <c:pt idx="15">
                  <c:v>187.75191519416219</c:v>
                </c:pt>
                <c:pt idx="16">
                  <c:v>187.07235075154682</c:v>
                </c:pt>
                <c:pt idx="17">
                  <c:v>191.44999182282274</c:v>
                </c:pt>
                <c:pt idx="18">
                  <c:v>203.25406182629297</c:v>
                </c:pt>
                <c:pt idx="19">
                  <c:v>195.6274504952859</c:v>
                </c:pt>
                <c:pt idx="20">
                  <c:v>196.00890741675539</c:v>
                </c:pt>
                <c:pt idx="21">
                  <c:v>198.48177799296408</c:v>
                </c:pt>
                <c:pt idx="22">
                  <c:v>204.0337904264438</c:v>
                </c:pt>
                <c:pt idx="23">
                  <c:v>226.38540423736382</c:v>
                </c:pt>
                <c:pt idx="24">
                  <c:v>232.8366394042969</c:v>
                </c:pt>
              </c:numCache>
            </c:numRef>
          </c:val>
          <c:smooth val="0"/>
          <c:extLst>
            <c:ext xmlns:c16="http://schemas.microsoft.com/office/drawing/2014/chart" uri="{C3380CC4-5D6E-409C-BE32-E72D297353CC}">
              <c16:uniqueId val="{0000000B-74CC-4B52-A3F5-756F3070B966}"/>
            </c:ext>
          </c:extLst>
        </c:ser>
        <c:ser>
          <c:idx val="12"/>
          <c:order val="12"/>
          <c:tx>
            <c:strRef>
              <c:f>'QQQ Series Of Simulations'!$N$1</c:f>
              <c:strCache>
                <c:ptCount val="1"/>
                <c:pt idx="0">
                  <c:v>Sim12</c:v>
                </c:pt>
              </c:strCache>
            </c:strRef>
          </c:tx>
          <c:spPr>
            <a:ln w="28575" cap="rnd">
              <a:solidFill>
                <a:schemeClr val="accent1">
                  <a:lumMod val="80000"/>
                  <a:lumOff val="2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Simulations'!$N$2:$N$26</c:f>
              <c:numCache>
                <c:formatCode>General</c:formatCode>
                <c:ptCount val="25"/>
                <c:pt idx="0">
                  <c:v>170.03974497059957</c:v>
                </c:pt>
                <c:pt idx="1">
                  <c:v>178.45384753890099</c:v>
                </c:pt>
                <c:pt idx="2">
                  <c:v>179.04642299143816</c:v>
                </c:pt>
                <c:pt idx="3">
                  <c:v>185.20514999671312</c:v>
                </c:pt>
                <c:pt idx="4">
                  <c:v>183.60575372826537</c:v>
                </c:pt>
                <c:pt idx="5">
                  <c:v>177.57880715308218</c:v>
                </c:pt>
                <c:pt idx="6">
                  <c:v>173.84037602588398</c:v>
                </c:pt>
                <c:pt idx="7">
                  <c:v>175.21087997562509</c:v>
                </c:pt>
                <c:pt idx="8">
                  <c:v>185.8645574356355</c:v>
                </c:pt>
                <c:pt idx="9">
                  <c:v>189.67968380716289</c:v>
                </c:pt>
                <c:pt idx="10">
                  <c:v>204.48594992016703</c:v>
                </c:pt>
                <c:pt idx="11">
                  <c:v>205.94649616782667</c:v>
                </c:pt>
                <c:pt idx="12">
                  <c:v>207.64941835219895</c:v>
                </c:pt>
                <c:pt idx="13">
                  <c:v>205.70637619474897</c:v>
                </c:pt>
                <c:pt idx="14">
                  <c:v>205.45345345725048</c:v>
                </c:pt>
                <c:pt idx="15">
                  <c:v>217.01443145798874</c:v>
                </c:pt>
                <c:pt idx="16">
                  <c:v>208.68087164419376</c:v>
                </c:pt>
                <c:pt idx="17">
                  <c:v>219.58691311122442</c:v>
                </c:pt>
                <c:pt idx="18">
                  <c:v>239.68509387681706</c:v>
                </c:pt>
                <c:pt idx="19">
                  <c:v>244.99644265413704</c:v>
                </c:pt>
                <c:pt idx="20">
                  <c:v>226.81923307965752</c:v>
                </c:pt>
                <c:pt idx="21">
                  <c:v>225.84111605636159</c:v>
                </c:pt>
                <c:pt idx="22">
                  <c:v>237.30892907901858</c:v>
                </c:pt>
                <c:pt idx="23">
                  <c:v>227.74495276211672</c:v>
                </c:pt>
                <c:pt idx="24">
                  <c:v>232.8366394042969</c:v>
                </c:pt>
              </c:numCache>
            </c:numRef>
          </c:val>
          <c:smooth val="0"/>
          <c:extLst>
            <c:ext xmlns:c16="http://schemas.microsoft.com/office/drawing/2014/chart" uri="{C3380CC4-5D6E-409C-BE32-E72D297353CC}">
              <c16:uniqueId val="{0000000C-74CC-4B52-A3F5-756F3070B966}"/>
            </c:ext>
          </c:extLst>
        </c:ser>
        <c:ser>
          <c:idx val="13"/>
          <c:order val="13"/>
          <c:tx>
            <c:strRef>
              <c:f>'QQQ Series Of Simulations'!$O$1</c:f>
              <c:strCache>
                <c:ptCount val="1"/>
                <c:pt idx="0">
                  <c:v>Sim13</c:v>
                </c:pt>
              </c:strCache>
            </c:strRef>
          </c:tx>
          <c:spPr>
            <a:ln w="28575" cap="rnd">
              <a:solidFill>
                <a:schemeClr val="accent2">
                  <a:lumMod val="80000"/>
                  <a:lumOff val="2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Simulations'!$O$2:$O$26</c:f>
              <c:numCache>
                <c:formatCode>General</c:formatCode>
                <c:ptCount val="25"/>
                <c:pt idx="0">
                  <c:v>166.56474606763726</c:v>
                </c:pt>
                <c:pt idx="1">
                  <c:v>175.2589573412811</c:v>
                </c:pt>
                <c:pt idx="2">
                  <c:v>162.60554822021339</c:v>
                </c:pt>
                <c:pt idx="3">
                  <c:v>157.15550172193502</c:v>
                </c:pt>
                <c:pt idx="4">
                  <c:v>167.78721276568089</c:v>
                </c:pt>
                <c:pt idx="5">
                  <c:v>160.00188712622653</c:v>
                </c:pt>
                <c:pt idx="6">
                  <c:v>172.58219618540733</c:v>
                </c:pt>
                <c:pt idx="7">
                  <c:v>185.70463783178963</c:v>
                </c:pt>
                <c:pt idx="8">
                  <c:v>188.35233962453054</c:v>
                </c:pt>
                <c:pt idx="9">
                  <c:v>197.16493421440751</c:v>
                </c:pt>
                <c:pt idx="10">
                  <c:v>221.73942721704529</c:v>
                </c:pt>
                <c:pt idx="11">
                  <c:v>211.96285043069008</c:v>
                </c:pt>
                <c:pt idx="12">
                  <c:v>222.96580192305802</c:v>
                </c:pt>
                <c:pt idx="13">
                  <c:v>221.09728392200503</c:v>
                </c:pt>
                <c:pt idx="14">
                  <c:v>220.99025252567196</c:v>
                </c:pt>
                <c:pt idx="15">
                  <c:v>207.55968107722728</c:v>
                </c:pt>
                <c:pt idx="16">
                  <c:v>204.64973041294394</c:v>
                </c:pt>
                <c:pt idx="17">
                  <c:v>211.75782789156065</c:v>
                </c:pt>
                <c:pt idx="18">
                  <c:v>206.46940967906556</c:v>
                </c:pt>
                <c:pt idx="19">
                  <c:v>215.30211268476441</c:v>
                </c:pt>
                <c:pt idx="20">
                  <c:v>218.73754686635132</c:v>
                </c:pt>
                <c:pt idx="21">
                  <c:v>233.91647627692038</c:v>
                </c:pt>
                <c:pt idx="22">
                  <c:v>220.9441728000273</c:v>
                </c:pt>
                <c:pt idx="23">
                  <c:v>232.22450870078873</c:v>
                </c:pt>
                <c:pt idx="24">
                  <c:v>232.8366394042969</c:v>
                </c:pt>
              </c:numCache>
            </c:numRef>
          </c:val>
          <c:smooth val="0"/>
          <c:extLst>
            <c:ext xmlns:c16="http://schemas.microsoft.com/office/drawing/2014/chart" uri="{C3380CC4-5D6E-409C-BE32-E72D297353CC}">
              <c16:uniqueId val="{0000000D-74CC-4B52-A3F5-756F3070B966}"/>
            </c:ext>
          </c:extLst>
        </c:ser>
        <c:ser>
          <c:idx val="14"/>
          <c:order val="14"/>
          <c:tx>
            <c:strRef>
              <c:f>'QQQ Series Of Simulations'!$P$1</c:f>
              <c:strCache>
                <c:ptCount val="1"/>
                <c:pt idx="0">
                  <c:v>Sim14</c:v>
                </c:pt>
              </c:strCache>
            </c:strRef>
          </c:tx>
          <c:spPr>
            <a:ln w="28575" cap="rnd">
              <a:solidFill>
                <a:schemeClr val="accent3">
                  <a:lumMod val="80000"/>
                  <a:lumOff val="2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Simulations'!$P$2:$P$26</c:f>
              <c:numCache>
                <c:formatCode>General</c:formatCode>
                <c:ptCount val="25"/>
                <c:pt idx="0">
                  <c:v>116.50167759537848</c:v>
                </c:pt>
                <c:pt idx="1">
                  <c:v>118.36906010309704</c:v>
                </c:pt>
                <c:pt idx="2">
                  <c:v>136.08171632189624</c:v>
                </c:pt>
                <c:pt idx="3">
                  <c:v>134.42479247907738</c:v>
                </c:pt>
                <c:pt idx="4">
                  <c:v>138.56075765986344</c:v>
                </c:pt>
                <c:pt idx="5">
                  <c:v>146.67719450711365</c:v>
                </c:pt>
                <c:pt idx="6">
                  <c:v>165.41635983459216</c:v>
                </c:pt>
                <c:pt idx="7">
                  <c:v>162.63303564658943</c:v>
                </c:pt>
                <c:pt idx="8">
                  <c:v>178.93573891767835</c:v>
                </c:pt>
                <c:pt idx="9">
                  <c:v>194.6585652885795</c:v>
                </c:pt>
                <c:pt idx="10">
                  <c:v>199.44029523643204</c:v>
                </c:pt>
                <c:pt idx="11">
                  <c:v>229.20344555918618</c:v>
                </c:pt>
                <c:pt idx="12">
                  <c:v>226.84473721935154</c:v>
                </c:pt>
                <c:pt idx="13">
                  <c:v>226.00386033641453</c:v>
                </c:pt>
                <c:pt idx="14">
                  <c:v>221.68497001016141</c:v>
                </c:pt>
                <c:pt idx="15">
                  <c:v>207.45093127525701</c:v>
                </c:pt>
                <c:pt idx="16">
                  <c:v>210.46687664259863</c:v>
                </c:pt>
                <c:pt idx="17">
                  <c:v>209.73212536854325</c:v>
                </c:pt>
                <c:pt idx="18">
                  <c:v>210.57228497293261</c:v>
                </c:pt>
                <c:pt idx="19">
                  <c:v>219.99127709007345</c:v>
                </c:pt>
                <c:pt idx="20">
                  <c:v>215.57809731890376</c:v>
                </c:pt>
                <c:pt idx="21">
                  <c:v>227.07306795712569</c:v>
                </c:pt>
                <c:pt idx="22">
                  <c:v>225.87143148842875</c:v>
                </c:pt>
                <c:pt idx="23">
                  <c:v>247.44358064517237</c:v>
                </c:pt>
                <c:pt idx="24">
                  <c:v>232.8366394042969</c:v>
                </c:pt>
              </c:numCache>
            </c:numRef>
          </c:val>
          <c:smooth val="0"/>
          <c:extLst>
            <c:ext xmlns:c16="http://schemas.microsoft.com/office/drawing/2014/chart" uri="{C3380CC4-5D6E-409C-BE32-E72D297353CC}">
              <c16:uniqueId val="{0000000E-74CC-4B52-A3F5-756F3070B966}"/>
            </c:ext>
          </c:extLst>
        </c:ser>
        <c:ser>
          <c:idx val="15"/>
          <c:order val="15"/>
          <c:tx>
            <c:strRef>
              <c:f>'QQQ Series Of Simulations'!$Q$1</c:f>
              <c:strCache>
                <c:ptCount val="1"/>
                <c:pt idx="0">
                  <c:v>Sim15</c:v>
                </c:pt>
              </c:strCache>
            </c:strRef>
          </c:tx>
          <c:spPr>
            <a:ln w="28575" cap="rnd">
              <a:solidFill>
                <a:schemeClr val="accent4">
                  <a:lumMod val="80000"/>
                  <a:lumOff val="2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Simulations'!$Q$2:$Q$26</c:f>
              <c:numCache>
                <c:formatCode>General</c:formatCode>
                <c:ptCount val="25"/>
                <c:pt idx="0">
                  <c:v>207.49952835638948</c:v>
                </c:pt>
                <c:pt idx="1">
                  <c:v>208.9780174205635</c:v>
                </c:pt>
                <c:pt idx="2">
                  <c:v>211.82293569745619</c:v>
                </c:pt>
                <c:pt idx="3">
                  <c:v>205.39797134848928</c:v>
                </c:pt>
                <c:pt idx="4">
                  <c:v>198.37115712105106</c:v>
                </c:pt>
                <c:pt idx="5">
                  <c:v>195.24989104218176</c:v>
                </c:pt>
                <c:pt idx="6">
                  <c:v>209.5681080256133</c:v>
                </c:pt>
                <c:pt idx="7">
                  <c:v>196.76239216544258</c:v>
                </c:pt>
                <c:pt idx="8">
                  <c:v>188.23610316489123</c:v>
                </c:pt>
                <c:pt idx="9">
                  <c:v>195.9502244373414</c:v>
                </c:pt>
                <c:pt idx="10">
                  <c:v>191.89465990755542</c:v>
                </c:pt>
                <c:pt idx="11">
                  <c:v>200.1331297391832</c:v>
                </c:pt>
                <c:pt idx="12">
                  <c:v>189.82139535122244</c:v>
                </c:pt>
                <c:pt idx="13">
                  <c:v>195.25753858274226</c:v>
                </c:pt>
                <c:pt idx="14">
                  <c:v>181.51397460003679</c:v>
                </c:pt>
                <c:pt idx="15">
                  <c:v>194.32341258704585</c:v>
                </c:pt>
                <c:pt idx="16">
                  <c:v>175.28992273034603</c:v>
                </c:pt>
                <c:pt idx="17">
                  <c:v>176.22548237860664</c:v>
                </c:pt>
                <c:pt idx="18">
                  <c:v>193.06834730559638</c:v>
                </c:pt>
                <c:pt idx="19">
                  <c:v>189.92505620450837</c:v>
                </c:pt>
                <c:pt idx="20">
                  <c:v>185.38251934419449</c:v>
                </c:pt>
                <c:pt idx="21">
                  <c:v>198.7071290248555</c:v>
                </c:pt>
                <c:pt idx="22">
                  <c:v>208.86800453170747</c:v>
                </c:pt>
                <c:pt idx="23">
                  <c:v>227.43362718953802</c:v>
                </c:pt>
                <c:pt idx="24">
                  <c:v>232.8366394042969</c:v>
                </c:pt>
              </c:numCache>
            </c:numRef>
          </c:val>
          <c:smooth val="0"/>
          <c:extLst>
            <c:ext xmlns:c16="http://schemas.microsoft.com/office/drawing/2014/chart" uri="{C3380CC4-5D6E-409C-BE32-E72D297353CC}">
              <c16:uniqueId val="{0000000F-74CC-4B52-A3F5-756F3070B966}"/>
            </c:ext>
          </c:extLst>
        </c:ser>
        <c:ser>
          <c:idx val="16"/>
          <c:order val="16"/>
          <c:tx>
            <c:strRef>
              <c:f>'QQQ Series Of Simulations'!$R$1</c:f>
              <c:strCache>
                <c:ptCount val="1"/>
                <c:pt idx="0">
                  <c:v>Sim16</c:v>
                </c:pt>
              </c:strCache>
            </c:strRef>
          </c:tx>
          <c:spPr>
            <a:ln w="28575" cap="rnd">
              <a:solidFill>
                <a:schemeClr val="accent5">
                  <a:lumMod val="80000"/>
                  <a:lumOff val="2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Simulations'!$R$2:$R$26</c:f>
              <c:numCache>
                <c:formatCode>General</c:formatCode>
                <c:ptCount val="25"/>
                <c:pt idx="0">
                  <c:v>186.14740422819645</c:v>
                </c:pt>
                <c:pt idx="1">
                  <c:v>177.64923105830871</c:v>
                </c:pt>
                <c:pt idx="2">
                  <c:v>183.54674673013395</c:v>
                </c:pt>
                <c:pt idx="3">
                  <c:v>185.04836014394908</c:v>
                </c:pt>
                <c:pt idx="4">
                  <c:v>194.35372920899633</c:v>
                </c:pt>
                <c:pt idx="5">
                  <c:v>183.6855365473053</c:v>
                </c:pt>
                <c:pt idx="6">
                  <c:v>193.7969941928155</c:v>
                </c:pt>
                <c:pt idx="7">
                  <c:v>186.42613361193088</c:v>
                </c:pt>
                <c:pt idx="8">
                  <c:v>195.86943368891048</c:v>
                </c:pt>
                <c:pt idx="9">
                  <c:v>202.82329972001477</c:v>
                </c:pt>
                <c:pt idx="10">
                  <c:v>210.6957984947982</c:v>
                </c:pt>
                <c:pt idx="11">
                  <c:v>213.60660073842689</c:v>
                </c:pt>
                <c:pt idx="12">
                  <c:v>229.12123768139165</c:v>
                </c:pt>
                <c:pt idx="13">
                  <c:v>233.60515599370291</c:v>
                </c:pt>
                <c:pt idx="14">
                  <c:v>251.84440539018792</c:v>
                </c:pt>
                <c:pt idx="15">
                  <c:v>233.36611355627403</c:v>
                </c:pt>
                <c:pt idx="16">
                  <c:v>234.29593613472113</c:v>
                </c:pt>
                <c:pt idx="17">
                  <c:v>232.1032650116602</c:v>
                </c:pt>
                <c:pt idx="18">
                  <c:v>238.11453224299439</c:v>
                </c:pt>
                <c:pt idx="19">
                  <c:v>232.19322382322358</c:v>
                </c:pt>
                <c:pt idx="20">
                  <c:v>230.14503221272642</c:v>
                </c:pt>
                <c:pt idx="21">
                  <c:v>245.87323811109076</c:v>
                </c:pt>
                <c:pt idx="22">
                  <c:v>253.8516053177932</c:v>
                </c:pt>
                <c:pt idx="23">
                  <c:v>236.4086749937405</c:v>
                </c:pt>
                <c:pt idx="24">
                  <c:v>232.8366394042969</c:v>
                </c:pt>
              </c:numCache>
            </c:numRef>
          </c:val>
          <c:smooth val="0"/>
          <c:extLst>
            <c:ext xmlns:c16="http://schemas.microsoft.com/office/drawing/2014/chart" uri="{C3380CC4-5D6E-409C-BE32-E72D297353CC}">
              <c16:uniqueId val="{00000010-74CC-4B52-A3F5-756F3070B966}"/>
            </c:ext>
          </c:extLst>
        </c:ser>
        <c:ser>
          <c:idx val="17"/>
          <c:order val="17"/>
          <c:tx>
            <c:strRef>
              <c:f>'QQQ Series Of Simulations'!$S$1</c:f>
              <c:strCache>
                <c:ptCount val="1"/>
                <c:pt idx="0">
                  <c:v>Sim17</c:v>
                </c:pt>
              </c:strCache>
            </c:strRef>
          </c:tx>
          <c:spPr>
            <a:ln w="28575" cap="rnd">
              <a:solidFill>
                <a:schemeClr val="accent6">
                  <a:lumMod val="80000"/>
                  <a:lumOff val="2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Simulations'!$S$2:$S$26</c:f>
              <c:numCache>
                <c:formatCode>General</c:formatCode>
                <c:ptCount val="25"/>
                <c:pt idx="0">
                  <c:v>185.98560151875586</c:v>
                </c:pt>
                <c:pt idx="1">
                  <c:v>185.16601469769284</c:v>
                </c:pt>
                <c:pt idx="2">
                  <c:v>181.71287300343675</c:v>
                </c:pt>
                <c:pt idx="3">
                  <c:v>189.57352941238213</c:v>
                </c:pt>
                <c:pt idx="4">
                  <c:v>201.45880180066104</c:v>
                </c:pt>
                <c:pt idx="5">
                  <c:v>197.360340485378</c:v>
                </c:pt>
                <c:pt idx="6">
                  <c:v>182.15188189331425</c:v>
                </c:pt>
                <c:pt idx="7">
                  <c:v>176.91373613477541</c:v>
                </c:pt>
                <c:pt idx="8">
                  <c:v>168.1651032560242</c:v>
                </c:pt>
                <c:pt idx="9">
                  <c:v>163.25820646565592</c:v>
                </c:pt>
                <c:pt idx="10">
                  <c:v>142.71145509286262</c:v>
                </c:pt>
                <c:pt idx="11">
                  <c:v>152.40766969980407</c:v>
                </c:pt>
                <c:pt idx="12">
                  <c:v>145.54764807074142</c:v>
                </c:pt>
                <c:pt idx="13">
                  <c:v>145.58716578418688</c:v>
                </c:pt>
                <c:pt idx="14">
                  <c:v>160.57076712096853</c:v>
                </c:pt>
                <c:pt idx="15">
                  <c:v>173.45631572084048</c:v>
                </c:pt>
                <c:pt idx="16">
                  <c:v>184.44687833956161</c:v>
                </c:pt>
                <c:pt idx="17">
                  <c:v>200.21830791462955</c:v>
                </c:pt>
                <c:pt idx="18">
                  <c:v>208.21349095669746</c:v>
                </c:pt>
                <c:pt idx="19">
                  <c:v>211.32862108346777</c:v>
                </c:pt>
                <c:pt idx="20">
                  <c:v>239.26103281750204</c:v>
                </c:pt>
                <c:pt idx="21">
                  <c:v>198.34830961242096</c:v>
                </c:pt>
                <c:pt idx="22">
                  <c:v>204.50471451221358</c:v>
                </c:pt>
                <c:pt idx="23">
                  <c:v>207.45934188382134</c:v>
                </c:pt>
                <c:pt idx="24">
                  <c:v>232.8366394042969</c:v>
                </c:pt>
              </c:numCache>
            </c:numRef>
          </c:val>
          <c:smooth val="0"/>
          <c:extLst>
            <c:ext xmlns:c16="http://schemas.microsoft.com/office/drawing/2014/chart" uri="{C3380CC4-5D6E-409C-BE32-E72D297353CC}">
              <c16:uniqueId val="{00000011-74CC-4B52-A3F5-756F3070B966}"/>
            </c:ext>
          </c:extLst>
        </c:ser>
        <c:ser>
          <c:idx val="18"/>
          <c:order val="18"/>
          <c:tx>
            <c:strRef>
              <c:f>'QQQ Series Of Simulations'!$T$1</c:f>
              <c:strCache>
                <c:ptCount val="1"/>
                <c:pt idx="0">
                  <c:v>Sim18</c:v>
                </c:pt>
              </c:strCache>
            </c:strRef>
          </c:tx>
          <c:spPr>
            <a:ln w="28575" cap="rnd">
              <a:solidFill>
                <a:schemeClr val="accent1">
                  <a:lumMod val="8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Simulations'!$T$2:$T$26</c:f>
              <c:numCache>
                <c:formatCode>General</c:formatCode>
                <c:ptCount val="25"/>
                <c:pt idx="0">
                  <c:v>209.35342840229202</c:v>
                </c:pt>
                <c:pt idx="1">
                  <c:v>209.07163189523374</c:v>
                </c:pt>
                <c:pt idx="2">
                  <c:v>195.34861276029346</c:v>
                </c:pt>
                <c:pt idx="3">
                  <c:v>196.68705113741021</c:v>
                </c:pt>
                <c:pt idx="4">
                  <c:v>184.09592692764502</c:v>
                </c:pt>
                <c:pt idx="5">
                  <c:v>178.42236723442619</c:v>
                </c:pt>
                <c:pt idx="6">
                  <c:v>188.72243109298577</c:v>
                </c:pt>
                <c:pt idx="7">
                  <c:v>187.68323610706199</c:v>
                </c:pt>
                <c:pt idx="8">
                  <c:v>208.12846300928507</c:v>
                </c:pt>
                <c:pt idx="9">
                  <c:v>220.16022351765807</c:v>
                </c:pt>
                <c:pt idx="10">
                  <c:v>230.24674015742772</c:v>
                </c:pt>
                <c:pt idx="11">
                  <c:v>217.81834477276027</c:v>
                </c:pt>
                <c:pt idx="12">
                  <c:v>213.89151168931073</c:v>
                </c:pt>
                <c:pt idx="13">
                  <c:v>221.04071559663893</c:v>
                </c:pt>
                <c:pt idx="14">
                  <c:v>229.46267750810608</c:v>
                </c:pt>
                <c:pt idx="15">
                  <c:v>236.3785288906858</c:v>
                </c:pt>
                <c:pt idx="16">
                  <c:v>248.39519609587055</c:v>
                </c:pt>
                <c:pt idx="17">
                  <c:v>239.1710135637301</c:v>
                </c:pt>
                <c:pt idx="18">
                  <c:v>239.83983209638399</c:v>
                </c:pt>
                <c:pt idx="19">
                  <c:v>259.63587098885228</c:v>
                </c:pt>
                <c:pt idx="20">
                  <c:v>254.35857053516378</c:v>
                </c:pt>
                <c:pt idx="21">
                  <c:v>249.54899145083337</c:v>
                </c:pt>
                <c:pt idx="22">
                  <c:v>248.63092496806703</c:v>
                </c:pt>
                <c:pt idx="23">
                  <c:v>242.63541834632332</c:v>
                </c:pt>
                <c:pt idx="24">
                  <c:v>232.8366394042969</c:v>
                </c:pt>
              </c:numCache>
            </c:numRef>
          </c:val>
          <c:smooth val="0"/>
          <c:extLst>
            <c:ext xmlns:c16="http://schemas.microsoft.com/office/drawing/2014/chart" uri="{C3380CC4-5D6E-409C-BE32-E72D297353CC}">
              <c16:uniqueId val="{00000012-74CC-4B52-A3F5-756F3070B966}"/>
            </c:ext>
          </c:extLst>
        </c:ser>
        <c:ser>
          <c:idx val="19"/>
          <c:order val="19"/>
          <c:tx>
            <c:strRef>
              <c:f>'QQQ Series Of Simulations'!$U$1</c:f>
              <c:strCache>
                <c:ptCount val="1"/>
                <c:pt idx="0">
                  <c:v>Sim19</c:v>
                </c:pt>
              </c:strCache>
            </c:strRef>
          </c:tx>
          <c:spPr>
            <a:ln w="28575" cap="rnd">
              <a:solidFill>
                <a:schemeClr val="accent2">
                  <a:lumMod val="8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Simulations'!$U$2:$U$26</c:f>
              <c:numCache>
                <c:formatCode>General</c:formatCode>
                <c:ptCount val="25"/>
                <c:pt idx="0">
                  <c:v>150.19566570891317</c:v>
                </c:pt>
                <c:pt idx="1">
                  <c:v>151.25018010843814</c:v>
                </c:pt>
                <c:pt idx="2">
                  <c:v>159.86043629853594</c:v>
                </c:pt>
                <c:pt idx="3">
                  <c:v>158.74353667387891</c:v>
                </c:pt>
                <c:pt idx="4">
                  <c:v>160.76364793490924</c:v>
                </c:pt>
                <c:pt idx="5">
                  <c:v>151.23060939390308</c:v>
                </c:pt>
                <c:pt idx="6">
                  <c:v>149.23910345569595</c:v>
                </c:pt>
                <c:pt idx="7">
                  <c:v>163.9527853529745</c:v>
                </c:pt>
                <c:pt idx="8">
                  <c:v>162.83391299212983</c:v>
                </c:pt>
                <c:pt idx="9">
                  <c:v>165.15569623660275</c:v>
                </c:pt>
                <c:pt idx="10">
                  <c:v>166.93651536046156</c:v>
                </c:pt>
                <c:pt idx="11">
                  <c:v>174.96785863877255</c:v>
                </c:pt>
                <c:pt idx="12">
                  <c:v>184.30482896492572</c:v>
                </c:pt>
                <c:pt idx="13">
                  <c:v>179.59880815538861</c:v>
                </c:pt>
                <c:pt idx="14">
                  <c:v>173.7970746307206</c:v>
                </c:pt>
                <c:pt idx="15">
                  <c:v>183.71827340829151</c:v>
                </c:pt>
                <c:pt idx="16">
                  <c:v>192.73405279419779</c:v>
                </c:pt>
                <c:pt idx="17">
                  <c:v>191.42885326900438</c:v>
                </c:pt>
                <c:pt idx="18">
                  <c:v>195.85227184084636</c:v>
                </c:pt>
                <c:pt idx="19">
                  <c:v>190.6693783749887</c:v>
                </c:pt>
                <c:pt idx="20">
                  <c:v>194.11314148064631</c:v>
                </c:pt>
                <c:pt idx="21">
                  <c:v>196.56801459159658</c:v>
                </c:pt>
                <c:pt idx="22">
                  <c:v>211.92630968854314</c:v>
                </c:pt>
                <c:pt idx="23">
                  <c:v>223.18156728855016</c:v>
                </c:pt>
                <c:pt idx="24">
                  <c:v>232.8366394042969</c:v>
                </c:pt>
              </c:numCache>
            </c:numRef>
          </c:val>
          <c:smooth val="0"/>
          <c:extLst>
            <c:ext xmlns:c16="http://schemas.microsoft.com/office/drawing/2014/chart" uri="{C3380CC4-5D6E-409C-BE32-E72D297353CC}">
              <c16:uniqueId val="{00000013-74CC-4B52-A3F5-756F3070B966}"/>
            </c:ext>
          </c:extLst>
        </c:ser>
        <c:ser>
          <c:idx val="20"/>
          <c:order val="20"/>
          <c:tx>
            <c:strRef>
              <c:f>'QQQ Series Of Simulations'!$V$1</c:f>
              <c:strCache>
                <c:ptCount val="1"/>
                <c:pt idx="0">
                  <c:v>Sim20</c:v>
                </c:pt>
              </c:strCache>
            </c:strRef>
          </c:tx>
          <c:spPr>
            <a:ln w="28575" cap="rnd">
              <a:solidFill>
                <a:schemeClr val="accent3">
                  <a:lumMod val="8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Simulations'!$V$2:$V$26</c:f>
              <c:numCache>
                <c:formatCode>General</c:formatCode>
                <c:ptCount val="25"/>
                <c:pt idx="0">
                  <c:v>162.54610124728978</c:v>
                </c:pt>
                <c:pt idx="1">
                  <c:v>171.33135825914738</c:v>
                </c:pt>
                <c:pt idx="2">
                  <c:v>168.86114544128583</c:v>
                </c:pt>
                <c:pt idx="3">
                  <c:v>173.74167212787398</c:v>
                </c:pt>
                <c:pt idx="4">
                  <c:v>177.55896786850252</c:v>
                </c:pt>
                <c:pt idx="5">
                  <c:v>166.56673120940414</c:v>
                </c:pt>
                <c:pt idx="6">
                  <c:v>166.858975487523</c:v>
                </c:pt>
                <c:pt idx="7">
                  <c:v>163.8875452504476</c:v>
                </c:pt>
                <c:pt idx="8">
                  <c:v>165.25854499465385</c:v>
                </c:pt>
                <c:pt idx="9">
                  <c:v>164.84797776472809</c:v>
                </c:pt>
                <c:pt idx="10">
                  <c:v>188.94918205377127</c:v>
                </c:pt>
                <c:pt idx="11">
                  <c:v>202.47668966366948</c:v>
                </c:pt>
                <c:pt idx="12">
                  <c:v>223.84924940005462</c:v>
                </c:pt>
                <c:pt idx="13">
                  <c:v>219.54910205579893</c:v>
                </c:pt>
                <c:pt idx="14">
                  <c:v>222.61743602320735</c:v>
                </c:pt>
                <c:pt idx="15">
                  <c:v>222.05002943137148</c:v>
                </c:pt>
                <c:pt idx="16">
                  <c:v>225.43375305238214</c:v>
                </c:pt>
                <c:pt idx="17">
                  <c:v>212.95718799451393</c:v>
                </c:pt>
                <c:pt idx="18">
                  <c:v>218.62037842188124</c:v>
                </c:pt>
                <c:pt idx="19">
                  <c:v>227.20024188378818</c:v>
                </c:pt>
                <c:pt idx="20">
                  <c:v>222.27644275290862</c:v>
                </c:pt>
                <c:pt idx="21">
                  <c:v>228.41726148991421</c:v>
                </c:pt>
                <c:pt idx="22">
                  <c:v>228.45163617602088</c:v>
                </c:pt>
                <c:pt idx="23">
                  <c:v>223.25205907274648</c:v>
                </c:pt>
                <c:pt idx="24">
                  <c:v>232.8366394042969</c:v>
                </c:pt>
              </c:numCache>
            </c:numRef>
          </c:val>
          <c:smooth val="0"/>
          <c:extLst>
            <c:ext xmlns:c16="http://schemas.microsoft.com/office/drawing/2014/chart" uri="{C3380CC4-5D6E-409C-BE32-E72D297353CC}">
              <c16:uniqueId val="{00000014-74CC-4B52-A3F5-756F3070B966}"/>
            </c:ext>
          </c:extLst>
        </c:ser>
        <c:ser>
          <c:idx val="21"/>
          <c:order val="21"/>
          <c:tx>
            <c:strRef>
              <c:f>'QQQ Series Of Simulations'!$W$1</c:f>
              <c:strCache>
                <c:ptCount val="1"/>
                <c:pt idx="0">
                  <c:v>Sim21</c:v>
                </c:pt>
              </c:strCache>
            </c:strRef>
          </c:tx>
          <c:spPr>
            <a:ln w="28575" cap="rnd">
              <a:solidFill>
                <a:schemeClr val="accent4">
                  <a:lumMod val="8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Simulations'!$W$2:$W$26</c:f>
              <c:numCache>
                <c:formatCode>General</c:formatCode>
                <c:ptCount val="25"/>
                <c:pt idx="0">
                  <c:v>183.47912546981274</c:v>
                </c:pt>
                <c:pt idx="1">
                  <c:v>177.69231511309553</c:v>
                </c:pt>
                <c:pt idx="2">
                  <c:v>185.65718036366641</c:v>
                </c:pt>
                <c:pt idx="3">
                  <c:v>180.08395669518799</c:v>
                </c:pt>
                <c:pt idx="4">
                  <c:v>178.59273368976918</c:v>
                </c:pt>
                <c:pt idx="5">
                  <c:v>170.64678818896434</c:v>
                </c:pt>
                <c:pt idx="6">
                  <c:v>166.72725334633532</c:v>
                </c:pt>
                <c:pt idx="7">
                  <c:v>171.50003490779343</c:v>
                </c:pt>
                <c:pt idx="8">
                  <c:v>174.94782694328396</c:v>
                </c:pt>
                <c:pt idx="9">
                  <c:v>193.8804172438428</c:v>
                </c:pt>
                <c:pt idx="10">
                  <c:v>198.82810354777078</c:v>
                </c:pt>
                <c:pt idx="11">
                  <c:v>190.31938409643755</c:v>
                </c:pt>
                <c:pt idx="12">
                  <c:v>198.48859172676529</c:v>
                </c:pt>
                <c:pt idx="13">
                  <c:v>200.31067698640689</c:v>
                </c:pt>
                <c:pt idx="14">
                  <c:v>210.740426836571</c:v>
                </c:pt>
                <c:pt idx="15">
                  <c:v>211.21194960775159</c:v>
                </c:pt>
                <c:pt idx="16">
                  <c:v>208.24951271193214</c:v>
                </c:pt>
                <c:pt idx="17">
                  <c:v>201.90879863242932</c:v>
                </c:pt>
                <c:pt idx="18">
                  <c:v>197.33052984505102</c:v>
                </c:pt>
                <c:pt idx="19">
                  <c:v>186.98118686836307</c:v>
                </c:pt>
                <c:pt idx="20">
                  <c:v>178.35823791482292</c:v>
                </c:pt>
                <c:pt idx="21">
                  <c:v>186.97429455300394</c:v>
                </c:pt>
                <c:pt idx="22">
                  <c:v>199.31126622699722</c:v>
                </c:pt>
                <c:pt idx="23">
                  <c:v>208.06777500317051</c:v>
                </c:pt>
                <c:pt idx="24">
                  <c:v>232.8366394042969</c:v>
                </c:pt>
              </c:numCache>
            </c:numRef>
          </c:val>
          <c:smooth val="0"/>
          <c:extLst>
            <c:ext xmlns:c16="http://schemas.microsoft.com/office/drawing/2014/chart" uri="{C3380CC4-5D6E-409C-BE32-E72D297353CC}">
              <c16:uniqueId val="{00000015-74CC-4B52-A3F5-756F3070B966}"/>
            </c:ext>
          </c:extLst>
        </c:ser>
        <c:ser>
          <c:idx val="22"/>
          <c:order val="22"/>
          <c:tx>
            <c:strRef>
              <c:f>'QQQ Series Of Simulations'!$X$1</c:f>
              <c:strCache>
                <c:ptCount val="1"/>
                <c:pt idx="0">
                  <c:v>Sim22</c:v>
                </c:pt>
              </c:strCache>
            </c:strRef>
          </c:tx>
          <c:spPr>
            <a:ln w="28575" cap="rnd">
              <a:solidFill>
                <a:schemeClr val="accent5">
                  <a:lumMod val="8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Simulations'!$X$2:$X$26</c:f>
              <c:numCache>
                <c:formatCode>General</c:formatCode>
                <c:ptCount val="25"/>
                <c:pt idx="0">
                  <c:v>124.74856311540356</c:v>
                </c:pt>
                <c:pt idx="1">
                  <c:v>114.75767513884516</c:v>
                </c:pt>
                <c:pt idx="2">
                  <c:v>115.93550432629777</c:v>
                </c:pt>
                <c:pt idx="3">
                  <c:v>122.23600293050768</c:v>
                </c:pt>
                <c:pt idx="4">
                  <c:v>119.28998823593884</c:v>
                </c:pt>
                <c:pt idx="5">
                  <c:v>127.64750963007567</c:v>
                </c:pt>
                <c:pt idx="6">
                  <c:v>131.4584046365834</c:v>
                </c:pt>
                <c:pt idx="7">
                  <c:v>141.15503150609072</c:v>
                </c:pt>
                <c:pt idx="8">
                  <c:v>150.6733766547668</c:v>
                </c:pt>
                <c:pt idx="9">
                  <c:v>169.94333236909233</c:v>
                </c:pt>
                <c:pt idx="10">
                  <c:v>165.19546576107643</c:v>
                </c:pt>
                <c:pt idx="11">
                  <c:v>176.03051853525506</c:v>
                </c:pt>
                <c:pt idx="12">
                  <c:v>177.89712625005583</c:v>
                </c:pt>
                <c:pt idx="13">
                  <c:v>166.93888854117722</c:v>
                </c:pt>
                <c:pt idx="14">
                  <c:v>181.3636954484208</c:v>
                </c:pt>
                <c:pt idx="15">
                  <c:v>177.73248612322254</c:v>
                </c:pt>
                <c:pt idx="16">
                  <c:v>182.92798465513613</c:v>
                </c:pt>
                <c:pt idx="17">
                  <c:v>183.83884026478577</c:v>
                </c:pt>
                <c:pt idx="18">
                  <c:v>196.78076214748074</c:v>
                </c:pt>
                <c:pt idx="19">
                  <c:v>186.44394754722464</c:v>
                </c:pt>
                <c:pt idx="20">
                  <c:v>202.0427694342624</c:v>
                </c:pt>
                <c:pt idx="21">
                  <c:v>211.49055391128181</c:v>
                </c:pt>
                <c:pt idx="22">
                  <c:v>223.36375046100238</c:v>
                </c:pt>
                <c:pt idx="23">
                  <c:v>232.0157609510938</c:v>
                </c:pt>
                <c:pt idx="24">
                  <c:v>232.8366394042969</c:v>
                </c:pt>
              </c:numCache>
            </c:numRef>
          </c:val>
          <c:smooth val="0"/>
          <c:extLst>
            <c:ext xmlns:c16="http://schemas.microsoft.com/office/drawing/2014/chart" uri="{C3380CC4-5D6E-409C-BE32-E72D297353CC}">
              <c16:uniqueId val="{00000016-74CC-4B52-A3F5-756F3070B966}"/>
            </c:ext>
          </c:extLst>
        </c:ser>
        <c:ser>
          <c:idx val="23"/>
          <c:order val="23"/>
          <c:tx>
            <c:strRef>
              <c:f>'QQQ Series Of Simulations'!$Y$1</c:f>
              <c:strCache>
                <c:ptCount val="1"/>
                <c:pt idx="0">
                  <c:v>Sim23</c:v>
                </c:pt>
              </c:strCache>
            </c:strRef>
          </c:tx>
          <c:spPr>
            <a:ln w="28575" cap="rnd">
              <a:solidFill>
                <a:schemeClr val="accent6">
                  <a:lumMod val="8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Simulations'!$Y$2:$Y$26</c:f>
              <c:numCache>
                <c:formatCode>General</c:formatCode>
                <c:ptCount val="25"/>
                <c:pt idx="0">
                  <c:v>195.51690423516871</c:v>
                </c:pt>
                <c:pt idx="1">
                  <c:v>202.62336810387606</c:v>
                </c:pt>
                <c:pt idx="2">
                  <c:v>188.70541893156263</c:v>
                </c:pt>
                <c:pt idx="3">
                  <c:v>194.50767425028187</c:v>
                </c:pt>
                <c:pt idx="4">
                  <c:v>190.77454618241606</c:v>
                </c:pt>
                <c:pt idx="5">
                  <c:v>198.71585200275541</c:v>
                </c:pt>
                <c:pt idx="6">
                  <c:v>202.89377261914851</c:v>
                </c:pt>
                <c:pt idx="7">
                  <c:v>204.9923802645894</c:v>
                </c:pt>
                <c:pt idx="8">
                  <c:v>196.59441671504399</c:v>
                </c:pt>
                <c:pt idx="9">
                  <c:v>215.1987909693195</c:v>
                </c:pt>
                <c:pt idx="10">
                  <c:v>224.1064484590764</c:v>
                </c:pt>
                <c:pt idx="11">
                  <c:v>218.01751536355377</c:v>
                </c:pt>
                <c:pt idx="12">
                  <c:v>219.60375922215749</c:v>
                </c:pt>
                <c:pt idx="13">
                  <c:v>239.10181195977822</c:v>
                </c:pt>
                <c:pt idx="14">
                  <c:v>240.26334818741245</c:v>
                </c:pt>
                <c:pt idx="15">
                  <c:v>251.02356764392113</c:v>
                </c:pt>
                <c:pt idx="16">
                  <c:v>228.06504632467153</c:v>
                </c:pt>
                <c:pt idx="17">
                  <c:v>243.13023990147548</c:v>
                </c:pt>
                <c:pt idx="18">
                  <c:v>252.86986835013167</c:v>
                </c:pt>
                <c:pt idx="19">
                  <c:v>244.60383666915948</c:v>
                </c:pt>
                <c:pt idx="20">
                  <c:v>235.74143578129488</c:v>
                </c:pt>
                <c:pt idx="21">
                  <c:v>223.25991017084704</c:v>
                </c:pt>
                <c:pt idx="22">
                  <c:v>219.77657897693524</c:v>
                </c:pt>
                <c:pt idx="23">
                  <c:v>222.90722431280511</c:v>
                </c:pt>
                <c:pt idx="24">
                  <c:v>232.8366394042969</c:v>
                </c:pt>
              </c:numCache>
            </c:numRef>
          </c:val>
          <c:smooth val="0"/>
          <c:extLst>
            <c:ext xmlns:c16="http://schemas.microsoft.com/office/drawing/2014/chart" uri="{C3380CC4-5D6E-409C-BE32-E72D297353CC}">
              <c16:uniqueId val="{00000017-74CC-4B52-A3F5-756F3070B966}"/>
            </c:ext>
          </c:extLst>
        </c:ser>
        <c:ser>
          <c:idx val="24"/>
          <c:order val="24"/>
          <c:tx>
            <c:strRef>
              <c:f>'QQQ Series Of Simulations'!$Z$1</c:f>
              <c:strCache>
                <c:ptCount val="1"/>
                <c:pt idx="0">
                  <c:v>Sim24</c:v>
                </c:pt>
              </c:strCache>
            </c:strRef>
          </c:tx>
          <c:spPr>
            <a:ln w="28575" cap="rnd">
              <a:solidFill>
                <a:schemeClr val="accent1">
                  <a:lumMod val="60000"/>
                  <a:lumOff val="4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Simulations'!$Z$2:$Z$26</c:f>
              <c:numCache>
                <c:formatCode>General</c:formatCode>
                <c:ptCount val="25"/>
                <c:pt idx="0">
                  <c:v>236.25331375615369</c:v>
                </c:pt>
                <c:pt idx="1">
                  <c:v>233.94071566552844</c:v>
                </c:pt>
                <c:pt idx="2">
                  <c:v>229.62346541290333</c:v>
                </c:pt>
                <c:pt idx="3">
                  <c:v>232.55103449448629</c:v>
                </c:pt>
                <c:pt idx="4">
                  <c:v>229.68133944886753</c:v>
                </c:pt>
                <c:pt idx="5">
                  <c:v>215.5925880771681</c:v>
                </c:pt>
                <c:pt idx="6">
                  <c:v>203.45537562405937</c:v>
                </c:pt>
                <c:pt idx="7">
                  <c:v>194.23328331731813</c:v>
                </c:pt>
                <c:pt idx="8">
                  <c:v>189.54726333868592</c:v>
                </c:pt>
                <c:pt idx="9">
                  <c:v>193.5899335287516</c:v>
                </c:pt>
                <c:pt idx="10">
                  <c:v>194.72381367959571</c:v>
                </c:pt>
                <c:pt idx="11">
                  <c:v>202.23157165868025</c:v>
                </c:pt>
                <c:pt idx="12">
                  <c:v>218.9586740636602</c:v>
                </c:pt>
                <c:pt idx="13">
                  <c:v>223.62946051865487</c:v>
                </c:pt>
                <c:pt idx="14">
                  <c:v>219.03163337766497</c:v>
                </c:pt>
                <c:pt idx="15">
                  <c:v>248.27184064865111</c:v>
                </c:pt>
                <c:pt idx="16">
                  <c:v>242.05687570334877</c:v>
                </c:pt>
                <c:pt idx="17">
                  <c:v>243.86772647310227</c:v>
                </c:pt>
                <c:pt idx="18">
                  <c:v>245.56422669849405</c:v>
                </c:pt>
                <c:pt idx="19">
                  <c:v>250.56140275178382</c:v>
                </c:pt>
                <c:pt idx="20">
                  <c:v>237.38648224723067</c:v>
                </c:pt>
                <c:pt idx="21">
                  <c:v>226.51724109665804</c:v>
                </c:pt>
                <c:pt idx="22">
                  <c:v>236.96046719234968</c:v>
                </c:pt>
                <c:pt idx="23">
                  <c:v>223.74556888246309</c:v>
                </c:pt>
                <c:pt idx="24">
                  <c:v>232.8366394042969</c:v>
                </c:pt>
              </c:numCache>
            </c:numRef>
          </c:val>
          <c:smooth val="0"/>
          <c:extLst>
            <c:ext xmlns:c16="http://schemas.microsoft.com/office/drawing/2014/chart" uri="{C3380CC4-5D6E-409C-BE32-E72D297353CC}">
              <c16:uniqueId val="{00000018-74CC-4B52-A3F5-756F3070B966}"/>
            </c:ext>
          </c:extLst>
        </c:ser>
        <c:ser>
          <c:idx val="25"/>
          <c:order val="25"/>
          <c:tx>
            <c:strRef>
              <c:f>'QQQ Series Of Simulations'!$AA$1</c:f>
              <c:strCache>
                <c:ptCount val="1"/>
                <c:pt idx="0">
                  <c:v>Sim25</c:v>
                </c:pt>
              </c:strCache>
            </c:strRef>
          </c:tx>
          <c:spPr>
            <a:ln w="28575" cap="rnd">
              <a:solidFill>
                <a:schemeClr val="accent2">
                  <a:lumMod val="60000"/>
                  <a:lumOff val="4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Simulations'!$AA$2:$AA$26</c:f>
              <c:numCache>
                <c:formatCode>General</c:formatCode>
                <c:ptCount val="25"/>
                <c:pt idx="0">
                  <c:v>170.20010386420373</c:v>
                </c:pt>
                <c:pt idx="1">
                  <c:v>166.60871335686244</c:v>
                </c:pt>
                <c:pt idx="2">
                  <c:v>157.76662764849178</c:v>
                </c:pt>
                <c:pt idx="3">
                  <c:v>160.3040016747149</c:v>
                </c:pt>
                <c:pt idx="4">
                  <c:v>155.00513449194435</c:v>
                </c:pt>
                <c:pt idx="5">
                  <c:v>165.6585074564633</c:v>
                </c:pt>
                <c:pt idx="6">
                  <c:v>169.88659647024841</c:v>
                </c:pt>
                <c:pt idx="7">
                  <c:v>171.30581475714351</c:v>
                </c:pt>
                <c:pt idx="8">
                  <c:v>166.94435128831446</c:v>
                </c:pt>
                <c:pt idx="9">
                  <c:v>152.33189720728157</c:v>
                </c:pt>
                <c:pt idx="10">
                  <c:v>168.60851820365068</c:v>
                </c:pt>
                <c:pt idx="11">
                  <c:v>169.86498686587274</c:v>
                </c:pt>
                <c:pt idx="12">
                  <c:v>172.37934778025837</c:v>
                </c:pt>
                <c:pt idx="13">
                  <c:v>177.08448555626464</c:v>
                </c:pt>
                <c:pt idx="14">
                  <c:v>169.72704417002765</c:v>
                </c:pt>
                <c:pt idx="15">
                  <c:v>183.50348414652393</c:v>
                </c:pt>
                <c:pt idx="16">
                  <c:v>182.65244401212129</c:v>
                </c:pt>
                <c:pt idx="17">
                  <c:v>197.51077646935212</c:v>
                </c:pt>
                <c:pt idx="18">
                  <c:v>208.55763511989306</c:v>
                </c:pt>
                <c:pt idx="19">
                  <c:v>205.24244003017233</c:v>
                </c:pt>
                <c:pt idx="20">
                  <c:v>205.83644441841219</c:v>
                </c:pt>
                <c:pt idx="21">
                  <c:v>210.75588771436327</c:v>
                </c:pt>
                <c:pt idx="22">
                  <c:v>214.09293661518507</c:v>
                </c:pt>
                <c:pt idx="23">
                  <c:v>222.59469959436848</c:v>
                </c:pt>
                <c:pt idx="24">
                  <c:v>232.8366394042969</c:v>
                </c:pt>
              </c:numCache>
            </c:numRef>
          </c:val>
          <c:smooth val="0"/>
          <c:extLst>
            <c:ext xmlns:c16="http://schemas.microsoft.com/office/drawing/2014/chart" uri="{C3380CC4-5D6E-409C-BE32-E72D297353CC}">
              <c16:uniqueId val="{00000019-74CC-4B52-A3F5-756F3070B966}"/>
            </c:ext>
          </c:extLst>
        </c:ser>
        <c:ser>
          <c:idx val="26"/>
          <c:order val="26"/>
          <c:tx>
            <c:strRef>
              <c:f>'QQQ Series Of Simulations'!$AB$1</c:f>
              <c:strCache>
                <c:ptCount val="1"/>
                <c:pt idx="0">
                  <c:v>Sim26</c:v>
                </c:pt>
              </c:strCache>
            </c:strRef>
          </c:tx>
          <c:spPr>
            <a:ln w="28575" cap="rnd">
              <a:solidFill>
                <a:schemeClr val="accent3">
                  <a:lumMod val="60000"/>
                  <a:lumOff val="4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Simulations'!$AB$2:$AB$26</c:f>
              <c:numCache>
                <c:formatCode>General</c:formatCode>
                <c:ptCount val="25"/>
                <c:pt idx="0">
                  <c:v>250.39840930394638</c:v>
                </c:pt>
                <c:pt idx="1">
                  <c:v>242.69059414497571</c:v>
                </c:pt>
                <c:pt idx="2">
                  <c:v>245.34367721597482</c:v>
                </c:pt>
                <c:pt idx="3">
                  <c:v>250.00969123695538</c:v>
                </c:pt>
                <c:pt idx="4">
                  <c:v>255.49991390741584</c:v>
                </c:pt>
                <c:pt idx="5">
                  <c:v>248.8763347788063</c:v>
                </c:pt>
                <c:pt idx="6">
                  <c:v>247.71554529236533</c:v>
                </c:pt>
                <c:pt idx="7">
                  <c:v>235.3877032533027</c:v>
                </c:pt>
                <c:pt idx="8">
                  <c:v>236.44469370716405</c:v>
                </c:pt>
                <c:pt idx="9">
                  <c:v>221.88023576371884</c:v>
                </c:pt>
                <c:pt idx="10">
                  <c:v>237.14064431563023</c:v>
                </c:pt>
                <c:pt idx="11">
                  <c:v>245.99344664447403</c:v>
                </c:pt>
                <c:pt idx="12">
                  <c:v>240.62149454263806</c:v>
                </c:pt>
                <c:pt idx="13">
                  <c:v>254.781396340707</c:v>
                </c:pt>
                <c:pt idx="14">
                  <c:v>257.76914931041449</c:v>
                </c:pt>
                <c:pt idx="15">
                  <c:v>266.02151129955234</c:v>
                </c:pt>
                <c:pt idx="16">
                  <c:v>267.13644987001976</c:v>
                </c:pt>
                <c:pt idx="17">
                  <c:v>259.66174686637629</c:v>
                </c:pt>
                <c:pt idx="18">
                  <c:v>267.46927454570618</c:v>
                </c:pt>
                <c:pt idx="19">
                  <c:v>266.44818840250861</c:v>
                </c:pt>
                <c:pt idx="20">
                  <c:v>249.94610579672286</c:v>
                </c:pt>
                <c:pt idx="21">
                  <c:v>241.67337474535211</c:v>
                </c:pt>
                <c:pt idx="22">
                  <c:v>236.01214877691297</c:v>
                </c:pt>
                <c:pt idx="23">
                  <c:v>225.51678261256058</c:v>
                </c:pt>
                <c:pt idx="24">
                  <c:v>232.8366394042969</c:v>
                </c:pt>
              </c:numCache>
            </c:numRef>
          </c:val>
          <c:smooth val="0"/>
          <c:extLst>
            <c:ext xmlns:c16="http://schemas.microsoft.com/office/drawing/2014/chart" uri="{C3380CC4-5D6E-409C-BE32-E72D297353CC}">
              <c16:uniqueId val="{0000001A-74CC-4B52-A3F5-756F3070B966}"/>
            </c:ext>
          </c:extLst>
        </c:ser>
        <c:ser>
          <c:idx val="27"/>
          <c:order val="27"/>
          <c:tx>
            <c:strRef>
              <c:f>'QQQ Series Of Simulations'!$AC$1</c:f>
              <c:strCache>
                <c:ptCount val="1"/>
                <c:pt idx="0">
                  <c:v>Sim27</c:v>
                </c:pt>
              </c:strCache>
            </c:strRef>
          </c:tx>
          <c:spPr>
            <a:ln w="28575" cap="rnd">
              <a:solidFill>
                <a:schemeClr val="accent4">
                  <a:lumMod val="60000"/>
                  <a:lumOff val="4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Simulations'!$AC$2:$AC$26</c:f>
              <c:numCache>
                <c:formatCode>General</c:formatCode>
                <c:ptCount val="25"/>
                <c:pt idx="0">
                  <c:v>89.128885204954926</c:v>
                </c:pt>
                <c:pt idx="1">
                  <c:v>89.593701938857095</c:v>
                </c:pt>
                <c:pt idx="2">
                  <c:v>90.111418380186223</c:v>
                </c:pt>
                <c:pt idx="3">
                  <c:v>93.190753360057556</c:v>
                </c:pt>
                <c:pt idx="4">
                  <c:v>94.543038341725179</c:v>
                </c:pt>
                <c:pt idx="5">
                  <c:v>101.02593122948647</c:v>
                </c:pt>
                <c:pt idx="6">
                  <c:v>107.96647490863737</c:v>
                </c:pt>
                <c:pt idx="7">
                  <c:v>111.26501655687848</c:v>
                </c:pt>
                <c:pt idx="8">
                  <c:v>113.13821382038603</c:v>
                </c:pt>
                <c:pt idx="9">
                  <c:v>119.46366658806051</c:v>
                </c:pt>
                <c:pt idx="10">
                  <c:v>120.1604874728535</c:v>
                </c:pt>
                <c:pt idx="11">
                  <c:v>125.30356410081934</c:v>
                </c:pt>
                <c:pt idx="12">
                  <c:v>129.26898860137865</c:v>
                </c:pt>
                <c:pt idx="13">
                  <c:v>137.10011380160697</c:v>
                </c:pt>
                <c:pt idx="14">
                  <c:v>143.47664678109456</c:v>
                </c:pt>
                <c:pt idx="15">
                  <c:v>137.77779609227062</c:v>
                </c:pt>
                <c:pt idx="16">
                  <c:v>145.30168117999591</c:v>
                </c:pt>
                <c:pt idx="17">
                  <c:v>154.00380879542362</c:v>
                </c:pt>
                <c:pt idx="18">
                  <c:v>162.24224548213454</c:v>
                </c:pt>
                <c:pt idx="19">
                  <c:v>188.51716555117389</c:v>
                </c:pt>
                <c:pt idx="20">
                  <c:v>194.75980696711724</c:v>
                </c:pt>
                <c:pt idx="21">
                  <c:v>208.69440827452746</c:v>
                </c:pt>
                <c:pt idx="22">
                  <c:v>215.34478479621876</c:v>
                </c:pt>
                <c:pt idx="23">
                  <c:v>208.76432596732474</c:v>
                </c:pt>
                <c:pt idx="24">
                  <c:v>232.8366394042969</c:v>
                </c:pt>
              </c:numCache>
            </c:numRef>
          </c:val>
          <c:smooth val="0"/>
          <c:extLst>
            <c:ext xmlns:c16="http://schemas.microsoft.com/office/drawing/2014/chart" uri="{C3380CC4-5D6E-409C-BE32-E72D297353CC}">
              <c16:uniqueId val="{0000001B-74CC-4B52-A3F5-756F3070B966}"/>
            </c:ext>
          </c:extLst>
        </c:ser>
        <c:ser>
          <c:idx val="28"/>
          <c:order val="28"/>
          <c:tx>
            <c:strRef>
              <c:f>'QQQ Series Of Simulations'!$AD$1</c:f>
              <c:strCache>
                <c:ptCount val="1"/>
                <c:pt idx="0">
                  <c:v>Sim28</c:v>
                </c:pt>
              </c:strCache>
            </c:strRef>
          </c:tx>
          <c:spPr>
            <a:ln w="28575" cap="rnd">
              <a:solidFill>
                <a:schemeClr val="accent5">
                  <a:lumMod val="60000"/>
                  <a:lumOff val="4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Simulations'!$AD$2:$AD$26</c:f>
              <c:numCache>
                <c:formatCode>General</c:formatCode>
                <c:ptCount val="25"/>
                <c:pt idx="0">
                  <c:v>185.43390430789631</c:v>
                </c:pt>
                <c:pt idx="1">
                  <c:v>204.19182455374198</c:v>
                </c:pt>
                <c:pt idx="2">
                  <c:v>212.26253972452119</c:v>
                </c:pt>
                <c:pt idx="3">
                  <c:v>222.39878386569922</c:v>
                </c:pt>
                <c:pt idx="4">
                  <c:v>222.74570220977321</c:v>
                </c:pt>
                <c:pt idx="5">
                  <c:v>211.52190404123473</c:v>
                </c:pt>
                <c:pt idx="6">
                  <c:v>209.3879615034117</c:v>
                </c:pt>
                <c:pt idx="7">
                  <c:v>202.99317452305363</c:v>
                </c:pt>
                <c:pt idx="8">
                  <c:v>199.70949346701545</c:v>
                </c:pt>
                <c:pt idx="9">
                  <c:v>204.03967865848517</c:v>
                </c:pt>
                <c:pt idx="10">
                  <c:v>206.45224412910525</c:v>
                </c:pt>
                <c:pt idx="11">
                  <c:v>197.50252222125172</c:v>
                </c:pt>
                <c:pt idx="12">
                  <c:v>204.14161045466935</c:v>
                </c:pt>
                <c:pt idx="13">
                  <c:v>207.54152623998854</c:v>
                </c:pt>
                <c:pt idx="14">
                  <c:v>211.76280439555453</c:v>
                </c:pt>
                <c:pt idx="15">
                  <c:v>203.89535299340287</c:v>
                </c:pt>
                <c:pt idx="16">
                  <c:v>208.3738960935807</c:v>
                </c:pt>
                <c:pt idx="17">
                  <c:v>212.45869702954997</c:v>
                </c:pt>
                <c:pt idx="18">
                  <c:v>217.6203065441255</c:v>
                </c:pt>
                <c:pt idx="19">
                  <c:v>228.53825573592772</c:v>
                </c:pt>
                <c:pt idx="20">
                  <c:v>234.22158085520266</c:v>
                </c:pt>
                <c:pt idx="21">
                  <c:v>230.5379181912225</c:v>
                </c:pt>
                <c:pt idx="22">
                  <c:v>229.64518243256589</c:v>
                </c:pt>
                <c:pt idx="23">
                  <c:v>221.62840921655149</c:v>
                </c:pt>
                <c:pt idx="24">
                  <c:v>232.8366394042969</c:v>
                </c:pt>
              </c:numCache>
            </c:numRef>
          </c:val>
          <c:smooth val="0"/>
          <c:extLst>
            <c:ext xmlns:c16="http://schemas.microsoft.com/office/drawing/2014/chart" uri="{C3380CC4-5D6E-409C-BE32-E72D297353CC}">
              <c16:uniqueId val="{0000001C-74CC-4B52-A3F5-756F3070B966}"/>
            </c:ext>
          </c:extLst>
        </c:ser>
        <c:ser>
          <c:idx val="29"/>
          <c:order val="29"/>
          <c:tx>
            <c:strRef>
              <c:f>'QQQ Series Of Simulations'!$AE$1</c:f>
              <c:strCache>
                <c:ptCount val="1"/>
                <c:pt idx="0">
                  <c:v>Sim29</c:v>
                </c:pt>
              </c:strCache>
            </c:strRef>
          </c:tx>
          <c:spPr>
            <a:ln w="28575" cap="rnd">
              <a:solidFill>
                <a:schemeClr val="accent6">
                  <a:lumMod val="60000"/>
                  <a:lumOff val="4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Simulations'!$AE$2:$AE$26</c:f>
              <c:numCache>
                <c:formatCode>General</c:formatCode>
                <c:ptCount val="25"/>
                <c:pt idx="0">
                  <c:v>193.30235137812519</c:v>
                </c:pt>
                <c:pt idx="1">
                  <c:v>192.04483291616899</c:v>
                </c:pt>
                <c:pt idx="2">
                  <c:v>194.71987016226035</c:v>
                </c:pt>
                <c:pt idx="3">
                  <c:v>191.26072739711262</c:v>
                </c:pt>
                <c:pt idx="4">
                  <c:v>196.6452097974568</c:v>
                </c:pt>
                <c:pt idx="5">
                  <c:v>193.30736218257135</c:v>
                </c:pt>
                <c:pt idx="6">
                  <c:v>189.23024516233332</c:v>
                </c:pt>
                <c:pt idx="7">
                  <c:v>214.376868684469</c:v>
                </c:pt>
                <c:pt idx="8">
                  <c:v>234.34172183031097</c:v>
                </c:pt>
                <c:pt idx="9">
                  <c:v>251.22389213365571</c:v>
                </c:pt>
                <c:pt idx="10">
                  <c:v>246.64174094819342</c:v>
                </c:pt>
                <c:pt idx="11">
                  <c:v>239.13825030274674</c:v>
                </c:pt>
                <c:pt idx="12">
                  <c:v>242.7863893733886</c:v>
                </c:pt>
                <c:pt idx="13">
                  <c:v>232.85884187721626</c:v>
                </c:pt>
                <c:pt idx="14">
                  <c:v>228.11174560985481</c:v>
                </c:pt>
                <c:pt idx="15">
                  <c:v>229.33585266397313</c:v>
                </c:pt>
                <c:pt idx="16">
                  <c:v>245.55738003607186</c:v>
                </c:pt>
                <c:pt idx="17">
                  <c:v>240.45012867409733</c:v>
                </c:pt>
                <c:pt idx="18">
                  <c:v>249.18496491427157</c:v>
                </c:pt>
                <c:pt idx="19">
                  <c:v>245.25511752217687</c:v>
                </c:pt>
                <c:pt idx="20">
                  <c:v>243.69367115163524</c:v>
                </c:pt>
                <c:pt idx="21">
                  <c:v>249.87289204228455</c:v>
                </c:pt>
                <c:pt idx="22">
                  <c:v>249.22568195173938</c:v>
                </c:pt>
                <c:pt idx="23">
                  <c:v>243.14643415704921</c:v>
                </c:pt>
                <c:pt idx="24">
                  <c:v>232.8366394042969</c:v>
                </c:pt>
              </c:numCache>
            </c:numRef>
          </c:val>
          <c:smooth val="0"/>
          <c:extLst>
            <c:ext xmlns:c16="http://schemas.microsoft.com/office/drawing/2014/chart" uri="{C3380CC4-5D6E-409C-BE32-E72D297353CC}">
              <c16:uniqueId val="{0000001D-74CC-4B52-A3F5-756F3070B966}"/>
            </c:ext>
          </c:extLst>
        </c:ser>
        <c:ser>
          <c:idx val="30"/>
          <c:order val="30"/>
          <c:tx>
            <c:strRef>
              <c:f>'QQQ Series Of Simulations'!$AF$1</c:f>
              <c:strCache>
                <c:ptCount val="1"/>
                <c:pt idx="0">
                  <c:v>Sim30</c:v>
                </c:pt>
              </c:strCache>
            </c:strRef>
          </c:tx>
          <c:spPr>
            <a:ln w="28575" cap="rnd">
              <a:solidFill>
                <a:schemeClr val="accent1">
                  <a:lumMod val="5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Simulations'!$AF$2:$AF$26</c:f>
              <c:numCache>
                <c:formatCode>General</c:formatCode>
                <c:ptCount val="25"/>
                <c:pt idx="0">
                  <c:v>122.35249680974486</c:v>
                </c:pt>
                <c:pt idx="1">
                  <c:v>134.7030729658623</c:v>
                </c:pt>
                <c:pt idx="2">
                  <c:v>144.09860944722183</c:v>
                </c:pt>
                <c:pt idx="3">
                  <c:v>129.04686254441052</c:v>
                </c:pt>
                <c:pt idx="4">
                  <c:v>137.57371386808737</c:v>
                </c:pt>
                <c:pt idx="5">
                  <c:v>132.2721315157753</c:v>
                </c:pt>
                <c:pt idx="6">
                  <c:v>136.35509633625387</c:v>
                </c:pt>
                <c:pt idx="7">
                  <c:v>136.30625968854102</c:v>
                </c:pt>
                <c:pt idx="8">
                  <c:v>133.25769462305371</c:v>
                </c:pt>
                <c:pt idx="9">
                  <c:v>138.8737232940137</c:v>
                </c:pt>
                <c:pt idx="10">
                  <c:v>150.7595767139133</c:v>
                </c:pt>
                <c:pt idx="11">
                  <c:v>154.18817584481627</c:v>
                </c:pt>
                <c:pt idx="12">
                  <c:v>154.51164715041386</c:v>
                </c:pt>
                <c:pt idx="13">
                  <c:v>158.05849623504994</c:v>
                </c:pt>
                <c:pt idx="14">
                  <c:v>172.20760691963088</c:v>
                </c:pt>
                <c:pt idx="15">
                  <c:v>169.11020568771741</c:v>
                </c:pt>
                <c:pt idx="16">
                  <c:v>177.10716113702065</c:v>
                </c:pt>
                <c:pt idx="17">
                  <c:v>186.23515009589244</c:v>
                </c:pt>
                <c:pt idx="18">
                  <c:v>193.59435331090796</c:v>
                </c:pt>
                <c:pt idx="19">
                  <c:v>193.15774680658316</c:v>
                </c:pt>
                <c:pt idx="20">
                  <c:v>186.55457576958176</c:v>
                </c:pt>
                <c:pt idx="21">
                  <c:v>188.7505374512738</c:v>
                </c:pt>
                <c:pt idx="22">
                  <c:v>199.81958505102722</c:v>
                </c:pt>
                <c:pt idx="23">
                  <c:v>229.46668604932935</c:v>
                </c:pt>
                <c:pt idx="24">
                  <c:v>232.8366394042969</c:v>
                </c:pt>
              </c:numCache>
            </c:numRef>
          </c:val>
          <c:smooth val="0"/>
          <c:extLst>
            <c:ext xmlns:c16="http://schemas.microsoft.com/office/drawing/2014/chart" uri="{C3380CC4-5D6E-409C-BE32-E72D297353CC}">
              <c16:uniqueId val="{0000001E-74CC-4B52-A3F5-756F3070B966}"/>
            </c:ext>
          </c:extLst>
        </c:ser>
        <c:ser>
          <c:idx val="31"/>
          <c:order val="31"/>
          <c:tx>
            <c:strRef>
              <c:f>'QQQ Series Of Simulations'!$AG$1</c:f>
              <c:strCache>
                <c:ptCount val="1"/>
                <c:pt idx="0">
                  <c:v>Sim31</c:v>
                </c:pt>
              </c:strCache>
            </c:strRef>
          </c:tx>
          <c:spPr>
            <a:ln w="28575" cap="rnd">
              <a:solidFill>
                <a:schemeClr val="accent2">
                  <a:lumMod val="5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Simulations'!$AG$2:$AG$26</c:f>
              <c:numCache>
                <c:formatCode>General</c:formatCode>
                <c:ptCount val="25"/>
                <c:pt idx="0">
                  <c:v>237.48055629115277</c:v>
                </c:pt>
                <c:pt idx="1">
                  <c:v>237.15955878032855</c:v>
                </c:pt>
                <c:pt idx="2">
                  <c:v>232.86501623509045</c:v>
                </c:pt>
                <c:pt idx="3">
                  <c:v>232.1286977643035</c:v>
                </c:pt>
                <c:pt idx="4">
                  <c:v>245.54083042126771</c:v>
                </c:pt>
                <c:pt idx="5">
                  <c:v>236.69414096741275</c:v>
                </c:pt>
                <c:pt idx="6">
                  <c:v>226.34109461157013</c:v>
                </c:pt>
                <c:pt idx="7">
                  <c:v>231.20306607829232</c:v>
                </c:pt>
                <c:pt idx="8">
                  <c:v>209.47287547890681</c:v>
                </c:pt>
                <c:pt idx="9">
                  <c:v>198.29970979098178</c:v>
                </c:pt>
                <c:pt idx="10">
                  <c:v>193.01296627018775</c:v>
                </c:pt>
                <c:pt idx="11">
                  <c:v>199.88555086476194</c:v>
                </c:pt>
                <c:pt idx="12">
                  <c:v>199.19319738411482</c:v>
                </c:pt>
                <c:pt idx="13">
                  <c:v>200.10627279987443</c:v>
                </c:pt>
                <c:pt idx="14">
                  <c:v>212.11043423391274</c:v>
                </c:pt>
                <c:pt idx="15">
                  <c:v>224.82868353451971</c:v>
                </c:pt>
                <c:pt idx="16">
                  <c:v>207.95033192367012</c:v>
                </c:pt>
                <c:pt idx="17">
                  <c:v>206.80929767721975</c:v>
                </c:pt>
                <c:pt idx="18">
                  <c:v>226.17845446459555</c:v>
                </c:pt>
                <c:pt idx="19">
                  <c:v>216.27409903047408</c:v>
                </c:pt>
                <c:pt idx="20">
                  <c:v>210.22701474016543</c:v>
                </c:pt>
                <c:pt idx="21">
                  <c:v>216.7405308565894</c:v>
                </c:pt>
                <c:pt idx="22">
                  <c:v>217.84871033998681</c:v>
                </c:pt>
                <c:pt idx="23">
                  <c:v>227.33239751736161</c:v>
                </c:pt>
                <c:pt idx="24">
                  <c:v>232.8366394042969</c:v>
                </c:pt>
              </c:numCache>
            </c:numRef>
          </c:val>
          <c:smooth val="0"/>
          <c:extLst>
            <c:ext xmlns:c16="http://schemas.microsoft.com/office/drawing/2014/chart" uri="{C3380CC4-5D6E-409C-BE32-E72D297353CC}">
              <c16:uniqueId val="{0000001F-74CC-4B52-A3F5-756F3070B966}"/>
            </c:ext>
          </c:extLst>
        </c:ser>
        <c:ser>
          <c:idx val="32"/>
          <c:order val="32"/>
          <c:tx>
            <c:strRef>
              <c:f>'QQQ Series Of Simulations'!$AH$1</c:f>
              <c:strCache>
                <c:ptCount val="1"/>
                <c:pt idx="0">
                  <c:v>Sim32</c:v>
                </c:pt>
              </c:strCache>
            </c:strRef>
          </c:tx>
          <c:spPr>
            <a:ln w="28575" cap="rnd">
              <a:solidFill>
                <a:schemeClr val="accent3">
                  <a:lumMod val="5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Simulations'!$AH$2:$AH$26</c:f>
              <c:numCache>
                <c:formatCode>General</c:formatCode>
                <c:ptCount val="25"/>
                <c:pt idx="0">
                  <c:v>130.68378371223119</c:v>
                </c:pt>
                <c:pt idx="1">
                  <c:v>133.51658966286118</c:v>
                </c:pt>
                <c:pt idx="2">
                  <c:v>131.13108277312955</c:v>
                </c:pt>
                <c:pt idx="3">
                  <c:v>139.19901258656537</c:v>
                </c:pt>
                <c:pt idx="4">
                  <c:v>145.02098122963099</c:v>
                </c:pt>
                <c:pt idx="5">
                  <c:v>149.36149064681447</c:v>
                </c:pt>
                <c:pt idx="6">
                  <c:v>148.87551467707402</c:v>
                </c:pt>
                <c:pt idx="7">
                  <c:v>158.68301706015342</c:v>
                </c:pt>
                <c:pt idx="8">
                  <c:v>165.67988016020379</c:v>
                </c:pt>
                <c:pt idx="9">
                  <c:v>164.19443608196778</c:v>
                </c:pt>
                <c:pt idx="10">
                  <c:v>169.79449942390207</c:v>
                </c:pt>
                <c:pt idx="11">
                  <c:v>176.44951683378872</c:v>
                </c:pt>
                <c:pt idx="12">
                  <c:v>179.44848700206606</c:v>
                </c:pt>
                <c:pt idx="13">
                  <c:v>194.08143698572778</c:v>
                </c:pt>
                <c:pt idx="14">
                  <c:v>208.32995554194008</c:v>
                </c:pt>
                <c:pt idx="15">
                  <c:v>219.50793707289316</c:v>
                </c:pt>
                <c:pt idx="16">
                  <c:v>246.41873808402553</c:v>
                </c:pt>
                <c:pt idx="17">
                  <c:v>258.47264683072211</c:v>
                </c:pt>
                <c:pt idx="18">
                  <c:v>257.31213533433873</c:v>
                </c:pt>
                <c:pt idx="19">
                  <c:v>279.00118630949498</c:v>
                </c:pt>
                <c:pt idx="20">
                  <c:v>277.29959033989593</c:v>
                </c:pt>
                <c:pt idx="21">
                  <c:v>270.54192690449986</c:v>
                </c:pt>
                <c:pt idx="22">
                  <c:v>269.17164739538174</c:v>
                </c:pt>
                <c:pt idx="23">
                  <c:v>256.9055235011532</c:v>
                </c:pt>
                <c:pt idx="24">
                  <c:v>232.8366394042969</c:v>
                </c:pt>
              </c:numCache>
            </c:numRef>
          </c:val>
          <c:smooth val="0"/>
          <c:extLst>
            <c:ext xmlns:c16="http://schemas.microsoft.com/office/drawing/2014/chart" uri="{C3380CC4-5D6E-409C-BE32-E72D297353CC}">
              <c16:uniqueId val="{00000020-74CC-4B52-A3F5-756F3070B966}"/>
            </c:ext>
          </c:extLst>
        </c:ser>
        <c:ser>
          <c:idx val="33"/>
          <c:order val="33"/>
          <c:tx>
            <c:strRef>
              <c:f>'QQQ Series Of Simulations'!$AI$1</c:f>
              <c:strCache>
                <c:ptCount val="1"/>
                <c:pt idx="0">
                  <c:v>Sim33</c:v>
                </c:pt>
              </c:strCache>
            </c:strRef>
          </c:tx>
          <c:spPr>
            <a:ln w="28575" cap="rnd">
              <a:solidFill>
                <a:schemeClr val="accent4">
                  <a:lumMod val="5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Simulations'!$AI$2:$AI$26</c:f>
              <c:numCache>
                <c:formatCode>General</c:formatCode>
                <c:ptCount val="25"/>
                <c:pt idx="0">
                  <c:v>166.75100993421043</c:v>
                </c:pt>
                <c:pt idx="1">
                  <c:v>162.59209076431429</c:v>
                </c:pt>
                <c:pt idx="2">
                  <c:v>170.40700445945205</c:v>
                </c:pt>
                <c:pt idx="3">
                  <c:v>165.8511479052076</c:v>
                </c:pt>
                <c:pt idx="4">
                  <c:v>167.95264085780883</c:v>
                </c:pt>
                <c:pt idx="5">
                  <c:v>156.45298414675412</c:v>
                </c:pt>
                <c:pt idx="6">
                  <c:v>158.42678751807756</c:v>
                </c:pt>
                <c:pt idx="7">
                  <c:v>152.00677375207462</c:v>
                </c:pt>
                <c:pt idx="8">
                  <c:v>158.73967455142494</c:v>
                </c:pt>
                <c:pt idx="9">
                  <c:v>157.48051518568559</c:v>
                </c:pt>
                <c:pt idx="10">
                  <c:v>156.51271802504553</c:v>
                </c:pt>
                <c:pt idx="11">
                  <c:v>153.10433190289413</c:v>
                </c:pt>
                <c:pt idx="12">
                  <c:v>145.18613733911911</c:v>
                </c:pt>
                <c:pt idx="13">
                  <c:v>149.10407918062359</c:v>
                </c:pt>
                <c:pt idx="14">
                  <c:v>151.47073055037001</c:v>
                </c:pt>
                <c:pt idx="15">
                  <c:v>152.46963001295904</c:v>
                </c:pt>
                <c:pt idx="16">
                  <c:v>154.79916080987138</c:v>
                </c:pt>
                <c:pt idx="17">
                  <c:v>159.87030690987757</c:v>
                </c:pt>
                <c:pt idx="18">
                  <c:v>160.66076441386014</c:v>
                </c:pt>
                <c:pt idx="19">
                  <c:v>167.85307220339459</c:v>
                </c:pt>
                <c:pt idx="20">
                  <c:v>188.40369686456219</c:v>
                </c:pt>
                <c:pt idx="21">
                  <c:v>194.94919683083438</c:v>
                </c:pt>
                <c:pt idx="22">
                  <c:v>214.05778743941036</c:v>
                </c:pt>
                <c:pt idx="23">
                  <c:v>230.2794683234265</c:v>
                </c:pt>
                <c:pt idx="24">
                  <c:v>232.8366394042969</c:v>
                </c:pt>
              </c:numCache>
            </c:numRef>
          </c:val>
          <c:smooth val="0"/>
          <c:extLst>
            <c:ext xmlns:c16="http://schemas.microsoft.com/office/drawing/2014/chart" uri="{C3380CC4-5D6E-409C-BE32-E72D297353CC}">
              <c16:uniqueId val="{00000021-74CC-4B52-A3F5-756F3070B966}"/>
            </c:ext>
          </c:extLst>
        </c:ser>
        <c:ser>
          <c:idx val="34"/>
          <c:order val="34"/>
          <c:tx>
            <c:strRef>
              <c:f>'QQQ Series Of Simulations'!$AJ$1</c:f>
              <c:strCache>
                <c:ptCount val="1"/>
                <c:pt idx="0">
                  <c:v>Sim34</c:v>
                </c:pt>
              </c:strCache>
            </c:strRef>
          </c:tx>
          <c:spPr>
            <a:ln w="28575" cap="rnd">
              <a:solidFill>
                <a:schemeClr val="accent5">
                  <a:lumMod val="5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Simulations'!$AJ$2:$AJ$26</c:f>
              <c:numCache>
                <c:formatCode>General</c:formatCode>
                <c:ptCount val="25"/>
                <c:pt idx="0">
                  <c:v>133.01288186723133</c:v>
                </c:pt>
                <c:pt idx="1">
                  <c:v>135.73355789533363</c:v>
                </c:pt>
                <c:pt idx="2">
                  <c:v>152.57555332609655</c:v>
                </c:pt>
                <c:pt idx="3">
                  <c:v>153.19413242628289</c:v>
                </c:pt>
                <c:pt idx="4">
                  <c:v>163.5492007220092</c:v>
                </c:pt>
                <c:pt idx="5">
                  <c:v>161.11486012777934</c:v>
                </c:pt>
                <c:pt idx="6">
                  <c:v>171.28161759698193</c:v>
                </c:pt>
                <c:pt idx="7">
                  <c:v>176.75264872086308</c:v>
                </c:pt>
                <c:pt idx="8">
                  <c:v>163.34414673877325</c:v>
                </c:pt>
                <c:pt idx="9">
                  <c:v>154.9433479767772</c:v>
                </c:pt>
                <c:pt idx="10">
                  <c:v>161.15133251640685</c:v>
                </c:pt>
                <c:pt idx="11">
                  <c:v>163.89515052120683</c:v>
                </c:pt>
                <c:pt idx="12">
                  <c:v>165.50420267077646</c:v>
                </c:pt>
                <c:pt idx="13">
                  <c:v>170.95293981923268</c:v>
                </c:pt>
                <c:pt idx="14">
                  <c:v>184.66735120540591</c:v>
                </c:pt>
                <c:pt idx="15">
                  <c:v>195.89757127035497</c:v>
                </c:pt>
                <c:pt idx="16">
                  <c:v>214.44678397667704</c:v>
                </c:pt>
                <c:pt idx="17">
                  <c:v>216.04273756395924</c:v>
                </c:pt>
                <c:pt idx="18">
                  <c:v>216.33883939935205</c:v>
                </c:pt>
                <c:pt idx="19">
                  <c:v>214.10486615886586</c:v>
                </c:pt>
                <c:pt idx="20">
                  <c:v>205.88159604084836</c:v>
                </c:pt>
                <c:pt idx="21">
                  <c:v>202.33303459485938</c:v>
                </c:pt>
                <c:pt idx="22">
                  <c:v>218.96376402558923</c:v>
                </c:pt>
                <c:pt idx="23">
                  <c:v>231.51916345967743</c:v>
                </c:pt>
                <c:pt idx="24">
                  <c:v>232.8366394042969</c:v>
                </c:pt>
              </c:numCache>
            </c:numRef>
          </c:val>
          <c:smooth val="0"/>
          <c:extLst>
            <c:ext xmlns:c16="http://schemas.microsoft.com/office/drawing/2014/chart" uri="{C3380CC4-5D6E-409C-BE32-E72D297353CC}">
              <c16:uniqueId val="{00000022-74CC-4B52-A3F5-756F3070B966}"/>
            </c:ext>
          </c:extLst>
        </c:ser>
        <c:ser>
          <c:idx val="35"/>
          <c:order val="35"/>
          <c:tx>
            <c:strRef>
              <c:f>'QQQ Series Of Simulations'!$AK$1</c:f>
              <c:strCache>
                <c:ptCount val="1"/>
                <c:pt idx="0">
                  <c:v>Sim35</c:v>
                </c:pt>
              </c:strCache>
            </c:strRef>
          </c:tx>
          <c:spPr>
            <a:ln w="28575" cap="rnd">
              <a:solidFill>
                <a:schemeClr val="accent6">
                  <a:lumMod val="5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Simulations'!$AK$2:$AK$26</c:f>
              <c:numCache>
                <c:formatCode>General</c:formatCode>
                <c:ptCount val="25"/>
                <c:pt idx="0">
                  <c:v>210.97543502595965</c:v>
                </c:pt>
                <c:pt idx="1">
                  <c:v>208.33509177843922</c:v>
                </c:pt>
                <c:pt idx="2">
                  <c:v>225.08732396441661</c:v>
                </c:pt>
                <c:pt idx="3">
                  <c:v>228.18593601317991</c:v>
                </c:pt>
                <c:pt idx="4">
                  <c:v>225.49133693535219</c:v>
                </c:pt>
                <c:pt idx="5">
                  <c:v>229.18866539293523</c:v>
                </c:pt>
                <c:pt idx="6">
                  <c:v>220.23920639697306</c:v>
                </c:pt>
                <c:pt idx="7">
                  <c:v>221.20560444033708</c:v>
                </c:pt>
                <c:pt idx="8">
                  <c:v>224.38408238152871</c:v>
                </c:pt>
                <c:pt idx="9">
                  <c:v>232.4245421367402</c:v>
                </c:pt>
                <c:pt idx="10">
                  <c:v>239.36057158508305</c:v>
                </c:pt>
                <c:pt idx="11">
                  <c:v>240.21924729632417</c:v>
                </c:pt>
                <c:pt idx="12">
                  <c:v>240.20860021304023</c:v>
                </c:pt>
                <c:pt idx="13">
                  <c:v>240.0480191224147</c:v>
                </c:pt>
                <c:pt idx="14">
                  <c:v>235.60943433938345</c:v>
                </c:pt>
                <c:pt idx="15">
                  <c:v>229.77231859333156</c:v>
                </c:pt>
                <c:pt idx="16">
                  <c:v>236.06574262311108</c:v>
                </c:pt>
                <c:pt idx="17">
                  <c:v>237.49600386267758</c:v>
                </c:pt>
                <c:pt idx="18">
                  <c:v>242.97274150970611</c:v>
                </c:pt>
                <c:pt idx="19">
                  <c:v>250.79095696258514</c:v>
                </c:pt>
                <c:pt idx="20">
                  <c:v>239.15056433858311</c:v>
                </c:pt>
                <c:pt idx="21">
                  <c:v>239.9445805784801</c:v>
                </c:pt>
                <c:pt idx="22">
                  <c:v>260.95266110951849</c:v>
                </c:pt>
                <c:pt idx="23">
                  <c:v>252.76762697588885</c:v>
                </c:pt>
                <c:pt idx="24">
                  <c:v>232.8366394042969</c:v>
                </c:pt>
              </c:numCache>
            </c:numRef>
          </c:val>
          <c:smooth val="0"/>
          <c:extLst>
            <c:ext xmlns:c16="http://schemas.microsoft.com/office/drawing/2014/chart" uri="{C3380CC4-5D6E-409C-BE32-E72D297353CC}">
              <c16:uniqueId val="{00000023-74CC-4B52-A3F5-756F3070B966}"/>
            </c:ext>
          </c:extLst>
        </c:ser>
        <c:ser>
          <c:idx val="36"/>
          <c:order val="36"/>
          <c:tx>
            <c:strRef>
              <c:f>'QQQ Series Of Simulations'!$AL$1</c:f>
              <c:strCache>
                <c:ptCount val="1"/>
                <c:pt idx="0">
                  <c:v>Sim36</c:v>
                </c:pt>
              </c:strCache>
            </c:strRef>
          </c:tx>
          <c:spPr>
            <a:ln w="28575" cap="rnd">
              <a:solidFill>
                <a:schemeClr val="accent1">
                  <a:lumMod val="70000"/>
                  <a:lumOff val="3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Simulations'!$AL$2:$AL$26</c:f>
              <c:numCache>
                <c:formatCode>General</c:formatCode>
                <c:ptCount val="25"/>
                <c:pt idx="0">
                  <c:v>225.96079475108144</c:v>
                </c:pt>
                <c:pt idx="1">
                  <c:v>218.03385931441369</c:v>
                </c:pt>
                <c:pt idx="2">
                  <c:v>221.22144729357356</c:v>
                </c:pt>
                <c:pt idx="3">
                  <c:v>217.0096512554295</c:v>
                </c:pt>
                <c:pt idx="4">
                  <c:v>218.08469088757644</c:v>
                </c:pt>
                <c:pt idx="5">
                  <c:v>218.70593995579424</c:v>
                </c:pt>
                <c:pt idx="6">
                  <c:v>199.56955585090461</c:v>
                </c:pt>
                <c:pt idx="7">
                  <c:v>189.88890879191788</c:v>
                </c:pt>
                <c:pt idx="8">
                  <c:v>192.72613062548336</c:v>
                </c:pt>
                <c:pt idx="9">
                  <c:v>199.78935858805028</c:v>
                </c:pt>
                <c:pt idx="10">
                  <c:v>194.70566544748905</c:v>
                </c:pt>
                <c:pt idx="11">
                  <c:v>196.37889912333449</c:v>
                </c:pt>
                <c:pt idx="12">
                  <c:v>209.77484468300199</c:v>
                </c:pt>
                <c:pt idx="13">
                  <c:v>204.56270459561284</c:v>
                </c:pt>
                <c:pt idx="14">
                  <c:v>202.7877437736629</c:v>
                </c:pt>
                <c:pt idx="15">
                  <c:v>192.17683294673293</c:v>
                </c:pt>
                <c:pt idx="16">
                  <c:v>206.39453997321289</c:v>
                </c:pt>
                <c:pt idx="17">
                  <c:v>207.52845883862034</c:v>
                </c:pt>
                <c:pt idx="18">
                  <c:v>213.79972488256735</c:v>
                </c:pt>
                <c:pt idx="19">
                  <c:v>213.02926272974534</c:v>
                </c:pt>
                <c:pt idx="20">
                  <c:v>205.17235500379624</c:v>
                </c:pt>
                <c:pt idx="21">
                  <c:v>207.35881605023832</c:v>
                </c:pt>
                <c:pt idx="22">
                  <c:v>206.42217914230062</c:v>
                </c:pt>
                <c:pt idx="23">
                  <c:v>224.95902658806534</c:v>
                </c:pt>
                <c:pt idx="24">
                  <c:v>232.8366394042969</c:v>
                </c:pt>
              </c:numCache>
            </c:numRef>
          </c:val>
          <c:smooth val="0"/>
          <c:extLst>
            <c:ext xmlns:c16="http://schemas.microsoft.com/office/drawing/2014/chart" uri="{C3380CC4-5D6E-409C-BE32-E72D297353CC}">
              <c16:uniqueId val="{00000024-74CC-4B52-A3F5-756F3070B966}"/>
            </c:ext>
          </c:extLst>
        </c:ser>
        <c:ser>
          <c:idx val="37"/>
          <c:order val="37"/>
          <c:tx>
            <c:strRef>
              <c:f>'QQQ Series Of Simulations'!$AM$1</c:f>
              <c:strCache>
                <c:ptCount val="1"/>
                <c:pt idx="0">
                  <c:v>Sim37</c:v>
                </c:pt>
              </c:strCache>
            </c:strRef>
          </c:tx>
          <c:spPr>
            <a:ln w="28575" cap="rnd">
              <a:solidFill>
                <a:schemeClr val="accent2">
                  <a:lumMod val="70000"/>
                  <a:lumOff val="3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Simulations'!$AM$2:$AM$26</c:f>
              <c:numCache>
                <c:formatCode>General</c:formatCode>
                <c:ptCount val="25"/>
                <c:pt idx="0">
                  <c:v>264.80772427277992</c:v>
                </c:pt>
                <c:pt idx="1">
                  <c:v>284.86610156059521</c:v>
                </c:pt>
                <c:pt idx="2">
                  <c:v>288.93495600470794</c:v>
                </c:pt>
                <c:pt idx="3">
                  <c:v>296.62264378652054</c:v>
                </c:pt>
                <c:pt idx="4">
                  <c:v>295.89182571064089</c:v>
                </c:pt>
                <c:pt idx="5">
                  <c:v>296.05137142921035</c:v>
                </c:pt>
                <c:pt idx="6">
                  <c:v>285.64278123052986</c:v>
                </c:pt>
                <c:pt idx="7">
                  <c:v>293.02005891933965</c:v>
                </c:pt>
                <c:pt idx="8">
                  <c:v>289.58845530679929</c:v>
                </c:pt>
                <c:pt idx="9">
                  <c:v>276.50598933563629</c:v>
                </c:pt>
                <c:pt idx="10">
                  <c:v>282.52010114982215</c:v>
                </c:pt>
                <c:pt idx="11">
                  <c:v>299.47467953688761</c:v>
                </c:pt>
                <c:pt idx="12">
                  <c:v>300.22242489355216</c:v>
                </c:pt>
                <c:pt idx="13">
                  <c:v>336.00257781613828</c:v>
                </c:pt>
                <c:pt idx="14">
                  <c:v>331.71182821340705</c:v>
                </c:pt>
                <c:pt idx="15">
                  <c:v>362.03951319024878</c:v>
                </c:pt>
                <c:pt idx="16">
                  <c:v>347.48404364060707</c:v>
                </c:pt>
                <c:pt idx="17">
                  <c:v>320.76501184925587</c:v>
                </c:pt>
                <c:pt idx="18">
                  <c:v>313.38149377436594</c:v>
                </c:pt>
                <c:pt idx="19">
                  <c:v>305.31423658170797</c:v>
                </c:pt>
                <c:pt idx="20">
                  <c:v>275.86438816926903</c:v>
                </c:pt>
                <c:pt idx="21">
                  <c:v>249.52588422360196</c:v>
                </c:pt>
                <c:pt idx="22">
                  <c:v>261.22532686578177</c:v>
                </c:pt>
                <c:pt idx="23">
                  <c:v>242.65661310747981</c:v>
                </c:pt>
                <c:pt idx="24">
                  <c:v>232.8366394042969</c:v>
                </c:pt>
              </c:numCache>
            </c:numRef>
          </c:val>
          <c:smooth val="0"/>
          <c:extLst>
            <c:ext xmlns:c16="http://schemas.microsoft.com/office/drawing/2014/chart" uri="{C3380CC4-5D6E-409C-BE32-E72D297353CC}">
              <c16:uniqueId val="{00000025-74CC-4B52-A3F5-756F3070B966}"/>
            </c:ext>
          </c:extLst>
        </c:ser>
        <c:ser>
          <c:idx val="38"/>
          <c:order val="38"/>
          <c:tx>
            <c:strRef>
              <c:f>'QQQ Series Of Simulations'!$AN$1</c:f>
              <c:strCache>
                <c:ptCount val="1"/>
                <c:pt idx="0">
                  <c:v>Sim38</c:v>
                </c:pt>
              </c:strCache>
            </c:strRef>
          </c:tx>
          <c:spPr>
            <a:ln w="28575" cap="rnd">
              <a:solidFill>
                <a:schemeClr val="accent3">
                  <a:lumMod val="70000"/>
                  <a:lumOff val="3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Simulations'!$AN$2:$AN$26</c:f>
              <c:numCache>
                <c:formatCode>General</c:formatCode>
                <c:ptCount val="25"/>
                <c:pt idx="0">
                  <c:v>157.34145005981853</c:v>
                </c:pt>
                <c:pt idx="1">
                  <c:v>165.69742203047863</c:v>
                </c:pt>
                <c:pt idx="2">
                  <c:v>154.89564092509983</c:v>
                </c:pt>
                <c:pt idx="3">
                  <c:v>154.61345287623217</c:v>
                </c:pt>
                <c:pt idx="4">
                  <c:v>162.90018363740955</c:v>
                </c:pt>
                <c:pt idx="5">
                  <c:v>164.73367874110676</c:v>
                </c:pt>
                <c:pt idx="6">
                  <c:v>169.37638056867635</c:v>
                </c:pt>
                <c:pt idx="7">
                  <c:v>173.30077656272718</c:v>
                </c:pt>
                <c:pt idx="8">
                  <c:v>169.25040393049858</c:v>
                </c:pt>
                <c:pt idx="9">
                  <c:v>188.74799311040772</c:v>
                </c:pt>
                <c:pt idx="10">
                  <c:v>191.79881456176011</c:v>
                </c:pt>
                <c:pt idx="11">
                  <c:v>197.7891756936458</c:v>
                </c:pt>
                <c:pt idx="12">
                  <c:v>189.79106884592125</c:v>
                </c:pt>
                <c:pt idx="13">
                  <c:v>195.54640864056125</c:v>
                </c:pt>
                <c:pt idx="14">
                  <c:v>184.10640902454315</c:v>
                </c:pt>
                <c:pt idx="15">
                  <c:v>187.30280492858253</c:v>
                </c:pt>
                <c:pt idx="16">
                  <c:v>195.53377915354477</c:v>
                </c:pt>
                <c:pt idx="17">
                  <c:v>198.92557105919371</c:v>
                </c:pt>
                <c:pt idx="18">
                  <c:v>208.27886817856603</c:v>
                </c:pt>
                <c:pt idx="19">
                  <c:v>219.09826778876575</c:v>
                </c:pt>
                <c:pt idx="20">
                  <c:v>237.22970464707211</c:v>
                </c:pt>
                <c:pt idx="21">
                  <c:v>238.53327425687812</c:v>
                </c:pt>
                <c:pt idx="22">
                  <c:v>234.74907828756938</c:v>
                </c:pt>
                <c:pt idx="23">
                  <c:v>255.05974607669856</c:v>
                </c:pt>
                <c:pt idx="24">
                  <c:v>232.8366394042969</c:v>
                </c:pt>
              </c:numCache>
            </c:numRef>
          </c:val>
          <c:smooth val="0"/>
          <c:extLst>
            <c:ext xmlns:c16="http://schemas.microsoft.com/office/drawing/2014/chart" uri="{C3380CC4-5D6E-409C-BE32-E72D297353CC}">
              <c16:uniqueId val="{00000026-74CC-4B52-A3F5-756F3070B966}"/>
            </c:ext>
          </c:extLst>
        </c:ser>
        <c:ser>
          <c:idx val="39"/>
          <c:order val="39"/>
          <c:tx>
            <c:strRef>
              <c:f>'QQQ Series Of Simulations'!$AO$1</c:f>
              <c:strCache>
                <c:ptCount val="1"/>
                <c:pt idx="0">
                  <c:v>Sim39</c:v>
                </c:pt>
              </c:strCache>
            </c:strRef>
          </c:tx>
          <c:spPr>
            <a:ln w="28575" cap="rnd">
              <a:solidFill>
                <a:schemeClr val="accent4">
                  <a:lumMod val="70000"/>
                  <a:lumOff val="3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Simulations'!$AO$2:$AO$26</c:f>
              <c:numCache>
                <c:formatCode>General</c:formatCode>
                <c:ptCount val="25"/>
                <c:pt idx="0">
                  <c:v>166.30990043554797</c:v>
                </c:pt>
                <c:pt idx="1">
                  <c:v>172.02988376604574</c:v>
                </c:pt>
                <c:pt idx="2">
                  <c:v>181.67674233382317</c:v>
                </c:pt>
                <c:pt idx="3">
                  <c:v>185.3443727910998</c:v>
                </c:pt>
                <c:pt idx="4">
                  <c:v>175.72361797306101</c:v>
                </c:pt>
                <c:pt idx="5">
                  <c:v>173.05147505397125</c:v>
                </c:pt>
                <c:pt idx="6">
                  <c:v>170.83416529414899</c:v>
                </c:pt>
                <c:pt idx="7">
                  <c:v>183.46055040937858</c:v>
                </c:pt>
                <c:pt idx="8">
                  <c:v>193.13066231349629</c:v>
                </c:pt>
                <c:pt idx="9">
                  <c:v>194.58246125010692</c:v>
                </c:pt>
                <c:pt idx="10">
                  <c:v>196.49666621681831</c:v>
                </c:pt>
                <c:pt idx="11">
                  <c:v>177.73427496086211</c:v>
                </c:pt>
                <c:pt idx="12">
                  <c:v>169.08847888643041</c:v>
                </c:pt>
                <c:pt idx="13">
                  <c:v>164.15045088305291</c:v>
                </c:pt>
                <c:pt idx="14">
                  <c:v>180.43693788364274</c:v>
                </c:pt>
                <c:pt idx="15">
                  <c:v>189.58219615650881</c:v>
                </c:pt>
                <c:pt idx="16">
                  <c:v>192.01851713474917</c:v>
                </c:pt>
                <c:pt idx="17">
                  <c:v>201.58335072635995</c:v>
                </c:pt>
                <c:pt idx="18">
                  <c:v>215.89099456456663</c:v>
                </c:pt>
                <c:pt idx="19">
                  <c:v>223.77459566743156</c:v>
                </c:pt>
                <c:pt idx="20">
                  <c:v>229.83715319759219</c:v>
                </c:pt>
                <c:pt idx="21">
                  <c:v>226.968323174875</c:v>
                </c:pt>
                <c:pt idx="22">
                  <c:v>217.50166395243841</c:v>
                </c:pt>
                <c:pt idx="23">
                  <c:v>228.3306169699857</c:v>
                </c:pt>
                <c:pt idx="24">
                  <c:v>232.8366394042969</c:v>
                </c:pt>
              </c:numCache>
            </c:numRef>
          </c:val>
          <c:smooth val="0"/>
          <c:extLst>
            <c:ext xmlns:c16="http://schemas.microsoft.com/office/drawing/2014/chart" uri="{C3380CC4-5D6E-409C-BE32-E72D297353CC}">
              <c16:uniqueId val="{00000027-74CC-4B52-A3F5-756F3070B966}"/>
            </c:ext>
          </c:extLst>
        </c:ser>
        <c:ser>
          <c:idx val="40"/>
          <c:order val="40"/>
          <c:tx>
            <c:strRef>
              <c:f>'QQQ Series Of Simulations'!$AP$1</c:f>
              <c:strCache>
                <c:ptCount val="1"/>
                <c:pt idx="0">
                  <c:v>Sim40</c:v>
                </c:pt>
              </c:strCache>
            </c:strRef>
          </c:tx>
          <c:spPr>
            <a:ln w="28575" cap="rnd">
              <a:solidFill>
                <a:schemeClr val="accent5">
                  <a:lumMod val="70000"/>
                  <a:lumOff val="3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Simulations'!$AP$2:$AP$26</c:f>
              <c:numCache>
                <c:formatCode>General</c:formatCode>
                <c:ptCount val="25"/>
                <c:pt idx="0">
                  <c:v>165.99985691843128</c:v>
                </c:pt>
                <c:pt idx="1">
                  <c:v>163.14395451132489</c:v>
                </c:pt>
                <c:pt idx="2">
                  <c:v>171.4724900703572</c:v>
                </c:pt>
                <c:pt idx="3">
                  <c:v>169.60275682790422</c:v>
                </c:pt>
                <c:pt idx="4">
                  <c:v>173.23456097935946</c:v>
                </c:pt>
                <c:pt idx="5">
                  <c:v>176.19264804297899</c:v>
                </c:pt>
                <c:pt idx="6">
                  <c:v>172.34141993763353</c:v>
                </c:pt>
                <c:pt idx="7">
                  <c:v>180.41448203383024</c:v>
                </c:pt>
                <c:pt idx="8">
                  <c:v>177.36576832054351</c:v>
                </c:pt>
                <c:pt idx="9">
                  <c:v>181.80878444279378</c:v>
                </c:pt>
                <c:pt idx="10">
                  <c:v>189.83782024534378</c:v>
                </c:pt>
                <c:pt idx="11">
                  <c:v>185.78717929307598</c:v>
                </c:pt>
                <c:pt idx="12">
                  <c:v>191.48176158065581</c:v>
                </c:pt>
                <c:pt idx="13">
                  <c:v>191.24615267382396</c:v>
                </c:pt>
                <c:pt idx="14">
                  <c:v>202.75780848653483</c:v>
                </c:pt>
                <c:pt idx="15">
                  <c:v>215.62886631081747</c:v>
                </c:pt>
                <c:pt idx="16">
                  <c:v>228.31180398252368</c:v>
                </c:pt>
                <c:pt idx="17">
                  <c:v>221.02209602283679</c:v>
                </c:pt>
                <c:pt idx="18">
                  <c:v>225.43697531013055</c:v>
                </c:pt>
                <c:pt idx="19">
                  <c:v>218.41015116315515</c:v>
                </c:pt>
                <c:pt idx="20">
                  <c:v>220.14187646087106</c:v>
                </c:pt>
                <c:pt idx="21">
                  <c:v>230.51607058175392</c:v>
                </c:pt>
                <c:pt idx="22">
                  <c:v>236.03780405623826</c:v>
                </c:pt>
                <c:pt idx="23">
                  <c:v>252.3509394969048</c:v>
                </c:pt>
                <c:pt idx="24">
                  <c:v>232.8366394042969</c:v>
                </c:pt>
              </c:numCache>
            </c:numRef>
          </c:val>
          <c:smooth val="0"/>
          <c:extLst>
            <c:ext xmlns:c16="http://schemas.microsoft.com/office/drawing/2014/chart" uri="{C3380CC4-5D6E-409C-BE32-E72D297353CC}">
              <c16:uniqueId val="{00000028-74CC-4B52-A3F5-756F3070B966}"/>
            </c:ext>
          </c:extLst>
        </c:ser>
        <c:ser>
          <c:idx val="41"/>
          <c:order val="41"/>
          <c:tx>
            <c:strRef>
              <c:f>'QQQ Series Of Simulations'!$AQ$1</c:f>
              <c:strCache>
                <c:ptCount val="1"/>
                <c:pt idx="0">
                  <c:v>Sim41</c:v>
                </c:pt>
              </c:strCache>
            </c:strRef>
          </c:tx>
          <c:spPr>
            <a:ln w="28575" cap="rnd">
              <a:solidFill>
                <a:schemeClr val="accent6">
                  <a:lumMod val="70000"/>
                  <a:lumOff val="3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Simulations'!$AQ$2:$AQ$26</c:f>
              <c:numCache>
                <c:formatCode>General</c:formatCode>
                <c:ptCount val="25"/>
                <c:pt idx="0">
                  <c:v>206.41646695294233</c:v>
                </c:pt>
                <c:pt idx="1">
                  <c:v>219.79607729056087</c:v>
                </c:pt>
                <c:pt idx="2">
                  <c:v>211.32736947598829</c:v>
                </c:pt>
                <c:pt idx="3">
                  <c:v>216.75411403792208</c:v>
                </c:pt>
                <c:pt idx="4">
                  <c:v>217.18704868799756</c:v>
                </c:pt>
                <c:pt idx="5">
                  <c:v>214.30573638736161</c:v>
                </c:pt>
                <c:pt idx="6">
                  <c:v>212.16239241563423</c:v>
                </c:pt>
                <c:pt idx="7">
                  <c:v>213.83754247798493</c:v>
                </c:pt>
                <c:pt idx="8">
                  <c:v>225.92808641785058</c:v>
                </c:pt>
                <c:pt idx="9">
                  <c:v>231.9953214349774</c:v>
                </c:pt>
                <c:pt idx="10">
                  <c:v>233.83005274436584</c:v>
                </c:pt>
                <c:pt idx="11">
                  <c:v>245.26882498810579</c:v>
                </c:pt>
                <c:pt idx="12">
                  <c:v>239.12070773174545</c:v>
                </c:pt>
                <c:pt idx="13">
                  <c:v>222.56305224201068</c:v>
                </c:pt>
                <c:pt idx="14">
                  <c:v>213.4561511554673</c:v>
                </c:pt>
                <c:pt idx="15">
                  <c:v>212.41351833112503</c:v>
                </c:pt>
                <c:pt idx="16">
                  <c:v>205.14971681685356</c:v>
                </c:pt>
                <c:pt idx="17">
                  <c:v>204.1145674194843</c:v>
                </c:pt>
                <c:pt idx="18">
                  <c:v>202.77615513224046</c:v>
                </c:pt>
                <c:pt idx="19">
                  <c:v>189.6047687987824</c:v>
                </c:pt>
                <c:pt idx="20">
                  <c:v>192.22105077712786</c:v>
                </c:pt>
                <c:pt idx="21">
                  <c:v>196.04557508762861</c:v>
                </c:pt>
                <c:pt idx="22">
                  <c:v>216.01689921668358</c:v>
                </c:pt>
                <c:pt idx="23">
                  <c:v>235.25819150911238</c:v>
                </c:pt>
                <c:pt idx="24">
                  <c:v>232.8366394042969</c:v>
                </c:pt>
              </c:numCache>
            </c:numRef>
          </c:val>
          <c:smooth val="0"/>
          <c:extLst>
            <c:ext xmlns:c16="http://schemas.microsoft.com/office/drawing/2014/chart" uri="{C3380CC4-5D6E-409C-BE32-E72D297353CC}">
              <c16:uniqueId val="{00000029-74CC-4B52-A3F5-756F3070B966}"/>
            </c:ext>
          </c:extLst>
        </c:ser>
        <c:ser>
          <c:idx val="42"/>
          <c:order val="42"/>
          <c:tx>
            <c:strRef>
              <c:f>'QQQ Series Of Simulations'!$AR$1</c:f>
              <c:strCache>
                <c:ptCount val="1"/>
                <c:pt idx="0">
                  <c:v>Sim42</c:v>
                </c:pt>
              </c:strCache>
            </c:strRef>
          </c:tx>
          <c:spPr>
            <a:ln w="28575" cap="rnd">
              <a:solidFill>
                <a:schemeClr val="accent1">
                  <a:lumMod val="7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Simulations'!$AR$2:$AR$26</c:f>
              <c:numCache>
                <c:formatCode>General</c:formatCode>
                <c:ptCount val="25"/>
                <c:pt idx="0">
                  <c:v>127.30578918281613</c:v>
                </c:pt>
                <c:pt idx="1">
                  <c:v>138.77705443921639</c:v>
                </c:pt>
                <c:pt idx="2">
                  <c:v>141.71840320076467</c:v>
                </c:pt>
                <c:pt idx="3">
                  <c:v>142.97978971692234</c:v>
                </c:pt>
                <c:pt idx="4">
                  <c:v>147.952011147722</c:v>
                </c:pt>
                <c:pt idx="5">
                  <c:v>139.3394596133659</c:v>
                </c:pt>
                <c:pt idx="6">
                  <c:v>150.484912317393</c:v>
                </c:pt>
                <c:pt idx="7">
                  <c:v>161.86943848721285</c:v>
                </c:pt>
                <c:pt idx="8">
                  <c:v>176.5255769333161</c:v>
                </c:pt>
                <c:pt idx="9">
                  <c:v>191.97376070925878</c:v>
                </c:pt>
                <c:pt idx="10">
                  <c:v>208.76726906413728</c:v>
                </c:pt>
                <c:pt idx="11">
                  <c:v>200.3874366885853</c:v>
                </c:pt>
                <c:pt idx="12">
                  <c:v>204.63006773594591</c:v>
                </c:pt>
                <c:pt idx="13">
                  <c:v>211.53461163683789</c:v>
                </c:pt>
                <c:pt idx="14">
                  <c:v>204.66244334883967</c:v>
                </c:pt>
                <c:pt idx="15">
                  <c:v>205.64171317920423</c:v>
                </c:pt>
                <c:pt idx="16">
                  <c:v>193.91230832887172</c:v>
                </c:pt>
                <c:pt idx="17">
                  <c:v>181.95816847872487</c:v>
                </c:pt>
                <c:pt idx="18">
                  <c:v>187.26596278631118</c:v>
                </c:pt>
                <c:pt idx="19">
                  <c:v>194.9794078267891</c:v>
                </c:pt>
                <c:pt idx="20">
                  <c:v>200.74029881287819</c:v>
                </c:pt>
                <c:pt idx="21">
                  <c:v>206.55871626048651</c:v>
                </c:pt>
                <c:pt idx="22">
                  <c:v>223.30992204019068</c:v>
                </c:pt>
                <c:pt idx="23">
                  <c:v>242.80810566526992</c:v>
                </c:pt>
                <c:pt idx="24">
                  <c:v>232.8366394042969</c:v>
                </c:pt>
              </c:numCache>
            </c:numRef>
          </c:val>
          <c:smooth val="0"/>
          <c:extLst>
            <c:ext xmlns:c16="http://schemas.microsoft.com/office/drawing/2014/chart" uri="{C3380CC4-5D6E-409C-BE32-E72D297353CC}">
              <c16:uniqueId val="{0000002A-74CC-4B52-A3F5-756F3070B966}"/>
            </c:ext>
          </c:extLst>
        </c:ser>
        <c:ser>
          <c:idx val="43"/>
          <c:order val="43"/>
          <c:tx>
            <c:strRef>
              <c:f>'QQQ Series Of Simulations'!$AS$1</c:f>
              <c:strCache>
                <c:ptCount val="1"/>
                <c:pt idx="0">
                  <c:v>Sim43</c:v>
                </c:pt>
              </c:strCache>
            </c:strRef>
          </c:tx>
          <c:spPr>
            <a:ln w="28575" cap="rnd">
              <a:solidFill>
                <a:schemeClr val="accent2">
                  <a:lumMod val="7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Simulations'!$AS$2:$AS$26</c:f>
              <c:numCache>
                <c:formatCode>General</c:formatCode>
                <c:ptCount val="25"/>
                <c:pt idx="0">
                  <c:v>153.33334670557468</c:v>
                </c:pt>
                <c:pt idx="1">
                  <c:v>154.32819731818802</c:v>
                </c:pt>
                <c:pt idx="2">
                  <c:v>160.94480358619339</c:v>
                </c:pt>
                <c:pt idx="3">
                  <c:v>188.5954756407076</c:v>
                </c:pt>
                <c:pt idx="4">
                  <c:v>182.19902122659309</c:v>
                </c:pt>
                <c:pt idx="5">
                  <c:v>182.95985085908652</c:v>
                </c:pt>
                <c:pt idx="6">
                  <c:v>180.16414280518325</c:v>
                </c:pt>
                <c:pt idx="7">
                  <c:v>180.19941034303156</c:v>
                </c:pt>
                <c:pt idx="8">
                  <c:v>193.00681222501876</c:v>
                </c:pt>
                <c:pt idx="9">
                  <c:v>188.7054284992592</c:v>
                </c:pt>
                <c:pt idx="10">
                  <c:v>180.0116880204387</c:v>
                </c:pt>
                <c:pt idx="11">
                  <c:v>177.32907454766922</c:v>
                </c:pt>
                <c:pt idx="12">
                  <c:v>171.94944199714192</c:v>
                </c:pt>
                <c:pt idx="13">
                  <c:v>176.24221881545503</c:v>
                </c:pt>
                <c:pt idx="14">
                  <c:v>180.4173349764263</c:v>
                </c:pt>
                <c:pt idx="15">
                  <c:v>193.59737909629177</c:v>
                </c:pt>
                <c:pt idx="16">
                  <c:v>175.85174828880528</c:v>
                </c:pt>
                <c:pt idx="17">
                  <c:v>197.54508794038631</c:v>
                </c:pt>
                <c:pt idx="18">
                  <c:v>221.47848833672148</c:v>
                </c:pt>
                <c:pt idx="19">
                  <c:v>238.48802728816102</c:v>
                </c:pt>
                <c:pt idx="20">
                  <c:v>241.56084942313487</c:v>
                </c:pt>
                <c:pt idx="21">
                  <c:v>247.59039927698652</c:v>
                </c:pt>
                <c:pt idx="22">
                  <c:v>251.09113275886651</c:v>
                </c:pt>
                <c:pt idx="23">
                  <c:v>251.02120359390921</c:v>
                </c:pt>
                <c:pt idx="24">
                  <c:v>232.8366394042969</c:v>
                </c:pt>
              </c:numCache>
            </c:numRef>
          </c:val>
          <c:smooth val="0"/>
          <c:extLst>
            <c:ext xmlns:c16="http://schemas.microsoft.com/office/drawing/2014/chart" uri="{C3380CC4-5D6E-409C-BE32-E72D297353CC}">
              <c16:uniqueId val="{0000002B-74CC-4B52-A3F5-756F3070B966}"/>
            </c:ext>
          </c:extLst>
        </c:ser>
        <c:ser>
          <c:idx val="44"/>
          <c:order val="44"/>
          <c:tx>
            <c:strRef>
              <c:f>'QQQ Series Of Simulations'!$AT$1</c:f>
              <c:strCache>
                <c:ptCount val="1"/>
                <c:pt idx="0">
                  <c:v>Sim44</c:v>
                </c:pt>
              </c:strCache>
            </c:strRef>
          </c:tx>
          <c:spPr>
            <a:ln w="28575" cap="rnd">
              <a:solidFill>
                <a:schemeClr val="accent3">
                  <a:lumMod val="7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Simulations'!$AT$2:$AT$26</c:f>
              <c:numCache>
                <c:formatCode>General</c:formatCode>
                <c:ptCount val="25"/>
                <c:pt idx="0">
                  <c:v>207.6994699562957</c:v>
                </c:pt>
                <c:pt idx="1">
                  <c:v>203.79754872633279</c:v>
                </c:pt>
                <c:pt idx="2">
                  <c:v>204.26634411899121</c:v>
                </c:pt>
                <c:pt idx="3">
                  <c:v>205.44852970416684</c:v>
                </c:pt>
                <c:pt idx="4">
                  <c:v>204.34633435519802</c:v>
                </c:pt>
                <c:pt idx="5">
                  <c:v>201.66105149147052</c:v>
                </c:pt>
                <c:pt idx="6">
                  <c:v>198.14105737622782</c:v>
                </c:pt>
                <c:pt idx="7">
                  <c:v>197.46203898011854</c:v>
                </c:pt>
                <c:pt idx="8">
                  <c:v>204.06113541078153</c:v>
                </c:pt>
                <c:pt idx="9">
                  <c:v>195.18307660027227</c:v>
                </c:pt>
                <c:pt idx="10">
                  <c:v>212.33182472018765</c:v>
                </c:pt>
                <c:pt idx="11">
                  <c:v>218.83586815086625</c:v>
                </c:pt>
                <c:pt idx="12">
                  <c:v>207.16222460512779</c:v>
                </c:pt>
                <c:pt idx="13">
                  <c:v>210.46360231046026</c:v>
                </c:pt>
                <c:pt idx="14">
                  <c:v>209.13725550299395</c:v>
                </c:pt>
                <c:pt idx="15">
                  <c:v>201.28033160832797</c:v>
                </c:pt>
                <c:pt idx="16">
                  <c:v>199.6663171804814</c:v>
                </c:pt>
                <c:pt idx="17">
                  <c:v>201.13000076166026</c:v>
                </c:pt>
                <c:pt idx="18">
                  <c:v>201.92742021412056</c:v>
                </c:pt>
                <c:pt idx="19">
                  <c:v>204.70588791996028</c:v>
                </c:pt>
                <c:pt idx="20">
                  <c:v>220.1253270961835</c:v>
                </c:pt>
                <c:pt idx="21">
                  <c:v>232.04024881774674</c:v>
                </c:pt>
                <c:pt idx="22">
                  <c:v>232.2107522163368</c:v>
                </c:pt>
                <c:pt idx="23">
                  <c:v>232.56159001015499</c:v>
                </c:pt>
                <c:pt idx="24">
                  <c:v>232.8366394042969</c:v>
                </c:pt>
              </c:numCache>
            </c:numRef>
          </c:val>
          <c:smooth val="0"/>
          <c:extLst>
            <c:ext xmlns:c16="http://schemas.microsoft.com/office/drawing/2014/chart" uri="{C3380CC4-5D6E-409C-BE32-E72D297353CC}">
              <c16:uniqueId val="{0000002C-74CC-4B52-A3F5-756F3070B966}"/>
            </c:ext>
          </c:extLst>
        </c:ser>
        <c:ser>
          <c:idx val="45"/>
          <c:order val="45"/>
          <c:tx>
            <c:strRef>
              <c:f>'QQQ Series Of Simulations'!$AU$1</c:f>
              <c:strCache>
                <c:ptCount val="1"/>
                <c:pt idx="0">
                  <c:v>Sim45</c:v>
                </c:pt>
              </c:strCache>
            </c:strRef>
          </c:tx>
          <c:spPr>
            <a:ln w="28575" cap="rnd">
              <a:solidFill>
                <a:schemeClr val="accent4">
                  <a:lumMod val="7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Simulations'!$AU$2:$AU$26</c:f>
              <c:numCache>
                <c:formatCode>General</c:formatCode>
                <c:ptCount val="25"/>
                <c:pt idx="0">
                  <c:v>181.18638978200198</c:v>
                </c:pt>
                <c:pt idx="1">
                  <c:v>183.39396772072027</c:v>
                </c:pt>
                <c:pt idx="2">
                  <c:v>187.89644022090096</c:v>
                </c:pt>
                <c:pt idx="3">
                  <c:v>199.89166473386362</c:v>
                </c:pt>
                <c:pt idx="4">
                  <c:v>206.96119701867713</c:v>
                </c:pt>
                <c:pt idx="5">
                  <c:v>219.06864479226613</c:v>
                </c:pt>
                <c:pt idx="6">
                  <c:v>212.25747292957578</c:v>
                </c:pt>
                <c:pt idx="7">
                  <c:v>206.65851647514711</c:v>
                </c:pt>
                <c:pt idx="8">
                  <c:v>202.68321764822048</c:v>
                </c:pt>
                <c:pt idx="9">
                  <c:v>224.70989028251995</c:v>
                </c:pt>
                <c:pt idx="10">
                  <c:v>218.22596458259505</c:v>
                </c:pt>
                <c:pt idx="11">
                  <c:v>217.40444041813535</c:v>
                </c:pt>
                <c:pt idx="12">
                  <c:v>211.39084357001946</c:v>
                </c:pt>
                <c:pt idx="13">
                  <c:v>211.55695538511102</c:v>
                </c:pt>
                <c:pt idx="14">
                  <c:v>208.60251753748568</c:v>
                </c:pt>
                <c:pt idx="15">
                  <c:v>219.09399914904856</c:v>
                </c:pt>
                <c:pt idx="16">
                  <c:v>193.24568285396415</c:v>
                </c:pt>
                <c:pt idx="17">
                  <c:v>186.96998221116311</c:v>
                </c:pt>
                <c:pt idx="18">
                  <c:v>200.52464109064675</c:v>
                </c:pt>
                <c:pt idx="19">
                  <c:v>204.66372193598053</c:v>
                </c:pt>
                <c:pt idx="20">
                  <c:v>206.78810171995167</c:v>
                </c:pt>
                <c:pt idx="21">
                  <c:v>220.53192563520784</c:v>
                </c:pt>
                <c:pt idx="22">
                  <c:v>231.81533972914258</c:v>
                </c:pt>
                <c:pt idx="23">
                  <c:v>226.05482818205004</c:v>
                </c:pt>
                <c:pt idx="24">
                  <c:v>232.8366394042969</c:v>
                </c:pt>
              </c:numCache>
            </c:numRef>
          </c:val>
          <c:smooth val="0"/>
          <c:extLst>
            <c:ext xmlns:c16="http://schemas.microsoft.com/office/drawing/2014/chart" uri="{C3380CC4-5D6E-409C-BE32-E72D297353CC}">
              <c16:uniqueId val="{0000002D-74CC-4B52-A3F5-756F3070B966}"/>
            </c:ext>
          </c:extLst>
        </c:ser>
        <c:ser>
          <c:idx val="46"/>
          <c:order val="46"/>
          <c:tx>
            <c:strRef>
              <c:f>'QQQ Series Of Simulations'!$AV$1</c:f>
              <c:strCache>
                <c:ptCount val="1"/>
                <c:pt idx="0">
                  <c:v>Sim46</c:v>
                </c:pt>
              </c:strCache>
            </c:strRef>
          </c:tx>
          <c:spPr>
            <a:ln w="28575" cap="rnd">
              <a:solidFill>
                <a:schemeClr val="accent5">
                  <a:lumMod val="7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Simulations'!$AV$2:$AV$26</c:f>
              <c:numCache>
                <c:formatCode>General</c:formatCode>
                <c:ptCount val="25"/>
                <c:pt idx="0">
                  <c:v>169.43037232173486</c:v>
                </c:pt>
                <c:pt idx="1">
                  <c:v>184.88116798089851</c:v>
                </c:pt>
                <c:pt idx="2">
                  <c:v>186.58315013454913</c:v>
                </c:pt>
                <c:pt idx="3">
                  <c:v>169.62926625698708</c:v>
                </c:pt>
                <c:pt idx="4">
                  <c:v>164.15466911952757</c:v>
                </c:pt>
                <c:pt idx="5">
                  <c:v>164.97812549880345</c:v>
                </c:pt>
                <c:pt idx="6">
                  <c:v>170.64735497246804</c:v>
                </c:pt>
                <c:pt idx="7">
                  <c:v>177.73266010678651</c:v>
                </c:pt>
                <c:pt idx="8">
                  <c:v>187.93760039418893</c:v>
                </c:pt>
                <c:pt idx="9">
                  <c:v>192.09750280228795</c:v>
                </c:pt>
                <c:pt idx="10">
                  <c:v>189.619706535261</c:v>
                </c:pt>
                <c:pt idx="11">
                  <c:v>188.83923050094907</c:v>
                </c:pt>
                <c:pt idx="12">
                  <c:v>204.6727150509885</c:v>
                </c:pt>
                <c:pt idx="13">
                  <c:v>214.66007148026887</c:v>
                </c:pt>
                <c:pt idx="14">
                  <c:v>206.57140619284959</c:v>
                </c:pt>
                <c:pt idx="15">
                  <c:v>214.08682472605847</c:v>
                </c:pt>
                <c:pt idx="16">
                  <c:v>222.09559323508577</c:v>
                </c:pt>
                <c:pt idx="17">
                  <c:v>215.4784183915354</c:v>
                </c:pt>
                <c:pt idx="18">
                  <c:v>200.62410930519798</c:v>
                </c:pt>
                <c:pt idx="19">
                  <c:v>197.76250305006189</c:v>
                </c:pt>
                <c:pt idx="20">
                  <c:v>201.14613217350939</c:v>
                </c:pt>
                <c:pt idx="21">
                  <c:v>228.60342057269054</c:v>
                </c:pt>
                <c:pt idx="22">
                  <c:v>238.86185349156867</c:v>
                </c:pt>
                <c:pt idx="23">
                  <c:v>235.96955648631663</c:v>
                </c:pt>
                <c:pt idx="24">
                  <c:v>232.8366394042969</c:v>
                </c:pt>
              </c:numCache>
            </c:numRef>
          </c:val>
          <c:smooth val="0"/>
          <c:extLst>
            <c:ext xmlns:c16="http://schemas.microsoft.com/office/drawing/2014/chart" uri="{C3380CC4-5D6E-409C-BE32-E72D297353CC}">
              <c16:uniqueId val="{0000002E-74CC-4B52-A3F5-756F3070B966}"/>
            </c:ext>
          </c:extLst>
        </c:ser>
        <c:ser>
          <c:idx val="47"/>
          <c:order val="47"/>
          <c:tx>
            <c:strRef>
              <c:f>'QQQ Series Of Simulations'!$AW$1</c:f>
              <c:strCache>
                <c:ptCount val="1"/>
                <c:pt idx="0">
                  <c:v>Sim47</c:v>
                </c:pt>
              </c:strCache>
            </c:strRef>
          </c:tx>
          <c:spPr>
            <a:ln w="28575" cap="rnd">
              <a:solidFill>
                <a:schemeClr val="accent6">
                  <a:lumMod val="7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Simulations'!$AW$2:$AW$26</c:f>
              <c:numCache>
                <c:formatCode>General</c:formatCode>
                <c:ptCount val="25"/>
                <c:pt idx="0">
                  <c:v>150.40380769057884</c:v>
                </c:pt>
                <c:pt idx="1">
                  <c:v>141.20772333787343</c:v>
                </c:pt>
                <c:pt idx="2">
                  <c:v>150.15090486431444</c:v>
                </c:pt>
                <c:pt idx="3">
                  <c:v>148.14844429635306</c:v>
                </c:pt>
                <c:pt idx="4">
                  <c:v>154.58827897402247</c:v>
                </c:pt>
                <c:pt idx="5">
                  <c:v>162.68895175691162</c:v>
                </c:pt>
                <c:pt idx="6">
                  <c:v>178.25772825884999</c:v>
                </c:pt>
                <c:pt idx="7">
                  <c:v>156.99548207431855</c:v>
                </c:pt>
                <c:pt idx="8">
                  <c:v>160.38014016955219</c:v>
                </c:pt>
                <c:pt idx="9">
                  <c:v>165.35612190222341</c:v>
                </c:pt>
                <c:pt idx="10">
                  <c:v>179.21158035832613</c:v>
                </c:pt>
                <c:pt idx="11">
                  <c:v>174.12700348133228</c:v>
                </c:pt>
                <c:pt idx="12">
                  <c:v>184.76196153508857</c:v>
                </c:pt>
                <c:pt idx="13">
                  <c:v>178.95171889615858</c:v>
                </c:pt>
                <c:pt idx="14">
                  <c:v>173.84538962798362</c:v>
                </c:pt>
                <c:pt idx="15">
                  <c:v>184.29980816075673</c:v>
                </c:pt>
                <c:pt idx="16">
                  <c:v>189.75564199183722</c:v>
                </c:pt>
                <c:pt idx="17">
                  <c:v>207.42337529353296</c:v>
                </c:pt>
                <c:pt idx="18">
                  <c:v>218.31117811152404</c:v>
                </c:pt>
                <c:pt idx="19">
                  <c:v>225.19456453111135</c:v>
                </c:pt>
                <c:pt idx="20">
                  <c:v>232.89834920488414</c:v>
                </c:pt>
                <c:pt idx="21">
                  <c:v>230.01452163737309</c:v>
                </c:pt>
                <c:pt idx="22">
                  <c:v>244.68200042961521</c:v>
                </c:pt>
                <c:pt idx="23">
                  <c:v>227.71518403110096</c:v>
                </c:pt>
                <c:pt idx="24">
                  <c:v>232.8366394042969</c:v>
                </c:pt>
              </c:numCache>
            </c:numRef>
          </c:val>
          <c:smooth val="0"/>
          <c:extLst>
            <c:ext xmlns:c16="http://schemas.microsoft.com/office/drawing/2014/chart" uri="{C3380CC4-5D6E-409C-BE32-E72D297353CC}">
              <c16:uniqueId val="{0000002F-74CC-4B52-A3F5-756F3070B966}"/>
            </c:ext>
          </c:extLst>
        </c:ser>
        <c:ser>
          <c:idx val="48"/>
          <c:order val="48"/>
          <c:tx>
            <c:strRef>
              <c:f>'QQQ Series Of Simulations'!$AX$1</c:f>
              <c:strCache>
                <c:ptCount val="1"/>
                <c:pt idx="0">
                  <c:v>Sim48</c:v>
                </c:pt>
              </c:strCache>
            </c:strRef>
          </c:tx>
          <c:spPr>
            <a:ln w="28575" cap="rnd">
              <a:solidFill>
                <a:schemeClr val="accent1">
                  <a:lumMod val="50000"/>
                  <a:lumOff val="5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Simulations'!$AX$2:$AX$26</c:f>
              <c:numCache>
                <c:formatCode>General</c:formatCode>
                <c:ptCount val="25"/>
                <c:pt idx="0">
                  <c:v>196.05528456885162</c:v>
                </c:pt>
                <c:pt idx="1">
                  <c:v>199.55888228760315</c:v>
                </c:pt>
                <c:pt idx="2">
                  <c:v>215.62056589761153</c:v>
                </c:pt>
                <c:pt idx="3">
                  <c:v>231.11221219132744</c:v>
                </c:pt>
                <c:pt idx="4">
                  <c:v>204.80223697103528</c:v>
                </c:pt>
                <c:pt idx="5">
                  <c:v>212.30938518711528</c:v>
                </c:pt>
                <c:pt idx="6">
                  <c:v>206.4044742565049</c:v>
                </c:pt>
                <c:pt idx="7">
                  <c:v>204.69112289118638</c:v>
                </c:pt>
                <c:pt idx="8">
                  <c:v>210.21855376003418</c:v>
                </c:pt>
                <c:pt idx="9">
                  <c:v>203.85610121070172</c:v>
                </c:pt>
                <c:pt idx="10">
                  <c:v>198.64923376664717</c:v>
                </c:pt>
                <c:pt idx="11">
                  <c:v>191.67304290991126</c:v>
                </c:pt>
                <c:pt idx="12">
                  <c:v>191.75133648065818</c:v>
                </c:pt>
                <c:pt idx="13">
                  <c:v>202.0247028996306</c:v>
                </c:pt>
                <c:pt idx="14">
                  <c:v>208.64142064499447</c:v>
                </c:pt>
                <c:pt idx="15">
                  <c:v>208.97671904537484</c:v>
                </c:pt>
                <c:pt idx="16">
                  <c:v>210.17293007821891</c:v>
                </c:pt>
                <c:pt idx="17">
                  <c:v>232.48052272823509</c:v>
                </c:pt>
                <c:pt idx="18">
                  <c:v>235.82189436236109</c:v>
                </c:pt>
                <c:pt idx="19">
                  <c:v>241.12955758044131</c:v>
                </c:pt>
                <c:pt idx="20">
                  <c:v>239.35979213732517</c:v>
                </c:pt>
                <c:pt idx="21">
                  <c:v>227.29751337881663</c:v>
                </c:pt>
                <c:pt idx="22">
                  <c:v>220.61357595395845</c:v>
                </c:pt>
                <c:pt idx="23">
                  <c:v>217.5389856721024</c:v>
                </c:pt>
                <c:pt idx="24">
                  <c:v>232.8366394042969</c:v>
                </c:pt>
              </c:numCache>
            </c:numRef>
          </c:val>
          <c:smooth val="0"/>
          <c:extLst>
            <c:ext xmlns:c16="http://schemas.microsoft.com/office/drawing/2014/chart" uri="{C3380CC4-5D6E-409C-BE32-E72D297353CC}">
              <c16:uniqueId val="{00000030-74CC-4B52-A3F5-756F3070B966}"/>
            </c:ext>
          </c:extLst>
        </c:ser>
        <c:ser>
          <c:idx val="49"/>
          <c:order val="49"/>
          <c:tx>
            <c:strRef>
              <c:f>'QQQ Series Of Simulations'!$AY$1</c:f>
              <c:strCache>
                <c:ptCount val="1"/>
                <c:pt idx="0">
                  <c:v>Sim49</c:v>
                </c:pt>
              </c:strCache>
            </c:strRef>
          </c:tx>
          <c:spPr>
            <a:ln w="28575" cap="rnd">
              <a:solidFill>
                <a:schemeClr val="accent2">
                  <a:lumMod val="50000"/>
                  <a:lumOff val="5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Simulations'!$AY$2:$AY$26</c:f>
              <c:numCache>
                <c:formatCode>General</c:formatCode>
                <c:ptCount val="25"/>
                <c:pt idx="0">
                  <c:v>139.0109157241948</c:v>
                </c:pt>
                <c:pt idx="1">
                  <c:v>138.36205596491507</c:v>
                </c:pt>
                <c:pt idx="2">
                  <c:v>144.41630118992521</c:v>
                </c:pt>
                <c:pt idx="3">
                  <c:v>149.22833190589924</c:v>
                </c:pt>
                <c:pt idx="4">
                  <c:v>148.67788783644252</c:v>
                </c:pt>
                <c:pt idx="5">
                  <c:v>150.94077322681775</c:v>
                </c:pt>
                <c:pt idx="6">
                  <c:v>152.67174713508629</c:v>
                </c:pt>
                <c:pt idx="7">
                  <c:v>156.87644326909981</c:v>
                </c:pt>
                <c:pt idx="8">
                  <c:v>160.13896060582346</c:v>
                </c:pt>
                <c:pt idx="9">
                  <c:v>166.63949019540763</c:v>
                </c:pt>
                <c:pt idx="10">
                  <c:v>165.9322682605308</c:v>
                </c:pt>
                <c:pt idx="11">
                  <c:v>159.84004311988892</c:v>
                </c:pt>
                <c:pt idx="12">
                  <c:v>168.74694557888034</c:v>
                </c:pt>
                <c:pt idx="13">
                  <c:v>175.82700624223105</c:v>
                </c:pt>
                <c:pt idx="14">
                  <c:v>191.88028786098704</c:v>
                </c:pt>
                <c:pt idx="15">
                  <c:v>199.33343047244585</c:v>
                </c:pt>
                <c:pt idx="16">
                  <c:v>191.94195032535069</c:v>
                </c:pt>
                <c:pt idx="17">
                  <c:v>208.07248229423101</c:v>
                </c:pt>
                <c:pt idx="18">
                  <c:v>207.39375873562096</c:v>
                </c:pt>
                <c:pt idx="19">
                  <c:v>212.40298190325697</c:v>
                </c:pt>
                <c:pt idx="20">
                  <c:v>218.71656623143218</c:v>
                </c:pt>
                <c:pt idx="21">
                  <c:v>217.25070689136481</c:v>
                </c:pt>
                <c:pt idx="22">
                  <c:v>216.24486663800795</c:v>
                </c:pt>
                <c:pt idx="23">
                  <c:v>230.01598658813029</c:v>
                </c:pt>
                <c:pt idx="24">
                  <c:v>232.8366394042969</c:v>
                </c:pt>
              </c:numCache>
            </c:numRef>
          </c:val>
          <c:smooth val="0"/>
          <c:extLst>
            <c:ext xmlns:c16="http://schemas.microsoft.com/office/drawing/2014/chart" uri="{C3380CC4-5D6E-409C-BE32-E72D297353CC}">
              <c16:uniqueId val="{00000031-74CC-4B52-A3F5-756F3070B966}"/>
            </c:ext>
          </c:extLst>
        </c:ser>
        <c:ser>
          <c:idx val="50"/>
          <c:order val="50"/>
          <c:tx>
            <c:strRef>
              <c:f>'QQQ Series Of Simulations'!$AZ$1</c:f>
              <c:strCache>
                <c:ptCount val="1"/>
                <c:pt idx="0">
                  <c:v>Sim50</c:v>
                </c:pt>
              </c:strCache>
            </c:strRef>
          </c:tx>
          <c:spPr>
            <a:ln w="28575" cap="rnd">
              <a:solidFill>
                <a:schemeClr val="accent3">
                  <a:lumMod val="50000"/>
                  <a:lumOff val="5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Simulations'!$AZ$2:$AZ$26</c:f>
              <c:numCache>
                <c:formatCode>General</c:formatCode>
                <c:ptCount val="25"/>
                <c:pt idx="0">
                  <c:v>158.68970136151404</c:v>
                </c:pt>
                <c:pt idx="1">
                  <c:v>173.41944708119021</c:v>
                </c:pt>
                <c:pt idx="2">
                  <c:v>172.6582917901641</c:v>
                </c:pt>
                <c:pt idx="3">
                  <c:v>178.54592517278667</c:v>
                </c:pt>
                <c:pt idx="4">
                  <c:v>185.89230947639089</c:v>
                </c:pt>
                <c:pt idx="5">
                  <c:v>195.34842941752888</c:v>
                </c:pt>
                <c:pt idx="6">
                  <c:v>203.7138076971741</c:v>
                </c:pt>
                <c:pt idx="7">
                  <c:v>205.47116319844346</c:v>
                </c:pt>
                <c:pt idx="8">
                  <c:v>203.86203611425211</c:v>
                </c:pt>
                <c:pt idx="9">
                  <c:v>194.15768634044414</c:v>
                </c:pt>
                <c:pt idx="10">
                  <c:v>198.11771758896504</c:v>
                </c:pt>
                <c:pt idx="11">
                  <c:v>185.58123901668375</c:v>
                </c:pt>
                <c:pt idx="12">
                  <c:v>197.12535571930795</c:v>
                </c:pt>
                <c:pt idx="13">
                  <c:v>199.4555546397109</c:v>
                </c:pt>
                <c:pt idx="14">
                  <c:v>197.71920324297267</c:v>
                </c:pt>
                <c:pt idx="15">
                  <c:v>200.87979965260715</c:v>
                </c:pt>
                <c:pt idx="16">
                  <c:v>199.88481326386864</c:v>
                </c:pt>
                <c:pt idx="17">
                  <c:v>198.58723908451881</c:v>
                </c:pt>
                <c:pt idx="18">
                  <c:v>189.16794394821281</c:v>
                </c:pt>
                <c:pt idx="19">
                  <c:v>189.16915869262402</c:v>
                </c:pt>
                <c:pt idx="20">
                  <c:v>195.78103085017432</c:v>
                </c:pt>
                <c:pt idx="21">
                  <c:v>200.4831824643673</c:v>
                </c:pt>
                <c:pt idx="22">
                  <c:v>216.03171088861464</c:v>
                </c:pt>
                <c:pt idx="23">
                  <c:v>233.55234650516368</c:v>
                </c:pt>
                <c:pt idx="24">
                  <c:v>232.8366394042969</c:v>
                </c:pt>
              </c:numCache>
            </c:numRef>
          </c:val>
          <c:smooth val="0"/>
          <c:extLst>
            <c:ext xmlns:c16="http://schemas.microsoft.com/office/drawing/2014/chart" uri="{C3380CC4-5D6E-409C-BE32-E72D297353CC}">
              <c16:uniqueId val="{00000032-74CC-4B52-A3F5-756F3070B966}"/>
            </c:ext>
          </c:extLst>
        </c:ser>
        <c:ser>
          <c:idx val="51"/>
          <c:order val="51"/>
          <c:tx>
            <c:strRef>
              <c:f>'QQQ Series Of Simulations'!$BA$1</c:f>
              <c:strCache>
                <c:ptCount val="1"/>
                <c:pt idx="0">
                  <c:v>Sim51</c:v>
                </c:pt>
              </c:strCache>
            </c:strRef>
          </c:tx>
          <c:spPr>
            <a:ln w="28575" cap="rnd">
              <a:solidFill>
                <a:schemeClr val="accent4">
                  <a:lumMod val="50000"/>
                  <a:lumOff val="5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Simulations'!$BA$2:$BA$26</c:f>
              <c:numCache>
                <c:formatCode>General</c:formatCode>
                <c:ptCount val="25"/>
                <c:pt idx="0">
                  <c:v>188.71228733967445</c:v>
                </c:pt>
                <c:pt idx="1">
                  <c:v>199.92304210767031</c:v>
                </c:pt>
                <c:pt idx="2">
                  <c:v>197.02124323609013</c:v>
                </c:pt>
                <c:pt idx="3">
                  <c:v>191.28631132717527</c:v>
                </c:pt>
                <c:pt idx="4">
                  <c:v>197.87732979596188</c:v>
                </c:pt>
                <c:pt idx="5">
                  <c:v>211.9373089020018</c:v>
                </c:pt>
                <c:pt idx="6">
                  <c:v>220.63239953624091</c:v>
                </c:pt>
                <c:pt idx="7">
                  <c:v>229.28531708099524</c:v>
                </c:pt>
                <c:pt idx="8">
                  <c:v>222.9766942521226</c:v>
                </c:pt>
                <c:pt idx="9">
                  <c:v>253.52590358015129</c:v>
                </c:pt>
                <c:pt idx="10">
                  <c:v>255.17962158376275</c:v>
                </c:pt>
                <c:pt idx="11">
                  <c:v>235.5152436405094</c:v>
                </c:pt>
                <c:pt idx="12">
                  <c:v>232.43340058908365</c:v>
                </c:pt>
                <c:pt idx="13">
                  <c:v>229.651626253373</c:v>
                </c:pt>
                <c:pt idx="14">
                  <c:v>254.4609024391103</c:v>
                </c:pt>
                <c:pt idx="15">
                  <c:v>265.81709183044234</c:v>
                </c:pt>
                <c:pt idx="16">
                  <c:v>262.52763575957636</c:v>
                </c:pt>
                <c:pt idx="17">
                  <c:v>265.75850880521398</c:v>
                </c:pt>
                <c:pt idx="18">
                  <c:v>253.59505443812151</c:v>
                </c:pt>
                <c:pt idx="19">
                  <c:v>251.46297576162897</c:v>
                </c:pt>
                <c:pt idx="20">
                  <c:v>246.93347721350443</c:v>
                </c:pt>
                <c:pt idx="21">
                  <c:v>254.10352043990244</c:v>
                </c:pt>
                <c:pt idx="22">
                  <c:v>245.21856049030114</c:v>
                </c:pt>
                <c:pt idx="23">
                  <c:v>238.47722898518413</c:v>
                </c:pt>
                <c:pt idx="24">
                  <c:v>232.8366394042969</c:v>
                </c:pt>
              </c:numCache>
            </c:numRef>
          </c:val>
          <c:smooth val="0"/>
          <c:extLst>
            <c:ext xmlns:c16="http://schemas.microsoft.com/office/drawing/2014/chart" uri="{C3380CC4-5D6E-409C-BE32-E72D297353CC}">
              <c16:uniqueId val="{00000035-74CC-4B52-A3F5-756F3070B966}"/>
            </c:ext>
          </c:extLst>
        </c:ser>
        <c:ser>
          <c:idx val="52"/>
          <c:order val="52"/>
          <c:tx>
            <c:strRef>
              <c:f>'QQQ Series Of Simulations'!$BB$1</c:f>
              <c:strCache>
                <c:ptCount val="1"/>
                <c:pt idx="0">
                  <c:v>Sim52</c:v>
                </c:pt>
              </c:strCache>
            </c:strRef>
          </c:tx>
          <c:spPr>
            <a:ln w="28575" cap="rnd">
              <a:solidFill>
                <a:schemeClr val="accent5">
                  <a:lumMod val="50000"/>
                  <a:lumOff val="5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Simulations'!$BB$2:$BB$26</c:f>
              <c:numCache>
                <c:formatCode>General</c:formatCode>
                <c:ptCount val="25"/>
                <c:pt idx="0">
                  <c:v>195.361779785641</c:v>
                </c:pt>
                <c:pt idx="1">
                  <c:v>181.7676848532335</c:v>
                </c:pt>
                <c:pt idx="2">
                  <c:v>181.35156957463792</c:v>
                </c:pt>
                <c:pt idx="3">
                  <c:v>181.49188594276438</c:v>
                </c:pt>
                <c:pt idx="4">
                  <c:v>194.63655864269691</c:v>
                </c:pt>
                <c:pt idx="5">
                  <c:v>201.2322909981954</c:v>
                </c:pt>
                <c:pt idx="6">
                  <c:v>207.71351403382027</c:v>
                </c:pt>
                <c:pt idx="7">
                  <c:v>221.35349876629226</c:v>
                </c:pt>
                <c:pt idx="8">
                  <c:v>218.66136826329094</c:v>
                </c:pt>
                <c:pt idx="9">
                  <c:v>236.00326775951649</c:v>
                </c:pt>
                <c:pt idx="10">
                  <c:v>226.6289551748539</c:v>
                </c:pt>
                <c:pt idx="11">
                  <c:v>235.18173130790845</c:v>
                </c:pt>
                <c:pt idx="12">
                  <c:v>228.55365805081942</c:v>
                </c:pt>
                <c:pt idx="13">
                  <c:v>213.0658778734053</c:v>
                </c:pt>
                <c:pt idx="14">
                  <c:v>211.35989204278758</c:v>
                </c:pt>
                <c:pt idx="15">
                  <c:v>215.28304144873752</c:v>
                </c:pt>
                <c:pt idx="16">
                  <c:v>213.5318296816819</c:v>
                </c:pt>
                <c:pt idx="17">
                  <c:v>213.84201238893337</c:v>
                </c:pt>
                <c:pt idx="18">
                  <c:v>210.11609016843917</c:v>
                </c:pt>
                <c:pt idx="19">
                  <c:v>212.97731405908951</c:v>
                </c:pt>
                <c:pt idx="20">
                  <c:v>196.88920039019109</c:v>
                </c:pt>
                <c:pt idx="21">
                  <c:v>211.58238826991112</c:v>
                </c:pt>
                <c:pt idx="22">
                  <c:v>219.98917592744027</c:v>
                </c:pt>
                <c:pt idx="23">
                  <c:v>226.43583321793514</c:v>
                </c:pt>
                <c:pt idx="24">
                  <c:v>232.8366394042969</c:v>
                </c:pt>
              </c:numCache>
            </c:numRef>
          </c:val>
          <c:smooth val="0"/>
          <c:extLst>
            <c:ext xmlns:c16="http://schemas.microsoft.com/office/drawing/2014/chart" uri="{C3380CC4-5D6E-409C-BE32-E72D297353CC}">
              <c16:uniqueId val="{00000036-74CC-4B52-A3F5-756F3070B966}"/>
            </c:ext>
          </c:extLst>
        </c:ser>
        <c:ser>
          <c:idx val="53"/>
          <c:order val="53"/>
          <c:tx>
            <c:strRef>
              <c:f>'QQQ Series Of Simulations'!$BC$1</c:f>
              <c:strCache>
                <c:ptCount val="1"/>
                <c:pt idx="0">
                  <c:v>Sim53</c:v>
                </c:pt>
              </c:strCache>
            </c:strRef>
          </c:tx>
          <c:spPr>
            <a:ln w="28575" cap="rnd">
              <a:solidFill>
                <a:schemeClr val="accent6">
                  <a:lumMod val="50000"/>
                  <a:lumOff val="5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Simulations'!$BC$2:$BC$26</c:f>
              <c:numCache>
                <c:formatCode>General</c:formatCode>
                <c:ptCount val="25"/>
                <c:pt idx="0">
                  <c:v>115.07918998718209</c:v>
                </c:pt>
                <c:pt idx="1">
                  <c:v>114.62236392637266</c:v>
                </c:pt>
                <c:pt idx="2">
                  <c:v>122.49957337507429</c:v>
                </c:pt>
                <c:pt idx="3">
                  <c:v>121.82545214111877</c:v>
                </c:pt>
                <c:pt idx="4">
                  <c:v>124.31635225392826</c:v>
                </c:pt>
                <c:pt idx="5">
                  <c:v>119.52059298341555</c:v>
                </c:pt>
                <c:pt idx="6">
                  <c:v>137.97231510400721</c:v>
                </c:pt>
                <c:pt idx="7">
                  <c:v>131.96645449091017</c:v>
                </c:pt>
                <c:pt idx="8">
                  <c:v>133.2658988810274</c:v>
                </c:pt>
                <c:pt idx="9">
                  <c:v>139.53947256108111</c:v>
                </c:pt>
                <c:pt idx="10">
                  <c:v>146.04180689203648</c:v>
                </c:pt>
                <c:pt idx="11">
                  <c:v>155.61144807945726</c:v>
                </c:pt>
                <c:pt idx="12">
                  <c:v>169.24762789380836</c:v>
                </c:pt>
                <c:pt idx="13">
                  <c:v>181.36359699884238</c:v>
                </c:pt>
                <c:pt idx="14">
                  <c:v>172.93928348407243</c:v>
                </c:pt>
                <c:pt idx="15">
                  <c:v>171.5089900792704</c:v>
                </c:pt>
                <c:pt idx="16">
                  <c:v>184.88405785821422</c:v>
                </c:pt>
                <c:pt idx="17">
                  <c:v>184.06346505492266</c:v>
                </c:pt>
                <c:pt idx="18">
                  <c:v>192.07920378984943</c:v>
                </c:pt>
                <c:pt idx="19">
                  <c:v>218.28317281764646</c:v>
                </c:pt>
                <c:pt idx="20">
                  <c:v>229.56092603133536</c:v>
                </c:pt>
                <c:pt idx="21">
                  <c:v>222.12122145202579</c:v>
                </c:pt>
                <c:pt idx="22">
                  <c:v>237.28700540194137</c:v>
                </c:pt>
                <c:pt idx="23">
                  <c:v>230.87503268059484</c:v>
                </c:pt>
                <c:pt idx="24">
                  <c:v>232.8366394042969</c:v>
                </c:pt>
              </c:numCache>
            </c:numRef>
          </c:val>
          <c:smooth val="0"/>
          <c:extLst>
            <c:ext xmlns:c16="http://schemas.microsoft.com/office/drawing/2014/chart" uri="{C3380CC4-5D6E-409C-BE32-E72D297353CC}">
              <c16:uniqueId val="{00000037-74CC-4B52-A3F5-756F3070B966}"/>
            </c:ext>
          </c:extLst>
        </c:ser>
        <c:ser>
          <c:idx val="54"/>
          <c:order val="54"/>
          <c:tx>
            <c:strRef>
              <c:f>'QQQ Series Of Simulations'!$BD$1</c:f>
              <c:strCache>
                <c:ptCount val="1"/>
                <c:pt idx="0">
                  <c:v>Sim54</c:v>
                </c:pt>
              </c:strCache>
            </c:strRef>
          </c:tx>
          <c:spPr>
            <a:ln w="28575" cap="rnd">
              <a:solidFill>
                <a:schemeClr val="accent1"/>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Simulations'!$BD$2:$BD$26</c:f>
              <c:numCache>
                <c:formatCode>General</c:formatCode>
                <c:ptCount val="25"/>
                <c:pt idx="0">
                  <c:v>135.62833648762458</c:v>
                </c:pt>
                <c:pt idx="1">
                  <c:v>138.04116435122586</c:v>
                </c:pt>
                <c:pt idx="2">
                  <c:v>149.66319309227325</c:v>
                </c:pt>
                <c:pt idx="3">
                  <c:v>155.6410960432074</c:v>
                </c:pt>
                <c:pt idx="4">
                  <c:v>161.48614961366994</c:v>
                </c:pt>
                <c:pt idx="5">
                  <c:v>147.29826079268858</c:v>
                </c:pt>
                <c:pt idx="6">
                  <c:v>141.43276846742359</c:v>
                </c:pt>
                <c:pt idx="7">
                  <c:v>138.44915091257442</c:v>
                </c:pt>
                <c:pt idx="8">
                  <c:v>144.77408356712581</c:v>
                </c:pt>
                <c:pt idx="9">
                  <c:v>136.68341945204352</c:v>
                </c:pt>
                <c:pt idx="10">
                  <c:v>144.06426405808875</c:v>
                </c:pt>
                <c:pt idx="11">
                  <c:v>147.08478131966774</c:v>
                </c:pt>
                <c:pt idx="12">
                  <c:v>156.00676850571008</c:v>
                </c:pt>
                <c:pt idx="13">
                  <c:v>159.28911763820722</c:v>
                </c:pt>
                <c:pt idx="14">
                  <c:v>182.80472942545723</c:v>
                </c:pt>
                <c:pt idx="15">
                  <c:v>179.9947849347555</c:v>
                </c:pt>
                <c:pt idx="16">
                  <c:v>204.54563424876255</c:v>
                </c:pt>
                <c:pt idx="17">
                  <c:v>189.44222054700992</c:v>
                </c:pt>
                <c:pt idx="18">
                  <c:v>195.86140351798991</c:v>
                </c:pt>
                <c:pt idx="19">
                  <c:v>194.20253873087651</c:v>
                </c:pt>
                <c:pt idx="20">
                  <c:v>211.30107069541526</c:v>
                </c:pt>
                <c:pt idx="21">
                  <c:v>220.32033572598618</c:v>
                </c:pt>
                <c:pt idx="22">
                  <c:v>222.25702794057676</c:v>
                </c:pt>
                <c:pt idx="23">
                  <c:v>223.59846210340757</c:v>
                </c:pt>
                <c:pt idx="24">
                  <c:v>232.8366394042969</c:v>
                </c:pt>
              </c:numCache>
            </c:numRef>
          </c:val>
          <c:smooth val="0"/>
          <c:extLst>
            <c:ext xmlns:c16="http://schemas.microsoft.com/office/drawing/2014/chart" uri="{C3380CC4-5D6E-409C-BE32-E72D297353CC}">
              <c16:uniqueId val="{00000038-74CC-4B52-A3F5-756F3070B966}"/>
            </c:ext>
          </c:extLst>
        </c:ser>
        <c:ser>
          <c:idx val="55"/>
          <c:order val="55"/>
          <c:tx>
            <c:strRef>
              <c:f>'QQQ Series Of Simulations'!$BE$1</c:f>
              <c:strCache>
                <c:ptCount val="1"/>
                <c:pt idx="0">
                  <c:v>Sim55</c:v>
                </c:pt>
              </c:strCache>
            </c:strRef>
          </c:tx>
          <c:spPr>
            <a:ln w="28575" cap="rnd">
              <a:solidFill>
                <a:schemeClr val="accent2"/>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Simulations'!$BE$2:$BE$26</c:f>
              <c:numCache>
                <c:formatCode>General</c:formatCode>
                <c:ptCount val="25"/>
                <c:pt idx="0">
                  <c:v>120.73378302486938</c:v>
                </c:pt>
                <c:pt idx="1">
                  <c:v>126.34049987554405</c:v>
                </c:pt>
                <c:pt idx="2">
                  <c:v>125.97327924913789</c:v>
                </c:pt>
                <c:pt idx="3">
                  <c:v>130.25463177891874</c:v>
                </c:pt>
                <c:pt idx="4">
                  <c:v>121.61546072962376</c:v>
                </c:pt>
                <c:pt idx="5">
                  <c:v>129.67003855739142</c:v>
                </c:pt>
                <c:pt idx="6">
                  <c:v>128.86543540046662</c:v>
                </c:pt>
                <c:pt idx="7">
                  <c:v>127.94044339743763</c:v>
                </c:pt>
                <c:pt idx="8">
                  <c:v>137.58023810710628</c:v>
                </c:pt>
                <c:pt idx="9">
                  <c:v>146.96580181083053</c:v>
                </c:pt>
                <c:pt idx="10">
                  <c:v>141.39485244557346</c:v>
                </c:pt>
                <c:pt idx="11">
                  <c:v>143.51491030751512</c:v>
                </c:pt>
                <c:pt idx="12">
                  <c:v>155.93396407372086</c:v>
                </c:pt>
                <c:pt idx="13">
                  <c:v>165.81867230217841</c:v>
                </c:pt>
                <c:pt idx="14">
                  <c:v>172.9347627286418</c:v>
                </c:pt>
                <c:pt idx="15">
                  <c:v>184.30475015526781</c:v>
                </c:pt>
                <c:pt idx="16">
                  <c:v>188.28510441944641</c:v>
                </c:pt>
                <c:pt idx="17">
                  <c:v>198.86705346333792</c:v>
                </c:pt>
                <c:pt idx="18">
                  <c:v>215.26931937531859</c:v>
                </c:pt>
                <c:pt idx="19">
                  <c:v>224.23633504241221</c:v>
                </c:pt>
                <c:pt idx="20">
                  <c:v>215.14425032357309</c:v>
                </c:pt>
                <c:pt idx="21">
                  <c:v>231.01883101158882</c:v>
                </c:pt>
                <c:pt idx="22">
                  <c:v>251.85851194933309</c:v>
                </c:pt>
                <c:pt idx="23">
                  <c:v>233.55369406537079</c:v>
                </c:pt>
                <c:pt idx="24">
                  <c:v>232.8366394042969</c:v>
                </c:pt>
              </c:numCache>
            </c:numRef>
          </c:val>
          <c:smooth val="0"/>
          <c:extLst>
            <c:ext xmlns:c16="http://schemas.microsoft.com/office/drawing/2014/chart" uri="{C3380CC4-5D6E-409C-BE32-E72D297353CC}">
              <c16:uniqueId val="{00000039-74CC-4B52-A3F5-756F3070B966}"/>
            </c:ext>
          </c:extLst>
        </c:ser>
        <c:ser>
          <c:idx val="56"/>
          <c:order val="56"/>
          <c:tx>
            <c:strRef>
              <c:f>'QQQ Series Of Simulations'!$BF$1</c:f>
              <c:strCache>
                <c:ptCount val="1"/>
                <c:pt idx="0">
                  <c:v>Sim56</c:v>
                </c:pt>
              </c:strCache>
            </c:strRef>
          </c:tx>
          <c:spPr>
            <a:ln w="28575" cap="rnd">
              <a:solidFill>
                <a:schemeClr val="accent3"/>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Simulations'!$BF$2:$BF$26</c:f>
              <c:numCache>
                <c:formatCode>General</c:formatCode>
                <c:ptCount val="25"/>
                <c:pt idx="0">
                  <c:v>121.12959554773288</c:v>
                </c:pt>
                <c:pt idx="1">
                  <c:v>126.47621537480531</c:v>
                </c:pt>
                <c:pt idx="2">
                  <c:v>127.86193507145465</c:v>
                </c:pt>
                <c:pt idx="3">
                  <c:v>129.21409365004914</c:v>
                </c:pt>
                <c:pt idx="4">
                  <c:v>132.82251648394731</c:v>
                </c:pt>
                <c:pt idx="5">
                  <c:v>146.51555860652741</c:v>
                </c:pt>
                <c:pt idx="6">
                  <c:v>147.67676416549773</c:v>
                </c:pt>
                <c:pt idx="7">
                  <c:v>149.40275689523699</c:v>
                </c:pt>
                <c:pt idx="8">
                  <c:v>171.19766199541081</c:v>
                </c:pt>
                <c:pt idx="9">
                  <c:v>171.39292750387364</c:v>
                </c:pt>
                <c:pt idx="10">
                  <c:v>172.09549211899818</c:v>
                </c:pt>
                <c:pt idx="11">
                  <c:v>167.69344491712476</c:v>
                </c:pt>
                <c:pt idx="12">
                  <c:v>176.22422244050895</c:v>
                </c:pt>
                <c:pt idx="13">
                  <c:v>184.01929393468043</c:v>
                </c:pt>
                <c:pt idx="14">
                  <c:v>207.25877915660777</c:v>
                </c:pt>
                <c:pt idx="15">
                  <c:v>209.42768813617371</c:v>
                </c:pt>
                <c:pt idx="16">
                  <c:v>229.7875933580126</c:v>
                </c:pt>
                <c:pt idx="17">
                  <c:v>227.59922082345767</c:v>
                </c:pt>
                <c:pt idx="18">
                  <c:v>225.32946998712274</c:v>
                </c:pt>
                <c:pt idx="19">
                  <c:v>230.53767775831992</c:v>
                </c:pt>
                <c:pt idx="20">
                  <c:v>241.83791262737796</c:v>
                </c:pt>
                <c:pt idx="21">
                  <c:v>235.54380234384419</c:v>
                </c:pt>
                <c:pt idx="22">
                  <c:v>239.21358786147587</c:v>
                </c:pt>
                <c:pt idx="23">
                  <c:v>231.97876896997309</c:v>
                </c:pt>
                <c:pt idx="24">
                  <c:v>232.8366394042969</c:v>
                </c:pt>
              </c:numCache>
            </c:numRef>
          </c:val>
          <c:smooth val="0"/>
          <c:extLst>
            <c:ext xmlns:c16="http://schemas.microsoft.com/office/drawing/2014/chart" uri="{C3380CC4-5D6E-409C-BE32-E72D297353CC}">
              <c16:uniqueId val="{0000003A-74CC-4B52-A3F5-756F3070B966}"/>
            </c:ext>
          </c:extLst>
        </c:ser>
        <c:ser>
          <c:idx val="57"/>
          <c:order val="57"/>
          <c:tx>
            <c:strRef>
              <c:f>'QQQ Series Of Simulations'!$BG$1</c:f>
              <c:strCache>
                <c:ptCount val="1"/>
                <c:pt idx="0">
                  <c:v>Sim57</c:v>
                </c:pt>
              </c:strCache>
            </c:strRef>
          </c:tx>
          <c:spPr>
            <a:ln w="28575" cap="rnd">
              <a:solidFill>
                <a:schemeClr val="accent4"/>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Simulations'!$BG$2:$BG$26</c:f>
              <c:numCache>
                <c:formatCode>General</c:formatCode>
                <c:ptCount val="25"/>
                <c:pt idx="0">
                  <c:v>239.37934331036587</c:v>
                </c:pt>
                <c:pt idx="1">
                  <c:v>233.33019971610636</c:v>
                </c:pt>
                <c:pt idx="2">
                  <c:v>229.7317891741321</c:v>
                </c:pt>
                <c:pt idx="3">
                  <c:v>229.71086372654005</c:v>
                </c:pt>
                <c:pt idx="4">
                  <c:v>222.55854994609308</c:v>
                </c:pt>
                <c:pt idx="5">
                  <c:v>225.28607210396186</c:v>
                </c:pt>
                <c:pt idx="6">
                  <c:v>229.2991099069292</c:v>
                </c:pt>
                <c:pt idx="7">
                  <c:v>233.70454656552633</c:v>
                </c:pt>
                <c:pt idx="8">
                  <c:v>241.74444384502885</c:v>
                </c:pt>
                <c:pt idx="9">
                  <c:v>247.95483926916731</c:v>
                </c:pt>
                <c:pt idx="10">
                  <c:v>246.19209919388049</c:v>
                </c:pt>
                <c:pt idx="11">
                  <c:v>256.44685290731417</c:v>
                </c:pt>
                <c:pt idx="12">
                  <c:v>241.31363413553228</c:v>
                </c:pt>
                <c:pt idx="13">
                  <c:v>244.06711664341756</c:v>
                </c:pt>
                <c:pt idx="14">
                  <c:v>245.69295847403396</c:v>
                </c:pt>
                <c:pt idx="15">
                  <c:v>244.17306559480403</c:v>
                </c:pt>
                <c:pt idx="16">
                  <c:v>247.08193555027916</c:v>
                </c:pt>
                <c:pt idx="17">
                  <c:v>242.52290011976376</c:v>
                </c:pt>
                <c:pt idx="18">
                  <c:v>239.67091882225162</c:v>
                </c:pt>
                <c:pt idx="19">
                  <c:v>239.56510348878524</c:v>
                </c:pt>
                <c:pt idx="20">
                  <c:v>243.04726977930741</c:v>
                </c:pt>
                <c:pt idx="21">
                  <c:v>233.15685218392738</c:v>
                </c:pt>
                <c:pt idx="22">
                  <c:v>238.21956419657295</c:v>
                </c:pt>
                <c:pt idx="23">
                  <c:v>229.66527866316142</c:v>
                </c:pt>
                <c:pt idx="24">
                  <c:v>232.8366394042969</c:v>
                </c:pt>
              </c:numCache>
            </c:numRef>
          </c:val>
          <c:smooth val="0"/>
          <c:extLst>
            <c:ext xmlns:c16="http://schemas.microsoft.com/office/drawing/2014/chart" uri="{C3380CC4-5D6E-409C-BE32-E72D297353CC}">
              <c16:uniqueId val="{0000003B-74CC-4B52-A3F5-756F3070B966}"/>
            </c:ext>
          </c:extLst>
        </c:ser>
        <c:ser>
          <c:idx val="58"/>
          <c:order val="58"/>
          <c:tx>
            <c:strRef>
              <c:f>'QQQ Series Of Simulations'!$BH$1</c:f>
              <c:strCache>
                <c:ptCount val="1"/>
                <c:pt idx="0">
                  <c:v>Sim58</c:v>
                </c:pt>
              </c:strCache>
            </c:strRef>
          </c:tx>
          <c:spPr>
            <a:ln w="28575" cap="rnd">
              <a:solidFill>
                <a:schemeClr val="accent5"/>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Simulations'!$BH$2:$BH$26</c:f>
              <c:numCache>
                <c:formatCode>General</c:formatCode>
                <c:ptCount val="25"/>
                <c:pt idx="0">
                  <c:v>139.70569267090661</c:v>
                </c:pt>
                <c:pt idx="1">
                  <c:v>148.52903459567383</c:v>
                </c:pt>
                <c:pt idx="2">
                  <c:v>159.95120663852461</c:v>
                </c:pt>
                <c:pt idx="3">
                  <c:v>170.31569049947998</c:v>
                </c:pt>
                <c:pt idx="4">
                  <c:v>168.93864518966552</c:v>
                </c:pt>
                <c:pt idx="5">
                  <c:v>175.93398337544258</c:v>
                </c:pt>
                <c:pt idx="6">
                  <c:v>180.20208297752711</c:v>
                </c:pt>
                <c:pt idx="7">
                  <c:v>191.70867136579935</c:v>
                </c:pt>
                <c:pt idx="8">
                  <c:v>190.38350239101908</c:v>
                </c:pt>
                <c:pt idx="9">
                  <c:v>199.84577797212356</c:v>
                </c:pt>
                <c:pt idx="10">
                  <c:v>195.81421948401871</c:v>
                </c:pt>
                <c:pt idx="11">
                  <c:v>184.60511945274999</c:v>
                </c:pt>
                <c:pt idx="12">
                  <c:v>192.17242402586118</c:v>
                </c:pt>
                <c:pt idx="13">
                  <c:v>189.08775902728758</c:v>
                </c:pt>
                <c:pt idx="14">
                  <c:v>195.80379781375393</c:v>
                </c:pt>
                <c:pt idx="15">
                  <c:v>211.36950900400223</c:v>
                </c:pt>
                <c:pt idx="16">
                  <c:v>213.26195870925613</c:v>
                </c:pt>
                <c:pt idx="17">
                  <c:v>214.30465648715995</c:v>
                </c:pt>
                <c:pt idx="18">
                  <c:v>193.9572787306663</c:v>
                </c:pt>
                <c:pt idx="19">
                  <c:v>195.63455439847752</c:v>
                </c:pt>
                <c:pt idx="20">
                  <c:v>195.44647845885333</c:v>
                </c:pt>
                <c:pt idx="21">
                  <c:v>198.24975112611611</c:v>
                </c:pt>
                <c:pt idx="22">
                  <c:v>208.1131262985447</c:v>
                </c:pt>
                <c:pt idx="23">
                  <c:v>215.36990841294414</c:v>
                </c:pt>
                <c:pt idx="24">
                  <c:v>232.8366394042969</c:v>
                </c:pt>
              </c:numCache>
            </c:numRef>
          </c:val>
          <c:smooth val="0"/>
          <c:extLst>
            <c:ext xmlns:c16="http://schemas.microsoft.com/office/drawing/2014/chart" uri="{C3380CC4-5D6E-409C-BE32-E72D297353CC}">
              <c16:uniqueId val="{0000003C-74CC-4B52-A3F5-756F3070B966}"/>
            </c:ext>
          </c:extLst>
        </c:ser>
        <c:ser>
          <c:idx val="59"/>
          <c:order val="59"/>
          <c:tx>
            <c:strRef>
              <c:f>'QQQ Series Of Simulations'!$BI$1</c:f>
              <c:strCache>
                <c:ptCount val="1"/>
                <c:pt idx="0">
                  <c:v>Sim59</c:v>
                </c:pt>
              </c:strCache>
            </c:strRef>
          </c:tx>
          <c:spPr>
            <a:ln w="28575" cap="rnd">
              <a:solidFill>
                <a:schemeClr val="accent6"/>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Simulations'!$BI$2:$BI$26</c:f>
              <c:numCache>
                <c:formatCode>General</c:formatCode>
                <c:ptCount val="25"/>
                <c:pt idx="0">
                  <c:v>124.15769566234098</c:v>
                </c:pt>
                <c:pt idx="1">
                  <c:v>126.58817405585552</c:v>
                </c:pt>
                <c:pt idx="2">
                  <c:v>128.75366986706018</c:v>
                </c:pt>
                <c:pt idx="3">
                  <c:v>128.69144301978235</c:v>
                </c:pt>
                <c:pt idx="4">
                  <c:v>129.57625251585659</c:v>
                </c:pt>
                <c:pt idx="5">
                  <c:v>119.82325959426957</c:v>
                </c:pt>
                <c:pt idx="6">
                  <c:v>110.84959584068811</c:v>
                </c:pt>
                <c:pt idx="7">
                  <c:v>116.10524231655299</c:v>
                </c:pt>
                <c:pt idx="8">
                  <c:v>126.28366115090843</c:v>
                </c:pt>
                <c:pt idx="9">
                  <c:v>120.79578231802046</c:v>
                </c:pt>
                <c:pt idx="10">
                  <c:v>126.50557958550189</c:v>
                </c:pt>
                <c:pt idx="11">
                  <c:v>136.82380817155368</c:v>
                </c:pt>
                <c:pt idx="12">
                  <c:v>150.07406661530325</c:v>
                </c:pt>
                <c:pt idx="13">
                  <c:v>164.13703977825156</c:v>
                </c:pt>
                <c:pt idx="14">
                  <c:v>165.45883296360552</c:v>
                </c:pt>
                <c:pt idx="15">
                  <c:v>181.68617775979254</c:v>
                </c:pt>
                <c:pt idx="16">
                  <c:v>202.46706290787068</c:v>
                </c:pt>
                <c:pt idx="17">
                  <c:v>187.40281362474937</c:v>
                </c:pt>
                <c:pt idx="18">
                  <c:v>188.57840390719011</c:v>
                </c:pt>
                <c:pt idx="19">
                  <c:v>193.22224660996613</c:v>
                </c:pt>
                <c:pt idx="20">
                  <c:v>185.97634715726693</c:v>
                </c:pt>
                <c:pt idx="21">
                  <c:v>204.33048703548431</c:v>
                </c:pt>
                <c:pt idx="22">
                  <c:v>198.94137224467545</c:v>
                </c:pt>
                <c:pt idx="23">
                  <c:v>210.67480954937619</c:v>
                </c:pt>
                <c:pt idx="24">
                  <c:v>232.8366394042969</c:v>
                </c:pt>
              </c:numCache>
            </c:numRef>
          </c:val>
          <c:smooth val="0"/>
          <c:extLst>
            <c:ext xmlns:c16="http://schemas.microsoft.com/office/drawing/2014/chart" uri="{C3380CC4-5D6E-409C-BE32-E72D297353CC}">
              <c16:uniqueId val="{0000003D-74CC-4B52-A3F5-756F3070B966}"/>
            </c:ext>
          </c:extLst>
        </c:ser>
        <c:ser>
          <c:idx val="60"/>
          <c:order val="60"/>
          <c:tx>
            <c:strRef>
              <c:f>'QQQ Series Of Simulations'!$BJ$1</c:f>
              <c:strCache>
                <c:ptCount val="1"/>
                <c:pt idx="0">
                  <c:v>Sim60</c:v>
                </c:pt>
              </c:strCache>
            </c:strRef>
          </c:tx>
          <c:spPr>
            <a:ln w="28575" cap="rnd">
              <a:solidFill>
                <a:schemeClr val="accent1">
                  <a:lumMod val="6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Simulations'!$BJ$2:$BJ$26</c:f>
              <c:numCache>
                <c:formatCode>General</c:formatCode>
                <c:ptCount val="25"/>
                <c:pt idx="0">
                  <c:v>210.7787917343411</c:v>
                </c:pt>
                <c:pt idx="1">
                  <c:v>222.9842150891219</c:v>
                </c:pt>
                <c:pt idx="2">
                  <c:v>213.4081945741145</c:v>
                </c:pt>
                <c:pt idx="3">
                  <c:v>234.67513344799337</c:v>
                </c:pt>
                <c:pt idx="4">
                  <c:v>255.84861883251878</c:v>
                </c:pt>
                <c:pt idx="5">
                  <c:v>235.76149335414641</c:v>
                </c:pt>
                <c:pt idx="6">
                  <c:v>235.42906963464151</c:v>
                </c:pt>
                <c:pt idx="7">
                  <c:v>229.73187746952951</c:v>
                </c:pt>
                <c:pt idx="8">
                  <c:v>236.33599429528533</c:v>
                </c:pt>
                <c:pt idx="9">
                  <c:v>240.99315993826912</c:v>
                </c:pt>
                <c:pt idx="10">
                  <c:v>226.84764840268679</c:v>
                </c:pt>
                <c:pt idx="11">
                  <c:v>223.17716603156651</c:v>
                </c:pt>
                <c:pt idx="12">
                  <c:v>232.11113462615441</c:v>
                </c:pt>
                <c:pt idx="13">
                  <c:v>225.15362171592525</c:v>
                </c:pt>
                <c:pt idx="14">
                  <c:v>222.51880480813486</c:v>
                </c:pt>
                <c:pt idx="15">
                  <c:v>218.25365647036153</c:v>
                </c:pt>
                <c:pt idx="16">
                  <c:v>228.96008609684444</c:v>
                </c:pt>
                <c:pt idx="17">
                  <c:v>213.51593235314434</c:v>
                </c:pt>
                <c:pt idx="18">
                  <c:v>215.90095535970386</c:v>
                </c:pt>
                <c:pt idx="19">
                  <c:v>232.03498356283552</c:v>
                </c:pt>
                <c:pt idx="20">
                  <c:v>223.77803643837049</c:v>
                </c:pt>
                <c:pt idx="21">
                  <c:v>230.42039994396748</c:v>
                </c:pt>
                <c:pt idx="22">
                  <c:v>246.50803058831318</c:v>
                </c:pt>
                <c:pt idx="23">
                  <c:v>243.42016389685631</c:v>
                </c:pt>
                <c:pt idx="24">
                  <c:v>232.8366394042969</c:v>
                </c:pt>
              </c:numCache>
            </c:numRef>
          </c:val>
          <c:smooth val="0"/>
          <c:extLst>
            <c:ext xmlns:c16="http://schemas.microsoft.com/office/drawing/2014/chart" uri="{C3380CC4-5D6E-409C-BE32-E72D297353CC}">
              <c16:uniqueId val="{0000003E-74CC-4B52-A3F5-756F3070B966}"/>
            </c:ext>
          </c:extLst>
        </c:ser>
        <c:ser>
          <c:idx val="61"/>
          <c:order val="61"/>
          <c:tx>
            <c:strRef>
              <c:f>'QQQ Series Of Simulations'!$BK$1</c:f>
              <c:strCache>
                <c:ptCount val="1"/>
                <c:pt idx="0">
                  <c:v>Sim61</c:v>
                </c:pt>
              </c:strCache>
            </c:strRef>
          </c:tx>
          <c:spPr>
            <a:ln w="28575" cap="rnd">
              <a:solidFill>
                <a:schemeClr val="accent2">
                  <a:lumMod val="6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Simulations'!$BK$2:$BK$26</c:f>
              <c:numCache>
                <c:formatCode>General</c:formatCode>
                <c:ptCount val="25"/>
                <c:pt idx="0">
                  <c:v>154.51356585942131</c:v>
                </c:pt>
                <c:pt idx="1">
                  <c:v>154.63419277113081</c:v>
                </c:pt>
                <c:pt idx="2">
                  <c:v>156.54687921395006</c:v>
                </c:pt>
                <c:pt idx="3">
                  <c:v>173.57657774585175</c:v>
                </c:pt>
                <c:pt idx="4">
                  <c:v>178.21946601456199</c:v>
                </c:pt>
                <c:pt idx="5">
                  <c:v>179.10833880867776</c:v>
                </c:pt>
                <c:pt idx="6">
                  <c:v>183.3943432343996</c:v>
                </c:pt>
                <c:pt idx="7">
                  <c:v>186.92636925609358</c:v>
                </c:pt>
                <c:pt idx="8">
                  <c:v>183.22728105567711</c:v>
                </c:pt>
                <c:pt idx="9">
                  <c:v>186.66431744805024</c:v>
                </c:pt>
                <c:pt idx="10">
                  <c:v>183.2876842808989</c:v>
                </c:pt>
                <c:pt idx="11">
                  <c:v>201.41779979853101</c:v>
                </c:pt>
                <c:pt idx="12">
                  <c:v>195.64277597140909</c:v>
                </c:pt>
                <c:pt idx="13">
                  <c:v>205.96888454239524</c:v>
                </c:pt>
                <c:pt idx="14">
                  <c:v>201.96021193917534</c:v>
                </c:pt>
                <c:pt idx="15">
                  <c:v>213.68233667702381</c:v>
                </c:pt>
                <c:pt idx="16">
                  <c:v>199.40288423783554</c:v>
                </c:pt>
                <c:pt idx="17">
                  <c:v>184.05568070113699</c:v>
                </c:pt>
                <c:pt idx="18">
                  <c:v>182.09449798587806</c:v>
                </c:pt>
                <c:pt idx="19">
                  <c:v>203.68003815585843</c:v>
                </c:pt>
                <c:pt idx="20">
                  <c:v>196.825245847248</c:v>
                </c:pt>
                <c:pt idx="21">
                  <c:v>214.38372607300738</c:v>
                </c:pt>
                <c:pt idx="22">
                  <c:v>216.29382573817205</c:v>
                </c:pt>
                <c:pt idx="23">
                  <c:v>215.38133104177646</c:v>
                </c:pt>
                <c:pt idx="24">
                  <c:v>232.8366394042969</c:v>
                </c:pt>
              </c:numCache>
            </c:numRef>
          </c:val>
          <c:smooth val="0"/>
          <c:extLst>
            <c:ext xmlns:c16="http://schemas.microsoft.com/office/drawing/2014/chart" uri="{C3380CC4-5D6E-409C-BE32-E72D297353CC}">
              <c16:uniqueId val="{0000003F-74CC-4B52-A3F5-756F3070B966}"/>
            </c:ext>
          </c:extLst>
        </c:ser>
        <c:ser>
          <c:idx val="62"/>
          <c:order val="62"/>
          <c:tx>
            <c:strRef>
              <c:f>'QQQ Series Of Simulations'!$BL$1</c:f>
              <c:strCache>
                <c:ptCount val="1"/>
                <c:pt idx="0">
                  <c:v>Sim62</c:v>
                </c:pt>
              </c:strCache>
            </c:strRef>
          </c:tx>
          <c:spPr>
            <a:ln w="28575" cap="rnd">
              <a:solidFill>
                <a:schemeClr val="accent3">
                  <a:lumMod val="6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Simulations'!$BL$2:$BL$26</c:f>
              <c:numCache>
                <c:formatCode>General</c:formatCode>
                <c:ptCount val="25"/>
                <c:pt idx="0">
                  <c:v>96.365921917743464</c:v>
                </c:pt>
                <c:pt idx="1">
                  <c:v>102.03346587693996</c:v>
                </c:pt>
                <c:pt idx="2">
                  <c:v>99.077964464556459</c:v>
                </c:pt>
                <c:pt idx="3">
                  <c:v>103.22211571316102</c:v>
                </c:pt>
                <c:pt idx="4">
                  <c:v>105.88510074219532</c:v>
                </c:pt>
                <c:pt idx="5">
                  <c:v>107.47819854488048</c:v>
                </c:pt>
                <c:pt idx="6">
                  <c:v>112.39514569304653</c:v>
                </c:pt>
                <c:pt idx="7">
                  <c:v>117.73834250744434</c:v>
                </c:pt>
                <c:pt idx="8">
                  <c:v>118.86538331467334</c:v>
                </c:pt>
                <c:pt idx="9">
                  <c:v>127.31137572853982</c:v>
                </c:pt>
                <c:pt idx="10">
                  <c:v>135.71374283795947</c:v>
                </c:pt>
                <c:pt idx="11">
                  <c:v>150.84987502214827</c:v>
                </c:pt>
                <c:pt idx="12">
                  <c:v>141.13332090262531</c:v>
                </c:pt>
                <c:pt idx="13">
                  <c:v>154.1038421337287</c:v>
                </c:pt>
                <c:pt idx="14">
                  <c:v>161.82416300377002</c:v>
                </c:pt>
                <c:pt idx="15">
                  <c:v>185.66247179941499</c:v>
                </c:pt>
                <c:pt idx="16">
                  <c:v>195.59311183764171</c:v>
                </c:pt>
                <c:pt idx="17">
                  <c:v>210.84116869607757</c:v>
                </c:pt>
                <c:pt idx="18">
                  <c:v>208.81479370700114</c:v>
                </c:pt>
                <c:pt idx="19">
                  <c:v>224.84291055562147</c:v>
                </c:pt>
                <c:pt idx="20">
                  <c:v>218.20344646043648</c:v>
                </c:pt>
                <c:pt idx="21">
                  <c:v>232.52070280435356</c:v>
                </c:pt>
                <c:pt idx="22">
                  <c:v>224.78495970087229</c:v>
                </c:pt>
                <c:pt idx="23">
                  <c:v>237.55727604355019</c:v>
                </c:pt>
                <c:pt idx="24">
                  <c:v>232.8366394042969</c:v>
                </c:pt>
              </c:numCache>
            </c:numRef>
          </c:val>
          <c:smooth val="0"/>
          <c:extLst>
            <c:ext xmlns:c16="http://schemas.microsoft.com/office/drawing/2014/chart" uri="{C3380CC4-5D6E-409C-BE32-E72D297353CC}">
              <c16:uniqueId val="{00000040-74CC-4B52-A3F5-756F3070B966}"/>
            </c:ext>
          </c:extLst>
        </c:ser>
        <c:ser>
          <c:idx val="63"/>
          <c:order val="63"/>
          <c:tx>
            <c:strRef>
              <c:f>'QQQ Series Of Simulations'!$BM$1</c:f>
              <c:strCache>
                <c:ptCount val="1"/>
                <c:pt idx="0">
                  <c:v>Sim63</c:v>
                </c:pt>
              </c:strCache>
            </c:strRef>
          </c:tx>
          <c:spPr>
            <a:ln w="28575" cap="rnd">
              <a:solidFill>
                <a:schemeClr val="accent4">
                  <a:lumMod val="6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Simulations'!$BM$2:$BM$26</c:f>
              <c:numCache>
                <c:formatCode>General</c:formatCode>
                <c:ptCount val="25"/>
                <c:pt idx="0">
                  <c:v>179.00301509876965</c:v>
                </c:pt>
                <c:pt idx="1">
                  <c:v>189.49612643647291</c:v>
                </c:pt>
                <c:pt idx="2">
                  <c:v>187.52474820860826</c:v>
                </c:pt>
                <c:pt idx="3">
                  <c:v>188.71529064476425</c:v>
                </c:pt>
                <c:pt idx="4">
                  <c:v>191.60135416145545</c:v>
                </c:pt>
                <c:pt idx="5">
                  <c:v>193.3402974395467</c:v>
                </c:pt>
                <c:pt idx="6">
                  <c:v>190.13497892261154</c:v>
                </c:pt>
                <c:pt idx="7">
                  <c:v>195.38267493542122</c:v>
                </c:pt>
                <c:pt idx="8">
                  <c:v>180.38083013383431</c:v>
                </c:pt>
                <c:pt idx="9">
                  <c:v>195.24583112580828</c:v>
                </c:pt>
                <c:pt idx="10">
                  <c:v>197.89816828976348</c:v>
                </c:pt>
                <c:pt idx="11">
                  <c:v>214.43576629474919</c:v>
                </c:pt>
                <c:pt idx="12">
                  <c:v>226.04274514523786</c:v>
                </c:pt>
                <c:pt idx="13">
                  <c:v>236.00659519656384</c:v>
                </c:pt>
                <c:pt idx="14">
                  <c:v>226.84094370146155</c:v>
                </c:pt>
                <c:pt idx="15">
                  <c:v>226.68864676207528</c:v>
                </c:pt>
                <c:pt idx="16">
                  <c:v>229.32246095863476</c:v>
                </c:pt>
                <c:pt idx="17">
                  <c:v>235.03036844187542</c:v>
                </c:pt>
                <c:pt idx="18">
                  <c:v>245.00688237219367</c:v>
                </c:pt>
                <c:pt idx="19">
                  <c:v>244.00191002317192</c:v>
                </c:pt>
                <c:pt idx="20">
                  <c:v>254.50787390633494</c:v>
                </c:pt>
                <c:pt idx="21">
                  <c:v>240.02432463324678</c:v>
                </c:pt>
                <c:pt idx="22">
                  <c:v>238.21460864390349</c:v>
                </c:pt>
                <c:pt idx="23">
                  <c:v>240.12462357683208</c:v>
                </c:pt>
                <c:pt idx="24">
                  <c:v>232.8366394042969</c:v>
                </c:pt>
              </c:numCache>
            </c:numRef>
          </c:val>
          <c:smooth val="0"/>
          <c:extLst>
            <c:ext xmlns:c16="http://schemas.microsoft.com/office/drawing/2014/chart" uri="{C3380CC4-5D6E-409C-BE32-E72D297353CC}">
              <c16:uniqueId val="{00000041-74CC-4B52-A3F5-756F3070B966}"/>
            </c:ext>
          </c:extLst>
        </c:ser>
        <c:ser>
          <c:idx val="64"/>
          <c:order val="64"/>
          <c:tx>
            <c:strRef>
              <c:f>'QQQ Series Of Simulations'!$BN$1</c:f>
              <c:strCache>
                <c:ptCount val="1"/>
                <c:pt idx="0">
                  <c:v>Sim64</c:v>
                </c:pt>
              </c:strCache>
            </c:strRef>
          </c:tx>
          <c:spPr>
            <a:ln w="28575" cap="rnd">
              <a:solidFill>
                <a:schemeClr val="accent5">
                  <a:lumMod val="6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Simulations'!$BN$2:$BN$26</c:f>
              <c:numCache>
                <c:formatCode>General</c:formatCode>
                <c:ptCount val="25"/>
                <c:pt idx="0">
                  <c:v>150.76465848029204</c:v>
                </c:pt>
                <c:pt idx="1">
                  <c:v>153.56254219699531</c:v>
                </c:pt>
                <c:pt idx="2">
                  <c:v>157.48664969703322</c:v>
                </c:pt>
                <c:pt idx="3">
                  <c:v>171.76470698873888</c:v>
                </c:pt>
                <c:pt idx="4">
                  <c:v>169.79592974809304</c:v>
                </c:pt>
                <c:pt idx="5">
                  <c:v>172.91227464107138</c:v>
                </c:pt>
                <c:pt idx="6">
                  <c:v>170.773639966042</c:v>
                </c:pt>
                <c:pt idx="7">
                  <c:v>178.86349473339436</c:v>
                </c:pt>
                <c:pt idx="8">
                  <c:v>182.22847016386564</c:v>
                </c:pt>
                <c:pt idx="9">
                  <c:v>201.64444143773633</c:v>
                </c:pt>
                <c:pt idx="10">
                  <c:v>206.4219239040813</c:v>
                </c:pt>
                <c:pt idx="11">
                  <c:v>199.24397501875103</c:v>
                </c:pt>
                <c:pt idx="12">
                  <c:v>192.52423333086301</c:v>
                </c:pt>
                <c:pt idx="13">
                  <c:v>186.6569843819799</c:v>
                </c:pt>
                <c:pt idx="14">
                  <c:v>175.70508143586784</c:v>
                </c:pt>
                <c:pt idx="15">
                  <c:v>175.72815918056955</c:v>
                </c:pt>
                <c:pt idx="16">
                  <c:v>179.13716493660317</c:v>
                </c:pt>
                <c:pt idx="17">
                  <c:v>189.56635479130301</c:v>
                </c:pt>
                <c:pt idx="18">
                  <c:v>191.20724164245127</c:v>
                </c:pt>
                <c:pt idx="19">
                  <c:v>194.71551335712769</c:v>
                </c:pt>
                <c:pt idx="20">
                  <c:v>213.17334983650332</c:v>
                </c:pt>
                <c:pt idx="21">
                  <c:v>193.86326865456482</c:v>
                </c:pt>
                <c:pt idx="22">
                  <c:v>198.68003389424678</c:v>
                </c:pt>
                <c:pt idx="23">
                  <c:v>209.43189761960264</c:v>
                </c:pt>
                <c:pt idx="24">
                  <c:v>232.8366394042969</c:v>
                </c:pt>
              </c:numCache>
            </c:numRef>
          </c:val>
          <c:smooth val="0"/>
          <c:extLst>
            <c:ext xmlns:c16="http://schemas.microsoft.com/office/drawing/2014/chart" uri="{C3380CC4-5D6E-409C-BE32-E72D297353CC}">
              <c16:uniqueId val="{00000042-74CC-4B52-A3F5-756F3070B966}"/>
            </c:ext>
          </c:extLst>
        </c:ser>
        <c:ser>
          <c:idx val="65"/>
          <c:order val="65"/>
          <c:tx>
            <c:strRef>
              <c:f>'QQQ Series Of Simulations'!$BO$1</c:f>
              <c:strCache>
                <c:ptCount val="1"/>
                <c:pt idx="0">
                  <c:v>Sim65</c:v>
                </c:pt>
              </c:strCache>
            </c:strRef>
          </c:tx>
          <c:spPr>
            <a:ln w="28575" cap="rnd">
              <a:solidFill>
                <a:schemeClr val="accent6">
                  <a:lumMod val="6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Simulations'!$BO$2:$BO$26</c:f>
              <c:numCache>
                <c:formatCode>General</c:formatCode>
                <c:ptCount val="25"/>
                <c:pt idx="0">
                  <c:v>131.12510169816255</c:v>
                </c:pt>
                <c:pt idx="1">
                  <c:v>126.56425735871994</c:v>
                </c:pt>
                <c:pt idx="2">
                  <c:v>123.54225415820665</c:v>
                </c:pt>
                <c:pt idx="3">
                  <c:v>126.5406277492642</c:v>
                </c:pt>
                <c:pt idx="4">
                  <c:v>136.16929489562506</c:v>
                </c:pt>
                <c:pt idx="5">
                  <c:v>134.55936801917105</c:v>
                </c:pt>
                <c:pt idx="6">
                  <c:v>144.85478435764566</c:v>
                </c:pt>
                <c:pt idx="7">
                  <c:v>148.93849967354313</c:v>
                </c:pt>
                <c:pt idx="8">
                  <c:v>150.75811549540222</c:v>
                </c:pt>
                <c:pt idx="9">
                  <c:v>151.71746577704602</c:v>
                </c:pt>
                <c:pt idx="10">
                  <c:v>161.37311167528134</c:v>
                </c:pt>
                <c:pt idx="11">
                  <c:v>167.35667604001742</c:v>
                </c:pt>
                <c:pt idx="12">
                  <c:v>184.58747773795542</c:v>
                </c:pt>
                <c:pt idx="13">
                  <c:v>181.29958143919046</c:v>
                </c:pt>
                <c:pt idx="14">
                  <c:v>177.39786624611511</c:v>
                </c:pt>
                <c:pt idx="15">
                  <c:v>200.22058530897772</c:v>
                </c:pt>
                <c:pt idx="16">
                  <c:v>208.58315982684414</c:v>
                </c:pt>
                <c:pt idx="17">
                  <c:v>190.76423418076925</c:v>
                </c:pt>
                <c:pt idx="18">
                  <c:v>189.46329228087492</c:v>
                </c:pt>
                <c:pt idx="19">
                  <c:v>188.25659163794336</c:v>
                </c:pt>
                <c:pt idx="20">
                  <c:v>194.161659092637</c:v>
                </c:pt>
                <c:pt idx="21">
                  <c:v>204.71701579328123</c:v>
                </c:pt>
                <c:pt idx="22">
                  <c:v>210.26921613481682</c:v>
                </c:pt>
                <c:pt idx="23">
                  <c:v>223.30197582664417</c:v>
                </c:pt>
                <c:pt idx="24">
                  <c:v>232.8366394042969</c:v>
                </c:pt>
              </c:numCache>
            </c:numRef>
          </c:val>
          <c:smooth val="0"/>
          <c:extLst>
            <c:ext xmlns:c16="http://schemas.microsoft.com/office/drawing/2014/chart" uri="{C3380CC4-5D6E-409C-BE32-E72D297353CC}">
              <c16:uniqueId val="{00000043-74CC-4B52-A3F5-756F3070B966}"/>
            </c:ext>
          </c:extLst>
        </c:ser>
        <c:ser>
          <c:idx val="66"/>
          <c:order val="66"/>
          <c:tx>
            <c:strRef>
              <c:f>'QQQ Series Of Simulations'!$BP$1</c:f>
              <c:strCache>
                <c:ptCount val="1"/>
                <c:pt idx="0">
                  <c:v>Sim66</c:v>
                </c:pt>
              </c:strCache>
            </c:strRef>
          </c:tx>
          <c:spPr>
            <a:ln w="28575" cap="rnd">
              <a:solidFill>
                <a:schemeClr val="accent1">
                  <a:lumMod val="80000"/>
                  <a:lumOff val="2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Simulations'!$BP$2:$BP$26</c:f>
              <c:numCache>
                <c:formatCode>General</c:formatCode>
                <c:ptCount val="25"/>
                <c:pt idx="0">
                  <c:v>236.90330044778474</c:v>
                </c:pt>
                <c:pt idx="1">
                  <c:v>231.72972509199769</c:v>
                </c:pt>
                <c:pt idx="2">
                  <c:v>240.98494124119685</c:v>
                </c:pt>
                <c:pt idx="3">
                  <c:v>253.4003556430292</c:v>
                </c:pt>
                <c:pt idx="4">
                  <c:v>231.34767802506386</c:v>
                </c:pt>
                <c:pt idx="5">
                  <c:v>223.46408445243509</c:v>
                </c:pt>
                <c:pt idx="6">
                  <c:v>224.96489450124173</c:v>
                </c:pt>
                <c:pt idx="7">
                  <c:v>210.38675436055283</c:v>
                </c:pt>
                <c:pt idx="8">
                  <c:v>199.53134296448766</c:v>
                </c:pt>
                <c:pt idx="9">
                  <c:v>198.25304452809547</c:v>
                </c:pt>
                <c:pt idx="10">
                  <c:v>209.75671926097013</c:v>
                </c:pt>
                <c:pt idx="11">
                  <c:v>196.23230363356703</c:v>
                </c:pt>
                <c:pt idx="12">
                  <c:v>193.37432499469526</c:v>
                </c:pt>
                <c:pt idx="13">
                  <c:v>197.45485560876631</c:v>
                </c:pt>
                <c:pt idx="14">
                  <c:v>200.51340630081739</c:v>
                </c:pt>
                <c:pt idx="15">
                  <c:v>198.11064203566676</c:v>
                </c:pt>
                <c:pt idx="16">
                  <c:v>199.0773088556565</c:v>
                </c:pt>
                <c:pt idx="17">
                  <c:v>199.37601807162784</c:v>
                </c:pt>
                <c:pt idx="18">
                  <c:v>213.97876588920968</c:v>
                </c:pt>
                <c:pt idx="19">
                  <c:v>211.88328123076613</c:v>
                </c:pt>
                <c:pt idx="20">
                  <c:v>198.77815489824383</c:v>
                </c:pt>
                <c:pt idx="21">
                  <c:v>220.37020459076874</c:v>
                </c:pt>
                <c:pt idx="22">
                  <c:v>226.40661754192018</c:v>
                </c:pt>
                <c:pt idx="23">
                  <c:v>223.55954498828265</c:v>
                </c:pt>
                <c:pt idx="24">
                  <c:v>232.8366394042969</c:v>
                </c:pt>
              </c:numCache>
            </c:numRef>
          </c:val>
          <c:smooth val="0"/>
          <c:extLst>
            <c:ext xmlns:c16="http://schemas.microsoft.com/office/drawing/2014/chart" uri="{C3380CC4-5D6E-409C-BE32-E72D297353CC}">
              <c16:uniqueId val="{00000044-74CC-4B52-A3F5-756F3070B966}"/>
            </c:ext>
          </c:extLst>
        </c:ser>
        <c:ser>
          <c:idx val="67"/>
          <c:order val="67"/>
          <c:tx>
            <c:strRef>
              <c:f>'QQQ Series Of Simulations'!$BQ$1</c:f>
              <c:strCache>
                <c:ptCount val="1"/>
                <c:pt idx="0">
                  <c:v>Sim67</c:v>
                </c:pt>
              </c:strCache>
            </c:strRef>
          </c:tx>
          <c:spPr>
            <a:ln w="28575" cap="rnd">
              <a:solidFill>
                <a:schemeClr val="accent2">
                  <a:lumMod val="80000"/>
                  <a:lumOff val="2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Simulations'!$BQ$2:$BQ$26</c:f>
              <c:numCache>
                <c:formatCode>General</c:formatCode>
                <c:ptCount val="25"/>
                <c:pt idx="0">
                  <c:v>136.75891261898445</c:v>
                </c:pt>
                <c:pt idx="1">
                  <c:v>134.96063766979134</c:v>
                </c:pt>
                <c:pt idx="2">
                  <c:v>133.71244655141777</c:v>
                </c:pt>
                <c:pt idx="3">
                  <c:v>130.54266953161931</c:v>
                </c:pt>
                <c:pt idx="4">
                  <c:v>147.53824706261295</c:v>
                </c:pt>
                <c:pt idx="5">
                  <c:v>155.15517355958997</c:v>
                </c:pt>
                <c:pt idx="6">
                  <c:v>150.75257129627087</c:v>
                </c:pt>
                <c:pt idx="7">
                  <c:v>153.45426526817846</c:v>
                </c:pt>
                <c:pt idx="8">
                  <c:v>150.82430664659978</c:v>
                </c:pt>
                <c:pt idx="9">
                  <c:v>156.20068785814283</c:v>
                </c:pt>
                <c:pt idx="10">
                  <c:v>141.31331703036918</c:v>
                </c:pt>
                <c:pt idx="11">
                  <c:v>148.60020615378178</c:v>
                </c:pt>
                <c:pt idx="12">
                  <c:v>165.5199666268509</c:v>
                </c:pt>
                <c:pt idx="13">
                  <c:v>178.62026666232632</c:v>
                </c:pt>
                <c:pt idx="14">
                  <c:v>186.79799009385712</c:v>
                </c:pt>
                <c:pt idx="15">
                  <c:v>190.15184008070173</c:v>
                </c:pt>
                <c:pt idx="16">
                  <c:v>207.58085250281152</c:v>
                </c:pt>
                <c:pt idx="17">
                  <c:v>207.37029620547196</c:v>
                </c:pt>
                <c:pt idx="18">
                  <c:v>219.47857980850611</c:v>
                </c:pt>
                <c:pt idx="19">
                  <c:v>211.28880100999174</c:v>
                </c:pt>
                <c:pt idx="20">
                  <c:v>210.07506369726593</c:v>
                </c:pt>
                <c:pt idx="21">
                  <c:v>218.07871348294361</c:v>
                </c:pt>
                <c:pt idx="22">
                  <c:v>221.48462246082005</c:v>
                </c:pt>
                <c:pt idx="23">
                  <c:v>225.27444382002628</c:v>
                </c:pt>
                <c:pt idx="24">
                  <c:v>232.8366394042969</c:v>
                </c:pt>
              </c:numCache>
            </c:numRef>
          </c:val>
          <c:smooth val="0"/>
          <c:extLst>
            <c:ext xmlns:c16="http://schemas.microsoft.com/office/drawing/2014/chart" uri="{C3380CC4-5D6E-409C-BE32-E72D297353CC}">
              <c16:uniqueId val="{00000045-74CC-4B52-A3F5-756F3070B966}"/>
            </c:ext>
          </c:extLst>
        </c:ser>
        <c:ser>
          <c:idx val="68"/>
          <c:order val="68"/>
          <c:tx>
            <c:strRef>
              <c:f>'QQQ Series Of Simulations'!$BR$1</c:f>
              <c:strCache>
                <c:ptCount val="1"/>
                <c:pt idx="0">
                  <c:v>Sim68</c:v>
                </c:pt>
              </c:strCache>
            </c:strRef>
          </c:tx>
          <c:spPr>
            <a:ln w="28575" cap="rnd">
              <a:solidFill>
                <a:schemeClr val="accent3">
                  <a:lumMod val="80000"/>
                  <a:lumOff val="2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Simulations'!$BR$2:$BR$26</c:f>
              <c:numCache>
                <c:formatCode>General</c:formatCode>
                <c:ptCount val="25"/>
                <c:pt idx="0">
                  <c:v>122.80833731158295</c:v>
                </c:pt>
                <c:pt idx="1">
                  <c:v>120.27299029536061</c:v>
                </c:pt>
                <c:pt idx="2">
                  <c:v>122.12130191873648</c:v>
                </c:pt>
                <c:pt idx="3">
                  <c:v>116.92520185916766</c:v>
                </c:pt>
                <c:pt idx="4">
                  <c:v>128.82247591359291</c:v>
                </c:pt>
                <c:pt idx="5">
                  <c:v>131.25924783746959</c:v>
                </c:pt>
                <c:pt idx="6">
                  <c:v>149.38017431183044</c:v>
                </c:pt>
                <c:pt idx="7">
                  <c:v>163.37777174519945</c:v>
                </c:pt>
                <c:pt idx="8">
                  <c:v>153.48374160237617</c:v>
                </c:pt>
                <c:pt idx="9">
                  <c:v>153.39138079226748</c:v>
                </c:pt>
                <c:pt idx="10">
                  <c:v>159.14840082788314</c:v>
                </c:pt>
                <c:pt idx="11">
                  <c:v>146.8839835010458</c:v>
                </c:pt>
                <c:pt idx="12">
                  <c:v>160.43839418213255</c:v>
                </c:pt>
                <c:pt idx="13">
                  <c:v>160.3388183431066</c:v>
                </c:pt>
                <c:pt idx="14">
                  <c:v>167.31438435350952</c:v>
                </c:pt>
                <c:pt idx="15">
                  <c:v>186.56111660361421</c:v>
                </c:pt>
                <c:pt idx="16">
                  <c:v>184.0870005835545</c:v>
                </c:pt>
                <c:pt idx="17">
                  <c:v>185.659863202499</c:v>
                </c:pt>
                <c:pt idx="18">
                  <c:v>195.1840969134681</c:v>
                </c:pt>
                <c:pt idx="19">
                  <c:v>212.82982777930144</c:v>
                </c:pt>
                <c:pt idx="20">
                  <c:v>215.6115652199318</c:v>
                </c:pt>
                <c:pt idx="21">
                  <c:v>212.04398779720128</c:v>
                </c:pt>
                <c:pt idx="22">
                  <c:v>214.64454030578355</c:v>
                </c:pt>
                <c:pt idx="23">
                  <c:v>220.34550172134749</c:v>
                </c:pt>
                <c:pt idx="24">
                  <c:v>232.8366394042969</c:v>
                </c:pt>
              </c:numCache>
            </c:numRef>
          </c:val>
          <c:smooth val="0"/>
          <c:extLst>
            <c:ext xmlns:c16="http://schemas.microsoft.com/office/drawing/2014/chart" uri="{C3380CC4-5D6E-409C-BE32-E72D297353CC}">
              <c16:uniqueId val="{00000046-74CC-4B52-A3F5-756F3070B966}"/>
            </c:ext>
          </c:extLst>
        </c:ser>
        <c:ser>
          <c:idx val="69"/>
          <c:order val="69"/>
          <c:tx>
            <c:strRef>
              <c:f>'QQQ Series Of Simulations'!$BS$1</c:f>
              <c:strCache>
                <c:ptCount val="1"/>
                <c:pt idx="0">
                  <c:v>Sim69</c:v>
                </c:pt>
              </c:strCache>
            </c:strRef>
          </c:tx>
          <c:spPr>
            <a:ln w="28575" cap="rnd">
              <a:solidFill>
                <a:schemeClr val="accent4">
                  <a:lumMod val="80000"/>
                  <a:lumOff val="2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Simulations'!$BS$2:$BS$26</c:f>
              <c:numCache>
                <c:formatCode>General</c:formatCode>
                <c:ptCount val="25"/>
                <c:pt idx="0">
                  <c:v>133.44575770741858</c:v>
                </c:pt>
                <c:pt idx="1">
                  <c:v>136.41877586545067</c:v>
                </c:pt>
                <c:pt idx="2">
                  <c:v>141.79360238225345</c:v>
                </c:pt>
                <c:pt idx="3">
                  <c:v>139.13706440727032</c:v>
                </c:pt>
                <c:pt idx="4">
                  <c:v>128.34567299831232</c:v>
                </c:pt>
                <c:pt idx="5">
                  <c:v>129.23746762488298</c:v>
                </c:pt>
                <c:pt idx="6">
                  <c:v>135.79771520301347</c:v>
                </c:pt>
                <c:pt idx="7">
                  <c:v>143.62891676972589</c:v>
                </c:pt>
                <c:pt idx="8">
                  <c:v>144.48744535938127</c:v>
                </c:pt>
                <c:pt idx="9">
                  <c:v>149.70500718207438</c:v>
                </c:pt>
                <c:pt idx="10">
                  <c:v>159.71319649770246</c:v>
                </c:pt>
                <c:pt idx="11">
                  <c:v>160.92640948386281</c:v>
                </c:pt>
                <c:pt idx="12">
                  <c:v>153.57786392373822</c:v>
                </c:pt>
                <c:pt idx="13">
                  <c:v>157.00308054921615</c:v>
                </c:pt>
                <c:pt idx="14">
                  <c:v>169.44174235208254</c:v>
                </c:pt>
                <c:pt idx="15">
                  <c:v>184.16465329147684</c:v>
                </c:pt>
                <c:pt idx="16">
                  <c:v>186.24559132895541</c:v>
                </c:pt>
                <c:pt idx="17">
                  <c:v>193.81260261641967</c:v>
                </c:pt>
                <c:pt idx="18">
                  <c:v>174.22591132764433</c:v>
                </c:pt>
                <c:pt idx="19">
                  <c:v>183.86682840629771</c:v>
                </c:pt>
                <c:pt idx="20">
                  <c:v>185.40358695485139</c:v>
                </c:pt>
                <c:pt idx="21">
                  <c:v>194.17183814010596</c:v>
                </c:pt>
                <c:pt idx="22">
                  <c:v>208.63763867027032</c:v>
                </c:pt>
                <c:pt idx="23">
                  <c:v>227.40360888532916</c:v>
                </c:pt>
                <c:pt idx="24">
                  <c:v>232.8366394042969</c:v>
                </c:pt>
              </c:numCache>
            </c:numRef>
          </c:val>
          <c:smooth val="0"/>
          <c:extLst>
            <c:ext xmlns:c16="http://schemas.microsoft.com/office/drawing/2014/chart" uri="{C3380CC4-5D6E-409C-BE32-E72D297353CC}">
              <c16:uniqueId val="{00000047-74CC-4B52-A3F5-756F3070B966}"/>
            </c:ext>
          </c:extLst>
        </c:ser>
        <c:ser>
          <c:idx val="70"/>
          <c:order val="70"/>
          <c:tx>
            <c:strRef>
              <c:f>'QQQ Series Of Simulations'!$BT$1</c:f>
              <c:strCache>
                <c:ptCount val="1"/>
                <c:pt idx="0">
                  <c:v>Sim70</c:v>
                </c:pt>
              </c:strCache>
            </c:strRef>
          </c:tx>
          <c:spPr>
            <a:ln w="28575" cap="rnd">
              <a:solidFill>
                <a:schemeClr val="accent5">
                  <a:lumMod val="80000"/>
                  <a:lumOff val="2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Simulations'!$BT$2:$BT$26</c:f>
              <c:numCache>
                <c:formatCode>General</c:formatCode>
                <c:ptCount val="25"/>
                <c:pt idx="0">
                  <c:v>99.181992879938974</c:v>
                </c:pt>
                <c:pt idx="1">
                  <c:v>101.35585241801752</c:v>
                </c:pt>
                <c:pt idx="2">
                  <c:v>109.81298829511655</c:v>
                </c:pt>
                <c:pt idx="3">
                  <c:v>124.78178588886078</c:v>
                </c:pt>
                <c:pt idx="4">
                  <c:v>135.70767926138768</c:v>
                </c:pt>
                <c:pt idx="5">
                  <c:v>143.17107004615059</c:v>
                </c:pt>
                <c:pt idx="6">
                  <c:v>139.65110279329897</c:v>
                </c:pt>
                <c:pt idx="7">
                  <c:v>137.94556615816975</c:v>
                </c:pt>
                <c:pt idx="8">
                  <c:v>135.68202249419676</c:v>
                </c:pt>
                <c:pt idx="9">
                  <c:v>139.89495406255904</c:v>
                </c:pt>
                <c:pt idx="10">
                  <c:v>148.92611572713264</c:v>
                </c:pt>
                <c:pt idx="11">
                  <c:v>156.23722286444155</c:v>
                </c:pt>
                <c:pt idx="12">
                  <c:v>161.03077305051278</c:v>
                </c:pt>
                <c:pt idx="13">
                  <c:v>165.26150620169702</c:v>
                </c:pt>
                <c:pt idx="14">
                  <c:v>173.05355783580816</c:v>
                </c:pt>
                <c:pt idx="15">
                  <c:v>168.5721912536826</c:v>
                </c:pt>
                <c:pt idx="16">
                  <c:v>183.89470776318564</c:v>
                </c:pt>
                <c:pt idx="17">
                  <c:v>195.75407527844968</c:v>
                </c:pt>
                <c:pt idx="18">
                  <c:v>187.52559951351063</c:v>
                </c:pt>
                <c:pt idx="19">
                  <c:v>194.52963419286132</c:v>
                </c:pt>
                <c:pt idx="20">
                  <c:v>196.85261444498082</c:v>
                </c:pt>
                <c:pt idx="21">
                  <c:v>210.18978575972068</c:v>
                </c:pt>
                <c:pt idx="22">
                  <c:v>229.48190724188188</c:v>
                </c:pt>
                <c:pt idx="23">
                  <c:v>217.12069256704666</c:v>
                </c:pt>
                <c:pt idx="24">
                  <c:v>232.8366394042969</c:v>
                </c:pt>
              </c:numCache>
            </c:numRef>
          </c:val>
          <c:smooth val="0"/>
          <c:extLst>
            <c:ext xmlns:c16="http://schemas.microsoft.com/office/drawing/2014/chart" uri="{C3380CC4-5D6E-409C-BE32-E72D297353CC}">
              <c16:uniqueId val="{00000048-74CC-4B52-A3F5-756F3070B966}"/>
            </c:ext>
          </c:extLst>
        </c:ser>
        <c:ser>
          <c:idx val="71"/>
          <c:order val="71"/>
          <c:tx>
            <c:strRef>
              <c:f>'QQQ Series Of Simulations'!$BU$1</c:f>
              <c:strCache>
                <c:ptCount val="1"/>
                <c:pt idx="0">
                  <c:v>Sim71</c:v>
                </c:pt>
              </c:strCache>
            </c:strRef>
          </c:tx>
          <c:spPr>
            <a:ln w="28575" cap="rnd">
              <a:solidFill>
                <a:schemeClr val="accent6">
                  <a:lumMod val="80000"/>
                  <a:lumOff val="2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Simulations'!$BU$2:$BU$26</c:f>
              <c:numCache>
                <c:formatCode>General</c:formatCode>
                <c:ptCount val="25"/>
                <c:pt idx="0">
                  <c:v>150.47385007037983</c:v>
                </c:pt>
                <c:pt idx="1">
                  <c:v>160.96135585776011</c:v>
                </c:pt>
                <c:pt idx="2">
                  <c:v>165.18647924111971</c:v>
                </c:pt>
                <c:pt idx="3">
                  <c:v>161.10660924606213</c:v>
                </c:pt>
                <c:pt idx="4">
                  <c:v>154.35884367153565</c:v>
                </c:pt>
                <c:pt idx="5">
                  <c:v>157.5444324858619</c:v>
                </c:pt>
                <c:pt idx="6">
                  <c:v>147.52049067686977</c:v>
                </c:pt>
                <c:pt idx="7">
                  <c:v>147.60605388747635</c:v>
                </c:pt>
                <c:pt idx="8">
                  <c:v>148.31553365399967</c:v>
                </c:pt>
                <c:pt idx="9">
                  <c:v>155.54555786184366</c:v>
                </c:pt>
                <c:pt idx="10">
                  <c:v>165.48309947898338</c:v>
                </c:pt>
                <c:pt idx="11">
                  <c:v>175.59193746194413</c:v>
                </c:pt>
                <c:pt idx="12">
                  <c:v>169.6399157734522</c:v>
                </c:pt>
                <c:pt idx="13">
                  <c:v>188.62779198615436</c:v>
                </c:pt>
                <c:pt idx="14">
                  <c:v>184.94519911964426</c:v>
                </c:pt>
                <c:pt idx="15">
                  <c:v>189.15676202314836</c:v>
                </c:pt>
                <c:pt idx="16">
                  <c:v>207.14823796614911</c:v>
                </c:pt>
                <c:pt idx="17">
                  <c:v>219.98375360196925</c:v>
                </c:pt>
                <c:pt idx="18">
                  <c:v>222.80874284031523</c:v>
                </c:pt>
                <c:pt idx="19">
                  <c:v>212.73449909220486</c:v>
                </c:pt>
                <c:pt idx="20">
                  <c:v>202.16754085944322</c:v>
                </c:pt>
                <c:pt idx="21">
                  <c:v>211.23709130633696</c:v>
                </c:pt>
                <c:pt idx="22">
                  <c:v>213.0248982592781</c:v>
                </c:pt>
                <c:pt idx="23">
                  <c:v>227.43400757470727</c:v>
                </c:pt>
                <c:pt idx="24">
                  <c:v>232.8366394042969</c:v>
                </c:pt>
              </c:numCache>
            </c:numRef>
          </c:val>
          <c:smooth val="0"/>
          <c:extLst>
            <c:ext xmlns:c16="http://schemas.microsoft.com/office/drawing/2014/chart" uri="{C3380CC4-5D6E-409C-BE32-E72D297353CC}">
              <c16:uniqueId val="{00000049-74CC-4B52-A3F5-756F3070B966}"/>
            </c:ext>
          </c:extLst>
        </c:ser>
        <c:ser>
          <c:idx val="72"/>
          <c:order val="72"/>
          <c:tx>
            <c:strRef>
              <c:f>'QQQ Series Of Simulations'!$BV$1</c:f>
              <c:strCache>
                <c:ptCount val="1"/>
                <c:pt idx="0">
                  <c:v>Sim72</c:v>
                </c:pt>
              </c:strCache>
            </c:strRef>
          </c:tx>
          <c:spPr>
            <a:ln w="28575" cap="rnd">
              <a:solidFill>
                <a:schemeClr val="accent1">
                  <a:lumMod val="8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Simulations'!$BV$2:$BV$26</c:f>
              <c:numCache>
                <c:formatCode>General</c:formatCode>
                <c:ptCount val="25"/>
                <c:pt idx="0">
                  <c:v>158.75283188559771</c:v>
                </c:pt>
                <c:pt idx="1">
                  <c:v>165.05026347618698</c:v>
                </c:pt>
                <c:pt idx="2">
                  <c:v>156.9276541440413</c:v>
                </c:pt>
                <c:pt idx="3">
                  <c:v>153.73117686061499</c:v>
                </c:pt>
                <c:pt idx="4">
                  <c:v>151.55233216051889</c:v>
                </c:pt>
                <c:pt idx="5">
                  <c:v>152.19165841354936</c:v>
                </c:pt>
                <c:pt idx="6">
                  <c:v>164.74909961772676</c:v>
                </c:pt>
                <c:pt idx="7">
                  <c:v>161.01846589940138</c:v>
                </c:pt>
                <c:pt idx="8">
                  <c:v>155.16683397095491</c:v>
                </c:pt>
                <c:pt idx="9">
                  <c:v>150.03973019040095</c:v>
                </c:pt>
                <c:pt idx="10">
                  <c:v>160.36204225987393</c:v>
                </c:pt>
                <c:pt idx="11">
                  <c:v>163.10747151078851</c:v>
                </c:pt>
                <c:pt idx="12">
                  <c:v>178.01768049161907</c:v>
                </c:pt>
                <c:pt idx="13">
                  <c:v>189.66623135810332</c:v>
                </c:pt>
                <c:pt idx="14">
                  <c:v>193.20666919597744</c:v>
                </c:pt>
                <c:pt idx="15">
                  <c:v>196.86421493061184</c:v>
                </c:pt>
                <c:pt idx="16">
                  <c:v>200.22943813730112</c:v>
                </c:pt>
                <c:pt idx="17">
                  <c:v>194.90966905503186</c:v>
                </c:pt>
                <c:pt idx="18">
                  <c:v>199.18633960403517</c:v>
                </c:pt>
                <c:pt idx="19">
                  <c:v>199.41526755844419</c:v>
                </c:pt>
                <c:pt idx="20">
                  <c:v>204.29947269051843</c:v>
                </c:pt>
                <c:pt idx="21">
                  <c:v>199.79906910599058</c:v>
                </c:pt>
                <c:pt idx="22">
                  <c:v>203.4011767601433</c:v>
                </c:pt>
                <c:pt idx="23">
                  <c:v>218.12466896030006</c:v>
                </c:pt>
                <c:pt idx="24">
                  <c:v>232.8366394042969</c:v>
                </c:pt>
              </c:numCache>
            </c:numRef>
          </c:val>
          <c:smooth val="0"/>
          <c:extLst>
            <c:ext xmlns:c16="http://schemas.microsoft.com/office/drawing/2014/chart" uri="{C3380CC4-5D6E-409C-BE32-E72D297353CC}">
              <c16:uniqueId val="{0000004A-74CC-4B52-A3F5-756F3070B966}"/>
            </c:ext>
          </c:extLst>
        </c:ser>
        <c:ser>
          <c:idx val="73"/>
          <c:order val="73"/>
          <c:tx>
            <c:strRef>
              <c:f>'QQQ Series Of Simulations'!$BW$1</c:f>
              <c:strCache>
                <c:ptCount val="1"/>
                <c:pt idx="0">
                  <c:v>Sim73</c:v>
                </c:pt>
              </c:strCache>
            </c:strRef>
          </c:tx>
          <c:spPr>
            <a:ln w="28575" cap="rnd">
              <a:solidFill>
                <a:schemeClr val="accent2">
                  <a:lumMod val="8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Simulations'!$BW$2:$BW$26</c:f>
              <c:numCache>
                <c:formatCode>General</c:formatCode>
                <c:ptCount val="25"/>
                <c:pt idx="0">
                  <c:v>246.77342262440854</c:v>
                </c:pt>
                <c:pt idx="1">
                  <c:v>244.57638428881486</c:v>
                </c:pt>
                <c:pt idx="2">
                  <c:v>232.93675827797492</c:v>
                </c:pt>
                <c:pt idx="3">
                  <c:v>206.40854139186058</c:v>
                </c:pt>
                <c:pt idx="4">
                  <c:v>210.05978874065818</c:v>
                </c:pt>
                <c:pt idx="5">
                  <c:v>217.91986608393577</c:v>
                </c:pt>
                <c:pt idx="6">
                  <c:v>234.10682629740506</c:v>
                </c:pt>
                <c:pt idx="7">
                  <c:v>252.29306185412028</c:v>
                </c:pt>
                <c:pt idx="8">
                  <c:v>253.27374918538294</c:v>
                </c:pt>
                <c:pt idx="9">
                  <c:v>243.98587886599182</c:v>
                </c:pt>
                <c:pt idx="10">
                  <c:v>260.34256891342693</c:v>
                </c:pt>
                <c:pt idx="11">
                  <c:v>265.76029887280981</c:v>
                </c:pt>
                <c:pt idx="12">
                  <c:v>269.86680508635487</c:v>
                </c:pt>
                <c:pt idx="13">
                  <c:v>275.87497149038518</c:v>
                </c:pt>
                <c:pt idx="14">
                  <c:v>266.63423561286663</c:v>
                </c:pt>
                <c:pt idx="15">
                  <c:v>260.73037550054386</c:v>
                </c:pt>
                <c:pt idx="16">
                  <c:v>255.64151795748765</c:v>
                </c:pt>
                <c:pt idx="17">
                  <c:v>267.25776837537342</c:v>
                </c:pt>
                <c:pt idx="18">
                  <c:v>256.23275027187481</c:v>
                </c:pt>
                <c:pt idx="19">
                  <c:v>254.53656234636534</c:v>
                </c:pt>
                <c:pt idx="20">
                  <c:v>253.42454711182566</c:v>
                </c:pt>
                <c:pt idx="21">
                  <c:v>231.24189428513495</c:v>
                </c:pt>
                <c:pt idx="22">
                  <c:v>221.91685772850033</c:v>
                </c:pt>
                <c:pt idx="23">
                  <c:v>229.87252367288875</c:v>
                </c:pt>
                <c:pt idx="24">
                  <c:v>232.8366394042969</c:v>
                </c:pt>
              </c:numCache>
            </c:numRef>
          </c:val>
          <c:smooth val="0"/>
          <c:extLst>
            <c:ext xmlns:c16="http://schemas.microsoft.com/office/drawing/2014/chart" uri="{C3380CC4-5D6E-409C-BE32-E72D297353CC}">
              <c16:uniqueId val="{0000004B-74CC-4B52-A3F5-756F3070B966}"/>
            </c:ext>
          </c:extLst>
        </c:ser>
        <c:ser>
          <c:idx val="74"/>
          <c:order val="74"/>
          <c:tx>
            <c:strRef>
              <c:f>'QQQ Series Of Simulations'!$BX$1</c:f>
              <c:strCache>
                <c:ptCount val="1"/>
                <c:pt idx="0">
                  <c:v>Sim74</c:v>
                </c:pt>
              </c:strCache>
            </c:strRef>
          </c:tx>
          <c:spPr>
            <a:ln w="28575" cap="rnd">
              <a:solidFill>
                <a:schemeClr val="accent3">
                  <a:lumMod val="8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Simulations'!$BX$2:$BX$26</c:f>
              <c:numCache>
                <c:formatCode>General</c:formatCode>
                <c:ptCount val="25"/>
                <c:pt idx="0">
                  <c:v>185.15308617621605</c:v>
                </c:pt>
                <c:pt idx="1">
                  <c:v>172.37920700834189</c:v>
                </c:pt>
                <c:pt idx="2">
                  <c:v>184.94825163865875</c:v>
                </c:pt>
                <c:pt idx="3">
                  <c:v>199.79720372159699</c:v>
                </c:pt>
                <c:pt idx="4">
                  <c:v>202.03389076638214</c:v>
                </c:pt>
                <c:pt idx="5">
                  <c:v>197.63783801203039</c:v>
                </c:pt>
                <c:pt idx="6">
                  <c:v>204.019020397687</c:v>
                </c:pt>
                <c:pt idx="7">
                  <c:v>226.2992172350512</c:v>
                </c:pt>
                <c:pt idx="8">
                  <c:v>215.29012391500748</c:v>
                </c:pt>
                <c:pt idx="9">
                  <c:v>205.42688678533614</c:v>
                </c:pt>
                <c:pt idx="10">
                  <c:v>206.94500312074629</c:v>
                </c:pt>
                <c:pt idx="11">
                  <c:v>203.64932825663482</c:v>
                </c:pt>
                <c:pt idx="12">
                  <c:v>202.01597621257059</c:v>
                </c:pt>
                <c:pt idx="13">
                  <c:v>213.57119743686653</c:v>
                </c:pt>
                <c:pt idx="14">
                  <c:v>222.55446093081221</c:v>
                </c:pt>
                <c:pt idx="15">
                  <c:v>230.03510912969125</c:v>
                </c:pt>
                <c:pt idx="16">
                  <c:v>224.81917430821417</c:v>
                </c:pt>
                <c:pt idx="17">
                  <c:v>231.39216591228683</c:v>
                </c:pt>
                <c:pt idx="18">
                  <c:v>240.76957226482583</c:v>
                </c:pt>
                <c:pt idx="19">
                  <c:v>246.20813145051216</c:v>
                </c:pt>
                <c:pt idx="20">
                  <c:v>249.91732261083035</c:v>
                </c:pt>
                <c:pt idx="21">
                  <c:v>246.43272891720369</c:v>
                </c:pt>
                <c:pt idx="22">
                  <c:v>234.56552760361041</c:v>
                </c:pt>
                <c:pt idx="23">
                  <c:v>233.59913257530968</c:v>
                </c:pt>
                <c:pt idx="24">
                  <c:v>232.8366394042969</c:v>
                </c:pt>
              </c:numCache>
            </c:numRef>
          </c:val>
          <c:smooth val="0"/>
          <c:extLst>
            <c:ext xmlns:c16="http://schemas.microsoft.com/office/drawing/2014/chart" uri="{C3380CC4-5D6E-409C-BE32-E72D297353CC}">
              <c16:uniqueId val="{0000004C-74CC-4B52-A3F5-756F3070B966}"/>
            </c:ext>
          </c:extLst>
        </c:ser>
        <c:ser>
          <c:idx val="75"/>
          <c:order val="75"/>
          <c:tx>
            <c:strRef>
              <c:f>'QQQ Series Of Simulations'!$BY$1</c:f>
              <c:strCache>
                <c:ptCount val="1"/>
                <c:pt idx="0">
                  <c:v>Sim75</c:v>
                </c:pt>
              </c:strCache>
            </c:strRef>
          </c:tx>
          <c:spPr>
            <a:ln w="28575" cap="rnd">
              <a:solidFill>
                <a:schemeClr val="accent4">
                  <a:lumMod val="8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Simulations'!$BY$2:$BY$26</c:f>
              <c:numCache>
                <c:formatCode>General</c:formatCode>
                <c:ptCount val="25"/>
                <c:pt idx="0">
                  <c:v>154.17573807500926</c:v>
                </c:pt>
                <c:pt idx="1">
                  <c:v>157.7428140401326</c:v>
                </c:pt>
                <c:pt idx="2">
                  <c:v>157.82924892231762</c:v>
                </c:pt>
                <c:pt idx="3">
                  <c:v>169.64689922207165</c:v>
                </c:pt>
                <c:pt idx="4">
                  <c:v>182.48034802601654</c:v>
                </c:pt>
                <c:pt idx="5">
                  <c:v>179.52271641152504</c:v>
                </c:pt>
                <c:pt idx="6">
                  <c:v>192.33197659907961</c:v>
                </c:pt>
                <c:pt idx="7">
                  <c:v>194.88596291518971</c:v>
                </c:pt>
                <c:pt idx="8">
                  <c:v>212.78218458371967</c:v>
                </c:pt>
                <c:pt idx="9">
                  <c:v>216.992781960032</c:v>
                </c:pt>
                <c:pt idx="10">
                  <c:v>218.08557034334584</c:v>
                </c:pt>
                <c:pt idx="11">
                  <c:v>202.51436954739631</c:v>
                </c:pt>
                <c:pt idx="12">
                  <c:v>199.36094370290985</c:v>
                </c:pt>
                <c:pt idx="13">
                  <c:v>192.81297291385448</c:v>
                </c:pt>
                <c:pt idx="14">
                  <c:v>192.93764221327723</c:v>
                </c:pt>
                <c:pt idx="15">
                  <c:v>200.64566014098631</c:v>
                </c:pt>
                <c:pt idx="16">
                  <c:v>218.54115753697747</c:v>
                </c:pt>
                <c:pt idx="17">
                  <c:v>232.54601876923249</c:v>
                </c:pt>
                <c:pt idx="18">
                  <c:v>244.94272309323853</c:v>
                </c:pt>
                <c:pt idx="19">
                  <c:v>252.29664797881119</c:v>
                </c:pt>
                <c:pt idx="20">
                  <c:v>246.77012933640401</c:v>
                </c:pt>
                <c:pt idx="21">
                  <c:v>246.92142793189873</c:v>
                </c:pt>
                <c:pt idx="22">
                  <c:v>242.71909646945397</c:v>
                </c:pt>
                <c:pt idx="23">
                  <c:v>232.63281192757356</c:v>
                </c:pt>
                <c:pt idx="24">
                  <c:v>232.8366394042969</c:v>
                </c:pt>
              </c:numCache>
            </c:numRef>
          </c:val>
          <c:smooth val="0"/>
          <c:extLst>
            <c:ext xmlns:c16="http://schemas.microsoft.com/office/drawing/2014/chart" uri="{C3380CC4-5D6E-409C-BE32-E72D297353CC}">
              <c16:uniqueId val="{0000004D-74CC-4B52-A3F5-756F3070B966}"/>
            </c:ext>
          </c:extLst>
        </c:ser>
        <c:ser>
          <c:idx val="76"/>
          <c:order val="76"/>
          <c:tx>
            <c:strRef>
              <c:f>'QQQ Series Of Simulations'!$BZ$1</c:f>
              <c:strCache>
                <c:ptCount val="1"/>
                <c:pt idx="0">
                  <c:v>Sim76</c:v>
                </c:pt>
              </c:strCache>
            </c:strRef>
          </c:tx>
          <c:spPr>
            <a:ln w="28575" cap="rnd">
              <a:solidFill>
                <a:schemeClr val="accent5">
                  <a:lumMod val="8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Simulations'!$BZ$2:$BZ$26</c:f>
              <c:numCache>
                <c:formatCode>General</c:formatCode>
                <c:ptCount val="25"/>
                <c:pt idx="0">
                  <c:v>126.7148175107956</c:v>
                </c:pt>
                <c:pt idx="1">
                  <c:v>123.68883320568099</c:v>
                </c:pt>
                <c:pt idx="2">
                  <c:v>119.34975195095231</c:v>
                </c:pt>
                <c:pt idx="3">
                  <c:v>119.13900795919517</c:v>
                </c:pt>
                <c:pt idx="4">
                  <c:v>120.67802293441908</c:v>
                </c:pt>
                <c:pt idx="5">
                  <c:v>118.06192333066674</c:v>
                </c:pt>
                <c:pt idx="6">
                  <c:v>130.18637659846283</c:v>
                </c:pt>
                <c:pt idx="7">
                  <c:v>124.09045116239957</c:v>
                </c:pt>
                <c:pt idx="8">
                  <c:v>132.87126856742091</c:v>
                </c:pt>
                <c:pt idx="9">
                  <c:v>137.28762870246231</c:v>
                </c:pt>
                <c:pt idx="10">
                  <c:v>141.77225534760754</c:v>
                </c:pt>
                <c:pt idx="11">
                  <c:v>148.58067193517732</c:v>
                </c:pt>
                <c:pt idx="12">
                  <c:v>156.64863146479311</c:v>
                </c:pt>
                <c:pt idx="13">
                  <c:v>154.93508104943885</c:v>
                </c:pt>
                <c:pt idx="14">
                  <c:v>161.0872067254106</c:v>
                </c:pt>
                <c:pt idx="15">
                  <c:v>162.88870083050355</c:v>
                </c:pt>
                <c:pt idx="16">
                  <c:v>163.48368412105884</c:v>
                </c:pt>
                <c:pt idx="17">
                  <c:v>180.37503745872706</c:v>
                </c:pt>
                <c:pt idx="18">
                  <c:v>187.09350455371836</c:v>
                </c:pt>
                <c:pt idx="19">
                  <c:v>194.92539478192168</c:v>
                </c:pt>
                <c:pt idx="20">
                  <c:v>202.66730077655683</c:v>
                </c:pt>
                <c:pt idx="21">
                  <c:v>207.81941786290631</c:v>
                </c:pt>
                <c:pt idx="22">
                  <c:v>236.15312667248759</c:v>
                </c:pt>
                <c:pt idx="23">
                  <c:v>240.96655745275268</c:v>
                </c:pt>
                <c:pt idx="24">
                  <c:v>232.8366394042969</c:v>
                </c:pt>
              </c:numCache>
            </c:numRef>
          </c:val>
          <c:smooth val="0"/>
          <c:extLst>
            <c:ext xmlns:c16="http://schemas.microsoft.com/office/drawing/2014/chart" uri="{C3380CC4-5D6E-409C-BE32-E72D297353CC}">
              <c16:uniqueId val="{0000004E-74CC-4B52-A3F5-756F3070B966}"/>
            </c:ext>
          </c:extLst>
        </c:ser>
        <c:ser>
          <c:idx val="77"/>
          <c:order val="77"/>
          <c:tx>
            <c:strRef>
              <c:f>'QQQ Series Of Simulations'!$CA$1</c:f>
              <c:strCache>
                <c:ptCount val="1"/>
                <c:pt idx="0">
                  <c:v>Sim77</c:v>
                </c:pt>
              </c:strCache>
            </c:strRef>
          </c:tx>
          <c:spPr>
            <a:ln w="28575" cap="rnd">
              <a:solidFill>
                <a:schemeClr val="accent6">
                  <a:lumMod val="8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Simulations'!$CA$2:$CA$26</c:f>
              <c:numCache>
                <c:formatCode>General</c:formatCode>
                <c:ptCount val="25"/>
                <c:pt idx="0">
                  <c:v>159.69521364892555</c:v>
                </c:pt>
                <c:pt idx="1">
                  <c:v>164.73872323054934</c:v>
                </c:pt>
                <c:pt idx="2">
                  <c:v>171.85416012352084</c:v>
                </c:pt>
                <c:pt idx="3">
                  <c:v>169.79765354170962</c:v>
                </c:pt>
                <c:pt idx="4">
                  <c:v>177.26846430531216</c:v>
                </c:pt>
                <c:pt idx="5">
                  <c:v>175.66507842825723</c:v>
                </c:pt>
                <c:pt idx="6">
                  <c:v>167.55622668851581</c:v>
                </c:pt>
                <c:pt idx="7">
                  <c:v>178.19033328236893</c:v>
                </c:pt>
                <c:pt idx="8">
                  <c:v>180.97100405766105</c:v>
                </c:pt>
                <c:pt idx="9">
                  <c:v>171.8450693530269</c:v>
                </c:pt>
                <c:pt idx="10">
                  <c:v>178.03891191196777</c:v>
                </c:pt>
                <c:pt idx="11">
                  <c:v>189.72784528696985</c:v>
                </c:pt>
                <c:pt idx="12">
                  <c:v>207.90006713384955</c:v>
                </c:pt>
                <c:pt idx="13">
                  <c:v>210.84701881745644</c:v>
                </c:pt>
                <c:pt idx="14">
                  <c:v>210.91117361186522</c:v>
                </c:pt>
                <c:pt idx="15">
                  <c:v>228.33104475578475</c:v>
                </c:pt>
                <c:pt idx="16">
                  <c:v>226.20727651564633</c:v>
                </c:pt>
                <c:pt idx="17">
                  <c:v>244.11300687275209</c:v>
                </c:pt>
                <c:pt idx="18">
                  <c:v>217.27819423561064</c:v>
                </c:pt>
                <c:pt idx="19">
                  <c:v>220.1441722162669</c:v>
                </c:pt>
                <c:pt idx="20">
                  <c:v>226.96379026207086</c:v>
                </c:pt>
                <c:pt idx="21">
                  <c:v>236.13549286259891</c:v>
                </c:pt>
                <c:pt idx="22">
                  <c:v>249.14350439111246</c:v>
                </c:pt>
                <c:pt idx="23">
                  <c:v>229.49550799847924</c:v>
                </c:pt>
                <c:pt idx="24">
                  <c:v>232.8366394042969</c:v>
                </c:pt>
              </c:numCache>
            </c:numRef>
          </c:val>
          <c:smooth val="0"/>
          <c:extLst>
            <c:ext xmlns:c16="http://schemas.microsoft.com/office/drawing/2014/chart" uri="{C3380CC4-5D6E-409C-BE32-E72D297353CC}">
              <c16:uniqueId val="{0000004F-74CC-4B52-A3F5-756F3070B966}"/>
            </c:ext>
          </c:extLst>
        </c:ser>
        <c:ser>
          <c:idx val="78"/>
          <c:order val="78"/>
          <c:tx>
            <c:strRef>
              <c:f>'QQQ Series Of Simulations'!$CB$1</c:f>
              <c:strCache>
                <c:ptCount val="1"/>
                <c:pt idx="0">
                  <c:v>Sim78</c:v>
                </c:pt>
              </c:strCache>
            </c:strRef>
          </c:tx>
          <c:spPr>
            <a:ln w="28575" cap="rnd">
              <a:solidFill>
                <a:schemeClr val="accent1">
                  <a:lumMod val="60000"/>
                  <a:lumOff val="4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Simulations'!$CB$2:$CB$26</c:f>
              <c:numCache>
                <c:formatCode>General</c:formatCode>
                <c:ptCount val="25"/>
                <c:pt idx="0">
                  <c:v>174.47979401266457</c:v>
                </c:pt>
                <c:pt idx="1">
                  <c:v>161.71333696246344</c:v>
                </c:pt>
                <c:pt idx="2">
                  <c:v>165.14795332236403</c:v>
                </c:pt>
                <c:pt idx="3">
                  <c:v>178.84467383688158</c:v>
                </c:pt>
                <c:pt idx="4">
                  <c:v>176.20587858869808</c:v>
                </c:pt>
                <c:pt idx="5">
                  <c:v>181.60064406877765</c:v>
                </c:pt>
                <c:pt idx="6">
                  <c:v>192.56209859057833</c:v>
                </c:pt>
                <c:pt idx="7">
                  <c:v>196.44814307219627</c:v>
                </c:pt>
                <c:pt idx="8">
                  <c:v>185.30103702367646</c:v>
                </c:pt>
                <c:pt idx="9">
                  <c:v>188.19289901501327</c:v>
                </c:pt>
                <c:pt idx="10">
                  <c:v>198.42158712320429</c:v>
                </c:pt>
                <c:pt idx="11">
                  <c:v>220.45757894441016</c:v>
                </c:pt>
                <c:pt idx="12">
                  <c:v>218.27097059870533</c:v>
                </c:pt>
                <c:pt idx="13">
                  <c:v>223.48340921654</c:v>
                </c:pt>
                <c:pt idx="14">
                  <c:v>245.7161597877849</c:v>
                </c:pt>
                <c:pt idx="15">
                  <c:v>245.19620691286079</c:v>
                </c:pt>
                <c:pt idx="16">
                  <c:v>249.04195673158185</c:v>
                </c:pt>
                <c:pt idx="17">
                  <c:v>256.89434990214022</c:v>
                </c:pt>
                <c:pt idx="18">
                  <c:v>243.65455884904605</c:v>
                </c:pt>
                <c:pt idx="19">
                  <c:v>260.55952293562018</c:v>
                </c:pt>
                <c:pt idx="20">
                  <c:v>247.74857581160813</c:v>
                </c:pt>
                <c:pt idx="21">
                  <c:v>259.49717757940033</c:v>
                </c:pt>
                <c:pt idx="22">
                  <c:v>253.15845797061115</c:v>
                </c:pt>
                <c:pt idx="23">
                  <c:v>255.83203889842341</c:v>
                </c:pt>
                <c:pt idx="24">
                  <c:v>232.8366394042969</c:v>
                </c:pt>
              </c:numCache>
            </c:numRef>
          </c:val>
          <c:smooth val="0"/>
          <c:extLst>
            <c:ext xmlns:c16="http://schemas.microsoft.com/office/drawing/2014/chart" uri="{C3380CC4-5D6E-409C-BE32-E72D297353CC}">
              <c16:uniqueId val="{00000050-74CC-4B52-A3F5-756F3070B966}"/>
            </c:ext>
          </c:extLst>
        </c:ser>
        <c:ser>
          <c:idx val="79"/>
          <c:order val="79"/>
          <c:tx>
            <c:strRef>
              <c:f>'QQQ Series Of Simulations'!$CC$1</c:f>
              <c:strCache>
                <c:ptCount val="1"/>
                <c:pt idx="0">
                  <c:v>Sim79</c:v>
                </c:pt>
              </c:strCache>
            </c:strRef>
          </c:tx>
          <c:spPr>
            <a:ln w="28575" cap="rnd">
              <a:solidFill>
                <a:schemeClr val="accent2">
                  <a:lumMod val="60000"/>
                  <a:lumOff val="4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Simulations'!$CC$2:$CC$26</c:f>
              <c:numCache>
                <c:formatCode>General</c:formatCode>
                <c:ptCount val="25"/>
                <c:pt idx="0">
                  <c:v>174.86640045346306</c:v>
                </c:pt>
                <c:pt idx="1">
                  <c:v>193.9453795528826</c:v>
                </c:pt>
                <c:pt idx="2">
                  <c:v>195.74405293153421</c:v>
                </c:pt>
                <c:pt idx="3">
                  <c:v>196.59500682198117</c:v>
                </c:pt>
                <c:pt idx="4">
                  <c:v>204.01103068804198</c:v>
                </c:pt>
                <c:pt idx="5">
                  <c:v>231.15834548130607</c:v>
                </c:pt>
                <c:pt idx="6">
                  <c:v>231.68682336884086</c:v>
                </c:pt>
                <c:pt idx="7">
                  <c:v>221.68990011168182</c:v>
                </c:pt>
                <c:pt idx="8">
                  <c:v>231.84391205656158</c:v>
                </c:pt>
                <c:pt idx="9">
                  <c:v>233.8875218507836</c:v>
                </c:pt>
                <c:pt idx="10">
                  <c:v>239.11396843215559</c:v>
                </c:pt>
                <c:pt idx="11">
                  <c:v>228.68266176068011</c:v>
                </c:pt>
                <c:pt idx="12">
                  <c:v>223.4394458518199</c:v>
                </c:pt>
                <c:pt idx="13">
                  <c:v>215.30049683556808</c:v>
                </c:pt>
                <c:pt idx="14">
                  <c:v>211.07735036292627</c:v>
                </c:pt>
                <c:pt idx="15">
                  <c:v>225.98761757109168</c:v>
                </c:pt>
                <c:pt idx="16">
                  <c:v>242.84039556618859</c:v>
                </c:pt>
                <c:pt idx="17">
                  <c:v>255.83517573511929</c:v>
                </c:pt>
                <c:pt idx="18">
                  <c:v>264.98151648706613</c:v>
                </c:pt>
                <c:pt idx="19">
                  <c:v>237.11899273230193</c:v>
                </c:pt>
                <c:pt idx="20">
                  <c:v>250.87503600829319</c:v>
                </c:pt>
                <c:pt idx="21">
                  <c:v>245.71538354208863</c:v>
                </c:pt>
                <c:pt idx="22">
                  <c:v>234.74829882827095</c:v>
                </c:pt>
                <c:pt idx="23">
                  <c:v>230.67491269510916</c:v>
                </c:pt>
                <c:pt idx="24">
                  <c:v>232.8366394042969</c:v>
                </c:pt>
              </c:numCache>
            </c:numRef>
          </c:val>
          <c:smooth val="0"/>
          <c:extLst>
            <c:ext xmlns:c16="http://schemas.microsoft.com/office/drawing/2014/chart" uri="{C3380CC4-5D6E-409C-BE32-E72D297353CC}">
              <c16:uniqueId val="{00000051-74CC-4B52-A3F5-756F3070B966}"/>
            </c:ext>
          </c:extLst>
        </c:ser>
        <c:ser>
          <c:idx val="80"/>
          <c:order val="80"/>
          <c:tx>
            <c:strRef>
              <c:f>'QQQ Series Of Simulations'!$CD$1</c:f>
              <c:strCache>
                <c:ptCount val="1"/>
                <c:pt idx="0">
                  <c:v>Sim80</c:v>
                </c:pt>
              </c:strCache>
            </c:strRef>
          </c:tx>
          <c:spPr>
            <a:ln w="28575" cap="rnd">
              <a:solidFill>
                <a:schemeClr val="accent3">
                  <a:lumMod val="60000"/>
                  <a:lumOff val="4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Simulations'!$CD$2:$CD$26</c:f>
              <c:numCache>
                <c:formatCode>General</c:formatCode>
                <c:ptCount val="25"/>
                <c:pt idx="0">
                  <c:v>197.6781198184278</c:v>
                </c:pt>
                <c:pt idx="1">
                  <c:v>186.83381048537791</c:v>
                </c:pt>
                <c:pt idx="2">
                  <c:v>182.02223288719159</c:v>
                </c:pt>
                <c:pt idx="3">
                  <c:v>187.68395893958277</c:v>
                </c:pt>
                <c:pt idx="4">
                  <c:v>168.64543836820278</c:v>
                </c:pt>
                <c:pt idx="5">
                  <c:v>161.8844527154904</c:v>
                </c:pt>
                <c:pt idx="6">
                  <c:v>169.38484324621072</c:v>
                </c:pt>
                <c:pt idx="7">
                  <c:v>182.65330108643377</c:v>
                </c:pt>
                <c:pt idx="8">
                  <c:v>186.05636525048678</c:v>
                </c:pt>
                <c:pt idx="9">
                  <c:v>190.60937876790712</c:v>
                </c:pt>
                <c:pt idx="10">
                  <c:v>193.03090307511764</c:v>
                </c:pt>
                <c:pt idx="11">
                  <c:v>199.60791925013194</c:v>
                </c:pt>
                <c:pt idx="12">
                  <c:v>212.27277489626957</c:v>
                </c:pt>
                <c:pt idx="13">
                  <c:v>212.40577746379375</c:v>
                </c:pt>
                <c:pt idx="14">
                  <c:v>218.29549383286383</c:v>
                </c:pt>
                <c:pt idx="15">
                  <c:v>222.50087826971279</c:v>
                </c:pt>
                <c:pt idx="16">
                  <c:v>244.17844700510864</c:v>
                </c:pt>
                <c:pt idx="17">
                  <c:v>230.35209442140209</c:v>
                </c:pt>
                <c:pt idx="18">
                  <c:v>215.81913468654488</c:v>
                </c:pt>
                <c:pt idx="19">
                  <c:v>223.82871813630098</c:v>
                </c:pt>
                <c:pt idx="20">
                  <c:v>228.56228781548319</c:v>
                </c:pt>
                <c:pt idx="21">
                  <c:v>236.42058418621707</c:v>
                </c:pt>
                <c:pt idx="22">
                  <c:v>232.81433229388685</c:v>
                </c:pt>
                <c:pt idx="23">
                  <c:v>236.55720314603562</c:v>
                </c:pt>
                <c:pt idx="24">
                  <c:v>232.8366394042969</c:v>
                </c:pt>
              </c:numCache>
            </c:numRef>
          </c:val>
          <c:smooth val="0"/>
          <c:extLst>
            <c:ext xmlns:c16="http://schemas.microsoft.com/office/drawing/2014/chart" uri="{C3380CC4-5D6E-409C-BE32-E72D297353CC}">
              <c16:uniqueId val="{00000052-74CC-4B52-A3F5-756F3070B966}"/>
            </c:ext>
          </c:extLst>
        </c:ser>
        <c:ser>
          <c:idx val="81"/>
          <c:order val="81"/>
          <c:tx>
            <c:strRef>
              <c:f>'QQQ Series Of Simulations'!$CE$1</c:f>
              <c:strCache>
                <c:ptCount val="1"/>
                <c:pt idx="0">
                  <c:v>Sim81</c:v>
                </c:pt>
              </c:strCache>
            </c:strRef>
          </c:tx>
          <c:spPr>
            <a:ln w="28575" cap="rnd">
              <a:solidFill>
                <a:schemeClr val="accent4">
                  <a:lumMod val="60000"/>
                  <a:lumOff val="4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Simulations'!$CE$2:$CE$26</c:f>
              <c:numCache>
                <c:formatCode>General</c:formatCode>
                <c:ptCount val="25"/>
                <c:pt idx="0">
                  <c:v>215.37222281630611</c:v>
                </c:pt>
                <c:pt idx="1">
                  <c:v>205.8759836543706</c:v>
                </c:pt>
                <c:pt idx="2">
                  <c:v>214.70089648850075</c:v>
                </c:pt>
                <c:pt idx="3">
                  <c:v>209.47366326320807</c:v>
                </c:pt>
                <c:pt idx="4">
                  <c:v>217.4666742163983</c:v>
                </c:pt>
                <c:pt idx="5">
                  <c:v>211.03401558785538</c:v>
                </c:pt>
                <c:pt idx="6">
                  <c:v>218.54946251540872</c:v>
                </c:pt>
                <c:pt idx="7">
                  <c:v>212.67223810662119</c:v>
                </c:pt>
                <c:pt idx="8">
                  <c:v>211.07132574890025</c:v>
                </c:pt>
                <c:pt idx="9">
                  <c:v>216.83263418204109</c:v>
                </c:pt>
                <c:pt idx="10">
                  <c:v>234.50846422000373</c:v>
                </c:pt>
                <c:pt idx="11">
                  <c:v>227.72800857968795</c:v>
                </c:pt>
                <c:pt idx="12">
                  <c:v>223.99122191819939</c:v>
                </c:pt>
                <c:pt idx="13">
                  <c:v>223.08887735690843</c:v>
                </c:pt>
                <c:pt idx="14">
                  <c:v>215.24718315597184</c:v>
                </c:pt>
                <c:pt idx="15">
                  <c:v>217.1770533835473</c:v>
                </c:pt>
                <c:pt idx="16">
                  <c:v>214.0646914929888</c:v>
                </c:pt>
                <c:pt idx="17">
                  <c:v>204.82210314528086</c:v>
                </c:pt>
                <c:pt idx="18">
                  <c:v>200.70549833094643</c:v>
                </c:pt>
                <c:pt idx="19">
                  <c:v>194.30435213036122</c:v>
                </c:pt>
                <c:pt idx="20">
                  <c:v>198.29337125221207</c:v>
                </c:pt>
                <c:pt idx="21">
                  <c:v>199.73104577290286</c:v>
                </c:pt>
                <c:pt idx="22">
                  <c:v>212.96270805882529</c:v>
                </c:pt>
                <c:pt idx="23">
                  <c:v>221.65652487460082</c:v>
                </c:pt>
                <c:pt idx="24">
                  <c:v>232.8366394042969</c:v>
                </c:pt>
              </c:numCache>
            </c:numRef>
          </c:val>
          <c:smooth val="0"/>
          <c:extLst>
            <c:ext xmlns:c16="http://schemas.microsoft.com/office/drawing/2014/chart" uri="{C3380CC4-5D6E-409C-BE32-E72D297353CC}">
              <c16:uniqueId val="{00000053-74CC-4B52-A3F5-756F3070B966}"/>
            </c:ext>
          </c:extLst>
        </c:ser>
        <c:ser>
          <c:idx val="82"/>
          <c:order val="82"/>
          <c:tx>
            <c:strRef>
              <c:f>'QQQ Series Of Simulations'!$CF$1</c:f>
              <c:strCache>
                <c:ptCount val="1"/>
                <c:pt idx="0">
                  <c:v>Sim82</c:v>
                </c:pt>
              </c:strCache>
            </c:strRef>
          </c:tx>
          <c:spPr>
            <a:ln w="28575" cap="rnd">
              <a:solidFill>
                <a:schemeClr val="accent5">
                  <a:lumMod val="60000"/>
                  <a:lumOff val="4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Simulations'!$CF$2:$CF$26</c:f>
              <c:numCache>
                <c:formatCode>General</c:formatCode>
                <c:ptCount val="25"/>
                <c:pt idx="0">
                  <c:v>185.25245578590651</c:v>
                </c:pt>
                <c:pt idx="1">
                  <c:v>186.64567388981334</c:v>
                </c:pt>
                <c:pt idx="2">
                  <c:v>179.660390835101</c:v>
                </c:pt>
                <c:pt idx="3">
                  <c:v>190.72106187959236</c:v>
                </c:pt>
                <c:pt idx="4">
                  <c:v>193.57072291843645</c:v>
                </c:pt>
                <c:pt idx="5">
                  <c:v>192.32793539838161</c:v>
                </c:pt>
                <c:pt idx="6">
                  <c:v>179.05115819591865</c:v>
                </c:pt>
                <c:pt idx="7">
                  <c:v>187.75830300254989</c:v>
                </c:pt>
                <c:pt idx="8">
                  <c:v>192.44302068584594</c:v>
                </c:pt>
                <c:pt idx="9">
                  <c:v>200.7639347943159</c:v>
                </c:pt>
                <c:pt idx="10">
                  <c:v>217.43116696130781</c:v>
                </c:pt>
                <c:pt idx="11">
                  <c:v>240.90325117536659</c:v>
                </c:pt>
                <c:pt idx="12">
                  <c:v>257.30015779976895</c:v>
                </c:pt>
                <c:pt idx="13">
                  <c:v>269.2713437345559</c:v>
                </c:pt>
                <c:pt idx="14">
                  <c:v>278.78768960538139</c:v>
                </c:pt>
                <c:pt idx="15">
                  <c:v>255.79583773959982</c:v>
                </c:pt>
                <c:pt idx="16">
                  <c:v>246.2818723952183</c:v>
                </c:pt>
                <c:pt idx="17">
                  <c:v>260.34181763209034</c:v>
                </c:pt>
                <c:pt idx="18">
                  <c:v>248.52899952414364</c:v>
                </c:pt>
                <c:pt idx="19">
                  <c:v>253.67638118728868</c:v>
                </c:pt>
                <c:pt idx="20">
                  <c:v>237.36714262937477</c:v>
                </c:pt>
                <c:pt idx="21">
                  <c:v>244.86094504586106</c:v>
                </c:pt>
                <c:pt idx="22">
                  <c:v>250.06294961292963</c:v>
                </c:pt>
                <c:pt idx="23">
                  <c:v>239.61706111861179</c:v>
                </c:pt>
                <c:pt idx="24">
                  <c:v>232.8366394042969</c:v>
                </c:pt>
              </c:numCache>
            </c:numRef>
          </c:val>
          <c:smooth val="0"/>
          <c:extLst>
            <c:ext xmlns:c16="http://schemas.microsoft.com/office/drawing/2014/chart" uri="{C3380CC4-5D6E-409C-BE32-E72D297353CC}">
              <c16:uniqueId val="{00000054-74CC-4B52-A3F5-756F3070B966}"/>
            </c:ext>
          </c:extLst>
        </c:ser>
        <c:ser>
          <c:idx val="83"/>
          <c:order val="83"/>
          <c:tx>
            <c:strRef>
              <c:f>'QQQ Series Of Simulations'!$CG$1</c:f>
              <c:strCache>
                <c:ptCount val="1"/>
                <c:pt idx="0">
                  <c:v>Sim83</c:v>
                </c:pt>
              </c:strCache>
            </c:strRef>
          </c:tx>
          <c:spPr>
            <a:ln w="28575" cap="rnd">
              <a:solidFill>
                <a:schemeClr val="accent6">
                  <a:lumMod val="60000"/>
                  <a:lumOff val="4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Simulations'!$CG$2:$CG$26</c:f>
              <c:numCache>
                <c:formatCode>General</c:formatCode>
                <c:ptCount val="25"/>
                <c:pt idx="0">
                  <c:v>155.51704917060334</c:v>
                </c:pt>
                <c:pt idx="1">
                  <c:v>154.17424526180955</c:v>
                </c:pt>
                <c:pt idx="2">
                  <c:v>156.76830784321473</c:v>
                </c:pt>
                <c:pt idx="3">
                  <c:v>161.36981015242469</c:v>
                </c:pt>
                <c:pt idx="4">
                  <c:v>165.16034436951966</c:v>
                </c:pt>
                <c:pt idx="5">
                  <c:v>154.91840494258975</c:v>
                </c:pt>
                <c:pt idx="6">
                  <c:v>163.35943282974273</c:v>
                </c:pt>
                <c:pt idx="7">
                  <c:v>168.81280737773324</c:v>
                </c:pt>
                <c:pt idx="8">
                  <c:v>159.62684087762818</c:v>
                </c:pt>
                <c:pt idx="9">
                  <c:v>159.45927961904491</c:v>
                </c:pt>
                <c:pt idx="10">
                  <c:v>163.39170804079856</c:v>
                </c:pt>
                <c:pt idx="11">
                  <c:v>170.03881196745084</c:v>
                </c:pt>
                <c:pt idx="12">
                  <c:v>165.88201161822803</c:v>
                </c:pt>
                <c:pt idx="13">
                  <c:v>161.27273643151761</c:v>
                </c:pt>
                <c:pt idx="14">
                  <c:v>168.64388774455838</c:v>
                </c:pt>
                <c:pt idx="15">
                  <c:v>171.3737940910469</c:v>
                </c:pt>
                <c:pt idx="16">
                  <c:v>171.17726294204385</c:v>
                </c:pt>
                <c:pt idx="17">
                  <c:v>170.18376091883792</c:v>
                </c:pt>
                <c:pt idx="18">
                  <c:v>173.66014596624956</c:v>
                </c:pt>
                <c:pt idx="19">
                  <c:v>186.57406036294446</c:v>
                </c:pt>
                <c:pt idx="20">
                  <c:v>196.31094575283851</c:v>
                </c:pt>
                <c:pt idx="21">
                  <c:v>207.45862206475371</c:v>
                </c:pt>
                <c:pt idx="22">
                  <c:v>208.45625940538292</c:v>
                </c:pt>
                <c:pt idx="23">
                  <c:v>228.12216819940284</c:v>
                </c:pt>
                <c:pt idx="24">
                  <c:v>232.8366394042969</c:v>
                </c:pt>
              </c:numCache>
            </c:numRef>
          </c:val>
          <c:smooth val="0"/>
          <c:extLst>
            <c:ext xmlns:c16="http://schemas.microsoft.com/office/drawing/2014/chart" uri="{C3380CC4-5D6E-409C-BE32-E72D297353CC}">
              <c16:uniqueId val="{00000055-74CC-4B52-A3F5-756F3070B966}"/>
            </c:ext>
          </c:extLst>
        </c:ser>
        <c:ser>
          <c:idx val="84"/>
          <c:order val="84"/>
          <c:tx>
            <c:strRef>
              <c:f>'QQQ Series Of Simulations'!$CH$1</c:f>
              <c:strCache>
                <c:ptCount val="1"/>
                <c:pt idx="0">
                  <c:v>Sim84</c:v>
                </c:pt>
              </c:strCache>
            </c:strRef>
          </c:tx>
          <c:spPr>
            <a:ln w="28575" cap="rnd">
              <a:solidFill>
                <a:schemeClr val="accent1">
                  <a:lumMod val="5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Simulations'!$CH$2:$CH$26</c:f>
              <c:numCache>
                <c:formatCode>General</c:formatCode>
                <c:ptCount val="25"/>
                <c:pt idx="0">
                  <c:v>126.18309493709411</c:v>
                </c:pt>
                <c:pt idx="1">
                  <c:v>128.12096826577709</c:v>
                </c:pt>
                <c:pt idx="2">
                  <c:v>122.22696292073603</c:v>
                </c:pt>
                <c:pt idx="3">
                  <c:v>119.28889851305556</c:v>
                </c:pt>
                <c:pt idx="4">
                  <c:v>123.37184451706284</c:v>
                </c:pt>
                <c:pt idx="5">
                  <c:v>128.21611492598447</c:v>
                </c:pt>
                <c:pt idx="6">
                  <c:v>130.91126877683683</c:v>
                </c:pt>
                <c:pt idx="7">
                  <c:v>127.7040457798596</c:v>
                </c:pt>
                <c:pt idx="8">
                  <c:v>135.31752511278108</c:v>
                </c:pt>
                <c:pt idx="9">
                  <c:v>146.61186126216808</c:v>
                </c:pt>
                <c:pt idx="10">
                  <c:v>145.51393283410994</c:v>
                </c:pt>
                <c:pt idx="11">
                  <c:v>161.99009029325561</c:v>
                </c:pt>
                <c:pt idx="12">
                  <c:v>165.50400156639617</c:v>
                </c:pt>
                <c:pt idx="13">
                  <c:v>171.63029906245623</c:v>
                </c:pt>
                <c:pt idx="14">
                  <c:v>189.85136542952185</c:v>
                </c:pt>
                <c:pt idx="15">
                  <c:v>200.58994563677933</c:v>
                </c:pt>
                <c:pt idx="16">
                  <c:v>211.47216378242277</c:v>
                </c:pt>
                <c:pt idx="17">
                  <c:v>219.18954442661803</c:v>
                </c:pt>
                <c:pt idx="18">
                  <c:v>228.76181004053805</c:v>
                </c:pt>
                <c:pt idx="19">
                  <c:v>229.83051217684164</c:v>
                </c:pt>
                <c:pt idx="20">
                  <c:v>209.23678055198818</c:v>
                </c:pt>
                <c:pt idx="21">
                  <c:v>220.74819708790329</c:v>
                </c:pt>
                <c:pt idx="22">
                  <c:v>222.91665842439485</c:v>
                </c:pt>
                <c:pt idx="23">
                  <c:v>220.48171301318069</c:v>
                </c:pt>
                <c:pt idx="24">
                  <c:v>232.8366394042969</c:v>
                </c:pt>
              </c:numCache>
            </c:numRef>
          </c:val>
          <c:smooth val="0"/>
          <c:extLst>
            <c:ext xmlns:c16="http://schemas.microsoft.com/office/drawing/2014/chart" uri="{C3380CC4-5D6E-409C-BE32-E72D297353CC}">
              <c16:uniqueId val="{00000056-74CC-4B52-A3F5-756F3070B966}"/>
            </c:ext>
          </c:extLst>
        </c:ser>
        <c:ser>
          <c:idx val="85"/>
          <c:order val="85"/>
          <c:tx>
            <c:strRef>
              <c:f>'QQQ Series Of Simulations'!$CI$1</c:f>
              <c:strCache>
                <c:ptCount val="1"/>
                <c:pt idx="0">
                  <c:v>Sim85</c:v>
                </c:pt>
              </c:strCache>
            </c:strRef>
          </c:tx>
          <c:spPr>
            <a:ln w="28575" cap="rnd">
              <a:solidFill>
                <a:schemeClr val="accent2">
                  <a:lumMod val="5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Simulations'!$CI$2:$CI$26</c:f>
              <c:numCache>
                <c:formatCode>General</c:formatCode>
                <c:ptCount val="25"/>
                <c:pt idx="0">
                  <c:v>187.86677441094031</c:v>
                </c:pt>
                <c:pt idx="1">
                  <c:v>196.61965818880674</c:v>
                </c:pt>
                <c:pt idx="2">
                  <c:v>216.8641454157443</c:v>
                </c:pt>
                <c:pt idx="3">
                  <c:v>226.43974700246144</c:v>
                </c:pt>
                <c:pt idx="4">
                  <c:v>235.21560904866919</c:v>
                </c:pt>
                <c:pt idx="5">
                  <c:v>219.43936964736457</c:v>
                </c:pt>
                <c:pt idx="6">
                  <c:v>214.2401053056509</c:v>
                </c:pt>
                <c:pt idx="7">
                  <c:v>231.53568577815508</c:v>
                </c:pt>
                <c:pt idx="8">
                  <c:v>231.49648209628657</c:v>
                </c:pt>
                <c:pt idx="9">
                  <c:v>208.64073355206622</c:v>
                </c:pt>
                <c:pt idx="10">
                  <c:v>196.98581219327841</c:v>
                </c:pt>
                <c:pt idx="11">
                  <c:v>204.2480368337061</c:v>
                </c:pt>
                <c:pt idx="12">
                  <c:v>206.08253946508236</c:v>
                </c:pt>
                <c:pt idx="13">
                  <c:v>185.1119112628667</c:v>
                </c:pt>
                <c:pt idx="14">
                  <c:v>173.44849302962021</c:v>
                </c:pt>
                <c:pt idx="15">
                  <c:v>174.79932932794785</c:v>
                </c:pt>
                <c:pt idx="16">
                  <c:v>176.40212357410002</c:v>
                </c:pt>
                <c:pt idx="17">
                  <c:v>185.28642812045507</c:v>
                </c:pt>
                <c:pt idx="18">
                  <c:v>194.98233986862621</c:v>
                </c:pt>
                <c:pt idx="19">
                  <c:v>206.05941236268094</c:v>
                </c:pt>
                <c:pt idx="20">
                  <c:v>217.55782970733588</c:v>
                </c:pt>
                <c:pt idx="21">
                  <c:v>223.66877380023513</c:v>
                </c:pt>
                <c:pt idx="22">
                  <c:v>228.16296619560796</c:v>
                </c:pt>
                <c:pt idx="23">
                  <c:v>223.46450429079232</c:v>
                </c:pt>
                <c:pt idx="24">
                  <c:v>232.8366394042969</c:v>
                </c:pt>
              </c:numCache>
            </c:numRef>
          </c:val>
          <c:smooth val="0"/>
          <c:extLst>
            <c:ext xmlns:c16="http://schemas.microsoft.com/office/drawing/2014/chart" uri="{C3380CC4-5D6E-409C-BE32-E72D297353CC}">
              <c16:uniqueId val="{00000057-74CC-4B52-A3F5-756F3070B966}"/>
            </c:ext>
          </c:extLst>
        </c:ser>
        <c:ser>
          <c:idx val="86"/>
          <c:order val="86"/>
          <c:tx>
            <c:strRef>
              <c:f>'QQQ Series Of Simulations'!$CJ$1</c:f>
              <c:strCache>
                <c:ptCount val="1"/>
                <c:pt idx="0">
                  <c:v>Sim86</c:v>
                </c:pt>
              </c:strCache>
            </c:strRef>
          </c:tx>
          <c:spPr>
            <a:ln w="28575" cap="rnd">
              <a:solidFill>
                <a:schemeClr val="accent3">
                  <a:lumMod val="5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Simulations'!$CJ$2:$CJ$26</c:f>
              <c:numCache>
                <c:formatCode>General</c:formatCode>
                <c:ptCount val="25"/>
                <c:pt idx="0">
                  <c:v>145.35530266087039</c:v>
                </c:pt>
                <c:pt idx="1">
                  <c:v>149.18401849749171</c:v>
                </c:pt>
                <c:pt idx="2">
                  <c:v>148.35850377451121</c:v>
                </c:pt>
                <c:pt idx="3">
                  <c:v>151.00312584528689</c:v>
                </c:pt>
                <c:pt idx="4">
                  <c:v>147.35900807462593</c:v>
                </c:pt>
                <c:pt idx="5">
                  <c:v>149.15727245885532</c:v>
                </c:pt>
                <c:pt idx="6">
                  <c:v>148.00570459385449</c:v>
                </c:pt>
                <c:pt idx="7">
                  <c:v>148.26070135467469</c:v>
                </c:pt>
                <c:pt idx="8">
                  <c:v>150.54072482320245</c:v>
                </c:pt>
                <c:pt idx="9">
                  <c:v>155.75575783393123</c:v>
                </c:pt>
                <c:pt idx="10">
                  <c:v>159.65342563471933</c:v>
                </c:pt>
                <c:pt idx="11">
                  <c:v>163.06223578381997</c:v>
                </c:pt>
                <c:pt idx="12">
                  <c:v>163.83773766377988</c:v>
                </c:pt>
                <c:pt idx="13">
                  <c:v>174.59060643424957</c:v>
                </c:pt>
                <c:pt idx="14">
                  <c:v>174.94567474108362</c:v>
                </c:pt>
                <c:pt idx="15">
                  <c:v>167.39335889090685</c:v>
                </c:pt>
                <c:pt idx="16">
                  <c:v>168.65563572521319</c:v>
                </c:pt>
                <c:pt idx="17">
                  <c:v>179.3771803986163</c:v>
                </c:pt>
                <c:pt idx="18">
                  <c:v>183.76971698677787</c:v>
                </c:pt>
                <c:pt idx="19">
                  <c:v>185.82702870827191</c:v>
                </c:pt>
                <c:pt idx="20">
                  <c:v>184.17006788639011</c:v>
                </c:pt>
                <c:pt idx="21">
                  <c:v>185.60399152902684</c:v>
                </c:pt>
                <c:pt idx="22">
                  <c:v>212.8209934478939</c:v>
                </c:pt>
                <c:pt idx="23">
                  <c:v>220.69001429594488</c:v>
                </c:pt>
                <c:pt idx="24">
                  <c:v>232.8366394042969</c:v>
                </c:pt>
              </c:numCache>
            </c:numRef>
          </c:val>
          <c:smooth val="0"/>
          <c:extLst>
            <c:ext xmlns:c16="http://schemas.microsoft.com/office/drawing/2014/chart" uri="{C3380CC4-5D6E-409C-BE32-E72D297353CC}">
              <c16:uniqueId val="{00000058-74CC-4B52-A3F5-756F3070B966}"/>
            </c:ext>
          </c:extLst>
        </c:ser>
        <c:ser>
          <c:idx val="87"/>
          <c:order val="87"/>
          <c:tx>
            <c:strRef>
              <c:f>'QQQ Series Of Simulations'!$CK$1</c:f>
              <c:strCache>
                <c:ptCount val="1"/>
                <c:pt idx="0">
                  <c:v>Sim87</c:v>
                </c:pt>
              </c:strCache>
            </c:strRef>
          </c:tx>
          <c:spPr>
            <a:ln w="28575" cap="rnd">
              <a:solidFill>
                <a:schemeClr val="accent4">
                  <a:lumMod val="5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Simulations'!$CK$2:$CK$26</c:f>
              <c:numCache>
                <c:formatCode>General</c:formatCode>
                <c:ptCount val="25"/>
                <c:pt idx="0">
                  <c:v>242.49783536989247</c:v>
                </c:pt>
                <c:pt idx="1">
                  <c:v>255.85878077910462</c:v>
                </c:pt>
                <c:pt idx="2">
                  <c:v>245.85367289095927</c:v>
                </c:pt>
                <c:pt idx="3">
                  <c:v>238.54374741893034</c:v>
                </c:pt>
                <c:pt idx="4">
                  <c:v>233.98363544791914</c:v>
                </c:pt>
                <c:pt idx="5">
                  <c:v>229.62435804309777</c:v>
                </c:pt>
                <c:pt idx="6">
                  <c:v>231.42604601182313</c:v>
                </c:pt>
                <c:pt idx="7">
                  <c:v>242.15761093949988</c:v>
                </c:pt>
                <c:pt idx="8">
                  <c:v>231.24346284829389</c:v>
                </c:pt>
                <c:pt idx="9">
                  <c:v>221.46410157313449</c:v>
                </c:pt>
                <c:pt idx="10">
                  <c:v>223.01050779629838</c:v>
                </c:pt>
                <c:pt idx="11">
                  <c:v>223.24363754866616</c:v>
                </c:pt>
                <c:pt idx="12">
                  <c:v>227.74413205693634</c:v>
                </c:pt>
                <c:pt idx="13">
                  <c:v>243.61256039372427</c:v>
                </c:pt>
                <c:pt idx="14">
                  <c:v>220.83949983921656</c:v>
                </c:pt>
                <c:pt idx="15">
                  <c:v>215.84569147740262</c:v>
                </c:pt>
                <c:pt idx="16">
                  <c:v>201.25687535913099</c:v>
                </c:pt>
                <c:pt idx="17">
                  <c:v>203.46060894695393</c:v>
                </c:pt>
                <c:pt idx="18">
                  <c:v>215.87779652168786</c:v>
                </c:pt>
                <c:pt idx="19">
                  <c:v>226.43688165860794</c:v>
                </c:pt>
                <c:pt idx="20">
                  <c:v>218.10530831290137</c:v>
                </c:pt>
                <c:pt idx="21">
                  <c:v>221.00394905838263</c:v>
                </c:pt>
                <c:pt idx="22">
                  <c:v>222.57095967544348</c:v>
                </c:pt>
                <c:pt idx="23">
                  <c:v>220.49797496698352</c:v>
                </c:pt>
                <c:pt idx="24">
                  <c:v>232.8366394042969</c:v>
                </c:pt>
              </c:numCache>
            </c:numRef>
          </c:val>
          <c:smooth val="0"/>
          <c:extLst>
            <c:ext xmlns:c16="http://schemas.microsoft.com/office/drawing/2014/chart" uri="{C3380CC4-5D6E-409C-BE32-E72D297353CC}">
              <c16:uniqueId val="{00000059-74CC-4B52-A3F5-756F3070B966}"/>
            </c:ext>
          </c:extLst>
        </c:ser>
        <c:ser>
          <c:idx val="88"/>
          <c:order val="88"/>
          <c:tx>
            <c:strRef>
              <c:f>'QQQ Series Of Simulations'!$CL$1</c:f>
              <c:strCache>
                <c:ptCount val="1"/>
                <c:pt idx="0">
                  <c:v>Sim88</c:v>
                </c:pt>
              </c:strCache>
            </c:strRef>
          </c:tx>
          <c:spPr>
            <a:ln w="28575" cap="rnd">
              <a:solidFill>
                <a:schemeClr val="accent5">
                  <a:lumMod val="5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Simulations'!$CL$2:$CL$26</c:f>
              <c:numCache>
                <c:formatCode>General</c:formatCode>
                <c:ptCount val="25"/>
                <c:pt idx="0">
                  <c:v>112.14311910763944</c:v>
                </c:pt>
                <c:pt idx="1">
                  <c:v>121.9492401821052</c:v>
                </c:pt>
                <c:pt idx="2">
                  <c:v>128.34366557322534</c:v>
                </c:pt>
                <c:pt idx="3">
                  <c:v>128.51627354367076</c:v>
                </c:pt>
                <c:pt idx="4">
                  <c:v>125.27257729056795</c:v>
                </c:pt>
                <c:pt idx="5">
                  <c:v>129.95726657004977</c:v>
                </c:pt>
                <c:pt idx="6">
                  <c:v>125.46980782084134</c:v>
                </c:pt>
                <c:pt idx="7">
                  <c:v>140.47039577667167</c:v>
                </c:pt>
                <c:pt idx="8">
                  <c:v>153.23979181247091</c:v>
                </c:pt>
                <c:pt idx="9">
                  <c:v>152.80177959748781</c:v>
                </c:pt>
                <c:pt idx="10">
                  <c:v>165.91618419758123</c:v>
                </c:pt>
                <c:pt idx="11">
                  <c:v>181.12599981857468</c:v>
                </c:pt>
                <c:pt idx="12">
                  <c:v>186.40226027000418</c:v>
                </c:pt>
                <c:pt idx="13">
                  <c:v>188.07657808697923</c:v>
                </c:pt>
                <c:pt idx="14">
                  <c:v>210.55480934211573</c:v>
                </c:pt>
                <c:pt idx="15">
                  <c:v>216.65792517382332</c:v>
                </c:pt>
                <c:pt idx="16">
                  <c:v>248.00432113329251</c:v>
                </c:pt>
                <c:pt idx="17">
                  <c:v>234.14189862122873</c:v>
                </c:pt>
                <c:pt idx="18">
                  <c:v>236.18791867263411</c:v>
                </c:pt>
                <c:pt idx="19">
                  <c:v>223.64671930961794</c:v>
                </c:pt>
                <c:pt idx="20">
                  <c:v>226.27259520845379</c:v>
                </c:pt>
                <c:pt idx="21">
                  <c:v>222.9191772283003</c:v>
                </c:pt>
                <c:pt idx="22">
                  <c:v>221.31681232031499</c:v>
                </c:pt>
                <c:pt idx="23">
                  <c:v>225.29308623094911</c:v>
                </c:pt>
                <c:pt idx="24">
                  <c:v>232.8366394042969</c:v>
                </c:pt>
              </c:numCache>
            </c:numRef>
          </c:val>
          <c:smooth val="0"/>
          <c:extLst>
            <c:ext xmlns:c16="http://schemas.microsoft.com/office/drawing/2014/chart" uri="{C3380CC4-5D6E-409C-BE32-E72D297353CC}">
              <c16:uniqueId val="{0000005A-74CC-4B52-A3F5-756F3070B966}"/>
            </c:ext>
          </c:extLst>
        </c:ser>
        <c:ser>
          <c:idx val="89"/>
          <c:order val="89"/>
          <c:tx>
            <c:strRef>
              <c:f>'QQQ Series Of Simulations'!$CM$1</c:f>
              <c:strCache>
                <c:ptCount val="1"/>
                <c:pt idx="0">
                  <c:v>Sim89</c:v>
                </c:pt>
              </c:strCache>
            </c:strRef>
          </c:tx>
          <c:spPr>
            <a:ln w="28575" cap="rnd">
              <a:solidFill>
                <a:schemeClr val="accent6">
                  <a:lumMod val="5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Simulations'!$CM$2:$CM$26</c:f>
              <c:numCache>
                <c:formatCode>General</c:formatCode>
                <c:ptCount val="25"/>
                <c:pt idx="0">
                  <c:v>141.73902704428991</c:v>
                </c:pt>
                <c:pt idx="1">
                  <c:v>144.57720262908626</c:v>
                </c:pt>
                <c:pt idx="2">
                  <c:v>141.95633303191676</c:v>
                </c:pt>
                <c:pt idx="3">
                  <c:v>147.67078970177522</c:v>
                </c:pt>
                <c:pt idx="4">
                  <c:v>158.99213516716478</c:v>
                </c:pt>
                <c:pt idx="5">
                  <c:v>146.33499829372653</c:v>
                </c:pt>
                <c:pt idx="6">
                  <c:v>150.57547811188132</c:v>
                </c:pt>
                <c:pt idx="7">
                  <c:v>144.1277503049686</c:v>
                </c:pt>
                <c:pt idx="8">
                  <c:v>145.62382455540634</c:v>
                </c:pt>
                <c:pt idx="9">
                  <c:v>153.59337076622182</c:v>
                </c:pt>
                <c:pt idx="10">
                  <c:v>163.00860923766555</c:v>
                </c:pt>
                <c:pt idx="11">
                  <c:v>156.75312230572766</c:v>
                </c:pt>
                <c:pt idx="12">
                  <c:v>159.15758803905365</c:v>
                </c:pt>
                <c:pt idx="13">
                  <c:v>157.6355160477593</c:v>
                </c:pt>
                <c:pt idx="14">
                  <c:v>166.98445477546741</c:v>
                </c:pt>
                <c:pt idx="15">
                  <c:v>176.5319822986857</c:v>
                </c:pt>
                <c:pt idx="16">
                  <c:v>176.74787508073456</c:v>
                </c:pt>
                <c:pt idx="17">
                  <c:v>192.11983936265139</c:v>
                </c:pt>
                <c:pt idx="18">
                  <c:v>214.14314037693433</c:v>
                </c:pt>
                <c:pt idx="19">
                  <c:v>228.79849066555983</c:v>
                </c:pt>
                <c:pt idx="20">
                  <c:v>238.9182630855486</c:v>
                </c:pt>
                <c:pt idx="21">
                  <c:v>240.19730918378002</c:v>
                </c:pt>
                <c:pt idx="22">
                  <c:v>243.63234868557524</c:v>
                </c:pt>
                <c:pt idx="23">
                  <c:v>239.73775527376307</c:v>
                </c:pt>
                <c:pt idx="24">
                  <c:v>232.8366394042969</c:v>
                </c:pt>
              </c:numCache>
            </c:numRef>
          </c:val>
          <c:smooth val="0"/>
          <c:extLst>
            <c:ext xmlns:c16="http://schemas.microsoft.com/office/drawing/2014/chart" uri="{C3380CC4-5D6E-409C-BE32-E72D297353CC}">
              <c16:uniqueId val="{0000005B-74CC-4B52-A3F5-756F3070B966}"/>
            </c:ext>
          </c:extLst>
        </c:ser>
        <c:ser>
          <c:idx val="90"/>
          <c:order val="90"/>
          <c:tx>
            <c:strRef>
              <c:f>'QQQ Series Of Simulations'!$CN$1</c:f>
              <c:strCache>
                <c:ptCount val="1"/>
                <c:pt idx="0">
                  <c:v>Sim90</c:v>
                </c:pt>
              </c:strCache>
            </c:strRef>
          </c:tx>
          <c:spPr>
            <a:ln w="28575" cap="rnd">
              <a:solidFill>
                <a:schemeClr val="accent1">
                  <a:lumMod val="70000"/>
                  <a:lumOff val="3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Simulations'!$CN$2:$CN$26</c:f>
              <c:numCache>
                <c:formatCode>General</c:formatCode>
                <c:ptCount val="25"/>
                <c:pt idx="0">
                  <c:v>132.55844115551992</c:v>
                </c:pt>
                <c:pt idx="1">
                  <c:v>131.20858463954548</c:v>
                </c:pt>
                <c:pt idx="2">
                  <c:v>138.32480913474052</c:v>
                </c:pt>
                <c:pt idx="3">
                  <c:v>147.83804681574404</c:v>
                </c:pt>
                <c:pt idx="4">
                  <c:v>154.12912514988523</c:v>
                </c:pt>
                <c:pt idx="5">
                  <c:v>165.56058592670871</c:v>
                </c:pt>
                <c:pt idx="6">
                  <c:v>178.90538353485888</c:v>
                </c:pt>
                <c:pt idx="7">
                  <c:v>179.92070101017018</c:v>
                </c:pt>
                <c:pt idx="8">
                  <c:v>202.95607404139622</c:v>
                </c:pt>
                <c:pt idx="9">
                  <c:v>205.57926601068004</c:v>
                </c:pt>
                <c:pt idx="10">
                  <c:v>204.59959361132107</c:v>
                </c:pt>
                <c:pt idx="11">
                  <c:v>203.75242411843158</c:v>
                </c:pt>
                <c:pt idx="12">
                  <c:v>219.16616161231869</c:v>
                </c:pt>
                <c:pt idx="13">
                  <c:v>218.44166299350928</c:v>
                </c:pt>
                <c:pt idx="14">
                  <c:v>226.17870758132514</c:v>
                </c:pt>
                <c:pt idx="15">
                  <c:v>220.29000671345895</c:v>
                </c:pt>
                <c:pt idx="16">
                  <c:v>222.18277546527008</c:v>
                </c:pt>
                <c:pt idx="17">
                  <c:v>224.77118137551312</c:v>
                </c:pt>
                <c:pt idx="18">
                  <c:v>235.01740712128694</c:v>
                </c:pt>
                <c:pt idx="19">
                  <c:v>244.03229097945223</c:v>
                </c:pt>
                <c:pt idx="20">
                  <c:v>246.61506710460108</c:v>
                </c:pt>
                <c:pt idx="21">
                  <c:v>235.1704009712542</c:v>
                </c:pt>
                <c:pt idx="22">
                  <c:v>233.2561613283568</c:v>
                </c:pt>
                <c:pt idx="23">
                  <c:v>229.14863302236193</c:v>
                </c:pt>
                <c:pt idx="24">
                  <c:v>232.8366394042969</c:v>
                </c:pt>
              </c:numCache>
            </c:numRef>
          </c:val>
          <c:smooth val="0"/>
          <c:extLst>
            <c:ext xmlns:c16="http://schemas.microsoft.com/office/drawing/2014/chart" uri="{C3380CC4-5D6E-409C-BE32-E72D297353CC}">
              <c16:uniqueId val="{0000005C-74CC-4B52-A3F5-756F3070B966}"/>
            </c:ext>
          </c:extLst>
        </c:ser>
        <c:ser>
          <c:idx val="91"/>
          <c:order val="91"/>
          <c:tx>
            <c:strRef>
              <c:f>'QQQ Series Of Simulations'!$CO$1</c:f>
              <c:strCache>
                <c:ptCount val="1"/>
                <c:pt idx="0">
                  <c:v>Sim91</c:v>
                </c:pt>
              </c:strCache>
            </c:strRef>
          </c:tx>
          <c:spPr>
            <a:ln w="28575" cap="rnd">
              <a:solidFill>
                <a:schemeClr val="accent2">
                  <a:lumMod val="70000"/>
                  <a:lumOff val="3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Simulations'!$CO$2:$CO$26</c:f>
              <c:numCache>
                <c:formatCode>General</c:formatCode>
                <c:ptCount val="25"/>
                <c:pt idx="0">
                  <c:v>198.51770047569522</c:v>
                </c:pt>
                <c:pt idx="1">
                  <c:v>204.47575154093826</c:v>
                </c:pt>
                <c:pt idx="2">
                  <c:v>218.12631146755484</c:v>
                </c:pt>
                <c:pt idx="3">
                  <c:v>221.56787203384087</c:v>
                </c:pt>
                <c:pt idx="4">
                  <c:v>229.09680487905365</c:v>
                </c:pt>
                <c:pt idx="5">
                  <c:v>227.75917535893925</c:v>
                </c:pt>
                <c:pt idx="6">
                  <c:v>237.99983722898207</c:v>
                </c:pt>
                <c:pt idx="7">
                  <c:v>261.66699393206261</c:v>
                </c:pt>
                <c:pt idx="8">
                  <c:v>256.34577322192342</c:v>
                </c:pt>
                <c:pt idx="9">
                  <c:v>251.86666942673236</c:v>
                </c:pt>
                <c:pt idx="10">
                  <c:v>242.94238038980384</c:v>
                </c:pt>
                <c:pt idx="11">
                  <c:v>245.98035015732432</c:v>
                </c:pt>
                <c:pt idx="12">
                  <c:v>222.63710711819772</c:v>
                </c:pt>
                <c:pt idx="13">
                  <c:v>209.2695594100008</c:v>
                </c:pt>
                <c:pt idx="14">
                  <c:v>209.12858534566629</c:v>
                </c:pt>
                <c:pt idx="15">
                  <c:v>205.67866886047022</c:v>
                </c:pt>
                <c:pt idx="16">
                  <c:v>204.00003864444761</c:v>
                </c:pt>
                <c:pt idx="17">
                  <c:v>203.49383360135624</c:v>
                </c:pt>
                <c:pt idx="18">
                  <c:v>208.22068818362732</c:v>
                </c:pt>
                <c:pt idx="19">
                  <c:v>208.99438796374099</c:v>
                </c:pt>
                <c:pt idx="20">
                  <c:v>218.6103869230966</c:v>
                </c:pt>
                <c:pt idx="21">
                  <c:v>217.50071913571236</c:v>
                </c:pt>
                <c:pt idx="22">
                  <c:v>232.30089272618426</c:v>
                </c:pt>
                <c:pt idx="23">
                  <c:v>225.36521595326363</c:v>
                </c:pt>
                <c:pt idx="24">
                  <c:v>232.8366394042969</c:v>
                </c:pt>
              </c:numCache>
            </c:numRef>
          </c:val>
          <c:smooth val="0"/>
          <c:extLst>
            <c:ext xmlns:c16="http://schemas.microsoft.com/office/drawing/2014/chart" uri="{C3380CC4-5D6E-409C-BE32-E72D297353CC}">
              <c16:uniqueId val="{0000005D-74CC-4B52-A3F5-756F3070B966}"/>
            </c:ext>
          </c:extLst>
        </c:ser>
        <c:ser>
          <c:idx val="92"/>
          <c:order val="92"/>
          <c:tx>
            <c:strRef>
              <c:f>'QQQ Series Of Simulations'!$CP$1</c:f>
              <c:strCache>
                <c:ptCount val="1"/>
                <c:pt idx="0">
                  <c:v>Sim92</c:v>
                </c:pt>
              </c:strCache>
            </c:strRef>
          </c:tx>
          <c:spPr>
            <a:ln w="28575" cap="rnd">
              <a:solidFill>
                <a:schemeClr val="accent3">
                  <a:lumMod val="70000"/>
                  <a:lumOff val="3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Simulations'!$CP$2:$CP$26</c:f>
              <c:numCache>
                <c:formatCode>General</c:formatCode>
                <c:ptCount val="25"/>
                <c:pt idx="0">
                  <c:v>174.37986980844767</c:v>
                </c:pt>
                <c:pt idx="1">
                  <c:v>175.62895873367103</c:v>
                </c:pt>
                <c:pt idx="2">
                  <c:v>189.13051810060597</c:v>
                </c:pt>
                <c:pt idx="3">
                  <c:v>176.78791055467883</c:v>
                </c:pt>
                <c:pt idx="4">
                  <c:v>165.85083287752065</c:v>
                </c:pt>
                <c:pt idx="5">
                  <c:v>176.29844060639536</c:v>
                </c:pt>
                <c:pt idx="6">
                  <c:v>186.77468170435677</c:v>
                </c:pt>
                <c:pt idx="7">
                  <c:v>198.72985602316228</c:v>
                </c:pt>
                <c:pt idx="8">
                  <c:v>185.48614454445811</c:v>
                </c:pt>
                <c:pt idx="9">
                  <c:v>181.53599762333369</c:v>
                </c:pt>
                <c:pt idx="10">
                  <c:v>182.5865806771281</c:v>
                </c:pt>
                <c:pt idx="11">
                  <c:v>179.37589365821594</c:v>
                </c:pt>
                <c:pt idx="12">
                  <c:v>202.16714693181697</c:v>
                </c:pt>
                <c:pt idx="13">
                  <c:v>207.89919782555785</c:v>
                </c:pt>
                <c:pt idx="14">
                  <c:v>193.27699168991833</c:v>
                </c:pt>
                <c:pt idx="15">
                  <c:v>201.49902890487988</c:v>
                </c:pt>
                <c:pt idx="16">
                  <c:v>202.15780014437479</c:v>
                </c:pt>
                <c:pt idx="17">
                  <c:v>215.09881707309214</c:v>
                </c:pt>
                <c:pt idx="18">
                  <c:v>230.18067162090927</c:v>
                </c:pt>
                <c:pt idx="19">
                  <c:v>233.77670414850735</c:v>
                </c:pt>
                <c:pt idx="20">
                  <c:v>234.07088444561381</c:v>
                </c:pt>
                <c:pt idx="21">
                  <c:v>231.91120746787686</c:v>
                </c:pt>
                <c:pt idx="22">
                  <c:v>228.95725224422239</c:v>
                </c:pt>
                <c:pt idx="23">
                  <c:v>242.60729886945293</c:v>
                </c:pt>
                <c:pt idx="24">
                  <c:v>232.8366394042969</c:v>
                </c:pt>
              </c:numCache>
            </c:numRef>
          </c:val>
          <c:smooth val="0"/>
          <c:extLst>
            <c:ext xmlns:c16="http://schemas.microsoft.com/office/drawing/2014/chart" uri="{C3380CC4-5D6E-409C-BE32-E72D297353CC}">
              <c16:uniqueId val="{0000005E-74CC-4B52-A3F5-756F3070B966}"/>
            </c:ext>
          </c:extLst>
        </c:ser>
        <c:ser>
          <c:idx val="93"/>
          <c:order val="93"/>
          <c:tx>
            <c:strRef>
              <c:f>'QQQ Series Of Simulations'!$CQ$1</c:f>
              <c:strCache>
                <c:ptCount val="1"/>
                <c:pt idx="0">
                  <c:v>Sim93</c:v>
                </c:pt>
              </c:strCache>
            </c:strRef>
          </c:tx>
          <c:spPr>
            <a:ln w="28575" cap="rnd">
              <a:solidFill>
                <a:schemeClr val="accent4">
                  <a:lumMod val="70000"/>
                  <a:lumOff val="3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Simulations'!$CQ$2:$CQ$26</c:f>
              <c:numCache>
                <c:formatCode>General</c:formatCode>
                <c:ptCount val="25"/>
                <c:pt idx="0">
                  <c:v>171.87387965684752</c:v>
                </c:pt>
                <c:pt idx="1">
                  <c:v>171.04996373509002</c:v>
                </c:pt>
                <c:pt idx="2">
                  <c:v>175.34948797288413</c:v>
                </c:pt>
                <c:pt idx="3">
                  <c:v>169.31812527329853</c:v>
                </c:pt>
                <c:pt idx="4">
                  <c:v>176.23354022918596</c:v>
                </c:pt>
                <c:pt idx="5">
                  <c:v>152.78215108406965</c:v>
                </c:pt>
                <c:pt idx="6">
                  <c:v>154.63127041721188</c:v>
                </c:pt>
                <c:pt idx="7">
                  <c:v>166.7876383582217</c:v>
                </c:pt>
                <c:pt idx="8">
                  <c:v>164.69974793181561</c:v>
                </c:pt>
                <c:pt idx="9">
                  <c:v>166.91721990744085</c:v>
                </c:pt>
                <c:pt idx="10">
                  <c:v>160.29153372888035</c:v>
                </c:pt>
                <c:pt idx="11">
                  <c:v>166.6510977867195</c:v>
                </c:pt>
                <c:pt idx="12">
                  <c:v>176.85847176329304</c:v>
                </c:pt>
                <c:pt idx="13">
                  <c:v>185.09898358327581</c:v>
                </c:pt>
                <c:pt idx="14">
                  <c:v>180.76663467818108</c:v>
                </c:pt>
                <c:pt idx="15">
                  <c:v>198.66286619036785</c:v>
                </c:pt>
                <c:pt idx="16">
                  <c:v>202.94421552053578</c:v>
                </c:pt>
                <c:pt idx="17">
                  <c:v>185.11682783488078</c:v>
                </c:pt>
                <c:pt idx="18">
                  <c:v>185.81801786102099</c:v>
                </c:pt>
                <c:pt idx="19">
                  <c:v>177.67976741338404</c:v>
                </c:pt>
                <c:pt idx="20">
                  <c:v>190.40803215357906</c:v>
                </c:pt>
                <c:pt idx="21">
                  <c:v>198.37098796306242</c:v>
                </c:pt>
                <c:pt idx="22">
                  <c:v>207.42374179957551</c:v>
                </c:pt>
                <c:pt idx="23">
                  <c:v>232.43440346703383</c:v>
                </c:pt>
                <c:pt idx="24">
                  <c:v>232.8366394042969</c:v>
                </c:pt>
              </c:numCache>
            </c:numRef>
          </c:val>
          <c:smooth val="0"/>
          <c:extLst>
            <c:ext xmlns:c16="http://schemas.microsoft.com/office/drawing/2014/chart" uri="{C3380CC4-5D6E-409C-BE32-E72D297353CC}">
              <c16:uniqueId val="{0000005F-74CC-4B52-A3F5-756F3070B966}"/>
            </c:ext>
          </c:extLst>
        </c:ser>
        <c:ser>
          <c:idx val="94"/>
          <c:order val="94"/>
          <c:tx>
            <c:strRef>
              <c:f>'QQQ Series Of Simulations'!$CR$1</c:f>
              <c:strCache>
                <c:ptCount val="1"/>
                <c:pt idx="0">
                  <c:v>Sim94</c:v>
                </c:pt>
              </c:strCache>
            </c:strRef>
          </c:tx>
          <c:spPr>
            <a:ln w="28575" cap="rnd">
              <a:solidFill>
                <a:schemeClr val="accent5">
                  <a:lumMod val="70000"/>
                  <a:lumOff val="3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Simulations'!$CR$2:$CR$26</c:f>
              <c:numCache>
                <c:formatCode>General</c:formatCode>
                <c:ptCount val="25"/>
                <c:pt idx="0">
                  <c:v>147.15904428363467</c:v>
                </c:pt>
                <c:pt idx="1">
                  <c:v>147.59313814354473</c:v>
                </c:pt>
                <c:pt idx="2">
                  <c:v>161.65801720778438</c:v>
                </c:pt>
                <c:pt idx="3">
                  <c:v>169.22337857964001</c:v>
                </c:pt>
                <c:pt idx="4">
                  <c:v>179.86474938113597</c:v>
                </c:pt>
                <c:pt idx="5">
                  <c:v>167.93859808550826</c:v>
                </c:pt>
                <c:pt idx="6">
                  <c:v>169.60502122907269</c:v>
                </c:pt>
                <c:pt idx="7">
                  <c:v>161.16077717029103</c:v>
                </c:pt>
                <c:pt idx="8">
                  <c:v>186.07135758382049</c:v>
                </c:pt>
                <c:pt idx="9">
                  <c:v>182.46591558415568</c:v>
                </c:pt>
                <c:pt idx="10">
                  <c:v>177.74547765998381</c:v>
                </c:pt>
                <c:pt idx="11">
                  <c:v>194.1160031967174</c:v>
                </c:pt>
                <c:pt idx="12">
                  <c:v>206.47788571527622</c:v>
                </c:pt>
                <c:pt idx="13">
                  <c:v>217.44745081538497</c:v>
                </c:pt>
                <c:pt idx="14">
                  <c:v>220.75294669838797</c:v>
                </c:pt>
                <c:pt idx="15">
                  <c:v>220.39902501673981</c:v>
                </c:pt>
                <c:pt idx="16">
                  <c:v>220.08428541720596</c:v>
                </c:pt>
                <c:pt idx="17">
                  <c:v>235.56346686855107</c:v>
                </c:pt>
                <c:pt idx="18">
                  <c:v>238.43242352595706</c:v>
                </c:pt>
                <c:pt idx="19">
                  <c:v>243.74930110904069</c:v>
                </c:pt>
                <c:pt idx="20">
                  <c:v>232.63874427506835</c:v>
                </c:pt>
                <c:pt idx="21">
                  <c:v>222.94518866660673</c:v>
                </c:pt>
                <c:pt idx="22">
                  <c:v>225.74126654333645</c:v>
                </c:pt>
                <c:pt idx="23">
                  <c:v>241.36917880494002</c:v>
                </c:pt>
                <c:pt idx="24">
                  <c:v>232.8366394042969</c:v>
                </c:pt>
              </c:numCache>
            </c:numRef>
          </c:val>
          <c:smooth val="0"/>
          <c:extLst>
            <c:ext xmlns:c16="http://schemas.microsoft.com/office/drawing/2014/chart" uri="{C3380CC4-5D6E-409C-BE32-E72D297353CC}">
              <c16:uniqueId val="{00000060-74CC-4B52-A3F5-756F3070B966}"/>
            </c:ext>
          </c:extLst>
        </c:ser>
        <c:ser>
          <c:idx val="95"/>
          <c:order val="95"/>
          <c:tx>
            <c:strRef>
              <c:f>'QQQ Series Of Simulations'!$CS$1</c:f>
              <c:strCache>
                <c:ptCount val="1"/>
                <c:pt idx="0">
                  <c:v>Sim95</c:v>
                </c:pt>
              </c:strCache>
            </c:strRef>
          </c:tx>
          <c:spPr>
            <a:ln w="28575" cap="rnd">
              <a:solidFill>
                <a:schemeClr val="accent6">
                  <a:lumMod val="70000"/>
                  <a:lumOff val="3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Simulations'!$CS$2:$CS$26</c:f>
              <c:numCache>
                <c:formatCode>General</c:formatCode>
                <c:ptCount val="25"/>
                <c:pt idx="0">
                  <c:v>191.70332504122416</c:v>
                </c:pt>
                <c:pt idx="1">
                  <c:v>181.3476781746221</c:v>
                </c:pt>
                <c:pt idx="2">
                  <c:v>185.78962842875012</c:v>
                </c:pt>
                <c:pt idx="3">
                  <c:v>178.50097010101948</c:v>
                </c:pt>
                <c:pt idx="4">
                  <c:v>193.16781039765826</c:v>
                </c:pt>
                <c:pt idx="5">
                  <c:v>193.9237301101943</c:v>
                </c:pt>
                <c:pt idx="6">
                  <c:v>199.42121129319904</c:v>
                </c:pt>
                <c:pt idx="7">
                  <c:v>204.11644322614058</c:v>
                </c:pt>
                <c:pt idx="8">
                  <c:v>208.23928270851053</c:v>
                </c:pt>
                <c:pt idx="9">
                  <c:v>215.86756357469795</c:v>
                </c:pt>
                <c:pt idx="10">
                  <c:v>222.79935802900954</c:v>
                </c:pt>
                <c:pt idx="11">
                  <c:v>230.42360563817431</c:v>
                </c:pt>
                <c:pt idx="12">
                  <c:v>234.88409726621722</c:v>
                </c:pt>
                <c:pt idx="13">
                  <c:v>240.39069117463006</c:v>
                </c:pt>
                <c:pt idx="14">
                  <c:v>231.6270030609202</c:v>
                </c:pt>
                <c:pt idx="15">
                  <c:v>241.94619159212598</c:v>
                </c:pt>
                <c:pt idx="16">
                  <c:v>232.92352641584739</c:v>
                </c:pt>
                <c:pt idx="17">
                  <c:v>209.3144974013459</c:v>
                </c:pt>
                <c:pt idx="18">
                  <c:v>205.97627956521757</c:v>
                </c:pt>
                <c:pt idx="19">
                  <c:v>209.8059796832832</c:v>
                </c:pt>
                <c:pt idx="20">
                  <c:v>206.73967712484659</c:v>
                </c:pt>
                <c:pt idx="21">
                  <c:v>206.03645697016128</c:v>
                </c:pt>
                <c:pt idx="22">
                  <c:v>214.65994592687153</c:v>
                </c:pt>
                <c:pt idx="23">
                  <c:v>229.66617777310051</c:v>
                </c:pt>
                <c:pt idx="24">
                  <c:v>232.8366394042969</c:v>
                </c:pt>
              </c:numCache>
            </c:numRef>
          </c:val>
          <c:smooth val="0"/>
          <c:extLst>
            <c:ext xmlns:c16="http://schemas.microsoft.com/office/drawing/2014/chart" uri="{C3380CC4-5D6E-409C-BE32-E72D297353CC}">
              <c16:uniqueId val="{00000061-74CC-4B52-A3F5-756F3070B966}"/>
            </c:ext>
          </c:extLst>
        </c:ser>
        <c:ser>
          <c:idx val="96"/>
          <c:order val="96"/>
          <c:tx>
            <c:strRef>
              <c:f>'QQQ Series Of Simulations'!$CT$1</c:f>
              <c:strCache>
                <c:ptCount val="1"/>
                <c:pt idx="0">
                  <c:v>Sim96</c:v>
                </c:pt>
              </c:strCache>
            </c:strRef>
          </c:tx>
          <c:spPr>
            <a:ln w="28575" cap="rnd">
              <a:solidFill>
                <a:schemeClr val="accent1">
                  <a:lumMod val="7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Simulations'!$CT$2:$CT$26</c:f>
              <c:numCache>
                <c:formatCode>General</c:formatCode>
                <c:ptCount val="25"/>
                <c:pt idx="0">
                  <c:v>133.43254377692671</c:v>
                </c:pt>
                <c:pt idx="1">
                  <c:v>137.13015750171294</c:v>
                </c:pt>
                <c:pt idx="2">
                  <c:v>135.55394250908714</c:v>
                </c:pt>
                <c:pt idx="3">
                  <c:v>136.07524835976267</c:v>
                </c:pt>
                <c:pt idx="4">
                  <c:v>138.37465675437019</c:v>
                </c:pt>
                <c:pt idx="5">
                  <c:v>139.15083569107045</c:v>
                </c:pt>
                <c:pt idx="6">
                  <c:v>136.48610472674176</c:v>
                </c:pt>
                <c:pt idx="7">
                  <c:v>151.65752703422882</c:v>
                </c:pt>
                <c:pt idx="8">
                  <c:v>155.09509315258279</c:v>
                </c:pt>
                <c:pt idx="9">
                  <c:v>162.37151222103512</c:v>
                </c:pt>
                <c:pt idx="10">
                  <c:v>163.32381213661228</c:v>
                </c:pt>
                <c:pt idx="11">
                  <c:v>157.02195329728869</c:v>
                </c:pt>
                <c:pt idx="12">
                  <c:v>164.72400695220585</c:v>
                </c:pt>
                <c:pt idx="13">
                  <c:v>166.72430425386472</c:v>
                </c:pt>
                <c:pt idx="14">
                  <c:v>182.55205269902612</c:v>
                </c:pt>
                <c:pt idx="15">
                  <c:v>178.47792150456897</c:v>
                </c:pt>
                <c:pt idx="16">
                  <c:v>186.3765581819145</c:v>
                </c:pt>
                <c:pt idx="17">
                  <c:v>186.3477244136798</c:v>
                </c:pt>
                <c:pt idx="18">
                  <c:v>202.71194727408158</c:v>
                </c:pt>
                <c:pt idx="19">
                  <c:v>217.53774257101003</c:v>
                </c:pt>
                <c:pt idx="20">
                  <c:v>196.33797842186826</c:v>
                </c:pt>
                <c:pt idx="21">
                  <c:v>214.30604582217157</c:v>
                </c:pt>
                <c:pt idx="22">
                  <c:v>208.95109491412234</c:v>
                </c:pt>
                <c:pt idx="23">
                  <c:v>222.27054834294097</c:v>
                </c:pt>
                <c:pt idx="24">
                  <c:v>232.8366394042969</c:v>
                </c:pt>
              </c:numCache>
            </c:numRef>
          </c:val>
          <c:smooth val="0"/>
          <c:extLst>
            <c:ext xmlns:c16="http://schemas.microsoft.com/office/drawing/2014/chart" uri="{C3380CC4-5D6E-409C-BE32-E72D297353CC}">
              <c16:uniqueId val="{00000062-74CC-4B52-A3F5-756F3070B966}"/>
            </c:ext>
          </c:extLst>
        </c:ser>
        <c:ser>
          <c:idx val="97"/>
          <c:order val="97"/>
          <c:tx>
            <c:strRef>
              <c:f>'QQQ Series Of Simulations'!$CU$1</c:f>
              <c:strCache>
                <c:ptCount val="1"/>
                <c:pt idx="0">
                  <c:v>Sim97</c:v>
                </c:pt>
              </c:strCache>
            </c:strRef>
          </c:tx>
          <c:spPr>
            <a:ln w="28575" cap="rnd">
              <a:solidFill>
                <a:schemeClr val="accent2">
                  <a:lumMod val="7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Simulations'!$CU$2:$CU$26</c:f>
              <c:numCache>
                <c:formatCode>General</c:formatCode>
                <c:ptCount val="25"/>
                <c:pt idx="0">
                  <c:v>193.20227172417515</c:v>
                </c:pt>
                <c:pt idx="1">
                  <c:v>206.41310358451975</c:v>
                </c:pt>
                <c:pt idx="2">
                  <c:v>217.29000417173529</c:v>
                </c:pt>
                <c:pt idx="3">
                  <c:v>208.76462087994108</c:v>
                </c:pt>
                <c:pt idx="4">
                  <c:v>207.26155320472506</c:v>
                </c:pt>
                <c:pt idx="5">
                  <c:v>191.05042407137685</c:v>
                </c:pt>
                <c:pt idx="6">
                  <c:v>191.90534154030769</c:v>
                </c:pt>
                <c:pt idx="7">
                  <c:v>184.39299011041959</c:v>
                </c:pt>
                <c:pt idx="8">
                  <c:v>185.24598329102679</c:v>
                </c:pt>
                <c:pt idx="9">
                  <c:v>197.08084392247682</c:v>
                </c:pt>
                <c:pt idx="10">
                  <c:v>177.58160667874273</c:v>
                </c:pt>
                <c:pt idx="11">
                  <c:v>175.69584983176256</c:v>
                </c:pt>
                <c:pt idx="12">
                  <c:v>178.81121634893449</c:v>
                </c:pt>
                <c:pt idx="13">
                  <c:v>176.18480415158058</c:v>
                </c:pt>
                <c:pt idx="14">
                  <c:v>173.50449854722257</c:v>
                </c:pt>
                <c:pt idx="15">
                  <c:v>178.50938117404704</c:v>
                </c:pt>
                <c:pt idx="16">
                  <c:v>169.19799424009406</c:v>
                </c:pt>
                <c:pt idx="17">
                  <c:v>176.42697068692348</c:v>
                </c:pt>
                <c:pt idx="18">
                  <c:v>201.781252204819</c:v>
                </c:pt>
                <c:pt idx="19">
                  <c:v>211.61884142974154</c:v>
                </c:pt>
                <c:pt idx="20">
                  <c:v>208.81486978828997</c:v>
                </c:pt>
                <c:pt idx="21">
                  <c:v>219.90686064184288</c:v>
                </c:pt>
                <c:pt idx="22">
                  <c:v>213.91604135490263</c:v>
                </c:pt>
                <c:pt idx="23">
                  <c:v>228.29041414158638</c:v>
                </c:pt>
                <c:pt idx="24">
                  <c:v>232.8366394042969</c:v>
                </c:pt>
              </c:numCache>
            </c:numRef>
          </c:val>
          <c:smooth val="0"/>
          <c:extLst>
            <c:ext xmlns:c16="http://schemas.microsoft.com/office/drawing/2014/chart" uri="{C3380CC4-5D6E-409C-BE32-E72D297353CC}">
              <c16:uniqueId val="{00000063-74CC-4B52-A3F5-756F3070B966}"/>
            </c:ext>
          </c:extLst>
        </c:ser>
        <c:ser>
          <c:idx val="98"/>
          <c:order val="98"/>
          <c:tx>
            <c:strRef>
              <c:f>'QQQ Series Of Simulations'!$CV$1</c:f>
              <c:strCache>
                <c:ptCount val="1"/>
                <c:pt idx="0">
                  <c:v>Sim98</c:v>
                </c:pt>
              </c:strCache>
            </c:strRef>
          </c:tx>
          <c:spPr>
            <a:ln w="28575" cap="rnd">
              <a:solidFill>
                <a:schemeClr val="accent3">
                  <a:lumMod val="7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Simulations'!$CV$2:$CV$26</c:f>
              <c:numCache>
                <c:formatCode>General</c:formatCode>
                <c:ptCount val="25"/>
                <c:pt idx="0">
                  <c:v>178.73124138397344</c:v>
                </c:pt>
                <c:pt idx="1">
                  <c:v>179.83073655070214</c:v>
                </c:pt>
                <c:pt idx="2">
                  <c:v>190.30456317682425</c:v>
                </c:pt>
                <c:pt idx="3">
                  <c:v>181.05304874330145</c:v>
                </c:pt>
                <c:pt idx="4">
                  <c:v>176.24307612842068</c:v>
                </c:pt>
                <c:pt idx="5">
                  <c:v>179.74911660842741</c:v>
                </c:pt>
                <c:pt idx="6">
                  <c:v>177.45284816349809</c:v>
                </c:pt>
                <c:pt idx="7">
                  <c:v>189.45383133831263</c:v>
                </c:pt>
                <c:pt idx="8">
                  <c:v>187.8849000636535</c:v>
                </c:pt>
                <c:pt idx="9">
                  <c:v>196.72053601435866</c:v>
                </c:pt>
                <c:pt idx="10">
                  <c:v>197.52355898603443</c:v>
                </c:pt>
                <c:pt idx="11">
                  <c:v>206.51866641135319</c:v>
                </c:pt>
                <c:pt idx="12">
                  <c:v>224.43010254664327</c:v>
                </c:pt>
                <c:pt idx="13">
                  <c:v>225.73365050411439</c:v>
                </c:pt>
                <c:pt idx="14">
                  <c:v>224.67997838676379</c:v>
                </c:pt>
                <c:pt idx="15">
                  <c:v>219.37127210928583</c:v>
                </c:pt>
                <c:pt idx="16">
                  <c:v>236.37524634681643</c:v>
                </c:pt>
                <c:pt idx="17">
                  <c:v>225.28552218393867</c:v>
                </c:pt>
                <c:pt idx="18">
                  <c:v>229.61300248789601</c:v>
                </c:pt>
                <c:pt idx="19">
                  <c:v>225.29502170412022</c:v>
                </c:pt>
                <c:pt idx="20">
                  <c:v>238.89721750655647</c:v>
                </c:pt>
                <c:pt idx="21">
                  <c:v>255.32503002903906</c:v>
                </c:pt>
                <c:pt idx="22">
                  <c:v>237.39728295966088</c:v>
                </c:pt>
                <c:pt idx="23">
                  <c:v>236.48942524141162</c:v>
                </c:pt>
                <c:pt idx="24">
                  <c:v>232.8366394042969</c:v>
                </c:pt>
              </c:numCache>
            </c:numRef>
          </c:val>
          <c:smooth val="0"/>
          <c:extLst>
            <c:ext xmlns:c16="http://schemas.microsoft.com/office/drawing/2014/chart" uri="{C3380CC4-5D6E-409C-BE32-E72D297353CC}">
              <c16:uniqueId val="{00000064-74CC-4B52-A3F5-756F3070B966}"/>
            </c:ext>
          </c:extLst>
        </c:ser>
        <c:ser>
          <c:idx val="99"/>
          <c:order val="99"/>
          <c:tx>
            <c:strRef>
              <c:f>'QQQ Series Of Simulations'!$CW$1</c:f>
              <c:strCache>
                <c:ptCount val="1"/>
                <c:pt idx="0">
                  <c:v>Sim99</c:v>
                </c:pt>
              </c:strCache>
            </c:strRef>
          </c:tx>
          <c:spPr>
            <a:ln w="28575" cap="rnd">
              <a:solidFill>
                <a:schemeClr val="accent4">
                  <a:lumMod val="7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Simulations'!$CW$2:$CW$26</c:f>
              <c:numCache>
                <c:formatCode>General</c:formatCode>
                <c:ptCount val="25"/>
                <c:pt idx="0">
                  <c:v>171.55259857536842</c:v>
                </c:pt>
                <c:pt idx="1">
                  <c:v>181.39809634358943</c:v>
                </c:pt>
                <c:pt idx="2">
                  <c:v>186.10392520482003</c:v>
                </c:pt>
                <c:pt idx="3">
                  <c:v>173.71251606313257</c:v>
                </c:pt>
                <c:pt idx="4">
                  <c:v>179.18228613970876</c:v>
                </c:pt>
                <c:pt idx="5">
                  <c:v>183.47853836036222</c:v>
                </c:pt>
                <c:pt idx="6">
                  <c:v>186.27520364119781</c:v>
                </c:pt>
                <c:pt idx="7">
                  <c:v>181.89409120743306</c:v>
                </c:pt>
                <c:pt idx="8">
                  <c:v>188.85616346346302</c:v>
                </c:pt>
                <c:pt idx="9">
                  <c:v>187.42371890852564</c:v>
                </c:pt>
                <c:pt idx="10">
                  <c:v>187.13744205957639</c:v>
                </c:pt>
                <c:pt idx="11">
                  <c:v>188.49119410239868</c:v>
                </c:pt>
                <c:pt idx="12">
                  <c:v>182.57572242054488</c:v>
                </c:pt>
                <c:pt idx="13">
                  <c:v>184.23301697082118</c:v>
                </c:pt>
                <c:pt idx="14">
                  <c:v>191.37626346115988</c:v>
                </c:pt>
                <c:pt idx="15">
                  <c:v>193.39576504885432</c:v>
                </c:pt>
                <c:pt idx="16">
                  <c:v>191.98568002172715</c:v>
                </c:pt>
                <c:pt idx="17">
                  <c:v>203.85349902746037</c:v>
                </c:pt>
                <c:pt idx="18">
                  <c:v>208.32826588390313</c:v>
                </c:pt>
                <c:pt idx="19">
                  <c:v>208.98703334123616</c:v>
                </c:pt>
                <c:pt idx="20">
                  <c:v>206.69133315880757</c:v>
                </c:pt>
                <c:pt idx="21">
                  <c:v>214.93552358863755</c:v>
                </c:pt>
                <c:pt idx="22">
                  <c:v>213.95864628819984</c:v>
                </c:pt>
                <c:pt idx="23">
                  <c:v>230.04287979917819</c:v>
                </c:pt>
                <c:pt idx="24">
                  <c:v>232.8366394042969</c:v>
                </c:pt>
              </c:numCache>
            </c:numRef>
          </c:val>
          <c:smooth val="0"/>
          <c:extLst>
            <c:ext xmlns:c16="http://schemas.microsoft.com/office/drawing/2014/chart" uri="{C3380CC4-5D6E-409C-BE32-E72D297353CC}">
              <c16:uniqueId val="{00000065-74CC-4B52-A3F5-756F3070B966}"/>
            </c:ext>
          </c:extLst>
        </c:ser>
        <c:ser>
          <c:idx val="100"/>
          <c:order val="100"/>
          <c:tx>
            <c:strRef>
              <c:f>'QQQ Series Of Simulations'!$CX$1</c:f>
              <c:strCache>
                <c:ptCount val="1"/>
                <c:pt idx="0">
                  <c:v>Sim100</c:v>
                </c:pt>
              </c:strCache>
            </c:strRef>
          </c:tx>
          <c:spPr>
            <a:ln w="28575" cap="rnd">
              <a:solidFill>
                <a:schemeClr val="accent5">
                  <a:lumMod val="7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Simulations'!$CX$2:$CX$26</c:f>
              <c:numCache>
                <c:formatCode>General</c:formatCode>
                <c:ptCount val="25"/>
                <c:pt idx="0">
                  <c:v>151.34545020349688</c:v>
                </c:pt>
                <c:pt idx="1">
                  <c:v>156.23821792452196</c:v>
                </c:pt>
                <c:pt idx="2">
                  <c:v>151.15697464219477</c:v>
                </c:pt>
                <c:pt idx="3">
                  <c:v>158.1415198277239</c:v>
                </c:pt>
                <c:pt idx="4">
                  <c:v>154.1441618792874</c:v>
                </c:pt>
                <c:pt idx="5">
                  <c:v>170.81050903013687</c:v>
                </c:pt>
                <c:pt idx="6">
                  <c:v>172.48934699396929</c:v>
                </c:pt>
                <c:pt idx="7">
                  <c:v>176.70147212364449</c:v>
                </c:pt>
                <c:pt idx="8">
                  <c:v>179.91175923864668</c:v>
                </c:pt>
                <c:pt idx="9">
                  <c:v>167.83951552300454</c:v>
                </c:pt>
                <c:pt idx="10">
                  <c:v>186.66462530831421</c:v>
                </c:pt>
                <c:pt idx="11">
                  <c:v>179.72187238304934</c:v>
                </c:pt>
                <c:pt idx="12">
                  <c:v>199.7890486714407</c:v>
                </c:pt>
                <c:pt idx="13">
                  <c:v>203.88676168860911</c:v>
                </c:pt>
                <c:pt idx="14">
                  <c:v>191.74645694290146</c:v>
                </c:pt>
                <c:pt idx="15">
                  <c:v>193.50551195550696</c:v>
                </c:pt>
                <c:pt idx="16">
                  <c:v>191.54549494907309</c:v>
                </c:pt>
                <c:pt idx="17">
                  <c:v>202.40825283872005</c:v>
                </c:pt>
                <c:pt idx="18">
                  <c:v>202.55643592590934</c:v>
                </c:pt>
                <c:pt idx="19">
                  <c:v>198.05248503987153</c:v>
                </c:pt>
                <c:pt idx="20">
                  <c:v>197.06128630785287</c:v>
                </c:pt>
                <c:pt idx="21">
                  <c:v>216.23746560136078</c:v>
                </c:pt>
                <c:pt idx="22">
                  <c:v>220.39400438687039</c:v>
                </c:pt>
                <c:pt idx="23">
                  <c:v>226.10259213327734</c:v>
                </c:pt>
                <c:pt idx="24">
                  <c:v>232.8366394042969</c:v>
                </c:pt>
              </c:numCache>
            </c:numRef>
          </c:val>
          <c:smooth val="0"/>
          <c:extLst>
            <c:ext xmlns:c16="http://schemas.microsoft.com/office/drawing/2014/chart" uri="{C3380CC4-5D6E-409C-BE32-E72D297353CC}">
              <c16:uniqueId val="{00000066-74CC-4B52-A3F5-756F3070B966}"/>
            </c:ext>
          </c:extLst>
        </c:ser>
        <c:ser>
          <c:idx val="101"/>
          <c:order val="101"/>
          <c:tx>
            <c:strRef>
              <c:f>'QQQ Series Of Simulations'!$CY$1</c:f>
              <c:strCache>
                <c:ptCount val="1"/>
                <c:pt idx="0">
                  <c:v>Sim101</c:v>
                </c:pt>
              </c:strCache>
            </c:strRef>
          </c:tx>
          <c:spPr>
            <a:ln w="28575" cap="rnd">
              <a:solidFill>
                <a:schemeClr val="accent6">
                  <a:lumMod val="7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Simulations'!$CY$2:$CY$26</c:f>
              <c:numCache>
                <c:formatCode>General</c:formatCode>
                <c:ptCount val="25"/>
                <c:pt idx="0">
                  <c:v>183.22625161817876</c:v>
                </c:pt>
                <c:pt idx="1">
                  <c:v>183.22151943099243</c:v>
                </c:pt>
                <c:pt idx="2">
                  <c:v>184.4528329427684</c:v>
                </c:pt>
                <c:pt idx="3">
                  <c:v>191.60069069751668</c:v>
                </c:pt>
                <c:pt idx="4">
                  <c:v>201.95036183890332</c:v>
                </c:pt>
                <c:pt idx="5">
                  <c:v>195.55046755356327</c:v>
                </c:pt>
                <c:pt idx="6">
                  <c:v>197.10414936672092</c:v>
                </c:pt>
                <c:pt idx="7">
                  <c:v>203.37161882046655</c:v>
                </c:pt>
                <c:pt idx="8">
                  <c:v>191.78136578573549</c:v>
                </c:pt>
                <c:pt idx="9">
                  <c:v>190.19712369504234</c:v>
                </c:pt>
                <c:pt idx="10">
                  <c:v>203.31685408192988</c:v>
                </c:pt>
                <c:pt idx="11">
                  <c:v>215.54823744223884</c:v>
                </c:pt>
                <c:pt idx="12">
                  <c:v>207.39810032381058</c:v>
                </c:pt>
                <c:pt idx="13">
                  <c:v>208.30714862099771</c:v>
                </c:pt>
                <c:pt idx="14">
                  <c:v>217.76821918798191</c:v>
                </c:pt>
                <c:pt idx="15">
                  <c:v>212.54516495224723</c:v>
                </c:pt>
                <c:pt idx="16">
                  <c:v>214.62441560429858</c:v>
                </c:pt>
                <c:pt idx="17">
                  <c:v>209.85567142605936</c:v>
                </c:pt>
                <c:pt idx="18">
                  <c:v>194.63093942477542</c:v>
                </c:pt>
                <c:pt idx="19">
                  <c:v>192.57002010551844</c:v>
                </c:pt>
                <c:pt idx="20">
                  <c:v>197.47554653133793</c:v>
                </c:pt>
                <c:pt idx="21">
                  <c:v>210.77964418232474</c:v>
                </c:pt>
                <c:pt idx="22">
                  <c:v>214.6855096974723</c:v>
                </c:pt>
                <c:pt idx="23">
                  <c:v>233.40891719349025</c:v>
                </c:pt>
                <c:pt idx="24">
                  <c:v>232.8366394042969</c:v>
                </c:pt>
              </c:numCache>
            </c:numRef>
          </c:val>
          <c:smooth val="0"/>
          <c:extLst>
            <c:ext xmlns:c16="http://schemas.microsoft.com/office/drawing/2014/chart" uri="{C3380CC4-5D6E-409C-BE32-E72D297353CC}">
              <c16:uniqueId val="{00000067-74CC-4B52-A3F5-756F3070B966}"/>
            </c:ext>
          </c:extLst>
        </c:ser>
        <c:ser>
          <c:idx val="102"/>
          <c:order val="102"/>
          <c:tx>
            <c:strRef>
              <c:f>'QQQ Series Of Simulations'!$CZ$1</c:f>
              <c:strCache>
                <c:ptCount val="1"/>
                <c:pt idx="0">
                  <c:v>Sim102</c:v>
                </c:pt>
              </c:strCache>
            </c:strRef>
          </c:tx>
          <c:spPr>
            <a:ln w="28575" cap="rnd">
              <a:solidFill>
                <a:schemeClr val="accent1">
                  <a:lumMod val="50000"/>
                  <a:lumOff val="5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Simulations'!$CZ$2:$CZ$26</c:f>
              <c:numCache>
                <c:formatCode>General</c:formatCode>
                <c:ptCount val="25"/>
                <c:pt idx="0">
                  <c:v>142.79410429667723</c:v>
                </c:pt>
                <c:pt idx="1">
                  <c:v>149.70616060992748</c:v>
                </c:pt>
                <c:pt idx="2">
                  <c:v>143.60755005079693</c:v>
                </c:pt>
                <c:pt idx="3">
                  <c:v>155.01122102161045</c:v>
                </c:pt>
                <c:pt idx="4">
                  <c:v>143.04005876473192</c:v>
                </c:pt>
                <c:pt idx="5">
                  <c:v>146.03265373995677</c:v>
                </c:pt>
                <c:pt idx="6">
                  <c:v>148.52345238804784</c:v>
                </c:pt>
                <c:pt idx="7">
                  <c:v>153.3663875339092</c:v>
                </c:pt>
                <c:pt idx="8">
                  <c:v>160.97878403221765</c:v>
                </c:pt>
                <c:pt idx="9">
                  <c:v>165.38659620783307</c:v>
                </c:pt>
                <c:pt idx="10">
                  <c:v>175.313616928915</c:v>
                </c:pt>
                <c:pt idx="11">
                  <c:v>179.16803430698286</c:v>
                </c:pt>
                <c:pt idx="12">
                  <c:v>182.86893176868304</c:v>
                </c:pt>
                <c:pt idx="13">
                  <c:v>192.85380399685101</c:v>
                </c:pt>
                <c:pt idx="14">
                  <c:v>208.70372925919114</c:v>
                </c:pt>
                <c:pt idx="15">
                  <c:v>195.83528441165859</c:v>
                </c:pt>
                <c:pt idx="16">
                  <c:v>195.82240511535713</c:v>
                </c:pt>
                <c:pt idx="17">
                  <c:v>191.12806030485962</c:v>
                </c:pt>
                <c:pt idx="18">
                  <c:v>202.42680644020092</c:v>
                </c:pt>
                <c:pt idx="19">
                  <c:v>204.76393927663415</c:v>
                </c:pt>
                <c:pt idx="20">
                  <c:v>215.0658441667176</c:v>
                </c:pt>
                <c:pt idx="21">
                  <c:v>221.95530635265882</c:v>
                </c:pt>
                <c:pt idx="22">
                  <c:v>219.5344770138733</c:v>
                </c:pt>
                <c:pt idx="23">
                  <c:v>232.80423058611098</c:v>
                </c:pt>
                <c:pt idx="24">
                  <c:v>232.8366394042969</c:v>
                </c:pt>
              </c:numCache>
            </c:numRef>
          </c:val>
          <c:smooth val="0"/>
          <c:extLst>
            <c:ext xmlns:c16="http://schemas.microsoft.com/office/drawing/2014/chart" uri="{C3380CC4-5D6E-409C-BE32-E72D297353CC}">
              <c16:uniqueId val="{00000068-74CC-4B52-A3F5-756F3070B966}"/>
            </c:ext>
          </c:extLst>
        </c:ser>
        <c:ser>
          <c:idx val="103"/>
          <c:order val="103"/>
          <c:tx>
            <c:strRef>
              <c:f>'QQQ Series Of Simulations'!$DA$1</c:f>
              <c:strCache>
                <c:ptCount val="1"/>
                <c:pt idx="0">
                  <c:v>Sim103</c:v>
                </c:pt>
              </c:strCache>
            </c:strRef>
          </c:tx>
          <c:spPr>
            <a:ln w="28575" cap="rnd">
              <a:solidFill>
                <a:schemeClr val="accent2">
                  <a:lumMod val="50000"/>
                  <a:lumOff val="5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Simulations'!$DA$2:$DA$26</c:f>
              <c:numCache>
                <c:formatCode>General</c:formatCode>
                <c:ptCount val="25"/>
                <c:pt idx="0">
                  <c:v>213.96429383914992</c:v>
                </c:pt>
                <c:pt idx="1">
                  <c:v>206.10449563958468</c:v>
                </c:pt>
                <c:pt idx="2">
                  <c:v>221.37217223214819</c:v>
                </c:pt>
                <c:pt idx="3">
                  <c:v>224.56825105646487</c:v>
                </c:pt>
                <c:pt idx="4">
                  <c:v>209.99450143107856</c:v>
                </c:pt>
                <c:pt idx="5">
                  <c:v>215.39112584047871</c:v>
                </c:pt>
                <c:pt idx="6">
                  <c:v>227.86025009696505</c:v>
                </c:pt>
                <c:pt idx="7">
                  <c:v>217.46773692727905</c:v>
                </c:pt>
                <c:pt idx="8">
                  <c:v>216.63923949726995</c:v>
                </c:pt>
                <c:pt idx="9">
                  <c:v>212.99885912228245</c:v>
                </c:pt>
                <c:pt idx="10">
                  <c:v>210.38769736420335</c:v>
                </c:pt>
                <c:pt idx="11">
                  <c:v>208.02034680918513</c:v>
                </c:pt>
                <c:pt idx="12">
                  <c:v>210.09990060038706</c:v>
                </c:pt>
                <c:pt idx="13">
                  <c:v>214.9033201122615</c:v>
                </c:pt>
                <c:pt idx="14">
                  <c:v>212.55447179946387</c:v>
                </c:pt>
                <c:pt idx="15">
                  <c:v>201.35198336316606</c:v>
                </c:pt>
                <c:pt idx="16">
                  <c:v>194.8472986729611</c:v>
                </c:pt>
                <c:pt idx="17">
                  <c:v>192.8220754786561</c:v>
                </c:pt>
                <c:pt idx="18">
                  <c:v>186.74417123737959</c:v>
                </c:pt>
                <c:pt idx="19">
                  <c:v>187.84204877479749</c:v>
                </c:pt>
                <c:pt idx="20">
                  <c:v>189.71887579558455</c:v>
                </c:pt>
                <c:pt idx="21">
                  <c:v>211.79556704431056</c:v>
                </c:pt>
                <c:pt idx="22">
                  <c:v>224.88564856878062</c:v>
                </c:pt>
                <c:pt idx="23">
                  <c:v>239.3938688851664</c:v>
                </c:pt>
                <c:pt idx="24">
                  <c:v>232.8366394042969</c:v>
                </c:pt>
              </c:numCache>
            </c:numRef>
          </c:val>
          <c:smooth val="0"/>
          <c:extLst>
            <c:ext xmlns:c16="http://schemas.microsoft.com/office/drawing/2014/chart" uri="{C3380CC4-5D6E-409C-BE32-E72D297353CC}">
              <c16:uniqueId val="{00000069-74CC-4B52-A3F5-756F3070B966}"/>
            </c:ext>
          </c:extLst>
        </c:ser>
        <c:ser>
          <c:idx val="104"/>
          <c:order val="104"/>
          <c:tx>
            <c:strRef>
              <c:f>'QQQ Series Of Simulations'!$DB$1</c:f>
              <c:strCache>
                <c:ptCount val="1"/>
                <c:pt idx="0">
                  <c:v>Sim104</c:v>
                </c:pt>
              </c:strCache>
            </c:strRef>
          </c:tx>
          <c:spPr>
            <a:ln w="28575" cap="rnd">
              <a:solidFill>
                <a:schemeClr val="accent3">
                  <a:lumMod val="50000"/>
                  <a:lumOff val="5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Simulations'!$DB$2:$DB$26</c:f>
              <c:numCache>
                <c:formatCode>General</c:formatCode>
                <c:ptCount val="25"/>
                <c:pt idx="0">
                  <c:v>286.34125560987746</c:v>
                </c:pt>
                <c:pt idx="1">
                  <c:v>283.72450291465401</c:v>
                </c:pt>
                <c:pt idx="2">
                  <c:v>268.51608628444774</c:v>
                </c:pt>
                <c:pt idx="3">
                  <c:v>241.34067430680284</c:v>
                </c:pt>
                <c:pt idx="4">
                  <c:v>240.90484761909752</c:v>
                </c:pt>
                <c:pt idx="5">
                  <c:v>222.69450605824184</c:v>
                </c:pt>
                <c:pt idx="6">
                  <c:v>223.00118241012447</c:v>
                </c:pt>
                <c:pt idx="7">
                  <c:v>222.97920200010017</c:v>
                </c:pt>
                <c:pt idx="8">
                  <c:v>233.57257891972608</c:v>
                </c:pt>
                <c:pt idx="9">
                  <c:v>241.60619163561009</c:v>
                </c:pt>
                <c:pt idx="10">
                  <c:v>258.65972642352943</c:v>
                </c:pt>
                <c:pt idx="11">
                  <c:v>236.14231854434411</c:v>
                </c:pt>
                <c:pt idx="12">
                  <c:v>246.08757774324764</c:v>
                </c:pt>
                <c:pt idx="13">
                  <c:v>249.70546198286311</c:v>
                </c:pt>
                <c:pt idx="14">
                  <c:v>240.94215594298149</c:v>
                </c:pt>
                <c:pt idx="15">
                  <c:v>233.40978685911756</c:v>
                </c:pt>
                <c:pt idx="16">
                  <c:v>227.02046474465564</c:v>
                </c:pt>
                <c:pt idx="17">
                  <c:v>237.4736288570509</c:v>
                </c:pt>
                <c:pt idx="18">
                  <c:v>259.38178802496981</c:v>
                </c:pt>
                <c:pt idx="19">
                  <c:v>260.57027936545671</c:v>
                </c:pt>
                <c:pt idx="20">
                  <c:v>259.42058074801855</c:v>
                </c:pt>
                <c:pt idx="21">
                  <c:v>239.57838072592466</c:v>
                </c:pt>
                <c:pt idx="22">
                  <c:v>227.50368652193723</c:v>
                </c:pt>
                <c:pt idx="23">
                  <c:v>236.95876015515552</c:v>
                </c:pt>
                <c:pt idx="24">
                  <c:v>232.8366394042969</c:v>
                </c:pt>
              </c:numCache>
            </c:numRef>
          </c:val>
          <c:smooth val="0"/>
          <c:extLst>
            <c:ext xmlns:c16="http://schemas.microsoft.com/office/drawing/2014/chart" uri="{C3380CC4-5D6E-409C-BE32-E72D297353CC}">
              <c16:uniqueId val="{0000006A-74CC-4B52-A3F5-756F3070B966}"/>
            </c:ext>
          </c:extLst>
        </c:ser>
        <c:ser>
          <c:idx val="105"/>
          <c:order val="105"/>
          <c:tx>
            <c:strRef>
              <c:f>'QQQ Series Of Simulations'!$DC$1</c:f>
              <c:strCache>
                <c:ptCount val="1"/>
                <c:pt idx="0">
                  <c:v>Sim105</c:v>
                </c:pt>
              </c:strCache>
            </c:strRef>
          </c:tx>
          <c:spPr>
            <a:ln w="28575" cap="rnd">
              <a:solidFill>
                <a:schemeClr val="accent4">
                  <a:lumMod val="50000"/>
                  <a:lumOff val="5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Simulations'!$DC$2:$DC$26</c:f>
              <c:numCache>
                <c:formatCode>General</c:formatCode>
                <c:ptCount val="25"/>
                <c:pt idx="0">
                  <c:v>190.1163333693591</c:v>
                </c:pt>
                <c:pt idx="1">
                  <c:v>180.43954940904408</c:v>
                </c:pt>
                <c:pt idx="2">
                  <c:v>173.49448096892905</c:v>
                </c:pt>
                <c:pt idx="3">
                  <c:v>174.68144311942996</c:v>
                </c:pt>
                <c:pt idx="4">
                  <c:v>175.64239551189124</c:v>
                </c:pt>
                <c:pt idx="5">
                  <c:v>190.98125085972978</c:v>
                </c:pt>
                <c:pt idx="6">
                  <c:v>191.18887712813296</c:v>
                </c:pt>
                <c:pt idx="7">
                  <c:v>198.96236492341629</c:v>
                </c:pt>
                <c:pt idx="8">
                  <c:v>198.05538169418378</c:v>
                </c:pt>
                <c:pt idx="9">
                  <c:v>207.59840351591143</c:v>
                </c:pt>
                <c:pt idx="10">
                  <c:v>195.53197939030613</c:v>
                </c:pt>
                <c:pt idx="11">
                  <c:v>200.76800673354882</c:v>
                </c:pt>
                <c:pt idx="12">
                  <c:v>209.02998471525527</c:v>
                </c:pt>
                <c:pt idx="13">
                  <c:v>217.53122632860703</c:v>
                </c:pt>
                <c:pt idx="14">
                  <c:v>227.71593907238193</c:v>
                </c:pt>
                <c:pt idx="15">
                  <c:v>222.9952209156456</c:v>
                </c:pt>
                <c:pt idx="16">
                  <c:v>236.03486812204645</c:v>
                </c:pt>
                <c:pt idx="17">
                  <c:v>233.07673917483118</c:v>
                </c:pt>
                <c:pt idx="18">
                  <c:v>222.35368804247503</c:v>
                </c:pt>
                <c:pt idx="19">
                  <c:v>231.84713231480683</c:v>
                </c:pt>
                <c:pt idx="20">
                  <c:v>234.16652775967691</c:v>
                </c:pt>
                <c:pt idx="21">
                  <c:v>230.10498234449889</c:v>
                </c:pt>
                <c:pt idx="22">
                  <c:v>233.87285582741717</c:v>
                </c:pt>
                <c:pt idx="23">
                  <c:v>228.83886067633935</c:v>
                </c:pt>
                <c:pt idx="24">
                  <c:v>232.8366394042969</c:v>
                </c:pt>
              </c:numCache>
            </c:numRef>
          </c:val>
          <c:smooth val="0"/>
          <c:extLst>
            <c:ext xmlns:c16="http://schemas.microsoft.com/office/drawing/2014/chart" uri="{C3380CC4-5D6E-409C-BE32-E72D297353CC}">
              <c16:uniqueId val="{0000006B-74CC-4B52-A3F5-756F3070B966}"/>
            </c:ext>
          </c:extLst>
        </c:ser>
        <c:ser>
          <c:idx val="106"/>
          <c:order val="106"/>
          <c:tx>
            <c:strRef>
              <c:f>'QQQ Series Of Simulations'!$DD$1</c:f>
              <c:strCache>
                <c:ptCount val="1"/>
                <c:pt idx="0">
                  <c:v>Sim106</c:v>
                </c:pt>
              </c:strCache>
            </c:strRef>
          </c:tx>
          <c:spPr>
            <a:ln w="28575" cap="rnd">
              <a:solidFill>
                <a:schemeClr val="accent5">
                  <a:lumMod val="50000"/>
                  <a:lumOff val="5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Simulations'!$DD$2:$DD$26</c:f>
              <c:numCache>
                <c:formatCode>General</c:formatCode>
                <c:ptCount val="25"/>
                <c:pt idx="0">
                  <c:v>159.3213150639875</c:v>
                </c:pt>
                <c:pt idx="1">
                  <c:v>172.73812293110242</c:v>
                </c:pt>
                <c:pt idx="2">
                  <c:v>169.42127764805676</c:v>
                </c:pt>
                <c:pt idx="3">
                  <c:v>172.30535608203988</c:v>
                </c:pt>
                <c:pt idx="4">
                  <c:v>187.20453639742487</c:v>
                </c:pt>
                <c:pt idx="5">
                  <c:v>200.43124937392778</c:v>
                </c:pt>
                <c:pt idx="6">
                  <c:v>203.9494095671802</c:v>
                </c:pt>
                <c:pt idx="7">
                  <c:v>211.74248441544904</c:v>
                </c:pt>
                <c:pt idx="8">
                  <c:v>212.99029429822201</c:v>
                </c:pt>
                <c:pt idx="9">
                  <c:v>214.33494851860647</c:v>
                </c:pt>
                <c:pt idx="10">
                  <c:v>244.10900193806373</c:v>
                </c:pt>
                <c:pt idx="11">
                  <c:v>261.28542495981469</c:v>
                </c:pt>
                <c:pt idx="12">
                  <c:v>270.0173389525761</c:v>
                </c:pt>
                <c:pt idx="13">
                  <c:v>254.60299249940459</c:v>
                </c:pt>
                <c:pt idx="14">
                  <c:v>250.08441570538488</c:v>
                </c:pt>
                <c:pt idx="15">
                  <c:v>247.00936464768941</c:v>
                </c:pt>
                <c:pt idx="16">
                  <c:v>250.11653588994233</c:v>
                </c:pt>
                <c:pt idx="17">
                  <c:v>258.08963003844343</c:v>
                </c:pt>
                <c:pt idx="18">
                  <c:v>255.92367310784806</c:v>
                </c:pt>
                <c:pt idx="19">
                  <c:v>252.8019879479252</c:v>
                </c:pt>
                <c:pt idx="20">
                  <c:v>239.78356837118304</c:v>
                </c:pt>
                <c:pt idx="21">
                  <c:v>243.79097011727723</c:v>
                </c:pt>
                <c:pt idx="22">
                  <c:v>235.95334813339366</c:v>
                </c:pt>
                <c:pt idx="23">
                  <c:v>227.25654925874656</c:v>
                </c:pt>
                <c:pt idx="24">
                  <c:v>232.8366394042969</c:v>
                </c:pt>
              </c:numCache>
            </c:numRef>
          </c:val>
          <c:smooth val="0"/>
          <c:extLst>
            <c:ext xmlns:c16="http://schemas.microsoft.com/office/drawing/2014/chart" uri="{C3380CC4-5D6E-409C-BE32-E72D297353CC}">
              <c16:uniqueId val="{0000006C-74CC-4B52-A3F5-756F3070B966}"/>
            </c:ext>
          </c:extLst>
        </c:ser>
        <c:ser>
          <c:idx val="107"/>
          <c:order val="107"/>
          <c:tx>
            <c:strRef>
              <c:f>'QQQ Series Of Simulations'!$DE$1</c:f>
              <c:strCache>
                <c:ptCount val="1"/>
                <c:pt idx="0">
                  <c:v>Sim107</c:v>
                </c:pt>
              </c:strCache>
            </c:strRef>
          </c:tx>
          <c:spPr>
            <a:ln w="28575" cap="rnd">
              <a:solidFill>
                <a:schemeClr val="accent6">
                  <a:lumMod val="50000"/>
                  <a:lumOff val="5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Simulations'!$DE$2:$DE$26</c:f>
              <c:numCache>
                <c:formatCode>General</c:formatCode>
                <c:ptCount val="25"/>
                <c:pt idx="0">
                  <c:v>191.67636061081194</c:v>
                </c:pt>
                <c:pt idx="1">
                  <c:v>193.1816369923807</c:v>
                </c:pt>
                <c:pt idx="2">
                  <c:v>188.1434826682883</c:v>
                </c:pt>
                <c:pt idx="3">
                  <c:v>176.54147981285956</c:v>
                </c:pt>
                <c:pt idx="4">
                  <c:v>183.41102257904296</c:v>
                </c:pt>
                <c:pt idx="5">
                  <c:v>169.36918620996937</c:v>
                </c:pt>
                <c:pt idx="6">
                  <c:v>181.28162884959875</c:v>
                </c:pt>
                <c:pt idx="7">
                  <c:v>172.53698833706949</c:v>
                </c:pt>
                <c:pt idx="8">
                  <c:v>180.1056942385072</c:v>
                </c:pt>
                <c:pt idx="9">
                  <c:v>176.19935800076632</c:v>
                </c:pt>
                <c:pt idx="10">
                  <c:v>165.83728252944258</c:v>
                </c:pt>
                <c:pt idx="11">
                  <c:v>155.28959471936886</c:v>
                </c:pt>
                <c:pt idx="12">
                  <c:v>148.47133821803115</c:v>
                </c:pt>
                <c:pt idx="13">
                  <c:v>153.51671692483418</c:v>
                </c:pt>
                <c:pt idx="14">
                  <c:v>161.93565707163211</c:v>
                </c:pt>
                <c:pt idx="15">
                  <c:v>174.1042916865446</c:v>
                </c:pt>
                <c:pt idx="16">
                  <c:v>181.02172820715728</c:v>
                </c:pt>
                <c:pt idx="17">
                  <c:v>188.32773477168527</c:v>
                </c:pt>
                <c:pt idx="18">
                  <c:v>193.90255355551963</c:v>
                </c:pt>
                <c:pt idx="19">
                  <c:v>198.82635605150728</c:v>
                </c:pt>
                <c:pt idx="20">
                  <c:v>206.44998034082676</c:v>
                </c:pt>
                <c:pt idx="21">
                  <c:v>216.01924646993626</c:v>
                </c:pt>
                <c:pt idx="22">
                  <c:v>223.23175514249183</c:v>
                </c:pt>
                <c:pt idx="23">
                  <c:v>231.29645728845261</c:v>
                </c:pt>
                <c:pt idx="24">
                  <c:v>232.8366394042969</c:v>
                </c:pt>
              </c:numCache>
            </c:numRef>
          </c:val>
          <c:smooth val="0"/>
          <c:extLst>
            <c:ext xmlns:c16="http://schemas.microsoft.com/office/drawing/2014/chart" uri="{C3380CC4-5D6E-409C-BE32-E72D297353CC}">
              <c16:uniqueId val="{0000006D-74CC-4B52-A3F5-756F3070B966}"/>
            </c:ext>
          </c:extLst>
        </c:ser>
        <c:ser>
          <c:idx val="108"/>
          <c:order val="108"/>
          <c:tx>
            <c:strRef>
              <c:f>'QQQ Series Of Simulations'!$DF$1</c:f>
              <c:strCache>
                <c:ptCount val="1"/>
                <c:pt idx="0">
                  <c:v>Sim108</c:v>
                </c:pt>
              </c:strCache>
            </c:strRef>
          </c:tx>
          <c:spPr>
            <a:ln w="28575" cap="rnd">
              <a:solidFill>
                <a:schemeClr val="accent1"/>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Simulations'!$DF$2:$DF$26</c:f>
              <c:numCache>
                <c:formatCode>General</c:formatCode>
                <c:ptCount val="25"/>
                <c:pt idx="0">
                  <c:v>160.34663081872387</c:v>
                </c:pt>
                <c:pt idx="1">
                  <c:v>153.46526629056885</c:v>
                </c:pt>
                <c:pt idx="2">
                  <c:v>159.12235718528694</c:v>
                </c:pt>
                <c:pt idx="3">
                  <c:v>167.94731255900362</c:v>
                </c:pt>
                <c:pt idx="4">
                  <c:v>160.8621269241429</c:v>
                </c:pt>
                <c:pt idx="5">
                  <c:v>147.25687992586026</c:v>
                </c:pt>
                <c:pt idx="6">
                  <c:v>153.28423139547792</c:v>
                </c:pt>
                <c:pt idx="7">
                  <c:v>150.52300902884105</c:v>
                </c:pt>
                <c:pt idx="8">
                  <c:v>148.73672100175679</c:v>
                </c:pt>
                <c:pt idx="9">
                  <c:v>164.14848043977287</c:v>
                </c:pt>
                <c:pt idx="10">
                  <c:v>166.82730690704051</c:v>
                </c:pt>
                <c:pt idx="11">
                  <c:v>174.78455717671503</c:v>
                </c:pt>
                <c:pt idx="12">
                  <c:v>179.85895592687663</c:v>
                </c:pt>
                <c:pt idx="13">
                  <c:v>168.90253733079803</c:v>
                </c:pt>
                <c:pt idx="14">
                  <c:v>179.71321215102279</c:v>
                </c:pt>
                <c:pt idx="15">
                  <c:v>169.44263297060169</c:v>
                </c:pt>
                <c:pt idx="16">
                  <c:v>172.66241962510946</c:v>
                </c:pt>
                <c:pt idx="17">
                  <c:v>178.80393551297465</c:v>
                </c:pt>
                <c:pt idx="18">
                  <c:v>172.93037082416504</c:v>
                </c:pt>
                <c:pt idx="19">
                  <c:v>184.26687760788548</c:v>
                </c:pt>
                <c:pt idx="20">
                  <c:v>195.76549295634032</c:v>
                </c:pt>
                <c:pt idx="21">
                  <c:v>223.95867161058186</c:v>
                </c:pt>
                <c:pt idx="22">
                  <c:v>222.71704772218322</c:v>
                </c:pt>
                <c:pt idx="23">
                  <c:v>224.72968731791258</c:v>
                </c:pt>
                <c:pt idx="24">
                  <c:v>232.8366394042969</c:v>
                </c:pt>
              </c:numCache>
            </c:numRef>
          </c:val>
          <c:smooth val="0"/>
          <c:extLst>
            <c:ext xmlns:c16="http://schemas.microsoft.com/office/drawing/2014/chart" uri="{C3380CC4-5D6E-409C-BE32-E72D297353CC}">
              <c16:uniqueId val="{0000006E-74CC-4B52-A3F5-756F3070B966}"/>
            </c:ext>
          </c:extLst>
        </c:ser>
        <c:ser>
          <c:idx val="109"/>
          <c:order val="109"/>
          <c:tx>
            <c:strRef>
              <c:f>'QQQ Series Of Simulations'!$DG$1</c:f>
              <c:strCache>
                <c:ptCount val="1"/>
                <c:pt idx="0">
                  <c:v>Sim109</c:v>
                </c:pt>
              </c:strCache>
            </c:strRef>
          </c:tx>
          <c:spPr>
            <a:ln w="28575" cap="rnd">
              <a:solidFill>
                <a:schemeClr val="accent2"/>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Simulations'!$DG$2:$DG$26</c:f>
              <c:numCache>
                <c:formatCode>General</c:formatCode>
                <c:ptCount val="25"/>
                <c:pt idx="0">
                  <c:v>142.44795059422998</c:v>
                </c:pt>
                <c:pt idx="1">
                  <c:v>138.14427479053876</c:v>
                </c:pt>
                <c:pt idx="2">
                  <c:v>154.42707162395246</c:v>
                </c:pt>
                <c:pt idx="3">
                  <c:v>169.53523280840062</c:v>
                </c:pt>
                <c:pt idx="4">
                  <c:v>168.49587513054158</c:v>
                </c:pt>
                <c:pt idx="5">
                  <c:v>173.31701205704059</c:v>
                </c:pt>
                <c:pt idx="6">
                  <c:v>185.1343053218996</c:v>
                </c:pt>
                <c:pt idx="7">
                  <c:v>188.23163267714961</c:v>
                </c:pt>
                <c:pt idx="8">
                  <c:v>187.7917974895833</c:v>
                </c:pt>
                <c:pt idx="9">
                  <c:v>183.08678880930458</c:v>
                </c:pt>
                <c:pt idx="10">
                  <c:v>193.07169422290463</c:v>
                </c:pt>
                <c:pt idx="11">
                  <c:v>198.78126603952506</c:v>
                </c:pt>
                <c:pt idx="12">
                  <c:v>201.33480707981141</c:v>
                </c:pt>
                <c:pt idx="13">
                  <c:v>201.24343352363425</c:v>
                </c:pt>
                <c:pt idx="14">
                  <c:v>201.70496716315469</c:v>
                </c:pt>
                <c:pt idx="15">
                  <c:v>200.22673820336288</c:v>
                </c:pt>
                <c:pt idx="16">
                  <c:v>200.58108234581522</c:v>
                </c:pt>
                <c:pt idx="17">
                  <c:v>188.34874385659384</c:v>
                </c:pt>
                <c:pt idx="18">
                  <c:v>179.02842872711412</c:v>
                </c:pt>
                <c:pt idx="19">
                  <c:v>174.97018030714875</c:v>
                </c:pt>
                <c:pt idx="20">
                  <c:v>192.84715363633993</c:v>
                </c:pt>
                <c:pt idx="21">
                  <c:v>204.46266787130989</c:v>
                </c:pt>
                <c:pt idx="22">
                  <c:v>210.26247904792493</c:v>
                </c:pt>
                <c:pt idx="23">
                  <c:v>215.0960341790543</c:v>
                </c:pt>
                <c:pt idx="24">
                  <c:v>232.8366394042969</c:v>
                </c:pt>
              </c:numCache>
            </c:numRef>
          </c:val>
          <c:smooth val="0"/>
          <c:extLst>
            <c:ext xmlns:c16="http://schemas.microsoft.com/office/drawing/2014/chart" uri="{C3380CC4-5D6E-409C-BE32-E72D297353CC}">
              <c16:uniqueId val="{0000006F-74CC-4B52-A3F5-756F3070B966}"/>
            </c:ext>
          </c:extLst>
        </c:ser>
        <c:ser>
          <c:idx val="110"/>
          <c:order val="110"/>
          <c:tx>
            <c:strRef>
              <c:f>'QQQ Series Of Simulations'!$DH$1</c:f>
              <c:strCache>
                <c:ptCount val="1"/>
                <c:pt idx="0">
                  <c:v>Sim110</c:v>
                </c:pt>
              </c:strCache>
            </c:strRef>
          </c:tx>
          <c:spPr>
            <a:ln w="28575" cap="rnd">
              <a:solidFill>
                <a:schemeClr val="accent3"/>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Simulations'!$DH$2:$DH$26</c:f>
              <c:numCache>
                <c:formatCode>General</c:formatCode>
                <c:ptCount val="25"/>
                <c:pt idx="0">
                  <c:v>153.88510459952974</c:v>
                </c:pt>
                <c:pt idx="1">
                  <c:v>143.76506641903973</c:v>
                </c:pt>
                <c:pt idx="2">
                  <c:v>159.12432601561116</c:v>
                </c:pt>
                <c:pt idx="3">
                  <c:v>167.38263968940549</c:v>
                </c:pt>
                <c:pt idx="4">
                  <c:v>176.75339383244204</c:v>
                </c:pt>
                <c:pt idx="5">
                  <c:v>183.4567995351226</c:v>
                </c:pt>
                <c:pt idx="6">
                  <c:v>182.03127546283358</c:v>
                </c:pt>
                <c:pt idx="7">
                  <c:v>188.94227149095693</c:v>
                </c:pt>
                <c:pt idx="8">
                  <c:v>180.39506383836274</c:v>
                </c:pt>
                <c:pt idx="9">
                  <c:v>181.90203193906052</c:v>
                </c:pt>
                <c:pt idx="10">
                  <c:v>187.16180057205915</c:v>
                </c:pt>
                <c:pt idx="11">
                  <c:v>192.07131769593184</c:v>
                </c:pt>
                <c:pt idx="12">
                  <c:v>191.49557652479584</c:v>
                </c:pt>
                <c:pt idx="13">
                  <c:v>196.57768530021713</c:v>
                </c:pt>
                <c:pt idx="14">
                  <c:v>191.74169046803502</c:v>
                </c:pt>
                <c:pt idx="15">
                  <c:v>181.21817789582008</c:v>
                </c:pt>
                <c:pt idx="16">
                  <c:v>187.06604390206141</c:v>
                </c:pt>
                <c:pt idx="17">
                  <c:v>208.00049868610722</c:v>
                </c:pt>
                <c:pt idx="18">
                  <c:v>213.646646108997</c:v>
                </c:pt>
                <c:pt idx="19">
                  <c:v>250.41056940986078</c:v>
                </c:pt>
                <c:pt idx="20">
                  <c:v>246.88585229560039</c:v>
                </c:pt>
                <c:pt idx="21">
                  <c:v>244.10992888467311</c:v>
                </c:pt>
                <c:pt idx="22">
                  <c:v>249.13912543389796</c:v>
                </c:pt>
                <c:pt idx="23">
                  <c:v>237.6466762150703</c:v>
                </c:pt>
                <c:pt idx="24">
                  <c:v>232.8366394042969</c:v>
                </c:pt>
              </c:numCache>
            </c:numRef>
          </c:val>
          <c:smooth val="0"/>
          <c:extLst>
            <c:ext xmlns:c16="http://schemas.microsoft.com/office/drawing/2014/chart" uri="{C3380CC4-5D6E-409C-BE32-E72D297353CC}">
              <c16:uniqueId val="{00000070-74CC-4B52-A3F5-756F3070B966}"/>
            </c:ext>
          </c:extLst>
        </c:ser>
        <c:ser>
          <c:idx val="111"/>
          <c:order val="111"/>
          <c:tx>
            <c:strRef>
              <c:f>'QQQ Series Of Simulations'!$DI$1</c:f>
              <c:strCache>
                <c:ptCount val="1"/>
                <c:pt idx="0">
                  <c:v>Sim111</c:v>
                </c:pt>
              </c:strCache>
            </c:strRef>
          </c:tx>
          <c:spPr>
            <a:ln w="28575" cap="rnd">
              <a:solidFill>
                <a:schemeClr val="accent4"/>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Simulations'!$DI$2:$DI$26</c:f>
              <c:numCache>
                <c:formatCode>General</c:formatCode>
                <c:ptCount val="25"/>
                <c:pt idx="0">
                  <c:v>181.3543995204391</c:v>
                </c:pt>
                <c:pt idx="1">
                  <c:v>175.31077513756787</c:v>
                </c:pt>
                <c:pt idx="2">
                  <c:v>175.988749420971</c:v>
                </c:pt>
                <c:pt idx="3">
                  <c:v>167.3726582894536</c:v>
                </c:pt>
                <c:pt idx="4">
                  <c:v>177.55119180764621</c:v>
                </c:pt>
                <c:pt idx="5">
                  <c:v>180.08210962482764</c:v>
                </c:pt>
                <c:pt idx="6">
                  <c:v>182.81166766285162</c:v>
                </c:pt>
                <c:pt idx="7">
                  <c:v>184.07657379970624</c:v>
                </c:pt>
                <c:pt idx="8">
                  <c:v>179.43845706766083</c:v>
                </c:pt>
                <c:pt idx="9">
                  <c:v>186.68560683656128</c:v>
                </c:pt>
                <c:pt idx="10">
                  <c:v>197.57697366314085</c:v>
                </c:pt>
                <c:pt idx="11">
                  <c:v>186.3974173232196</c:v>
                </c:pt>
                <c:pt idx="12">
                  <c:v>180.92474551219195</c:v>
                </c:pt>
                <c:pt idx="13">
                  <c:v>185.60350940934202</c:v>
                </c:pt>
                <c:pt idx="14">
                  <c:v>184.42481535032351</c:v>
                </c:pt>
                <c:pt idx="15">
                  <c:v>184.95239181762503</c:v>
                </c:pt>
                <c:pt idx="16">
                  <c:v>186.0892925467854</c:v>
                </c:pt>
                <c:pt idx="17">
                  <c:v>190.3029725107601</c:v>
                </c:pt>
                <c:pt idx="18">
                  <c:v>196.37419746321598</c:v>
                </c:pt>
                <c:pt idx="19">
                  <c:v>195.99365898251244</c:v>
                </c:pt>
                <c:pt idx="20">
                  <c:v>208.8592746977956</c:v>
                </c:pt>
                <c:pt idx="21">
                  <c:v>205.85626715265809</c:v>
                </c:pt>
                <c:pt idx="22">
                  <c:v>220.1669446366746</c:v>
                </c:pt>
                <c:pt idx="23">
                  <c:v>238.29055083656462</c:v>
                </c:pt>
                <c:pt idx="24">
                  <c:v>232.8366394042969</c:v>
                </c:pt>
              </c:numCache>
            </c:numRef>
          </c:val>
          <c:smooth val="0"/>
          <c:extLst>
            <c:ext xmlns:c16="http://schemas.microsoft.com/office/drawing/2014/chart" uri="{C3380CC4-5D6E-409C-BE32-E72D297353CC}">
              <c16:uniqueId val="{00000071-74CC-4B52-A3F5-756F3070B966}"/>
            </c:ext>
          </c:extLst>
        </c:ser>
        <c:ser>
          <c:idx val="112"/>
          <c:order val="112"/>
          <c:tx>
            <c:strRef>
              <c:f>'QQQ Series Of Simulations'!$DJ$1</c:f>
              <c:strCache>
                <c:ptCount val="1"/>
                <c:pt idx="0">
                  <c:v>Sim112</c:v>
                </c:pt>
              </c:strCache>
            </c:strRef>
          </c:tx>
          <c:spPr>
            <a:ln w="28575" cap="rnd">
              <a:solidFill>
                <a:schemeClr val="accent5"/>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Simulations'!$DJ$2:$DJ$26</c:f>
              <c:numCache>
                <c:formatCode>General</c:formatCode>
                <c:ptCount val="25"/>
                <c:pt idx="0">
                  <c:v>167.44044983746468</c:v>
                </c:pt>
                <c:pt idx="1">
                  <c:v>177.41310786917188</c:v>
                </c:pt>
                <c:pt idx="2">
                  <c:v>169.71960082223086</c:v>
                </c:pt>
                <c:pt idx="3">
                  <c:v>168.22977539523779</c:v>
                </c:pt>
                <c:pt idx="4">
                  <c:v>185.97228719704188</c:v>
                </c:pt>
                <c:pt idx="5">
                  <c:v>202.94540663303485</c:v>
                </c:pt>
                <c:pt idx="6">
                  <c:v>196.61499862962634</c:v>
                </c:pt>
                <c:pt idx="7">
                  <c:v>181.12659683640629</c:v>
                </c:pt>
                <c:pt idx="8">
                  <c:v>190.95586665730241</c:v>
                </c:pt>
                <c:pt idx="9">
                  <c:v>202.66167298690786</c:v>
                </c:pt>
                <c:pt idx="10">
                  <c:v>216.536001404091</c:v>
                </c:pt>
                <c:pt idx="11">
                  <c:v>228.25914374960726</c:v>
                </c:pt>
                <c:pt idx="12">
                  <c:v>206.13631327491873</c:v>
                </c:pt>
                <c:pt idx="13">
                  <c:v>214.7309388766711</c:v>
                </c:pt>
                <c:pt idx="14">
                  <c:v>228.70385455101786</c:v>
                </c:pt>
                <c:pt idx="15">
                  <c:v>216.37462630112213</c:v>
                </c:pt>
                <c:pt idx="16">
                  <c:v>234.75181749393661</c:v>
                </c:pt>
                <c:pt idx="17">
                  <c:v>244.16004885654036</c:v>
                </c:pt>
                <c:pt idx="18">
                  <c:v>249.64522565354704</c:v>
                </c:pt>
                <c:pt idx="19">
                  <c:v>237.95382192464589</c:v>
                </c:pt>
                <c:pt idx="20">
                  <c:v>255.53348081333345</c:v>
                </c:pt>
                <c:pt idx="21">
                  <c:v>236.2333194770811</c:v>
                </c:pt>
                <c:pt idx="22">
                  <c:v>220.47982135664077</c:v>
                </c:pt>
                <c:pt idx="23">
                  <c:v>225.74683372063686</c:v>
                </c:pt>
                <c:pt idx="24">
                  <c:v>232.8366394042969</c:v>
                </c:pt>
              </c:numCache>
            </c:numRef>
          </c:val>
          <c:smooth val="0"/>
          <c:extLst>
            <c:ext xmlns:c16="http://schemas.microsoft.com/office/drawing/2014/chart" uri="{C3380CC4-5D6E-409C-BE32-E72D297353CC}">
              <c16:uniqueId val="{00000072-74CC-4B52-A3F5-756F3070B966}"/>
            </c:ext>
          </c:extLst>
        </c:ser>
        <c:ser>
          <c:idx val="113"/>
          <c:order val="113"/>
          <c:tx>
            <c:strRef>
              <c:f>'QQQ Series Of Simulations'!$DK$1</c:f>
              <c:strCache>
                <c:ptCount val="1"/>
                <c:pt idx="0">
                  <c:v>Sim113</c:v>
                </c:pt>
              </c:strCache>
            </c:strRef>
          </c:tx>
          <c:spPr>
            <a:ln w="28575" cap="rnd">
              <a:solidFill>
                <a:schemeClr val="accent6"/>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Simulations'!$DK$2:$DK$26</c:f>
              <c:numCache>
                <c:formatCode>General</c:formatCode>
                <c:ptCount val="25"/>
                <c:pt idx="0">
                  <c:v>178.19127882399616</c:v>
                </c:pt>
                <c:pt idx="1">
                  <c:v>180.5821694863549</c:v>
                </c:pt>
                <c:pt idx="2">
                  <c:v>177.93673591135712</c:v>
                </c:pt>
                <c:pt idx="3">
                  <c:v>185.42944420915452</c:v>
                </c:pt>
                <c:pt idx="4">
                  <c:v>181.79898695851747</c:v>
                </c:pt>
                <c:pt idx="5">
                  <c:v>196.47192570924224</c:v>
                </c:pt>
                <c:pt idx="6">
                  <c:v>193.83582318270189</c:v>
                </c:pt>
                <c:pt idx="7">
                  <c:v>194.62294598346659</c:v>
                </c:pt>
                <c:pt idx="8">
                  <c:v>212.3556990330743</c:v>
                </c:pt>
                <c:pt idx="9">
                  <c:v>223.53524521624914</c:v>
                </c:pt>
                <c:pt idx="10">
                  <c:v>215.7454752398061</c:v>
                </c:pt>
                <c:pt idx="11">
                  <c:v>224.12647740909614</c:v>
                </c:pt>
                <c:pt idx="12">
                  <c:v>223.32789229857701</c:v>
                </c:pt>
                <c:pt idx="13">
                  <c:v>231.96260396170067</c:v>
                </c:pt>
                <c:pt idx="14">
                  <c:v>220.82371301676795</c:v>
                </c:pt>
                <c:pt idx="15">
                  <c:v>223.39636974262308</c:v>
                </c:pt>
                <c:pt idx="16">
                  <c:v>228.01499478945792</c:v>
                </c:pt>
                <c:pt idx="17">
                  <c:v>243.6631650205515</c:v>
                </c:pt>
                <c:pt idx="18">
                  <c:v>251.12344328805065</c:v>
                </c:pt>
                <c:pt idx="19">
                  <c:v>229.811227699624</c:v>
                </c:pt>
                <c:pt idx="20">
                  <c:v>236.57021231241401</c:v>
                </c:pt>
                <c:pt idx="21">
                  <c:v>245.62494696167445</c:v>
                </c:pt>
                <c:pt idx="22">
                  <c:v>251.30033457368847</c:v>
                </c:pt>
                <c:pt idx="23">
                  <c:v>243.01446297226096</c:v>
                </c:pt>
                <c:pt idx="24">
                  <c:v>232.8366394042969</c:v>
                </c:pt>
              </c:numCache>
            </c:numRef>
          </c:val>
          <c:smooth val="0"/>
          <c:extLst>
            <c:ext xmlns:c16="http://schemas.microsoft.com/office/drawing/2014/chart" uri="{C3380CC4-5D6E-409C-BE32-E72D297353CC}">
              <c16:uniqueId val="{00000073-74CC-4B52-A3F5-756F3070B966}"/>
            </c:ext>
          </c:extLst>
        </c:ser>
        <c:ser>
          <c:idx val="114"/>
          <c:order val="114"/>
          <c:tx>
            <c:strRef>
              <c:f>'QQQ Series Of Simulations'!$DL$1</c:f>
              <c:strCache>
                <c:ptCount val="1"/>
                <c:pt idx="0">
                  <c:v>Sim114</c:v>
                </c:pt>
              </c:strCache>
            </c:strRef>
          </c:tx>
          <c:spPr>
            <a:ln w="28575" cap="rnd">
              <a:solidFill>
                <a:schemeClr val="accent1">
                  <a:lumMod val="6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Simulations'!$DL$2:$DL$26</c:f>
              <c:numCache>
                <c:formatCode>General</c:formatCode>
                <c:ptCount val="25"/>
                <c:pt idx="0">
                  <c:v>166.43520693595761</c:v>
                </c:pt>
                <c:pt idx="1">
                  <c:v>167.18951767317421</c:v>
                </c:pt>
                <c:pt idx="2">
                  <c:v>170.03631631101888</c:v>
                </c:pt>
                <c:pt idx="3">
                  <c:v>163.97868853428977</c:v>
                </c:pt>
                <c:pt idx="4">
                  <c:v>159.11581398361642</c:v>
                </c:pt>
                <c:pt idx="5">
                  <c:v>162.97234413968579</c:v>
                </c:pt>
                <c:pt idx="6">
                  <c:v>154.6310103077829</c:v>
                </c:pt>
                <c:pt idx="7">
                  <c:v>155.84928899866128</c:v>
                </c:pt>
                <c:pt idx="8">
                  <c:v>157.21137208922352</c:v>
                </c:pt>
                <c:pt idx="9">
                  <c:v>166.59242406524714</c:v>
                </c:pt>
                <c:pt idx="10">
                  <c:v>167.69570310805105</c:v>
                </c:pt>
                <c:pt idx="11">
                  <c:v>174.46624029713828</c:v>
                </c:pt>
                <c:pt idx="12">
                  <c:v>181.75283923655232</c:v>
                </c:pt>
                <c:pt idx="13">
                  <c:v>182.55304957674306</c:v>
                </c:pt>
                <c:pt idx="14">
                  <c:v>192.0966914150423</c:v>
                </c:pt>
                <c:pt idx="15">
                  <c:v>185.01788825515584</c:v>
                </c:pt>
                <c:pt idx="16">
                  <c:v>186.66476327921382</c:v>
                </c:pt>
                <c:pt idx="17">
                  <c:v>188.65424323057849</c:v>
                </c:pt>
                <c:pt idx="18">
                  <c:v>190.65514138976781</c:v>
                </c:pt>
                <c:pt idx="19">
                  <c:v>193.27710756327832</c:v>
                </c:pt>
                <c:pt idx="20">
                  <c:v>186.94678080661615</c:v>
                </c:pt>
                <c:pt idx="21">
                  <c:v>183.94560344771833</c:v>
                </c:pt>
                <c:pt idx="22">
                  <c:v>191.10879077693602</c:v>
                </c:pt>
                <c:pt idx="23">
                  <c:v>211.97876216594008</c:v>
                </c:pt>
                <c:pt idx="24">
                  <c:v>232.8366394042969</c:v>
                </c:pt>
              </c:numCache>
            </c:numRef>
          </c:val>
          <c:smooth val="0"/>
          <c:extLst>
            <c:ext xmlns:c16="http://schemas.microsoft.com/office/drawing/2014/chart" uri="{C3380CC4-5D6E-409C-BE32-E72D297353CC}">
              <c16:uniqueId val="{00000074-74CC-4B52-A3F5-756F3070B966}"/>
            </c:ext>
          </c:extLst>
        </c:ser>
        <c:ser>
          <c:idx val="115"/>
          <c:order val="115"/>
          <c:tx>
            <c:strRef>
              <c:f>'QQQ Series Of Simulations'!$DM$1</c:f>
              <c:strCache>
                <c:ptCount val="1"/>
                <c:pt idx="0">
                  <c:v>Sim115</c:v>
                </c:pt>
              </c:strCache>
            </c:strRef>
          </c:tx>
          <c:spPr>
            <a:ln w="28575" cap="rnd">
              <a:solidFill>
                <a:schemeClr val="accent2">
                  <a:lumMod val="6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Simulations'!$DM$2:$DM$26</c:f>
              <c:numCache>
                <c:formatCode>General</c:formatCode>
                <c:ptCount val="25"/>
                <c:pt idx="0">
                  <c:v>170.62334152607355</c:v>
                </c:pt>
                <c:pt idx="1">
                  <c:v>176.23733986907084</c:v>
                </c:pt>
                <c:pt idx="2">
                  <c:v>182.79177335003496</c:v>
                </c:pt>
                <c:pt idx="3">
                  <c:v>174.01184822497115</c:v>
                </c:pt>
                <c:pt idx="4">
                  <c:v>167.68950543684895</c:v>
                </c:pt>
                <c:pt idx="5">
                  <c:v>171.16962750502893</c:v>
                </c:pt>
                <c:pt idx="6">
                  <c:v>173.15845919694746</c:v>
                </c:pt>
                <c:pt idx="7">
                  <c:v>184.15980975683283</c:v>
                </c:pt>
                <c:pt idx="8">
                  <c:v>193.54616904778794</c:v>
                </c:pt>
                <c:pt idx="9">
                  <c:v>196.3152478672574</c:v>
                </c:pt>
                <c:pt idx="10">
                  <c:v>212.67856367700503</c:v>
                </c:pt>
                <c:pt idx="11">
                  <c:v>203.3449509299115</c:v>
                </c:pt>
                <c:pt idx="12">
                  <c:v>212.41263383184696</c:v>
                </c:pt>
                <c:pt idx="13">
                  <c:v>210.16071980766017</c:v>
                </c:pt>
                <c:pt idx="14">
                  <c:v>232.02938701638817</c:v>
                </c:pt>
                <c:pt idx="15">
                  <c:v>227.85469701582497</c:v>
                </c:pt>
                <c:pt idx="16">
                  <c:v>216.43840269968103</c:v>
                </c:pt>
                <c:pt idx="17">
                  <c:v>251.69231576216725</c:v>
                </c:pt>
                <c:pt idx="18">
                  <c:v>232.09047588643227</c:v>
                </c:pt>
                <c:pt idx="19">
                  <c:v>228.14327421026695</c:v>
                </c:pt>
                <c:pt idx="20">
                  <c:v>231.2893784323326</c:v>
                </c:pt>
                <c:pt idx="21">
                  <c:v>227.54126190928392</c:v>
                </c:pt>
                <c:pt idx="22">
                  <c:v>222.92615821791833</c:v>
                </c:pt>
                <c:pt idx="23">
                  <c:v>228.80913855310681</c:v>
                </c:pt>
                <c:pt idx="24">
                  <c:v>232.8366394042969</c:v>
                </c:pt>
              </c:numCache>
            </c:numRef>
          </c:val>
          <c:smooth val="0"/>
          <c:extLst>
            <c:ext xmlns:c16="http://schemas.microsoft.com/office/drawing/2014/chart" uri="{C3380CC4-5D6E-409C-BE32-E72D297353CC}">
              <c16:uniqueId val="{00000075-74CC-4B52-A3F5-756F3070B966}"/>
            </c:ext>
          </c:extLst>
        </c:ser>
        <c:ser>
          <c:idx val="116"/>
          <c:order val="116"/>
          <c:tx>
            <c:strRef>
              <c:f>'QQQ Series Of Simulations'!$DN$1</c:f>
              <c:strCache>
                <c:ptCount val="1"/>
                <c:pt idx="0">
                  <c:v>Sim116</c:v>
                </c:pt>
              </c:strCache>
            </c:strRef>
          </c:tx>
          <c:spPr>
            <a:ln w="28575" cap="rnd">
              <a:solidFill>
                <a:schemeClr val="accent3">
                  <a:lumMod val="6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Simulations'!$DN$2:$DN$26</c:f>
              <c:numCache>
                <c:formatCode>General</c:formatCode>
                <c:ptCount val="25"/>
                <c:pt idx="0">
                  <c:v>103.10598494144443</c:v>
                </c:pt>
                <c:pt idx="1">
                  <c:v>112.24098605126403</c:v>
                </c:pt>
                <c:pt idx="2">
                  <c:v>119.91510159901399</c:v>
                </c:pt>
                <c:pt idx="3">
                  <c:v>123.15524741563156</c:v>
                </c:pt>
                <c:pt idx="4">
                  <c:v>134.60182998088007</c:v>
                </c:pt>
                <c:pt idx="5">
                  <c:v>141.42893427869237</c:v>
                </c:pt>
                <c:pt idx="6">
                  <c:v>152.68386119866236</c:v>
                </c:pt>
                <c:pt idx="7">
                  <c:v>169.55480891102985</c:v>
                </c:pt>
                <c:pt idx="8">
                  <c:v>179.23866884950789</c:v>
                </c:pt>
                <c:pt idx="9">
                  <c:v>179.83198846349245</c:v>
                </c:pt>
                <c:pt idx="10">
                  <c:v>175.82646990598599</c:v>
                </c:pt>
                <c:pt idx="11">
                  <c:v>177.84106940390981</c:v>
                </c:pt>
                <c:pt idx="12">
                  <c:v>190.78648507316041</c:v>
                </c:pt>
                <c:pt idx="13">
                  <c:v>178.78341370673286</c:v>
                </c:pt>
                <c:pt idx="14">
                  <c:v>184.79127059571448</c:v>
                </c:pt>
                <c:pt idx="15">
                  <c:v>187.75518535350582</c:v>
                </c:pt>
                <c:pt idx="16">
                  <c:v>193.82884609499595</c:v>
                </c:pt>
                <c:pt idx="17">
                  <c:v>186.96802276967199</c:v>
                </c:pt>
                <c:pt idx="18">
                  <c:v>190.73084286493742</c:v>
                </c:pt>
                <c:pt idx="19">
                  <c:v>187.80703310284355</c:v>
                </c:pt>
                <c:pt idx="20">
                  <c:v>199.24209184919684</c:v>
                </c:pt>
                <c:pt idx="21">
                  <c:v>197.28782368670298</c:v>
                </c:pt>
                <c:pt idx="22">
                  <c:v>211.93666211176935</c:v>
                </c:pt>
                <c:pt idx="23">
                  <c:v>218.44829996001189</c:v>
                </c:pt>
                <c:pt idx="24">
                  <c:v>232.8366394042969</c:v>
                </c:pt>
              </c:numCache>
            </c:numRef>
          </c:val>
          <c:smooth val="0"/>
          <c:extLst>
            <c:ext xmlns:c16="http://schemas.microsoft.com/office/drawing/2014/chart" uri="{C3380CC4-5D6E-409C-BE32-E72D297353CC}">
              <c16:uniqueId val="{00000076-74CC-4B52-A3F5-756F3070B966}"/>
            </c:ext>
          </c:extLst>
        </c:ser>
        <c:ser>
          <c:idx val="117"/>
          <c:order val="117"/>
          <c:tx>
            <c:strRef>
              <c:f>'QQQ Series Of Simulations'!$DO$1</c:f>
              <c:strCache>
                <c:ptCount val="1"/>
                <c:pt idx="0">
                  <c:v>Sim117</c:v>
                </c:pt>
              </c:strCache>
            </c:strRef>
          </c:tx>
          <c:spPr>
            <a:ln w="28575" cap="rnd">
              <a:solidFill>
                <a:schemeClr val="accent4">
                  <a:lumMod val="6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Simulations'!$DO$2:$DO$26</c:f>
              <c:numCache>
                <c:formatCode>General</c:formatCode>
                <c:ptCount val="25"/>
                <c:pt idx="0">
                  <c:v>227.22023581302028</c:v>
                </c:pt>
                <c:pt idx="1">
                  <c:v>221.19573642014728</c:v>
                </c:pt>
                <c:pt idx="2">
                  <c:v>229.95552193756899</c:v>
                </c:pt>
                <c:pt idx="3">
                  <c:v>231.42936569168506</c:v>
                </c:pt>
                <c:pt idx="4">
                  <c:v>224.71395467627113</c:v>
                </c:pt>
                <c:pt idx="5">
                  <c:v>218.28043749173884</c:v>
                </c:pt>
                <c:pt idx="6">
                  <c:v>230.78365001565248</c:v>
                </c:pt>
                <c:pt idx="7">
                  <c:v>229.96094610819802</c:v>
                </c:pt>
                <c:pt idx="8">
                  <c:v>229.66037025153182</c:v>
                </c:pt>
                <c:pt idx="9">
                  <c:v>204.54043920536188</c:v>
                </c:pt>
                <c:pt idx="10">
                  <c:v>193.58377269786584</c:v>
                </c:pt>
                <c:pt idx="11">
                  <c:v>198.7553465042939</c:v>
                </c:pt>
                <c:pt idx="12">
                  <c:v>202.50757509732713</c:v>
                </c:pt>
                <c:pt idx="13">
                  <c:v>206.75630705141182</c:v>
                </c:pt>
                <c:pt idx="14">
                  <c:v>205.37758130362914</c:v>
                </c:pt>
                <c:pt idx="15">
                  <c:v>201.14911009808446</c:v>
                </c:pt>
                <c:pt idx="16">
                  <c:v>202.35157373030555</c:v>
                </c:pt>
                <c:pt idx="17">
                  <c:v>218.42597184621388</c:v>
                </c:pt>
                <c:pt idx="18">
                  <c:v>218.53993406480777</c:v>
                </c:pt>
                <c:pt idx="19">
                  <c:v>210.53116761420199</c:v>
                </c:pt>
                <c:pt idx="20">
                  <c:v>219.66422541004184</c:v>
                </c:pt>
                <c:pt idx="21">
                  <c:v>210.4971509323457</c:v>
                </c:pt>
                <c:pt idx="22">
                  <c:v>223.68877243733647</c:v>
                </c:pt>
                <c:pt idx="23">
                  <c:v>220.74669386466138</c:v>
                </c:pt>
                <c:pt idx="24">
                  <c:v>232.8366394042969</c:v>
                </c:pt>
              </c:numCache>
            </c:numRef>
          </c:val>
          <c:smooth val="0"/>
          <c:extLst>
            <c:ext xmlns:c16="http://schemas.microsoft.com/office/drawing/2014/chart" uri="{C3380CC4-5D6E-409C-BE32-E72D297353CC}">
              <c16:uniqueId val="{00000077-74CC-4B52-A3F5-756F3070B966}"/>
            </c:ext>
          </c:extLst>
        </c:ser>
        <c:ser>
          <c:idx val="118"/>
          <c:order val="118"/>
          <c:tx>
            <c:strRef>
              <c:f>'QQQ Series Of Simulations'!$DP$1</c:f>
              <c:strCache>
                <c:ptCount val="1"/>
                <c:pt idx="0">
                  <c:v>Sim118</c:v>
                </c:pt>
              </c:strCache>
            </c:strRef>
          </c:tx>
          <c:spPr>
            <a:ln w="28575" cap="rnd">
              <a:solidFill>
                <a:schemeClr val="accent5">
                  <a:lumMod val="6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Simulations'!$DP$2:$DP$26</c:f>
              <c:numCache>
                <c:formatCode>General</c:formatCode>
                <c:ptCount val="25"/>
                <c:pt idx="0">
                  <c:v>147.9130339654175</c:v>
                </c:pt>
                <c:pt idx="1">
                  <c:v>157.19359363258977</c:v>
                </c:pt>
                <c:pt idx="2">
                  <c:v>167.46655733365995</c:v>
                </c:pt>
                <c:pt idx="3">
                  <c:v>159.611976249278</c:v>
                </c:pt>
                <c:pt idx="4">
                  <c:v>172.65208317039665</c:v>
                </c:pt>
                <c:pt idx="5">
                  <c:v>171.69443423555958</c:v>
                </c:pt>
                <c:pt idx="6">
                  <c:v>176.25626896890671</c:v>
                </c:pt>
                <c:pt idx="7">
                  <c:v>170.97103202389494</c:v>
                </c:pt>
                <c:pt idx="8">
                  <c:v>180.30379671125323</c:v>
                </c:pt>
                <c:pt idx="9">
                  <c:v>188.4968583155721</c:v>
                </c:pt>
                <c:pt idx="10">
                  <c:v>178.45571728287121</c:v>
                </c:pt>
                <c:pt idx="11">
                  <c:v>177.15941658757228</c:v>
                </c:pt>
                <c:pt idx="12">
                  <c:v>179.05121956352343</c:v>
                </c:pt>
                <c:pt idx="13">
                  <c:v>186.60766357078455</c:v>
                </c:pt>
                <c:pt idx="14">
                  <c:v>193.300627332278</c:v>
                </c:pt>
                <c:pt idx="15">
                  <c:v>199.81883807670252</c:v>
                </c:pt>
                <c:pt idx="16">
                  <c:v>202.3113037232817</c:v>
                </c:pt>
                <c:pt idx="17">
                  <c:v>210.23871859642372</c:v>
                </c:pt>
                <c:pt idx="18">
                  <c:v>221.36382039204165</c:v>
                </c:pt>
                <c:pt idx="19">
                  <c:v>223.48220412300464</c:v>
                </c:pt>
                <c:pt idx="20">
                  <c:v>223.01489967058157</c:v>
                </c:pt>
                <c:pt idx="21">
                  <c:v>230.77268795385794</c:v>
                </c:pt>
                <c:pt idx="22">
                  <c:v>228.13282208879687</c:v>
                </c:pt>
                <c:pt idx="23">
                  <c:v>235.00123897152844</c:v>
                </c:pt>
                <c:pt idx="24">
                  <c:v>232.8366394042969</c:v>
                </c:pt>
              </c:numCache>
            </c:numRef>
          </c:val>
          <c:smooth val="0"/>
          <c:extLst>
            <c:ext xmlns:c16="http://schemas.microsoft.com/office/drawing/2014/chart" uri="{C3380CC4-5D6E-409C-BE32-E72D297353CC}">
              <c16:uniqueId val="{00000078-74CC-4B52-A3F5-756F3070B966}"/>
            </c:ext>
          </c:extLst>
        </c:ser>
        <c:ser>
          <c:idx val="119"/>
          <c:order val="119"/>
          <c:tx>
            <c:strRef>
              <c:f>'QQQ Series Of Simulations'!$DQ$1</c:f>
              <c:strCache>
                <c:ptCount val="1"/>
                <c:pt idx="0">
                  <c:v>Sim119</c:v>
                </c:pt>
              </c:strCache>
            </c:strRef>
          </c:tx>
          <c:spPr>
            <a:ln w="28575" cap="rnd">
              <a:solidFill>
                <a:schemeClr val="accent6">
                  <a:lumMod val="6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Simulations'!$DQ$2:$DQ$26</c:f>
              <c:numCache>
                <c:formatCode>General</c:formatCode>
                <c:ptCount val="25"/>
                <c:pt idx="0">
                  <c:v>234.13280933663214</c:v>
                </c:pt>
                <c:pt idx="1">
                  <c:v>226.36284162331424</c:v>
                </c:pt>
                <c:pt idx="2">
                  <c:v>226.32147936979126</c:v>
                </c:pt>
                <c:pt idx="3">
                  <c:v>232.1514245198002</c:v>
                </c:pt>
                <c:pt idx="4">
                  <c:v>248.45844661767069</c:v>
                </c:pt>
                <c:pt idx="5">
                  <c:v>279.84057703772942</c:v>
                </c:pt>
                <c:pt idx="6">
                  <c:v>277.89717670681728</c:v>
                </c:pt>
                <c:pt idx="7">
                  <c:v>262.88966311457739</c:v>
                </c:pt>
                <c:pt idx="8">
                  <c:v>252.44382586945673</c:v>
                </c:pt>
                <c:pt idx="9">
                  <c:v>238.70731834635583</c:v>
                </c:pt>
                <c:pt idx="10">
                  <c:v>233.68626248861065</c:v>
                </c:pt>
                <c:pt idx="11">
                  <c:v>249.03942252125216</c:v>
                </c:pt>
                <c:pt idx="12">
                  <c:v>227.44138200477315</c:v>
                </c:pt>
                <c:pt idx="13">
                  <c:v>239.16491079014369</c:v>
                </c:pt>
                <c:pt idx="14">
                  <c:v>240.64090849253961</c:v>
                </c:pt>
                <c:pt idx="15">
                  <c:v>240.12323041710408</c:v>
                </c:pt>
                <c:pt idx="16">
                  <c:v>246.48705921257718</c:v>
                </c:pt>
                <c:pt idx="17">
                  <c:v>248.55106480793864</c:v>
                </c:pt>
                <c:pt idx="18">
                  <c:v>244.61587307544258</c:v>
                </c:pt>
                <c:pt idx="19">
                  <c:v>236.37735845763225</c:v>
                </c:pt>
                <c:pt idx="20">
                  <c:v>227.25480519141513</c:v>
                </c:pt>
                <c:pt idx="21">
                  <c:v>201.85198160419674</c:v>
                </c:pt>
                <c:pt idx="22">
                  <c:v>212.01030143726791</c:v>
                </c:pt>
                <c:pt idx="23">
                  <c:v>213.36550204822521</c:v>
                </c:pt>
                <c:pt idx="24">
                  <c:v>232.8366394042969</c:v>
                </c:pt>
              </c:numCache>
            </c:numRef>
          </c:val>
          <c:smooth val="0"/>
          <c:extLst>
            <c:ext xmlns:c16="http://schemas.microsoft.com/office/drawing/2014/chart" uri="{C3380CC4-5D6E-409C-BE32-E72D297353CC}">
              <c16:uniqueId val="{00000079-74CC-4B52-A3F5-756F3070B966}"/>
            </c:ext>
          </c:extLst>
        </c:ser>
        <c:ser>
          <c:idx val="120"/>
          <c:order val="120"/>
          <c:tx>
            <c:strRef>
              <c:f>'QQQ Series Of Simulations'!$DR$1</c:f>
              <c:strCache>
                <c:ptCount val="1"/>
                <c:pt idx="0">
                  <c:v>Sim120</c:v>
                </c:pt>
              </c:strCache>
            </c:strRef>
          </c:tx>
          <c:spPr>
            <a:ln w="28575" cap="rnd">
              <a:solidFill>
                <a:schemeClr val="accent1">
                  <a:lumMod val="80000"/>
                  <a:lumOff val="2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Simulations'!$DR$2:$DR$26</c:f>
              <c:numCache>
                <c:formatCode>General</c:formatCode>
                <c:ptCount val="25"/>
                <c:pt idx="0">
                  <c:v>148.7874888684901</c:v>
                </c:pt>
                <c:pt idx="1">
                  <c:v>153.00718376651801</c:v>
                </c:pt>
                <c:pt idx="2">
                  <c:v>161.99487154742016</c:v>
                </c:pt>
                <c:pt idx="3">
                  <c:v>177.59772847483146</c:v>
                </c:pt>
                <c:pt idx="4">
                  <c:v>193.3044200348738</c:v>
                </c:pt>
                <c:pt idx="5">
                  <c:v>198.43866837581331</c:v>
                </c:pt>
                <c:pt idx="6">
                  <c:v>201.91716773806544</c:v>
                </c:pt>
                <c:pt idx="7">
                  <c:v>221.64044704504835</c:v>
                </c:pt>
                <c:pt idx="8">
                  <c:v>219.84023448364766</c:v>
                </c:pt>
                <c:pt idx="9">
                  <c:v>218.24692907009856</c:v>
                </c:pt>
                <c:pt idx="10">
                  <c:v>220.98714636384531</c:v>
                </c:pt>
                <c:pt idx="11">
                  <c:v>214.23418351442487</c:v>
                </c:pt>
                <c:pt idx="12">
                  <c:v>220.58876775481923</c:v>
                </c:pt>
                <c:pt idx="13">
                  <c:v>223.96255194262332</c:v>
                </c:pt>
                <c:pt idx="14">
                  <c:v>227.01675693342136</c:v>
                </c:pt>
                <c:pt idx="15">
                  <c:v>222.78911522562191</c:v>
                </c:pt>
                <c:pt idx="16">
                  <c:v>229.65477159504377</c:v>
                </c:pt>
                <c:pt idx="17">
                  <c:v>220.61961423887007</c:v>
                </c:pt>
                <c:pt idx="18">
                  <c:v>230.60060396336019</c:v>
                </c:pt>
                <c:pt idx="19">
                  <c:v>223.23726393075566</c:v>
                </c:pt>
                <c:pt idx="20">
                  <c:v>233.76754592140495</c:v>
                </c:pt>
                <c:pt idx="21">
                  <c:v>234.95230485554237</c:v>
                </c:pt>
                <c:pt idx="22">
                  <c:v>223.49694236364374</c:v>
                </c:pt>
                <c:pt idx="23">
                  <c:v>234.10283097140555</c:v>
                </c:pt>
                <c:pt idx="24">
                  <c:v>232.8366394042969</c:v>
                </c:pt>
              </c:numCache>
            </c:numRef>
          </c:val>
          <c:smooth val="0"/>
          <c:extLst>
            <c:ext xmlns:c16="http://schemas.microsoft.com/office/drawing/2014/chart" uri="{C3380CC4-5D6E-409C-BE32-E72D297353CC}">
              <c16:uniqueId val="{0000007A-74CC-4B52-A3F5-756F3070B966}"/>
            </c:ext>
          </c:extLst>
        </c:ser>
        <c:ser>
          <c:idx val="121"/>
          <c:order val="121"/>
          <c:tx>
            <c:strRef>
              <c:f>'QQQ Series Of Simulations'!$DS$1</c:f>
              <c:strCache>
                <c:ptCount val="1"/>
                <c:pt idx="0">
                  <c:v>Sim121</c:v>
                </c:pt>
              </c:strCache>
            </c:strRef>
          </c:tx>
          <c:spPr>
            <a:ln w="28575" cap="rnd">
              <a:solidFill>
                <a:schemeClr val="accent2">
                  <a:lumMod val="80000"/>
                  <a:lumOff val="2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Simulations'!$DS$2:$DS$26</c:f>
              <c:numCache>
                <c:formatCode>General</c:formatCode>
                <c:ptCount val="25"/>
                <c:pt idx="0">
                  <c:v>200.24476752003764</c:v>
                </c:pt>
                <c:pt idx="1">
                  <c:v>201.6801500062403</c:v>
                </c:pt>
                <c:pt idx="2">
                  <c:v>194.67322723779404</c:v>
                </c:pt>
                <c:pt idx="3">
                  <c:v>203.4891409805214</c:v>
                </c:pt>
                <c:pt idx="4">
                  <c:v>192.90496103724212</c:v>
                </c:pt>
                <c:pt idx="5">
                  <c:v>196.55327255257751</c:v>
                </c:pt>
                <c:pt idx="6">
                  <c:v>185.32001059030907</c:v>
                </c:pt>
                <c:pt idx="7">
                  <c:v>178.25493516068795</c:v>
                </c:pt>
                <c:pt idx="8">
                  <c:v>169.44267097507102</c:v>
                </c:pt>
                <c:pt idx="9">
                  <c:v>166.39191511536907</c:v>
                </c:pt>
                <c:pt idx="10">
                  <c:v>171.57817023407426</c:v>
                </c:pt>
                <c:pt idx="11">
                  <c:v>167.20258900899992</c:v>
                </c:pt>
                <c:pt idx="12">
                  <c:v>171.29239558766457</c:v>
                </c:pt>
                <c:pt idx="13">
                  <c:v>196.67350411093747</c:v>
                </c:pt>
                <c:pt idx="14">
                  <c:v>199.7086592556368</c:v>
                </c:pt>
                <c:pt idx="15">
                  <c:v>214.89354621658995</c:v>
                </c:pt>
                <c:pt idx="16">
                  <c:v>224.03517085901814</c:v>
                </c:pt>
                <c:pt idx="17">
                  <c:v>212.5105138818756</c:v>
                </c:pt>
                <c:pt idx="18">
                  <c:v>219.61195806835218</c:v>
                </c:pt>
                <c:pt idx="19">
                  <c:v>232.14193619523041</c:v>
                </c:pt>
                <c:pt idx="20">
                  <c:v>244.89088689685829</c:v>
                </c:pt>
                <c:pt idx="21">
                  <c:v>249.02466823373513</c:v>
                </c:pt>
                <c:pt idx="22">
                  <c:v>235.63429231495002</c:v>
                </c:pt>
                <c:pt idx="23">
                  <c:v>227.16048562006529</c:v>
                </c:pt>
                <c:pt idx="24">
                  <c:v>232.8366394042969</c:v>
                </c:pt>
              </c:numCache>
            </c:numRef>
          </c:val>
          <c:smooth val="0"/>
          <c:extLst>
            <c:ext xmlns:c16="http://schemas.microsoft.com/office/drawing/2014/chart" uri="{C3380CC4-5D6E-409C-BE32-E72D297353CC}">
              <c16:uniqueId val="{0000007B-74CC-4B52-A3F5-756F3070B966}"/>
            </c:ext>
          </c:extLst>
        </c:ser>
        <c:ser>
          <c:idx val="122"/>
          <c:order val="122"/>
          <c:tx>
            <c:strRef>
              <c:f>'QQQ Series Of Simulations'!$DT$1</c:f>
              <c:strCache>
                <c:ptCount val="1"/>
                <c:pt idx="0">
                  <c:v>Sim122</c:v>
                </c:pt>
              </c:strCache>
            </c:strRef>
          </c:tx>
          <c:spPr>
            <a:ln w="28575" cap="rnd">
              <a:solidFill>
                <a:schemeClr val="accent3">
                  <a:lumMod val="80000"/>
                  <a:lumOff val="2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Simulations'!$DT$2:$DT$26</c:f>
              <c:numCache>
                <c:formatCode>General</c:formatCode>
                <c:ptCount val="25"/>
                <c:pt idx="0">
                  <c:v>172.90557927358157</c:v>
                </c:pt>
                <c:pt idx="1">
                  <c:v>180.62781865808668</c:v>
                </c:pt>
                <c:pt idx="2">
                  <c:v>198.20194013747292</c:v>
                </c:pt>
                <c:pt idx="3">
                  <c:v>205.86468029144575</c:v>
                </c:pt>
                <c:pt idx="4">
                  <c:v>203.27422661173338</c:v>
                </c:pt>
                <c:pt idx="5">
                  <c:v>204.71910271579105</c:v>
                </c:pt>
                <c:pt idx="6">
                  <c:v>203.68099977675482</c:v>
                </c:pt>
                <c:pt idx="7">
                  <c:v>193.71789889379335</c:v>
                </c:pt>
                <c:pt idx="8">
                  <c:v>201.44595890273294</c:v>
                </c:pt>
                <c:pt idx="9">
                  <c:v>197.92022509500094</c:v>
                </c:pt>
                <c:pt idx="10">
                  <c:v>192.48610385277183</c:v>
                </c:pt>
                <c:pt idx="11">
                  <c:v>194.66622892142834</c:v>
                </c:pt>
                <c:pt idx="12">
                  <c:v>205.0464296953291</c:v>
                </c:pt>
                <c:pt idx="13">
                  <c:v>202.22809456051107</c:v>
                </c:pt>
                <c:pt idx="14">
                  <c:v>198.24845531715843</c:v>
                </c:pt>
                <c:pt idx="15">
                  <c:v>195.59236367742037</c:v>
                </c:pt>
                <c:pt idx="16">
                  <c:v>223.60569068876862</c:v>
                </c:pt>
                <c:pt idx="17">
                  <c:v>232.76140252179673</c:v>
                </c:pt>
                <c:pt idx="18">
                  <c:v>230.66563292103544</c:v>
                </c:pt>
                <c:pt idx="19">
                  <c:v>232.20728572225977</c:v>
                </c:pt>
                <c:pt idx="20">
                  <c:v>227.93713574855855</c:v>
                </c:pt>
                <c:pt idx="21">
                  <c:v>229.90082132863807</c:v>
                </c:pt>
                <c:pt idx="22">
                  <c:v>228.9978838473541</c:v>
                </c:pt>
                <c:pt idx="23">
                  <c:v>246.15079632668318</c:v>
                </c:pt>
                <c:pt idx="24">
                  <c:v>232.8366394042969</c:v>
                </c:pt>
              </c:numCache>
            </c:numRef>
          </c:val>
          <c:smooth val="0"/>
          <c:extLst>
            <c:ext xmlns:c16="http://schemas.microsoft.com/office/drawing/2014/chart" uri="{C3380CC4-5D6E-409C-BE32-E72D297353CC}">
              <c16:uniqueId val="{0000007C-74CC-4B52-A3F5-756F3070B966}"/>
            </c:ext>
          </c:extLst>
        </c:ser>
        <c:ser>
          <c:idx val="123"/>
          <c:order val="123"/>
          <c:tx>
            <c:strRef>
              <c:f>'QQQ Series Of Simulations'!$DU$1</c:f>
              <c:strCache>
                <c:ptCount val="1"/>
                <c:pt idx="0">
                  <c:v>Sim123</c:v>
                </c:pt>
              </c:strCache>
            </c:strRef>
          </c:tx>
          <c:spPr>
            <a:ln w="28575" cap="rnd">
              <a:solidFill>
                <a:schemeClr val="accent4">
                  <a:lumMod val="80000"/>
                  <a:lumOff val="2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Simulations'!$DU$2:$DU$26</c:f>
              <c:numCache>
                <c:formatCode>General</c:formatCode>
                <c:ptCount val="25"/>
                <c:pt idx="0">
                  <c:v>131.45002313142922</c:v>
                </c:pt>
                <c:pt idx="1">
                  <c:v>134.65573994943449</c:v>
                </c:pt>
                <c:pt idx="2">
                  <c:v>136.17309628796849</c:v>
                </c:pt>
                <c:pt idx="3">
                  <c:v>142.40767534995229</c:v>
                </c:pt>
                <c:pt idx="4">
                  <c:v>142.36133269842128</c:v>
                </c:pt>
                <c:pt idx="5">
                  <c:v>150.91586435157666</c:v>
                </c:pt>
                <c:pt idx="6">
                  <c:v>151.94643653410967</c:v>
                </c:pt>
                <c:pt idx="7">
                  <c:v>167.44022053605812</c:v>
                </c:pt>
                <c:pt idx="8">
                  <c:v>165.50683401831833</c:v>
                </c:pt>
                <c:pt idx="9">
                  <c:v>170.89568943578664</c:v>
                </c:pt>
                <c:pt idx="10">
                  <c:v>188.63597587275396</c:v>
                </c:pt>
                <c:pt idx="11">
                  <c:v>185.61064344930242</c:v>
                </c:pt>
                <c:pt idx="12">
                  <c:v>197.46352020753028</c:v>
                </c:pt>
                <c:pt idx="13">
                  <c:v>191.46935383673227</c:v>
                </c:pt>
                <c:pt idx="14">
                  <c:v>212.37471704827263</c:v>
                </c:pt>
                <c:pt idx="15">
                  <c:v>235.16276408020994</c:v>
                </c:pt>
                <c:pt idx="16">
                  <c:v>229.61225634606745</c:v>
                </c:pt>
                <c:pt idx="17">
                  <c:v>232.08590639229863</c:v>
                </c:pt>
                <c:pt idx="18">
                  <c:v>228.43762826979321</c:v>
                </c:pt>
                <c:pt idx="19">
                  <c:v>208.0303830974652</c:v>
                </c:pt>
                <c:pt idx="20">
                  <c:v>209.09080596998109</c:v>
                </c:pt>
                <c:pt idx="21">
                  <c:v>227.13532397489644</c:v>
                </c:pt>
                <c:pt idx="22">
                  <c:v>219.11235178448513</c:v>
                </c:pt>
                <c:pt idx="23">
                  <c:v>230.62382302577893</c:v>
                </c:pt>
                <c:pt idx="24">
                  <c:v>232.8366394042969</c:v>
                </c:pt>
              </c:numCache>
            </c:numRef>
          </c:val>
          <c:smooth val="0"/>
          <c:extLst>
            <c:ext xmlns:c16="http://schemas.microsoft.com/office/drawing/2014/chart" uri="{C3380CC4-5D6E-409C-BE32-E72D297353CC}">
              <c16:uniqueId val="{0000007D-74CC-4B52-A3F5-756F3070B966}"/>
            </c:ext>
          </c:extLst>
        </c:ser>
        <c:ser>
          <c:idx val="124"/>
          <c:order val="124"/>
          <c:tx>
            <c:strRef>
              <c:f>'QQQ Series Of Simulations'!$DV$1</c:f>
              <c:strCache>
                <c:ptCount val="1"/>
                <c:pt idx="0">
                  <c:v>Sim124</c:v>
                </c:pt>
              </c:strCache>
            </c:strRef>
          </c:tx>
          <c:spPr>
            <a:ln w="28575" cap="rnd">
              <a:solidFill>
                <a:schemeClr val="accent5">
                  <a:lumMod val="80000"/>
                  <a:lumOff val="2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Simulations'!$DV$2:$DV$26</c:f>
              <c:numCache>
                <c:formatCode>General</c:formatCode>
                <c:ptCount val="25"/>
                <c:pt idx="0">
                  <c:v>163.31162420743703</c:v>
                </c:pt>
                <c:pt idx="1">
                  <c:v>160.65947025429546</c:v>
                </c:pt>
                <c:pt idx="2">
                  <c:v>154.56396625228942</c:v>
                </c:pt>
                <c:pt idx="3">
                  <c:v>158.8570348360021</c:v>
                </c:pt>
                <c:pt idx="4">
                  <c:v>158.90245503734704</c:v>
                </c:pt>
                <c:pt idx="5">
                  <c:v>168.60702951907376</c:v>
                </c:pt>
                <c:pt idx="6">
                  <c:v>174.48438341114249</c:v>
                </c:pt>
                <c:pt idx="7">
                  <c:v>179.89897876965566</c:v>
                </c:pt>
                <c:pt idx="8">
                  <c:v>181.61423323528189</c:v>
                </c:pt>
                <c:pt idx="9">
                  <c:v>175.99663552796218</c:v>
                </c:pt>
                <c:pt idx="10">
                  <c:v>186.79225815785628</c:v>
                </c:pt>
                <c:pt idx="11">
                  <c:v>197.23420401949372</c:v>
                </c:pt>
                <c:pt idx="12">
                  <c:v>192.60563591982327</c:v>
                </c:pt>
                <c:pt idx="13">
                  <c:v>195.48308872061378</c:v>
                </c:pt>
                <c:pt idx="14">
                  <c:v>183.10254569893272</c:v>
                </c:pt>
                <c:pt idx="15">
                  <c:v>180.3570347040226</c:v>
                </c:pt>
                <c:pt idx="16">
                  <c:v>184.27140821600142</c:v>
                </c:pt>
                <c:pt idx="17">
                  <c:v>189.88001195485253</c:v>
                </c:pt>
                <c:pt idx="18">
                  <c:v>213.88986117893123</c:v>
                </c:pt>
                <c:pt idx="19">
                  <c:v>217.61825869409481</c:v>
                </c:pt>
                <c:pt idx="20">
                  <c:v>219.25812356270566</c:v>
                </c:pt>
                <c:pt idx="21">
                  <c:v>218.7302432898808</c:v>
                </c:pt>
                <c:pt idx="22">
                  <c:v>208.10714025468087</c:v>
                </c:pt>
                <c:pt idx="23">
                  <c:v>227.82614640952073</c:v>
                </c:pt>
                <c:pt idx="24">
                  <c:v>232.8366394042969</c:v>
                </c:pt>
              </c:numCache>
            </c:numRef>
          </c:val>
          <c:smooth val="0"/>
          <c:extLst>
            <c:ext xmlns:c16="http://schemas.microsoft.com/office/drawing/2014/chart" uri="{C3380CC4-5D6E-409C-BE32-E72D297353CC}">
              <c16:uniqueId val="{0000007E-74CC-4B52-A3F5-756F3070B966}"/>
            </c:ext>
          </c:extLst>
        </c:ser>
        <c:ser>
          <c:idx val="125"/>
          <c:order val="125"/>
          <c:tx>
            <c:strRef>
              <c:f>'QQQ Series Of Simulations'!$DW$1</c:f>
              <c:strCache>
                <c:ptCount val="1"/>
                <c:pt idx="0">
                  <c:v>Sim125</c:v>
                </c:pt>
              </c:strCache>
            </c:strRef>
          </c:tx>
          <c:spPr>
            <a:ln w="28575" cap="rnd">
              <a:solidFill>
                <a:schemeClr val="accent6">
                  <a:lumMod val="80000"/>
                  <a:lumOff val="2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Simulations'!$DW$2:$DW$26</c:f>
              <c:numCache>
                <c:formatCode>General</c:formatCode>
                <c:ptCount val="25"/>
                <c:pt idx="0">
                  <c:v>226.16240340335128</c:v>
                </c:pt>
                <c:pt idx="1">
                  <c:v>232.2096947668573</c:v>
                </c:pt>
                <c:pt idx="2">
                  <c:v>225.82224684384968</c:v>
                </c:pt>
                <c:pt idx="3">
                  <c:v>233.94554771305783</c:v>
                </c:pt>
                <c:pt idx="4">
                  <c:v>240.7631520574779</c:v>
                </c:pt>
                <c:pt idx="5">
                  <c:v>230.97888675366062</c:v>
                </c:pt>
                <c:pt idx="6">
                  <c:v>226.70078848224429</c:v>
                </c:pt>
                <c:pt idx="7">
                  <c:v>221.71091034196061</c:v>
                </c:pt>
                <c:pt idx="8">
                  <c:v>213.84636915245642</c:v>
                </c:pt>
                <c:pt idx="9">
                  <c:v>201.36183421312217</c:v>
                </c:pt>
                <c:pt idx="10">
                  <c:v>210.63647707008067</c:v>
                </c:pt>
                <c:pt idx="11">
                  <c:v>204.60081413765039</c:v>
                </c:pt>
                <c:pt idx="12">
                  <c:v>189.75243999829732</c:v>
                </c:pt>
                <c:pt idx="13">
                  <c:v>192.51884485793974</c:v>
                </c:pt>
                <c:pt idx="14">
                  <c:v>200.1074333312973</c:v>
                </c:pt>
                <c:pt idx="15">
                  <c:v>210.95307304664155</c:v>
                </c:pt>
                <c:pt idx="16">
                  <c:v>203.50328631040074</c:v>
                </c:pt>
                <c:pt idx="17">
                  <c:v>189.10327441071337</c:v>
                </c:pt>
                <c:pt idx="18">
                  <c:v>200.40078404073617</c:v>
                </c:pt>
                <c:pt idx="19">
                  <c:v>194.0630131817536</c:v>
                </c:pt>
                <c:pt idx="20">
                  <c:v>195.34575853097695</c:v>
                </c:pt>
                <c:pt idx="21">
                  <c:v>202.69443510443347</c:v>
                </c:pt>
                <c:pt idx="22">
                  <c:v>208.62172406607405</c:v>
                </c:pt>
                <c:pt idx="23">
                  <c:v>219.39596818338359</c:v>
                </c:pt>
                <c:pt idx="24">
                  <c:v>232.8366394042969</c:v>
                </c:pt>
              </c:numCache>
            </c:numRef>
          </c:val>
          <c:smooth val="0"/>
          <c:extLst>
            <c:ext xmlns:c16="http://schemas.microsoft.com/office/drawing/2014/chart" uri="{C3380CC4-5D6E-409C-BE32-E72D297353CC}">
              <c16:uniqueId val="{0000007F-74CC-4B52-A3F5-756F3070B966}"/>
            </c:ext>
          </c:extLst>
        </c:ser>
        <c:ser>
          <c:idx val="126"/>
          <c:order val="126"/>
          <c:tx>
            <c:strRef>
              <c:f>'QQQ Series Of Simulations'!$DX$1</c:f>
              <c:strCache>
                <c:ptCount val="1"/>
                <c:pt idx="0">
                  <c:v>Sim126</c:v>
                </c:pt>
              </c:strCache>
            </c:strRef>
          </c:tx>
          <c:spPr>
            <a:ln w="28575" cap="rnd">
              <a:solidFill>
                <a:schemeClr val="accent1">
                  <a:lumMod val="8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Simulations'!$DX$2:$DX$26</c:f>
              <c:numCache>
                <c:formatCode>General</c:formatCode>
                <c:ptCount val="25"/>
                <c:pt idx="0">
                  <c:v>137.51955883015233</c:v>
                </c:pt>
                <c:pt idx="1">
                  <c:v>161.69776579590649</c:v>
                </c:pt>
                <c:pt idx="2">
                  <c:v>158.50089401205526</c:v>
                </c:pt>
                <c:pt idx="3">
                  <c:v>169.5225076925644</c:v>
                </c:pt>
                <c:pt idx="4">
                  <c:v>185.7469607287274</c:v>
                </c:pt>
                <c:pt idx="5">
                  <c:v>180.11153938934311</c:v>
                </c:pt>
                <c:pt idx="6">
                  <c:v>172.02746988745082</c:v>
                </c:pt>
                <c:pt idx="7">
                  <c:v>173.8105947920713</c:v>
                </c:pt>
                <c:pt idx="8">
                  <c:v>193.34958249787579</c:v>
                </c:pt>
                <c:pt idx="9">
                  <c:v>202.69572071432722</c:v>
                </c:pt>
                <c:pt idx="10">
                  <c:v>213.453343823582</c:v>
                </c:pt>
                <c:pt idx="11">
                  <c:v>224.09663869960531</c:v>
                </c:pt>
                <c:pt idx="12">
                  <c:v>218.98905611251715</c:v>
                </c:pt>
                <c:pt idx="13">
                  <c:v>230.5377607278046</c:v>
                </c:pt>
                <c:pt idx="14">
                  <c:v>227.87003721191886</c:v>
                </c:pt>
                <c:pt idx="15">
                  <c:v>257.35738736255246</c:v>
                </c:pt>
                <c:pt idx="16">
                  <c:v>250.971082619264</c:v>
                </c:pt>
                <c:pt idx="17">
                  <c:v>240.92882794998317</c:v>
                </c:pt>
                <c:pt idx="18">
                  <c:v>243.92010283707057</c:v>
                </c:pt>
                <c:pt idx="19">
                  <c:v>255.69707215333366</c:v>
                </c:pt>
                <c:pt idx="20">
                  <c:v>257.34889760433447</c:v>
                </c:pt>
                <c:pt idx="21">
                  <c:v>237.19743063478111</c:v>
                </c:pt>
                <c:pt idx="22">
                  <c:v>238.42941477750693</c:v>
                </c:pt>
                <c:pt idx="23">
                  <c:v>237.23818924991025</c:v>
                </c:pt>
                <c:pt idx="24">
                  <c:v>232.8366394042969</c:v>
                </c:pt>
              </c:numCache>
            </c:numRef>
          </c:val>
          <c:smooth val="0"/>
          <c:extLst>
            <c:ext xmlns:c16="http://schemas.microsoft.com/office/drawing/2014/chart" uri="{C3380CC4-5D6E-409C-BE32-E72D297353CC}">
              <c16:uniqueId val="{00000080-74CC-4B52-A3F5-756F3070B966}"/>
            </c:ext>
          </c:extLst>
        </c:ser>
        <c:ser>
          <c:idx val="127"/>
          <c:order val="127"/>
          <c:tx>
            <c:strRef>
              <c:f>'QQQ Series Of Simulations'!$DY$1</c:f>
              <c:strCache>
                <c:ptCount val="1"/>
                <c:pt idx="0">
                  <c:v>Sim127</c:v>
                </c:pt>
              </c:strCache>
            </c:strRef>
          </c:tx>
          <c:spPr>
            <a:ln w="28575" cap="rnd">
              <a:solidFill>
                <a:schemeClr val="accent2">
                  <a:lumMod val="8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Simulations'!$DY$2:$DY$26</c:f>
              <c:numCache>
                <c:formatCode>General</c:formatCode>
                <c:ptCount val="25"/>
                <c:pt idx="0">
                  <c:v>191.75737519246138</c:v>
                </c:pt>
                <c:pt idx="1">
                  <c:v>209.17297358260953</c:v>
                </c:pt>
                <c:pt idx="2">
                  <c:v>195.29815166529815</c:v>
                </c:pt>
                <c:pt idx="3">
                  <c:v>189.84916648314652</c:v>
                </c:pt>
                <c:pt idx="4">
                  <c:v>194.2367564943963</c:v>
                </c:pt>
                <c:pt idx="5">
                  <c:v>195.56153071256944</c:v>
                </c:pt>
                <c:pt idx="6">
                  <c:v>201.29598927540434</c:v>
                </c:pt>
                <c:pt idx="7">
                  <c:v>211.49194575275871</c:v>
                </c:pt>
                <c:pt idx="8">
                  <c:v>220.77738058951292</c:v>
                </c:pt>
                <c:pt idx="9">
                  <c:v>230.83344382343691</c:v>
                </c:pt>
                <c:pt idx="10">
                  <c:v>224.7425198788589</c:v>
                </c:pt>
                <c:pt idx="11">
                  <c:v>214.6051587231226</c:v>
                </c:pt>
                <c:pt idx="12">
                  <c:v>209.81173654408533</c:v>
                </c:pt>
                <c:pt idx="13">
                  <c:v>206.17667501599686</c:v>
                </c:pt>
                <c:pt idx="14">
                  <c:v>206.11127148656792</c:v>
                </c:pt>
                <c:pt idx="15">
                  <c:v>223.16438237893772</c:v>
                </c:pt>
                <c:pt idx="16">
                  <c:v>221.82615749087199</c:v>
                </c:pt>
                <c:pt idx="17">
                  <c:v>219.14881953424157</c:v>
                </c:pt>
                <c:pt idx="18">
                  <c:v>227.32381342871545</c:v>
                </c:pt>
                <c:pt idx="19">
                  <c:v>230.66315527644423</c:v>
                </c:pt>
                <c:pt idx="20">
                  <c:v>245.41486533607591</c:v>
                </c:pt>
                <c:pt idx="21">
                  <c:v>249.11581803500493</c:v>
                </c:pt>
                <c:pt idx="22">
                  <c:v>225.36376558391001</c:v>
                </c:pt>
                <c:pt idx="23">
                  <c:v>247.47731107244198</c:v>
                </c:pt>
                <c:pt idx="24">
                  <c:v>232.8366394042969</c:v>
                </c:pt>
              </c:numCache>
            </c:numRef>
          </c:val>
          <c:smooth val="0"/>
          <c:extLst>
            <c:ext xmlns:c16="http://schemas.microsoft.com/office/drawing/2014/chart" uri="{C3380CC4-5D6E-409C-BE32-E72D297353CC}">
              <c16:uniqueId val="{00000081-74CC-4B52-A3F5-756F3070B966}"/>
            </c:ext>
          </c:extLst>
        </c:ser>
        <c:ser>
          <c:idx val="128"/>
          <c:order val="128"/>
          <c:tx>
            <c:strRef>
              <c:f>'QQQ Series Of Simulations'!$DZ$1</c:f>
              <c:strCache>
                <c:ptCount val="1"/>
                <c:pt idx="0">
                  <c:v>Sim128</c:v>
                </c:pt>
              </c:strCache>
            </c:strRef>
          </c:tx>
          <c:spPr>
            <a:ln w="28575" cap="rnd">
              <a:solidFill>
                <a:schemeClr val="accent3">
                  <a:lumMod val="8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Simulations'!$DZ$2:$DZ$26</c:f>
              <c:numCache>
                <c:formatCode>General</c:formatCode>
                <c:ptCount val="25"/>
                <c:pt idx="0">
                  <c:v>170.95706842681352</c:v>
                </c:pt>
                <c:pt idx="1">
                  <c:v>167.43657720167869</c:v>
                </c:pt>
                <c:pt idx="2">
                  <c:v>163.75010228661952</c:v>
                </c:pt>
                <c:pt idx="3">
                  <c:v>148.9467094980985</c:v>
                </c:pt>
                <c:pt idx="4">
                  <c:v>158.20420712872382</c:v>
                </c:pt>
                <c:pt idx="5">
                  <c:v>160.08048658560617</c:v>
                </c:pt>
                <c:pt idx="6">
                  <c:v>170.22767045426102</c:v>
                </c:pt>
                <c:pt idx="7">
                  <c:v>182.24757955521358</c:v>
                </c:pt>
                <c:pt idx="8">
                  <c:v>174.02571254071978</c:v>
                </c:pt>
                <c:pt idx="9">
                  <c:v>185.2533095410765</c:v>
                </c:pt>
                <c:pt idx="10">
                  <c:v>208.54630364100359</c:v>
                </c:pt>
                <c:pt idx="11">
                  <c:v>209.68010931491247</c:v>
                </c:pt>
                <c:pt idx="12">
                  <c:v>217.31527238522889</c:v>
                </c:pt>
                <c:pt idx="13">
                  <c:v>221.76151136546929</c:v>
                </c:pt>
                <c:pt idx="14">
                  <c:v>217.89094762239381</c:v>
                </c:pt>
                <c:pt idx="15">
                  <c:v>211.23648886913216</c:v>
                </c:pt>
                <c:pt idx="16">
                  <c:v>225.68823637432769</c:v>
                </c:pt>
                <c:pt idx="17">
                  <c:v>232.3322951169616</c:v>
                </c:pt>
                <c:pt idx="18">
                  <c:v>243.70349841170034</c:v>
                </c:pt>
                <c:pt idx="19">
                  <c:v>265.97141714116282</c:v>
                </c:pt>
                <c:pt idx="20">
                  <c:v>270.43725015486223</c:v>
                </c:pt>
                <c:pt idx="21">
                  <c:v>279.04976804774225</c:v>
                </c:pt>
                <c:pt idx="22">
                  <c:v>272.47500751139506</c:v>
                </c:pt>
                <c:pt idx="23">
                  <c:v>264.8805028173087</c:v>
                </c:pt>
                <c:pt idx="24">
                  <c:v>232.8366394042969</c:v>
                </c:pt>
              </c:numCache>
            </c:numRef>
          </c:val>
          <c:smooth val="0"/>
          <c:extLst>
            <c:ext xmlns:c16="http://schemas.microsoft.com/office/drawing/2014/chart" uri="{C3380CC4-5D6E-409C-BE32-E72D297353CC}">
              <c16:uniqueId val="{00000082-74CC-4B52-A3F5-756F3070B966}"/>
            </c:ext>
          </c:extLst>
        </c:ser>
        <c:ser>
          <c:idx val="129"/>
          <c:order val="129"/>
          <c:tx>
            <c:strRef>
              <c:f>'QQQ Series Of Simulations'!$LA$1</c:f>
              <c:strCache>
                <c:ptCount val="1"/>
                <c:pt idx="0">
                  <c:v>Average</c:v>
                </c:pt>
              </c:strCache>
            </c:strRef>
          </c:tx>
          <c:spPr>
            <a:ln w="28575" cap="rnd">
              <a:solidFill>
                <a:schemeClr val="accent4">
                  <a:lumMod val="80000"/>
                </a:schemeClr>
              </a:solidFill>
              <a:round/>
            </a:ln>
            <a:effectLst/>
          </c:spPr>
          <c:marker>
            <c:symbol val="none"/>
          </c:marker>
          <c:cat>
            <c:numRef>
              <c:f>'QQQ Series Of Simulations'!$A$2:$A$26</c:f>
              <c:numCache>
                <c:formatCode>yyyy\-mm\-dd\ hh:mm:ss</c:formatCode>
                <c:ptCount val="25"/>
                <c:pt idx="0">
                  <c:v>43913</c:v>
                </c:pt>
                <c:pt idx="1">
                  <c:v>43910</c:v>
                </c:pt>
                <c:pt idx="2">
                  <c:v>43909</c:v>
                </c:pt>
                <c:pt idx="3">
                  <c:v>43908</c:v>
                </c:pt>
                <c:pt idx="4">
                  <c:v>43907</c:v>
                </c:pt>
                <c:pt idx="5">
                  <c:v>43906</c:v>
                </c:pt>
                <c:pt idx="6">
                  <c:v>43903</c:v>
                </c:pt>
                <c:pt idx="7">
                  <c:v>43902</c:v>
                </c:pt>
                <c:pt idx="8">
                  <c:v>43901</c:v>
                </c:pt>
                <c:pt idx="9">
                  <c:v>43900</c:v>
                </c:pt>
                <c:pt idx="10">
                  <c:v>43899</c:v>
                </c:pt>
                <c:pt idx="11">
                  <c:v>43896</c:v>
                </c:pt>
                <c:pt idx="12">
                  <c:v>43895</c:v>
                </c:pt>
                <c:pt idx="13">
                  <c:v>43894</c:v>
                </c:pt>
                <c:pt idx="14">
                  <c:v>43893</c:v>
                </c:pt>
                <c:pt idx="15">
                  <c:v>43892</c:v>
                </c:pt>
                <c:pt idx="16">
                  <c:v>43889</c:v>
                </c:pt>
                <c:pt idx="17">
                  <c:v>43888</c:v>
                </c:pt>
                <c:pt idx="18">
                  <c:v>43887</c:v>
                </c:pt>
                <c:pt idx="19">
                  <c:v>43886</c:v>
                </c:pt>
                <c:pt idx="20">
                  <c:v>43885</c:v>
                </c:pt>
                <c:pt idx="21">
                  <c:v>43882</c:v>
                </c:pt>
                <c:pt idx="22">
                  <c:v>43881</c:v>
                </c:pt>
                <c:pt idx="23">
                  <c:v>43880</c:v>
                </c:pt>
                <c:pt idx="24">
                  <c:v>43879</c:v>
                </c:pt>
              </c:numCache>
            </c:numRef>
          </c:cat>
          <c:val>
            <c:numRef>
              <c:f>'QQQ Series Of Simulations'!$LA$2:$LA$26</c:f>
              <c:numCache>
                <c:formatCode>General</c:formatCode>
                <c:ptCount val="25"/>
                <c:pt idx="0">
                  <c:v>169.19261764093886</c:v>
                </c:pt>
                <c:pt idx="1">
                  <c:v>171.05084324706056</c:v>
                </c:pt>
                <c:pt idx="2">
                  <c:v>173.3249483610752</c:v>
                </c:pt>
                <c:pt idx="3">
                  <c:v>175.43881316050118</c:v>
                </c:pt>
                <c:pt idx="4">
                  <c:v>177.74122996650044</c:v>
                </c:pt>
                <c:pt idx="5">
                  <c:v>178.30736693118439</c:v>
                </c:pt>
                <c:pt idx="6">
                  <c:v>180.80586884992775</c:v>
                </c:pt>
                <c:pt idx="7">
                  <c:v>183.90132844899981</c:v>
                </c:pt>
                <c:pt idx="8">
                  <c:v>186.03497144477296</c:v>
                </c:pt>
                <c:pt idx="9">
                  <c:v>188.8886564212842</c:v>
                </c:pt>
                <c:pt idx="10">
                  <c:v>192.62406045739544</c:v>
                </c:pt>
                <c:pt idx="11">
                  <c:v>194.83029285827624</c:v>
                </c:pt>
                <c:pt idx="12">
                  <c:v>197.35454107683586</c:v>
                </c:pt>
                <c:pt idx="13">
                  <c:v>200.91287491971622</c:v>
                </c:pt>
                <c:pt idx="14">
                  <c:v>203.78150534936967</c:v>
                </c:pt>
                <c:pt idx="15">
                  <c:v>207.50555674684685</c:v>
                </c:pt>
                <c:pt idx="16">
                  <c:v>210.22807612738973</c:v>
                </c:pt>
                <c:pt idx="17">
                  <c:v>212.89796571446834</c:v>
                </c:pt>
                <c:pt idx="18">
                  <c:v>216.19340499328564</c:v>
                </c:pt>
                <c:pt idx="19">
                  <c:v>218.89041965056859</c:v>
                </c:pt>
                <c:pt idx="20">
                  <c:v>219.73317376048291</c:v>
                </c:pt>
                <c:pt idx="21">
                  <c:v>222.25134537547223</c:v>
                </c:pt>
                <c:pt idx="22">
                  <c:v>225.79135506094994</c:v>
                </c:pt>
                <c:pt idx="23">
                  <c:v>229.94837698903029</c:v>
                </c:pt>
                <c:pt idx="24">
                  <c:v>232.8366394042969</c:v>
                </c:pt>
              </c:numCache>
            </c:numRef>
          </c:val>
          <c:smooth val="0"/>
          <c:extLst>
            <c:ext xmlns:c16="http://schemas.microsoft.com/office/drawing/2014/chart" uri="{C3380CC4-5D6E-409C-BE32-E72D297353CC}">
              <c16:uniqueId val="{00000083-74CC-4B52-A3F5-756F3070B966}"/>
            </c:ext>
          </c:extLst>
        </c:ser>
        <c:dLbls>
          <c:showLegendKey val="0"/>
          <c:showVal val="0"/>
          <c:showCatName val="0"/>
          <c:showSerName val="0"/>
          <c:showPercent val="0"/>
          <c:showBubbleSize val="0"/>
        </c:dLbls>
        <c:smooth val="0"/>
        <c:axId val="487838720"/>
        <c:axId val="487837472"/>
      </c:lineChart>
      <c:dateAx>
        <c:axId val="487838720"/>
        <c:scaling>
          <c:orientation val="minMax"/>
        </c:scaling>
        <c:delete val="0"/>
        <c:axPos val="b"/>
        <c:numFmt formatCode="yyyy\-mm\-dd\ hh:mm:ss"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837472"/>
        <c:crosses val="autoZero"/>
        <c:auto val="1"/>
        <c:lblOffset val="100"/>
        <c:baseTimeUnit val="days"/>
      </c:dateAx>
      <c:valAx>
        <c:axId val="4878374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8387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344">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chart" Target="../charts/chart5.xml"/></Relationships>
</file>

<file path=xl/drawings/_rels/drawing4.xml.rels><?xml version="1.0" encoding="UTF-8" standalone="yes"?>
<Relationships xmlns="http://schemas.openxmlformats.org/package/2006/relationships"><Relationship Id="rId2" Type="http://schemas.openxmlformats.org/officeDocument/2006/relationships/chart" Target="../charts/chart7.xml"/><Relationship Id="rId1" Type="http://schemas.openxmlformats.org/officeDocument/2006/relationships/chart" Target="../charts/chart6.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0.xml"/><Relationship Id="rId2" Type="http://schemas.openxmlformats.org/officeDocument/2006/relationships/chart" Target="../charts/chart9.xml"/><Relationship Id="rId1" Type="http://schemas.openxmlformats.org/officeDocument/2006/relationships/chart" Target="../charts/chart8.xml"/></Relationships>
</file>

<file path=xl/drawings/_rels/drawing6.xml.rels><?xml version="1.0" encoding="UTF-8" standalone="yes"?>
<Relationships xmlns="http://schemas.openxmlformats.org/package/2006/relationships"><Relationship Id="rId2" Type="http://schemas.openxmlformats.org/officeDocument/2006/relationships/chart" Target="../charts/chart12.xml"/><Relationship Id="rId1" Type="http://schemas.openxmlformats.org/officeDocument/2006/relationships/chart" Target="../charts/chart11.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3.xml"/></Relationships>
</file>

<file path=xl/drawings/drawing1.xml><?xml version="1.0" encoding="utf-8"?>
<xdr:wsDr xmlns:xdr="http://schemas.openxmlformats.org/drawingml/2006/spreadsheetDrawing" xmlns:a="http://schemas.openxmlformats.org/drawingml/2006/main">
  <xdr:twoCellAnchor>
    <xdr:from>
      <xdr:col>0</xdr:col>
      <xdr:colOff>28575</xdr:colOff>
      <xdr:row>0</xdr:row>
      <xdr:rowOff>9524</xdr:rowOff>
    </xdr:from>
    <xdr:to>
      <xdr:col>11</xdr:col>
      <xdr:colOff>590550</xdr:colOff>
      <xdr:row>36</xdr:row>
      <xdr:rowOff>85725</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28575" y="9524"/>
          <a:ext cx="7267575" cy="6934201"/>
        </a:xfrm>
        <a:prstGeom prst="rect">
          <a:avLst/>
        </a:prstGeom>
        <a:solidFill>
          <a:srgbClr val="DEF1FA"/>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600" u="sng"/>
            <a:t>Overview:</a:t>
          </a:r>
        </a:p>
        <a:p>
          <a:r>
            <a:rPr lang="en-US" sz="1100"/>
            <a:t>Hello Esteemed</a:t>
          </a:r>
          <a:r>
            <a:rPr lang="en-US" sz="1100" baseline="0"/>
            <a:t> Viewer,</a:t>
          </a:r>
        </a:p>
        <a:p>
          <a:r>
            <a:rPr lang="en-US" sz="1100" baseline="0"/>
            <a:t>This Excel worksheet is intended to simulate the impacts of another "Covid-Like" pandemic on today's markets.</a:t>
          </a:r>
        </a:p>
        <a:p>
          <a:r>
            <a:rPr lang="en-US" sz="1100" b="1" u="sng" baseline="0"/>
            <a:t>ASSUMPTIONS:</a:t>
          </a:r>
        </a:p>
        <a:p>
          <a:r>
            <a:rPr lang="en-US" sz="1100" b="1" baseline="0"/>
            <a:t>1)  This model assumes that the impact of the most recent pandemic is extremely predictive of a new pandemic tomorrow. We are observing this impact solely in the U.S. markets and as such pandemic projections are considered in terms of U.S. data.</a:t>
          </a:r>
        </a:p>
        <a:p>
          <a:endParaRPr lang="en-US" sz="1100" b="1" baseline="0"/>
        </a:p>
        <a:p>
          <a:r>
            <a:rPr lang="en-US" sz="1100" b="1" baseline="0"/>
            <a:t>2) We have two assessments of the pandemic state by which we impose social distancing and isolation, and one in which no intervention is made. We are assuming if no intervention is made; the delta in mortality impacts revenue severely. Should we impose social distancing and isolation, we must further determine its efficacy and as such, there are effective states and ineffective states which additionally impact revenue.</a:t>
          </a:r>
        </a:p>
        <a:p>
          <a:endParaRPr lang="en-US" sz="1100" b="1" baseline="0"/>
        </a:p>
        <a:p>
          <a:r>
            <a:rPr lang="en-US" sz="1100" b="1" baseline="0"/>
            <a:t>3) We utilize Geometric Brownian Motion primarily for its stochastic and drift components by which we sample crash statistics to extrapolate such against future prices. </a:t>
          </a:r>
        </a:p>
        <a:p>
          <a:endParaRPr lang="en-US" sz="1100" b="1" baseline="0"/>
        </a:p>
        <a:p>
          <a:r>
            <a:rPr lang="en-US" sz="1100" b="1" baseline="0"/>
            <a:t>OVERVIEW OF SHEETS:</a:t>
          </a:r>
        </a:p>
        <a:p>
          <a:r>
            <a:rPr lang="en-US" sz="1100" b="0" baseline="0"/>
            <a:t>Pandemic Modeling: Visualize infectivity curves and mortality by altering intervention parameters.</a:t>
          </a:r>
        </a:p>
        <a:p>
          <a:r>
            <a:rPr lang="en-US" sz="1100" b="0" baseline="0"/>
            <a:t>Revenue Analysis: Visualize the prospective impacts on revenue by generating simulation data.</a:t>
          </a:r>
        </a:p>
        <a:p>
          <a:r>
            <a:rPr lang="en-US" sz="1100" b="0" baseline="0"/>
            <a:t>Sample Equity Portfolio: Visualize nominal losses by portfolio composition as well as log returns by sector.</a:t>
          </a:r>
        </a:p>
        <a:p>
          <a:endParaRPr lang="en-US" sz="1100" b="0" baseline="0"/>
        </a:p>
        <a:p>
          <a:r>
            <a:rPr lang="en-US" sz="1100" b="1" baseline="0"/>
            <a:t>How to use this file:</a:t>
          </a:r>
        </a:p>
        <a:p>
          <a:r>
            <a:rPr lang="en-US" sz="1100" b="0" baseline="0"/>
            <a:t>There are summary text boxes with general takeaways, and further instructions as to how to manipulate the data to your liking. </a:t>
          </a:r>
        </a:p>
        <a:p>
          <a:endParaRPr lang="en-US" sz="1100" b="0" baseline="0"/>
        </a:p>
        <a:p>
          <a:r>
            <a:rPr lang="en-US" sz="1100" b="0"/>
            <a:t>Sheets</a:t>
          </a:r>
          <a:r>
            <a:rPr lang="en-US" sz="1100" b="0" baseline="0"/>
            <a:t> that are colored </a:t>
          </a:r>
          <a:r>
            <a:rPr lang="en-US" sz="1100" b="1" u="sng" baseline="0">
              <a:solidFill>
                <a:schemeClr val="accent3"/>
              </a:solidFill>
            </a:rPr>
            <a:t>Green</a:t>
          </a:r>
          <a:r>
            <a:rPr lang="en-US" sz="1100" b="0" baseline="0">
              <a:solidFill>
                <a:sysClr val="windowText" lastClr="000000"/>
              </a:solidFill>
            </a:rPr>
            <a:t> are what would be displayed to investors and have interactive levers such that a better picture can be painted. These levers are denoted in cells filled with the color </a:t>
          </a:r>
          <a:r>
            <a:rPr lang="en-US" sz="1100" b="0" u="sng" baseline="0">
              <a:solidFill>
                <a:schemeClr val="accent6"/>
              </a:solidFill>
            </a:rPr>
            <a:t>Orange</a:t>
          </a:r>
          <a:r>
            <a:rPr lang="en-US" sz="1100" b="0" baseline="0">
              <a:solidFill>
                <a:sysClr val="windowText" lastClr="000000"/>
              </a:solidFill>
            </a:rPr>
            <a:t>.</a:t>
          </a:r>
          <a:endParaRPr lang="en-US" sz="1100" b="1" u="sng" baseline="0">
            <a:solidFill>
              <a:schemeClr val="tx1"/>
            </a:solidFill>
          </a:endParaRPr>
        </a:p>
        <a:p>
          <a:r>
            <a:rPr lang="en-US" sz="1100" b="0" baseline="0">
              <a:solidFill>
                <a:sysClr val="windowText" lastClr="000000"/>
              </a:solidFill>
            </a:rPr>
            <a:t>The sheet that is colored </a:t>
          </a:r>
          <a:r>
            <a:rPr lang="en-US" sz="1100" b="1" u="sng" baseline="0">
              <a:solidFill>
                <a:srgbClr val="FF0000"/>
              </a:solidFill>
            </a:rPr>
            <a:t>Red</a:t>
          </a:r>
          <a:r>
            <a:rPr lang="en-US" sz="1100" b="0" baseline="0">
              <a:solidFill>
                <a:sysClr val="windowText" lastClr="000000"/>
              </a:solidFill>
            </a:rPr>
            <a:t> is meant to display the merit and methodology behind the extensive usage of this form of simulation.</a:t>
          </a:r>
        </a:p>
        <a:p>
          <a:r>
            <a:rPr lang="en-US" sz="1100" b="0" baseline="0">
              <a:solidFill>
                <a:sysClr val="windowText" lastClr="000000"/>
              </a:solidFill>
            </a:rPr>
            <a:t>Sheets that are colored </a:t>
          </a:r>
          <a:r>
            <a:rPr lang="en-US" sz="1100" b="1" u="sng" baseline="0">
              <a:solidFill>
                <a:schemeClr val="bg1">
                  <a:lumMod val="65000"/>
                </a:schemeClr>
              </a:solidFill>
            </a:rPr>
            <a:t>Grey</a:t>
          </a:r>
          <a:r>
            <a:rPr lang="en-US" sz="1100" b="0" baseline="0">
              <a:solidFill>
                <a:sysClr val="windowText" lastClr="000000"/>
              </a:solidFill>
            </a:rPr>
            <a:t> are not relevant to usage and as such are hidden. Should you wish to delve into the raw data, please unhide the sheets and browse as much as you'd like. </a:t>
          </a:r>
          <a:r>
            <a:rPr lang="en-US" sz="1100" b="1" baseline="0">
              <a:solidFill>
                <a:sysClr val="windowText" lastClr="000000"/>
              </a:solidFill>
            </a:rPr>
            <a:t>NOTE:</a:t>
          </a:r>
          <a:r>
            <a:rPr lang="en-US" sz="1100" b="0" baseline="0">
              <a:solidFill>
                <a:sysClr val="windowText" lastClr="000000"/>
              </a:solidFill>
            </a:rPr>
            <a:t>  Alteration of data in the grey sheets may "break" green sheet displays and formulas.</a:t>
          </a:r>
        </a:p>
        <a:p>
          <a:endParaRPr lang="en-US" sz="1100" b="0" baseline="0">
            <a:solidFill>
              <a:sysClr val="windowText" lastClr="000000"/>
            </a:solidFill>
          </a:endParaRPr>
        </a:p>
        <a:p>
          <a:r>
            <a:rPr lang="en-US" sz="1100" b="0" baseline="0">
              <a:solidFill>
                <a:sysClr val="windowText" lastClr="000000"/>
              </a:solidFill>
            </a:rPr>
            <a:t>I greatly appreciate your time in reviewing this file and do hope it is to your liking,</a:t>
          </a:r>
        </a:p>
        <a:p>
          <a:endParaRPr lang="en-US" sz="1100" b="0" baseline="0">
            <a:solidFill>
              <a:sysClr val="windowText" lastClr="000000"/>
            </a:solidFill>
          </a:endParaRPr>
        </a:p>
        <a:p>
          <a:r>
            <a:rPr lang="en-US" sz="1100" b="0" baseline="0">
              <a:solidFill>
                <a:sysClr val="windowText" lastClr="000000"/>
              </a:solidFill>
            </a:rPr>
            <a:t>Maurice Hoffman</a:t>
          </a:r>
        </a:p>
        <a:p>
          <a:r>
            <a:rPr lang="en-US" sz="1100" b="1" baseline="0">
              <a:solidFill>
                <a:sysClr val="windowText" lastClr="000000"/>
              </a:solidFill>
            </a:rPr>
            <a:t>Email: </a:t>
          </a:r>
          <a:r>
            <a:rPr lang="en-US" sz="1100" b="0" baseline="0">
              <a:solidFill>
                <a:sysClr val="windowText" lastClr="000000"/>
              </a:solidFill>
            </a:rPr>
            <a:t>Maurice.Hoffman82@gmail.com</a:t>
          </a:r>
          <a:endParaRPr lang="en-US" sz="1100" b="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76200</xdr:colOff>
      <xdr:row>1</xdr:row>
      <xdr:rowOff>19050</xdr:rowOff>
    </xdr:from>
    <xdr:to>
      <xdr:col>14</xdr:col>
      <xdr:colOff>95250</xdr:colOff>
      <xdr:row>15</xdr:row>
      <xdr:rowOff>0</xdr:rowOff>
    </xdr:to>
    <xdr:graphicFrame macro="">
      <xdr:nvGraphicFramePr>
        <xdr:cNvPr id="2" name="Chart 1">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19050</xdr:colOff>
      <xdr:row>1</xdr:row>
      <xdr:rowOff>19050</xdr:rowOff>
    </xdr:from>
    <xdr:to>
      <xdr:col>6</xdr:col>
      <xdr:colOff>66675</xdr:colOff>
      <xdr:row>14</xdr:row>
      <xdr:rowOff>161925</xdr:rowOff>
    </xdr:to>
    <xdr:graphicFrame macro="">
      <xdr:nvGraphicFramePr>
        <xdr:cNvPr id="4" name="Chart 3">
          <a:extLst>
            <a:ext uri="{FF2B5EF4-FFF2-40B4-BE49-F238E27FC236}">
              <a16:creationId xmlns:a16="http://schemas.microsoft.com/office/drawing/2014/main" id="{00000000-0008-0000-01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38100</xdr:colOff>
      <xdr:row>30</xdr:row>
      <xdr:rowOff>152400</xdr:rowOff>
    </xdr:from>
    <xdr:to>
      <xdr:col>13</xdr:col>
      <xdr:colOff>590550</xdr:colOff>
      <xdr:row>49</xdr:row>
      <xdr:rowOff>28575</xdr:rowOff>
    </xdr:to>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5391150" y="5905500"/>
          <a:ext cx="6038850" cy="34956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Summary</a:t>
          </a:r>
          <a:r>
            <a:rPr lang="en-US" sz="1100" b="1" baseline="0"/>
            <a:t> Of Observations:</a:t>
          </a:r>
        </a:p>
        <a:p>
          <a:endParaRPr lang="en-US" sz="1100" b="1" baseline="0"/>
        </a:p>
        <a:p>
          <a:r>
            <a:rPr lang="en-US" sz="1100" b="0" baseline="0"/>
            <a:t>As per the onset of the recent Covid Pandemic, we are able to deduce that the likeliest path as it pertains to tackling a pandemic is one in which intervention via "Social Distancing" and "Isolation" is extremely prevalent. As such, the primary metrics to consider are both the degree of effectiveness on mortality, susceptibility, and infectivity. Should we project a "High Degree of Intervention Effectiveness" we in turn impose a reduction in deaths, and consequently a reduction in infectivity.</a:t>
          </a:r>
        </a:p>
        <a:p>
          <a:r>
            <a:rPr lang="en-US" sz="1100" b="0" baseline="0"/>
            <a:t>We may in turn extrapolate such claims in determining that the high effectiveness and low mortality path impacts future cash flows for a duration of 56 days as this is the projected time until the curve flattens.</a:t>
          </a:r>
        </a:p>
        <a:p>
          <a:endParaRPr lang="en-US" sz="1100" b="0" baseline="0"/>
        </a:p>
        <a:p>
          <a:r>
            <a:rPr lang="en-US" sz="1100" b="1" baseline="0"/>
            <a:t>Note:</a:t>
          </a:r>
        </a:p>
        <a:p>
          <a:pPr marL="0" marR="0" lvl="0" indent="0" defTabSz="914400" eaLnBrk="1" fontAlgn="auto" latinLnBrk="0" hangingPunct="1">
            <a:lnSpc>
              <a:spcPct val="100000"/>
            </a:lnSpc>
            <a:spcBef>
              <a:spcPts val="0"/>
            </a:spcBef>
            <a:spcAft>
              <a:spcPts val="0"/>
            </a:spcAft>
            <a:buClrTx/>
            <a:buSzTx/>
            <a:buFontTx/>
            <a:buNone/>
            <a:tabLst/>
            <a:defRPr/>
          </a:pPr>
          <a:r>
            <a:rPr lang="en-US" sz="1100" b="0" baseline="0">
              <a:solidFill>
                <a:schemeClr val="dk1"/>
              </a:solidFill>
              <a:effectLst/>
              <a:latin typeface="+mn-lt"/>
              <a:ea typeface="+mn-ea"/>
              <a:cs typeface="+mn-cs"/>
            </a:rPr>
            <a:t>To alter the "Susceptibility and Recovery Curve": Please direct your attention to cell </a:t>
          </a:r>
          <a:r>
            <a:rPr lang="en-US" sz="1100" b="1" u="sng" baseline="0">
              <a:solidFill>
                <a:schemeClr val="dk1"/>
              </a:solidFill>
              <a:effectLst/>
              <a:latin typeface="+mn-lt"/>
              <a:ea typeface="+mn-ea"/>
              <a:cs typeface="+mn-cs"/>
            </a:rPr>
            <a:t>B17</a:t>
          </a:r>
          <a:r>
            <a:rPr lang="en-US" sz="1100" b="0" baseline="0">
              <a:solidFill>
                <a:schemeClr val="dk1"/>
              </a:solidFill>
              <a:effectLst/>
              <a:latin typeface="+mn-lt"/>
              <a:ea typeface="+mn-ea"/>
              <a:cs typeface="+mn-cs"/>
            </a:rPr>
            <a:t>.</a:t>
          </a:r>
          <a:endParaRPr lang="en-US">
            <a:effectLst/>
          </a:endParaRPr>
        </a:p>
        <a:p>
          <a:endParaRPr lang="en-US" sz="1100" b="0" baseline="0"/>
        </a:p>
        <a:p>
          <a:r>
            <a:rPr lang="en-US" sz="1100" b="1" baseline="0"/>
            <a:t>Data Source (Epidemix): </a:t>
          </a:r>
        </a:p>
        <a:p>
          <a:r>
            <a:rPr lang="en-US" sz="1100" b="1" baseline="0"/>
            <a:t>https://models.epidemix.app/#</a:t>
          </a:r>
          <a:endParaRPr lang="en-US" sz="1100" b="1"/>
        </a:p>
      </xdr:txBody>
    </xdr:sp>
    <xdr:clientData/>
  </xdr:twoCellAnchor>
  <xdr:twoCellAnchor>
    <xdr:from>
      <xdr:col>9</xdr:col>
      <xdr:colOff>19049</xdr:colOff>
      <xdr:row>17</xdr:row>
      <xdr:rowOff>0</xdr:rowOff>
    </xdr:from>
    <xdr:to>
      <xdr:col>14</xdr:col>
      <xdr:colOff>9524</xdr:colOff>
      <xdr:row>30</xdr:row>
      <xdr:rowOff>123825</xdr:rowOff>
    </xdr:to>
    <xdr:graphicFrame macro="">
      <xdr:nvGraphicFramePr>
        <xdr:cNvPr id="6" name="Chart 5">
          <a:extLst>
            <a:ext uri="{FF2B5EF4-FFF2-40B4-BE49-F238E27FC236}">
              <a16:creationId xmlns:a16="http://schemas.microsoft.com/office/drawing/2014/main" id="{00000000-0008-0000-0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19050</xdr:colOff>
      <xdr:row>17</xdr:row>
      <xdr:rowOff>4761</xdr:rowOff>
    </xdr:from>
    <xdr:to>
      <xdr:col>9</xdr:col>
      <xdr:colOff>9525</xdr:colOff>
      <xdr:row>30</xdr:row>
      <xdr:rowOff>152399</xdr:rowOff>
    </xdr:to>
    <xdr:graphicFrame macro="">
      <xdr:nvGraphicFramePr>
        <xdr:cNvPr id="8" name="Chart 7">
          <a:extLst>
            <a:ext uri="{FF2B5EF4-FFF2-40B4-BE49-F238E27FC236}">
              <a16:creationId xmlns:a16="http://schemas.microsoft.com/office/drawing/2014/main" id="{00000000-0008-0000-01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19050</xdr:colOff>
          <xdr:row>35</xdr:row>
          <xdr:rowOff>190500</xdr:rowOff>
        </xdr:from>
        <xdr:to>
          <xdr:col>4</xdr:col>
          <xdr:colOff>19050</xdr:colOff>
          <xdr:row>37</xdr:row>
          <xdr:rowOff>180975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2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Run Simulation Path</a:t>
              </a:r>
            </a:p>
          </xdr:txBody>
        </xdr:sp>
        <xdr:clientData fPrintsWithSheet="0"/>
      </xdr:twoCellAnchor>
    </mc:Choice>
    <mc:Fallback/>
  </mc:AlternateContent>
  <xdr:twoCellAnchor>
    <xdr:from>
      <xdr:col>0</xdr:col>
      <xdr:colOff>0</xdr:colOff>
      <xdr:row>43</xdr:row>
      <xdr:rowOff>4762</xdr:rowOff>
    </xdr:from>
    <xdr:to>
      <xdr:col>3</xdr:col>
      <xdr:colOff>1133475</xdr:colOff>
      <xdr:row>57</xdr:row>
      <xdr:rowOff>80962</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1143000</xdr:colOff>
      <xdr:row>42</xdr:row>
      <xdr:rowOff>180975</xdr:rowOff>
    </xdr:from>
    <xdr:to>
      <xdr:col>7</xdr:col>
      <xdr:colOff>790575</xdr:colOff>
      <xdr:row>58</xdr:row>
      <xdr:rowOff>28575</xdr:rowOff>
    </xdr:to>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4581525" y="8486775"/>
          <a:ext cx="5848350" cy="2905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Summary Of Observations:</a:t>
          </a:r>
        </a:p>
        <a:p>
          <a:r>
            <a:rPr lang="en-US" sz="1100" b="0"/>
            <a:t>By</a:t>
          </a:r>
          <a:r>
            <a:rPr lang="en-US" sz="1100" b="0" baseline="0"/>
            <a:t> altering the crash drift in proportion to the mortality rate (which is influenced by the effectiveness of intervention), we can run a projected simulation as to the severity of a prospective revenue crash. Additionally, we may have preconceptions as to the growth rate of AAPL and as such we can adjust for these notions and generate the curve to the left.</a:t>
          </a:r>
        </a:p>
        <a:p>
          <a:r>
            <a:rPr lang="en-US" sz="1100" b="1" baseline="0"/>
            <a:t>AAPL</a:t>
          </a:r>
          <a:r>
            <a:rPr lang="en-US" sz="1100" b="0" baseline="0"/>
            <a:t> revenue had a surprising shock in the quarters surrounding the pandemic; whether this is indicative of discretionary spending waning during the initial pandemic shock or a migration into other assets can ultimately be determined by conducting comparative cash-flow analysis.</a:t>
          </a:r>
        </a:p>
        <a:p>
          <a:r>
            <a:rPr lang="en-US" sz="1100" b="1" baseline="0"/>
            <a:t>Boeing </a:t>
          </a:r>
          <a:r>
            <a:rPr lang="en-US" sz="1100" b="0" baseline="0"/>
            <a:t>data is provided as a reference, simply as a way of observing impact between sectors.</a:t>
          </a:r>
          <a:br>
            <a:rPr lang="en-US" sz="1100" b="0" baseline="0"/>
          </a:br>
          <a:endParaRPr lang="en-US" sz="1100" b="0" baseline="0"/>
        </a:p>
        <a:p>
          <a:r>
            <a:rPr lang="en-US" sz="1100" b="1" baseline="0"/>
            <a:t>Modifiables:</a:t>
          </a:r>
        </a:p>
        <a:p>
          <a:r>
            <a:rPr lang="en-US" sz="1100" b="0" baseline="0"/>
            <a:t>Cells </a:t>
          </a:r>
          <a:r>
            <a:rPr lang="en-US" sz="1100" b="0" u="sng" baseline="0"/>
            <a:t>A38</a:t>
          </a:r>
          <a:r>
            <a:rPr lang="en-US" sz="1100" b="0" baseline="0"/>
            <a:t> and </a:t>
          </a:r>
          <a:r>
            <a:rPr lang="en-US" sz="1100" b="0" u="sng" baseline="0"/>
            <a:t>F40</a:t>
          </a:r>
          <a:r>
            <a:rPr lang="en-US" sz="1100" b="0" baseline="0"/>
            <a:t> are modifiable at your convenience.</a:t>
          </a:r>
        </a:p>
        <a:p>
          <a:r>
            <a:rPr lang="en-US" sz="1100" b="0" baseline="0"/>
            <a:t>Additionally, should you access this workbook in a "macro enabled" manner, the simulation path button is available to generate simulation paths. Alternatively, you may use the calculate sheet shortcut.</a:t>
          </a:r>
          <a:endParaRPr lang="en-US" sz="1100" b="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28575</xdr:colOff>
      <xdr:row>27</xdr:row>
      <xdr:rowOff>9524</xdr:rowOff>
    </xdr:from>
    <xdr:to>
      <xdr:col>8</xdr:col>
      <xdr:colOff>9525</xdr:colOff>
      <xdr:row>40</xdr:row>
      <xdr:rowOff>123825</xdr:rowOff>
    </xdr:to>
    <xdr:sp macro="" textlink="">
      <xdr:nvSpPr>
        <xdr:cNvPr id="2" name="TextBox 1">
          <a:extLst>
            <a:ext uri="{FF2B5EF4-FFF2-40B4-BE49-F238E27FC236}">
              <a16:creationId xmlns:a16="http://schemas.microsoft.com/office/drawing/2014/main" id="{00000000-0008-0000-0300-000002000000}"/>
            </a:ext>
          </a:extLst>
        </xdr:cNvPr>
        <xdr:cNvSpPr txBox="1"/>
      </xdr:nvSpPr>
      <xdr:spPr>
        <a:xfrm>
          <a:off x="962025" y="5286374"/>
          <a:ext cx="9925050" cy="26003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200" b="1"/>
            <a:t>Summary Of</a:t>
          </a:r>
          <a:r>
            <a:rPr lang="en-US" sz="3200" b="1" baseline="0"/>
            <a:t> Sheet</a:t>
          </a:r>
          <a:r>
            <a:rPr lang="en-US" sz="3200" b="1"/>
            <a:t>: </a:t>
          </a:r>
        </a:p>
        <a:p>
          <a:r>
            <a:rPr lang="en-US" sz="1200" b="1"/>
            <a:t>Alter</a:t>
          </a:r>
          <a:r>
            <a:rPr lang="en-US" sz="1200" b="1" baseline="0"/>
            <a:t> The Portfolio Weights Utilizing The Drop Down Menu At Cell B7</a:t>
          </a:r>
        </a:p>
        <a:p>
          <a:r>
            <a:rPr lang="en-US" sz="1200" b="1" baseline="0"/>
            <a:t>Run A New Simulation Using The Button Located In Between Columns G and H</a:t>
          </a:r>
        </a:p>
        <a:p>
          <a:r>
            <a:rPr lang="en-US" sz="1200" b="1" baseline="0"/>
            <a:t>Average Sample Paths Are Displayed In The Table To The Right: --------------------------------------&gt;</a:t>
          </a:r>
          <a:endParaRPr lang="en-US" sz="1200" b="1"/>
        </a:p>
        <a:p>
          <a:r>
            <a:rPr lang="en-US" sz="1600" b="0"/>
            <a:t>Should</a:t>
          </a:r>
          <a:r>
            <a:rPr lang="en-US" sz="1600" b="0" baseline="0"/>
            <a:t> we impose another pandemic-related crash on today's market:</a:t>
          </a:r>
        </a:p>
        <a:p>
          <a:r>
            <a:rPr lang="en-US" sz="1600" b="0" baseline="0"/>
            <a:t>The most drastic drift was localized in the Airline sector given the nature of its operations. Conversely the Tech sector has the smallest drift of the three. As such we may quantitatively confirm: exposure to "</a:t>
          </a:r>
          <a:r>
            <a:rPr lang="en-US" sz="1600" b="1" baseline="0"/>
            <a:t>INVERSE</a:t>
          </a:r>
          <a:r>
            <a:rPr lang="en-US" sz="1600" b="0" baseline="0"/>
            <a:t> Airline ETF's" may be a prudent investing decision should we project a pandemic tomorrow. Additionally, of the three simulation paths; Tech displayed a surprising resistance to capital deterioration. 			</a:t>
          </a:r>
          <a:endParaRPr lang="en-US" sz="3200" b="1"/>
        </a:p>
      </xdr:txBody>
    </xdr:sp>
    <xdr:clientData/>
  </xdr:twoCellAnchor>
  <mc:AlternateContent xmlns:mc="http://schemas.openxmlformats.org/markup-compatibility/2006">
    <mc:Choice xmlns:a14="http://schemas.microsoft.com/office/drawing/2010/main" Requires="a14">
      <xdr:twoCellAnchor>
        <xdr:from>
          <xdr:col>6</xdr:col>
          <xdr:colOff>257175</xdr:colOff>
          <xdr:row>5</xdr:row>
          <xdr:rowOff>19050</xdr:rowOff>
        </xdr:from>
        <xdr:to>
          <xdr:col>7</xdr:col>
          <xdr:colOff>904875</xdr:colOff>
          <xdr:row>11</xdr:row>
          <xdr:rowOff>19050</xdr:rowOff>
        </xdr:to>
        <xdr:sp macro="" textlink="">
          <xdr:nvSpPr>
            <xdr:cNvPr id="4105" name="Button 9" hidden="1">
              <a:extLst>
                <a:ext uri="{63B3BB69-23CF-44E3-9099-C40C66FF867C}">
                  <a14:compatExt spid="_x0000_s4105"/>
                </a:ext>
                <a:ext uri="{FF2B5EF4-FFF2-40B4-BE49-F238E27FC236}">
                  <a16:creationId xmlns:a16="http://schemas.microsoft.com/office/drawing/2014/main" id="{00000000-0008-0000-0300-000009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Run Simulation</a:t>
              </a:r>
            </a:p>
          </xdr:txBody>
        </xdr:sp>
        <xdr:clientData fPrintsWithSheet="0"/>
      </xdr:twoCellAnchor>
    </mc:Choice>
    <mc:Fallback/>
  </mc:AlternateContent>
  <xdr:twoCellAnchor>
    <xdr:from>
      <xdr:col>3</xdr:col>
      <xdr:colOff>2133601</xdr:colOff>
      <xdr:row>37</xdr:row>
      <xdr:rowOff>161925</xdr:rowOff>
    </xdr:from>
    <xdr:to>
      <xdr:col>6</xdr:col>
      <xdr:colOff>161925</xdr:colOff>
      <xdr:row>46</xdr:row>
      <xdr:rowOff>19050</xdr:rowOff>
    </xdr:to>
    <xdr:graphicFrame macro="">
      <xdr:nvGraphicFramePr>
        <xdr:cNvPr id="8" name="Chart 7">
          <a:extLst>
            <a:ext uri="{FF2B5EF4-FFF2-40B4-BE49-F238E27FC236}">
              <a16:creationId xmlns:a16="http://schemas.microsoft.com/office/drawing/2014/main" id="{00000000-0008-0000-03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38100</xdr:colOff>
      <xdr:row>11</xdr:row>
      <xdr:rowOff>114299</xdr:rowOff>
    </xdr:from>
    <xdr:to>
      <xdr:col>8</xdr:col>
      <xdr:colOff>295275</xdr:colOff>
      <xdr:row>20</xdr:row>
      <xdr:rowOff>66675</xdr:rowOff>
    </xdr:to>
    <xdr:graphicFrame macro="">
      <xdr:nvGraphicFramePr>
        <xdr:cNvPr id="9" name="Chart 8">
          <a:extLst>
            <a:ext uri="{FF2B5EF4-FFF2-40B4-BE49-F238E27FC236}">
              <a16:creationId xmlns:a16="http://schemas.microsoft.com/office/drawing/2014/main" id="{00000000-0008-0000-03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7</xdr:col>
      <xdr:colOff>314325</xdr:colOff>
      <xdr:row>0</xdr:row>
      <xdr:rowOff>9525</xdr:rowOff>
    </xdr:from>
    <xdr:to>
      <xdr:col>18</xdr:col>
      <xdr:colOff>409575</xdr:colOff>
      <xdr:row>30</xdr:row>
      <xdr:rowOff>100012</xdr:rowOff>
    </xdr:to>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0</xdr:row>
      <xdr:rowOff>38100</xdr:rowOff>
    </xdr:from>
    <xdr:to>
      <xdr:col>7</xdr:col>
      <xdr:colOff>304800</xdr:colOff>
      <xdr:row>14</xdr:row>
      <xdr:rowOff>114300</xdr:rowOff>
    </xdr:to>
    <xdr:graphicFrame macro="">
      <xdr:nvGraphicFramePr>
        <xdr:cNvPr id="3" name="Chart 2">
          <a:extLst>
            <a:ext uri="{FF2B5EF4-FFF2-40B4-BE49-F238E27FC236}">
              <a16:creationId xmlns:a16="http://schemas.microsoft.com/office/drawing/2014/main" id="{00000000-0008-0000-0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14</xdr:row>
      <xdr:rowOff>142875</xdr:rowOff>
    </xdr:from>
    <xdr:to>
      <xdr:col>7</xdr:col>
      <xdr:colOff>304800</xdr:colOff>
      <xdr:row>29</xdr:row>
      <xdr:rowOff>28575</xdr:rowOff>
    </xdr:to>
    <xdr:graphicFrame macro="">
      <xdr:nvGraphicFramePr>
        <xdr:cNvPr id="4" name="Chart 3">
          <a:extLst>
            <a:ext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400050</xdr:colOff>
      <xdr:row>16</xdr:row>
      <xdr:rowOff>66675</xdr:rowOff>
    </xdr:from>
    <xdr:to>
      <xdr:col>18</xdr:col>
      <xdr:colOff>409575</xdr:colOff>
      <xdr:row>30</xdr:row>
      <xdr:rowOff>142875</xdr:rowOff>
    </xdr:to>
    <xdr:sp macro="" textlink="">
      <xdr:nvSpPr>
        <xdr:cNvPr id="5" name="TextBox 4">
          <a:extLst>
            <a:ext uri="{FF2B5EF4-FFF2-40B4-BE49-F238E27FC236}">
              <a16:creationId xmlns:a16="http://schemas.microsoft.com/office/drawing/2014/main" id="{00000000-0008-0000-0400-000005000000}"/>
            </a:ext>
          </a:extLst>
        </xdr:cNvPr>
        <xdr:cNvSpPr txBox="1"/>
      </xdr:nvSpPr>
      <xdr:spPr>
        <a:xfrm>
          <a:off x="4667250" y="3114675"/>
          <a:ext cx="6715125" cy="2743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Q:</a:t>
          </a:r>
          <a:r>
            <a:rPr lang="en-US" sz="1100" b="1" baseline="0"/>
            <a:t> Why are we utilizing Monte Carlo simulations and what is its predictive merit? </a:t>
          </a:r>
        </a:p>
        <a:p>
          <a:endParaRPr lang="en-US" sz="1100" b="1" baseline="0"/>
        </a:p>
        <a:p>
          <a:r>
            <a:rPr lang="en-US" sz="1100" b="1" baseline="0"/>
            <a:t>A: As we can see by the QQQ Sample Path's chart (Columns H to S), observing a large cluster of generated samples allows us to observe where the largest localization of data lies. My initial problem related to the residual data between a single sample path and the actual price. The aforementioned may be so disparate in nature that it may not offer any predictive value.  (Observe Chart "Single Sample Path Against Actual QQQ). The solution (although rudimentary in nature) is to take the average observation to smooth extreme outliers and plot this against the actual prices. (Observe chart "Monte Carlo Simulation Of Covid Impact On Tech").</a:t>
          </a:r>
        </a:p>
        <a:p>
          <a:endParaRPr lang="en-US" sz="1100" b="1" baseline="0"/>
        </a:p>
        <a:p>
          <a:r>
            <a:rPr lang="en-US" sz="1100" b="1" baseline="0"/>
            <a:t>I have included a run simulation button on this slide such that you may observe the smoothed average sample path not deviating drastically, while the single sample path does. (Button is localized in rows 31-35)</a:t>
          </a:r>
        </a:p>
        <a:p>
          <a:endParaRPr lang="en-US" sz="1100" b="1"/>
        </a:p>
      </xdr:txBody>
    </xdr:sp>
    <xdr:clientData/>
  </xdr:twoCellAnchor>
  <mc:AlternateContent xmlns:mc="http://schemas.openxmlformats.org/markup-compatibility/2006">
    <mc:Choice xmlns:a14="http://schemas.microsoft.com/office/drawing/2010/main" Requires="a14">
      <xdr:twoCellAnchor>
        <xdr:from>
          <xdr:col>0</xdr:col>
          <xdr:colOff>123825</xdr:colOff>
          <xdr:row>29</xdr:row>
          <xdr:rowOff>123825</xdr:rowOff>
        </xdr:from>
        <xdr:to>
          <xdr:col>7</xdr:col>
          <xdr:colOff>333375</xdr:colOff>
          <xdr:row>34</xdr:row>
          <xdr:rowOff>161925</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400-00000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Run Simulation</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8</xdr:col>
      <xdr:colOff>19050</xdr:colOff>
      <xdr:row>6</xdr:row>
      <xdr:rowOff>138112</xdr:rowOff>
    </xdr:from>
    <xdr:to>
      <xdr:col>14</xdr:col>
      <xdr:colOff>104775</xdr:colOff>
      <xdr:row>21</xdr:row>
      <xdr:rowOff>23812</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9525</xdr:colOff>
      <xdr:row>21</xdr:row>
      <xdr:rowOff>33337</xdr:rowOff>
    </xdr:from>
    <xdr:to>
      <xdr:col>14</xdr:col>
      <xdr:colOff>95250</xdr:colOff>
      <xdr:row>35</xdr:row>
      <xdr:rowOff>109537</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2</xdr:col>
      <xdr:colOff>28575</xdr:colOff>
      <xdr:row>28</xdr:row>
      <xdr:rowOff>38100</xdr:rowOff>
    </xdr:from>
    <xdr:to>
      <xdr:col>15</xdr:col>
      <xdr:colOff>123825</xdr:colOff>
      <xdr:row>68</xdr:row>
      <xdr:rowOff>0</xdr:rowOff>
    </xdr:to>
    <xdr:graphicFrame macro="">
      <xdr:nvGraphicFramePr>
        <xdr:cNvPr id="3" name="Chart 2">
          <a:extLst>
            <a:ext uri="{FF2B5EF4-FFF2-40B4-BE49-F238E27FC236}">
              <a16:creationId xmlns:a16="http://schemas.microsoft.com/office/drawing/2014/main" id="{00000000-0008-0000-0D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26FFD20-22C8-4B67-9454-3AD7413A946B}" name="Table2" displayName="Table2" ref="A1:H26" totalsRowShown="0">
  <autoFilter ref="A1:H26" xr:uid="{E26FFD20-22C8-4B67-9454-3AD7413A946B}"/>
  <tableColumns count="8">
    <tableColumn id="1" xr3:uid="{DAD4A10C-7C71-4CEC-9D21-6514B2EE2E95}" name="ACTUAL PATH" dataDxfId="5"/>
    <tableColumn id="2" xr3:uid="{AAF111EC-EE05-485C-8A36-81FEA5A298A1}" name="PRICE"/>
    <tableColumn id="3" xr3:uid="{606336A5-0B52-4C01-A929-1480DE00C98D}" name="RETURN"/>
    <tableColumn id="4" xr3:uid="{CD250ACA-B59D-48DA-A90B-9804CDAAA7FE}" name="SINGLE PATH" dataDxfId="4"/>
    <tableColumn id="5" xr3:uid="{C5D71EE2-4D0F-4775-9FAD-55FF5067EB33}" name="SAMPLE SIM PRICE"/>
    <tableColumn id="6" xr3:uid="{E2BF9140-FF0B-4412-9B43-85B455ED2794}" name="SIM RETURN"/>
    <tableColumn id="7" xr3:uid="{22D4E7C7-5812-4D1F-BEE9-49A1F5FA3276}" name="AVERAGE SIM PRICE" dataDxfId="3">
      <calculatedColumnFormula>Table4[[#This Row],[Average]]</calculatedColumnFormula>
    </tableColumn>
    <tableColumn id="9" xr3:uid="{C3E7FFDC-A298-4277-82D5-F0062AFD262F}" name="RESIDUAL" dataDxfId="2">
      <calculatedColumnFormula>ABS(Table2[[#This Row],[AVERAGE SIM PRICE]]-Table2[[#This Row],[PRICE]])</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A33E4AC-958C-4849-B18D-B15AA9EA8B04}" name="Table4" displayName="Table4" ref="A1:LA26" totalsRowShown="0">
  <autoFilter ref="A1:LA26" xr:uid="{4A33E4AC-958C-4849-B18D-B15AA9EA8B04}"/>
  <tableColumns count="313">
    <tableColumn id="1" xr3:uid="{3F216649-53A1-463C-8427-32B09CF0DBDE}" name="Date" dataDxfId="1"/>
    <tableColumn id="2" xr3:uid="{4CE6A7B2-9DDD-4E9E-83B4-AD419D347DD1}" name="Sim 0"/>
    <tableColumn id="3" xr3:uid="{C4FA7C17-4445-4C78-B2FD-067033AD60D7}" name="Sim1"/>
    <tableColumn id="4" xr3:uid="{904A4140-82CD-4E6F-965F-BDFB51DA3366}" name="Sim2"/>
    <tableColumn id="5" xr3:uid="{3A93C9DC-2A2C-411E-A8DD-9C362EC44F84}" name="Sim3"/>
    <tableColumn id="6" xr3:uid="{4932004C-8E20-4F99-9093-268657426B06}" name="Sim4"/>
    <tableColumn id="7" xr3:uid="{D95B501E-C269-428B-9BA6-8602B2D1339D}" name="Sim5"/>
    <tableColumn id="8" xr3:uid="{AAD7853C-1B82-45E6-825F-D224F82691CE}" name="Sim6"/>
    <tableColumn id="9" xr3:uid="{95E1B167-7FA9-46D7-8A07-A7625A34DE09}" name="Sim7"/>
    <tableColumn id="10" xr3:uid="{3C333F18-3A27-4A86-8760-DD5245A74E8F}" name="Sim8"/>
    <tableColumn id="11" xr3:uid="{F6AEB6E9-06B3-4F76-948C-0D6FC8462567}" name="Sim9"/>
    <tableColumn id="12" xr3:uid="{B8E13E95-98E5-432E-A87F-C88E5CA01E92}" name="Sim10"/>
    <tableColumn id="13" xr3:uid="{E3C5F1DB-005E-4133-BC99-B8F7D5F1A330}" name="Sim11"/>
    <tableColumn id="14" xr3:uid="{E3E92F32-FDE7-436D-95B8-9998D6EFDDD7}" name="Sim12"/>
    <tableColumn id="15" xr3:uid="{45AF7BFA-988A-4E4D-A5D7-7A44F913178F}" name="Sim13"/>
    <tableColumn id="16" xr3:uid="{ACD60667-D4F7-4223-B7CD-2C4B199856D1}" name="Sim14"/>
    <tableColumn id="17" xr3:uid="{F1292F81-D683-4FBA-8061-78551FFD0659}" name="Sim15"/>
    <tableColumn id="18" xr3:uid="{8A2AC21C-D950-4FA7-B53C-51E1A762B2CC}" name="Sim16"/>
    <tableColumn id="19" xr3:uid="{04EBE314-74E6-48D8-A102-40A5E4CE30E0}" name="Sim17"/>
    <tableColumn id="20" xr3:uid="{972227B5-9864-4F07-B648-FB0CA50BAA34}" name="Sim18"/>
    <tableColumn id="21" xr3:uid="{EF991160-083F-4A82-8326-47A650B038DD}" name="Sim19"/>
    <tableColumn id="22" xr3:uid="{1222910D-B6E4-49B4-B6E6-BCCCD28C3AFD}" name="Sim20"/>
    <tableColumn id="23" xr3:uid="{6AEA4244-7F13-4049-B07D-A5F9367BCC39}" name="Sim21"/>
    <tableColumn id="24" xr3:uid="{BBC4A0B2-9E7D-430A-B771-34932AF55FF3}" name="Sim22"/>
    <tableColumn id="25" xr3:uid="{D7A3C55E-EC8E-4AA8-ACFB-E627168BE508}" name="Sim23"/>
    <tableColumn id="26" xr3:uid="{C267C807-ACD4-4510-B8D7-5809FD37C0AC}" name="Sim24"/>
    <tableColumn id="27" xr3:uid="{88596507-A626-4345-AEF0-790E14DBC31B}" name="Sim25"/>
    <tableColumn id="28" xr3:uid="{DC15C41B-9C56-4D40-A33E-736299CE44D1}" name="Sim26"/>
    <tableColumn id="29" xr3:uid="{5D0E76F4-AFCC-401D-A645-0938FA6EF726}" name="Sim27"/>
    <tableColumn id="30" xr3:uid="{8E485F61-576F-4365-8231-12D67E45FF73}" name="Sim28"/>
    <tableColumn id="31" xr3:uid="{BB0BD40D-BCC9-4DE3-9B6C-5298190F8932}" name="Sim29"/>
    <tableColumn id="32" xr3:uid="{BBE80640-21DB-4FF7-BD1E-482D78AD732F}" name="Sim30"/>
    <tableColumn id="33" xr3:uid="{1145C12D-DA7D-4EA1-A135-9639CB1B55E8}" name="Sim31"/>
    <tableColumn id="34" xr3:uid="{D00D8928-FA7E-44A6-A9F6-DD8A3FA6F7E7}" name="Sim32"/>
    <tableColumn id="35" xr3:uid="{DEC76CFB-2027-4FFD-A7FC-0D78BCEAB76D}" name="Sim33"/>
    <tableColumn id="36" xr3:uid="{C8D0F10A-9B06-46C6-B2B2-74C819AF0F32}" name="Sim34"/>
    <tableColumn id="37" xr3:uid="{A479DB9D-69E6-429D-ACC4-C212B22F5B96}" name="Sim35"/>
    <tableColumn id="38" xr3:uid="{655D7A96-3B38-46EB-9765-9248C0175E60}" name="Sim36"/>
    <tableColumn id="39" xr3:uid="{90367B74-3CBE-4F90-A6EF-402AE35BC3DD}" name="Sim37"/>
    <tableColumn id="40" xr3:uid="{0F1ADC58-7A66-487C-A270-E7C7FCC585E9}" name="Sim38"/>
    <tableColumn id="41" xr3:uid="{76077FFB-939B-4504-B0C7-876ED0BF2B4E}" name="Sim39"/>
    <tableColumn id="42" xr3:uid="{C4006F5E-B8AB-41E4-A845-E4C21D1C852E}" name="Sim40"/>
    <tableColumn id="43" xr3:uid="{B24A5F63-F0BD-4F2E-8532-572E0AB922BD}" name="Sim41"/>
    <tableColumn id="44" xr3:uid="{BA525CEE-2192-4951-A55B-AFBC06ED2280}" name="Sim42"/>
    <tableColumn id="45" xr3:uid="{2DC052AC-69C1-4907-880C-16E1B840347C}" name="Sim43"/>
    <tableColumn id="46" xr3:uid="{C014FB54-0BC3-42A9-90EB-A5CA2EED145C}" name="Sim44"/>
    <tableColumn id="47" xr3:uid="{1A063996-E1ED-4FEA-A267-4081C942037D}" name="Sim45"/>
    <tableColumn id="48" xr3:uid="{0AB37D94-5E2A-474E-80E3-13A7427A31F8}" name="Sim46"/>
    <tableColumn id="49" xr3:uid="{7D3003A5-0A06-416C-8E00-3C02487A8EE5}" name="Sim47"/>
    <tableColumn id="50" xr3:uid="{76B9783D-B4CF-47DD-A1A2-887A737B2BA8}" name="Sim48"/>
    <tableColumn id="51" xr3:uid="{BA8A776F-322B-4065-861A-7281DC632FBB}" name="Sim49"/>
    <tableColumn id="52" xr3:uid="{C80E024A-62AC-4F2A-A51D-3B3DB1F8BE63}" name="Sim50"/>
    <tableColumn id="54" xr3:uid="{93761A03-26C8-4724-BF87-FE32BA94562D}" name="Sim51"/>
    <tableColumn id="55" xr3:uid="{73D585D6-53D1-40BA-9E37-423DAF122E8A}" name="Sim52"/>
    <tableColumn id="56" xr3:uid="{9F04B685-5AFE-4738-982D-E0429858C0DD}" name="Sim53"/>
    <tableColumn id="57" xr3:uid="{A640FCB5-27C6-4604-8D0D-5EAF68C0E2FB}" name="Sim54"/>
    <tableColumn id="58" xr3:uid="{F1A629DF-2749-4C2A-9FD1-04AAE9198A71}" name="Sim55"/>
    <tableColumn id="59" xr3:uid="{AD989A3B-0AD8-4A50-9CC3-F9CBDE49A863}" name="Sim56"/>
    <tableColumn id="60" xr3:uid="{918FEA74-540E-4B60-8545-F8844ABCD6A1}" name="Sim57"/>
    <tableColumn id="61" xr3:uid="{D52E568C-B58C-4D30-9353-188B9102DA30}" name="Sim58"/>
    <tableColumn id="62" xr3:uid="{18EE7D1A-467D-4D14-899D-04A52238112B}" name="Sim59"/>
    <tableColumn id="63" xr3:uid="{057F1079-4997-4725-8F74-C570A499ADB5}" name="Sim60"/>
    <tableColumn id="64" xr3:uid="{7F53517E-DDE0-40C0-9CD2-A230AFC774DB}" name="Sim61"/>
    <tableColumn id="65" xr3:uid="{8C6C34BD-42C2-4348-99BC-EDF8146C8F39}" name="Sim62"/>
    <tableColumn id="66" xr3:uid="{DB91BAE8-4FF9-4B3B-87BC-3B3828A19499}" name="Sim63"/>
    <tableColumn id="67" xr3:uid="{EC7F1A80-9A49-4E41-9CF0-D523DD2FD5B8}" name="Sim64"/>
    <tableColumn id="68" xr3:uid="{74E993A6-BC88-45DA-B823-3D692BF88202}" name="Sim65"/>
    <tableColumn id="69" xr3:uid="{56B6473B-C1CC-4975-8A14-28E1440F8EA3}" name="Sim66"/>
    <tableColumn id="70" xr3:uid="{BA96C4FF-CF2D-4C08-8D8C-1ACD4A9E5D2C}" name="Sim67"/>
    <tableColumn id="71" xr3:uid="{C2E21343-5B06-4A79-812C-037A790DC5E2}" name="Sim68"/>
    <tableColumn id="72" xr3:uid="{732706BC-F200-4D5B-B2D3-70880C308455}" name="Sim69"/>
    <tableColumn id="73" xr3:uid="{1F967539-5B39-4D46-B0FC-8BB3831517C9}" name="Sim70"/>
    <tableColumn id="74" xr3:uid="{76EDDBC0-FA85-490C-A814-CA98745EEA4B}" name="Sim71"/>
    <tableColumn id="75" xr3:uid="{AEA4F1B3-DAD9-4E0B-A348-C5CAA7FEFD19}" name="Sim72"/>
    <tableColumn id="76" xr3:uid="{A32C8C44-6F7A-4265-98CC-2FAA02B5217C}" name="Sim73"/>
    <tableColumn id="77" xr3:uid="{D6CB6FE5-7D9E-4480-B531-8D5EF1E4018E}" name="Sim74"/>
    <tableColumn id="78" xr3:uid="{2A662631-F397-4058-BB7D-C2DF850EEFEC}" name="Sim75"/>
    <tableColumn id="79" xr3:uid="{42F88C0D-14C2-445F-A62D-F44DAF44F0A9}" name="Sim76"/>
    <tableColumn id="80" xr3:uid="{C89639F4-98AD-44E1-9534-56795B562A67}" name="Sim77"/>
    <tableColumn id="81" xr3:uid="{39230119-1F75-48F9-91F3-E5973AC7A4B5}" name="Sim78"/>
    <tableColumn id="82" xr3:uid="{E08CE9BA-85DC-4324-A83B-21EE9D02BAE5}" name="Sim79"/>
    <tableColumn id="83" xr3:uid="{A4119037-42D8-4C91-B03B-71401957A24C}" name="Sim80"/>
    <tableColumn id="84" xr3:uid="{BFCA2D87-1B1E-4EC3-9AEB-FD7D3DB56464}" name="Sim81"/>
    <tableColumn id="85" xr3:uid="{CB540A19-842E-4FBA-8AA3-1499BFE96BDE}" name="Sim82"/>
    <tableColumn id="86" xr3:uid="{CD230595-3F9F-4C59-AD72-0D12C34CB977}" name="Sim83"/>
    <tableColumn id="87" xr3:uid="{B746D1EB-1C2C-4619-93AE-76AF34A93FA2}" name="Sim84"/>
    <tableColumn id="88" xr3:uid="{B28EDB6D-6D64-4A72-8D51-26A67DFADB2D}" name="Sim85"/>
    <tableColumn id="89" xr3:uid="{93D098CF-C740-4DDA-B4D7-E2623144A631}" name="Sim86"/>
    <tableColumn id="90" xr3:uid="{3673A888-DA64-42F6-B005-E67B7611A6F2}" name="Sim87"/>
    <tableColumn id="91" xr3:uid="{26ADEADE-CE7E-46C3-9831-DA67EFFE45C6}" name="Sim88"/>
    <tableColumn id="92" xr3:uid="{102C5208-32CD-45E1-A4AE-8D363F95D8F9}" name="Sim89"/>
    <tableColumn id="93" xr3:uid="{CF9DB274-7DDB-4EBC-9A2F-9CFD41A850FA}" name="Sim90"/>
    <tableColumn id="94" xr3:uid="{92955428-D146-48F3-A6EF-3486FE01E0CD}" name="Sim91"/>
    <tableColumn id="95" xr3:uid="{75D36F70-A754-4E29-BFA6-E844A7DEB9A2}" name="Sim92"/>
    <tableColumn id="96" xr3:uid="{1087F2B7-5B13-4ABC-BEF0-765D1D7E44CD}" name="Sim93"/>
    <tableColumn id="97" xr3:uid="{940DA732-6121-4B7F-B900-C9BA33E19079}" name="Sim94"/>
    <tableColumn id="98" xr3:uid="{7718B768-592C-40D6-9C3D-7537033EE57E}" name="Sim95"/>
    <tableColumn id="99" xr3:uid="{7CEDAF08-4D09-44D1-A6A7-F07F31C483B3}" name="Sim96"/>
    <tableColumn id="100" xr3:uid="{BB264F11-9D45-490B-949C-42494070D773}" name="Sim97"/>
    <tableColumn id="101" xr3:uid="{5DF2D949-F334-49CC-8569-873C68939521}" name="Sim98"/>
    <tableColumn id="102" xr3:uid="{418B6BB4-A801-45E0-8B55-70D967C6ED07}" name="Sim99"/>
    <tableColumn id="103" xr3:uid="{F583F0DC-17A9-424C-98C1-30C2F78E9D1A}" name="Sim100"/>
    <tableColumn id="104" xr3:uid="{EAF421B0-2718-4937-AD2F-50ECCC8F39FC}" name="Sim101"/>
    <tableColumn id="105" xr3:uid="{CE75CC46-F376-4721-AA7C-10621C5F0A40}" name="Sim102"/>
    <tableColumn id="106" xr3:uid="{FB1C0BA0-E483-42AD-8BB6-C5B107042A96}" name="Sim103"/>
    <tableColumn id="107" xr3:uid="{B4444EED-8D16-42F9-82F7-345BB362A59E}" name="Sim104"/>
    <tableColumn id="108" xr3:uid="{FEB49C8D-75D1-4B4D-A023-C27C8C028EB2}" name="Sim105"/>
    <tableColumn id="109" xr3:uid="{AE8982BE-D7D4-48BD-BDA6-D161E4424CD4}" name="Sim106"/>
    <tableColumn id="110" xr3:uid="{21279D91-C293-41BF-B252-D3D1F74088BD}" name="Sim107"/>
    <tableColumn id="111" xr3:uid="{5C1299D4-105D-4B0F-9875-AB9F31E411E6}" name="Sim108"/>
    <tableColumn id="112" xr3:uid="{29A781F6-8227-4643-B894-F75E23AA7121}" name="Sim109"/>
    <tableColumn id="113" xr3:uid="{40AE1B1B-9D0D-4D47-9D5A-BD134B2F3606}" name="Sim110"/>
    <tableColumn id="114" xr3:uid="{B3489A04-E6D6-4CEB-A27D-8B8EE10EAC23}" name="Sim111"/>
    <tableColumn id="115" xr3:uid="{0D704A6C-C0E7-4D3C-A8F6-F61F45217EE1}" name="Sim112"/>
    <tableColumn id="116" xr3:uid="{A99F3E52-0DEA-43B2-92A5-125F64CD02B8}" name="Sim113"/>
    <tableColumn id="117" xr3:uid="{EFF35BC2-C6A1-4A3D-904D-F59D1767D276}" name="Sim114"/>
    <tableColumn id="118" xr3:uid="{76DA40ED-FAF7-40CF-A332-AD43F7DCFA31}" name="Sim115"/>
    <tableColumn id="119" xr3:uid="{C6559B38-E2E2-4EAE-AD43-78CA9CC60E2C}" name="Sim116"/>
    <tableColumn id="120" xr3:uid="{146604E1-107C-416D-8DC2-24DF360B35E8}" name="Sim117"/>
    <tableColumn id="121" xr3:uid="{B2E83996-39D3-4B19-AA1F-BD54AB26883F}" name="Sim118"/>
    <tableColumn id="122" xr3:uid="{8D927EC5-BB5A-4C2E-BA3E-9EE9D2055068}" name="Sim119"/>
    <tableColumn id="123" xr3:uid="{C0D9E2EF-5751-4C26-93D2-6DF1421719DF}" name="Sim120"/>
    <tableColumn id="124" xr3:uid="{F4EBA599-CE9F-48E0-A964-9907995A37A5}" name="Sim121"/>
    <tableColumn id="125" xr3:uid="{6AA15E30-E6D2-41CD-A70F-D2AC09BE9254}" name="Sim122"/>
    <tableColumn id="126" xr3:uid="{1A2AD3C6-24C5-4C40-B623-35B5AA6A7AEB}" name="Sim123"/>
    <tableColumn id="127" xr3:uid="{EA803294-6F45-406A-8817-7FB0D29F070E}" name="Sim124"/>
    <tableColumn id="128" xr3:uid="{9B8BB1C0-DAA2-4FCA-8A8A-E0EDA91A71DB}" name="Sim125"/>
    <tableColumn id="129" xr3:uid="{88F6AA97-EE62-440C-AF6C-1D9A5DFEFD75}" name="Sim126"/>
    <tableColumn id="130" xr3:uid="{ED3EDD3A-A127-447C-B962-B975DD32A72E}" name="Sim127"/>
    <tableColumn id="131" xr3:uid="{778DC3F3-8A5B-41E9-B1F6-2768FDE0F9DB}" name="Sim128"/>
    <tableColumn id="237" xr3:uid="{D115554B-DD88-42C6-BB21-AA45418BA4E0}" name="Sim129"/>
    <tableColumn id="238" xr3:uid="{9424DAAB-EE16-4772-B61E-7D78B31FB762}" name="Sim130"/>
    <tableColumn id="239" xr3:uid="{F2B0368C-995F-4605-947A-3E39ADC1C25E}" name="Sim131"/>
    <tableColumn id="240" xr3:uid="{907A1F68-AADA-4EE0-9E47-6E3D871A8A39}" name="Sim132"/>
    <tableColumn id="241" xr3:uid="{AAF15A6E-6C96-4465-9D88-23164CF06834}" name="Sim133"/>
    <tableColumn id="242" xr3:uid="{0E9BA021-DD7E-4912-A7E9-770E1EF28C6E}" name="Sim134"/>
    <tableColumn id="243" xr3:uid="{EEF74EC3-091C-47D8-8F79-731A91E5307B}" name="Sim135"/>
    <tableColumn id="244" xr3:uid="{F30F1540-49E9-4A79-A681-002660A36BB7}" name="Sim136"/>
    <tableColumn id="245" xr3:uid="{CC9EC8ED-8BC7-4812-8D6A-EB6031A7C7F0}" name="Sim137"/>
    <tableColumn id="246" xr3:uid="{6D580D51-E369-4619-A099-AA7B8D87F251}" name="Sim138"/>
    <tableColumn id="247" xr3:uid="{F93A5C51-8BBE-4B66-B440-74A833346002}" name="Sim139"/>
    <tableColumn id="248" xr3:uid="{56AEFDAE-0852-495A-9B83-F18E882D40F8}" name="Sim140"/>
    <tableColumn id="249" xr3:uid="{83F8F231-2C25-40C0-8069-16EC587F20F6}" name="Sim141"/>
    <tableColumn id="250" xr3:uid="{EB31FEA7-56AB-494D-BA7F-54FC5CAC2767}" name="Sim142"/>
    <tableColumn id="251" xr3:uid="{EBA2A2C6-90B9-4413-B71F-280F1CB9BDA6}" name="Sim143"/>
    <tableColumn id="252" xr3:uid="{7755CDE3-E741-498F-B2AA-2B64DC2D56AF}" name="Sim144"/>
    <tableColumn id="253" xr3:uid="{2A1B4737-C54D-4487-84AC-07216F4854CD}" name="Sim145"/>
    <tableColumn id="254" xr3:uid="{794F5A8C-6C4E-41C8-8354-6CC4BAAD8BB7}" name="Sim146"/>
    <tableColumn id="255" xr3:uid="{A924E75D-663F-4E29-84AE-62E029472736}" name="Sim147"/>
    <tableColumn id="256" xr3:uid="{91F4E92A-2713-4527-808C-9E80901CE496}" name="Sim148"/>
    <tableColumn id="257" xr3:uid="{511FC3E7-5D98-4FB3-BA72-DF9569571095}" name="Sim149"/>
    <tableColumn id="258" xr3:uid="{D85B9CB5-3E55-4CEF-8516-A14E18C40E3D}" name="Sim150"/>
    <tableColumn id="259" xr3:uid="{CC70FA34-FA0E-4035-837C-0C8756E07057}" name="Sim151"/>
    <tableColumn id="260" xr3:uid="{8B9A64B5-1E02-4804-ACB1-BA7B2C93C551}" name="Sim152"/>
    <tableColumn id="261" xr3:uid="{580CB4CE-C51D-4AF2-BC74-FC47BDF1A359}" name="Sim153"/>
    <tableColumn id="262" xr3:uid="{154CF4B7-070D-4403-A212-8825E9D399C2}" name="Sim154"/>
    <tableColumn id="263" xr3:uid="{6F47EE0A-DDC1-4C02-AD6D-9E311D7D2200}" name="Sim155"/>
    <tableColumn id="264" xr3:uid="{6CEA32E8-FEFE-4304-A22B-6AE01641873A}" name="Sim156"/>
    <tableColumn id="265" xr3:uid="{03CC0033-816C-4FBF-B9CA-8C880B46C175}" name="Sim157"/>
    <tableColumn id="266" xr3:uid="{B22DEA00-6155-4D8D-827E-B58DB22B3A7C}" name="Sim158"/>
    <tableColumn id="267" xr3:uid="{937F4E50-2380-43E7-A934-7E10AAE4BB4B}" name="Sim159"/>
    <tableColumn id="268" xr3:uid="{5B9171B9-8146-45BC-8A93-9EB22F53A25F}" name="Sim160"/>
    <tableColumn id="269" xr3:uid="{B1CE46AD-0C61-4084-8887-9011B0C7DBE0}" name="Sim161"/>
    <tableColumn id="270" xr3:uid="{A2A35DBC-807F-425A-B350-A206D8C96A65}" name="Sim162"/>
    <tableColumn id="271" xr3:uid="{16C0A248-6817-4DC4-BDA0-F70D2A9AC9F7}" name="Sim163"/>
    <tableColumn id="272" xr3:uid="{42577273-E34F-4D29-895D-30AC756986FF}" name="Sim164"/>
    <tableColumn id="273" xr3:uid="{57AE98F7-32F5-483A-BE3E-4940DA9C5B5B}" name="Sim165"/>
    <tableColumn id="274" xr3:uid="{D2A985D8-0C48-4152-B2A8-DFACF55F3FD1}" name="Sim166"/>
    <tableColumn id="275" xr3:uid="{5CA4F94C-DE83-4535-A076-9AA2F8589384}" name="Sim167"/>
    <tableColumn id="276" xr3:uid="{CF4F5FD9-0149-4D54-8480-895C0F7A53F5}" name="Sim168"/>
    <tableColumn id="277" xr3:uid="{B04694B3-87EA-4246-8305-E19CF38B4A3C}" name="Sim169"/>
    <tableColumn id="278" xr3:uid="{FBA30B64-ED2D-41EF-AFCD-4DDBDD6A6158}" name="Sim170"/>
    <tableColumn id="279" xr3:uid="{B79840D3-DD87-48DD-BCF8-2988609F5581}" name="Sim171"/>
    <tableColumn id="280" xr3:uid="{4D45E613-A309-45E0-9603-7F3C1BC0760A}" name="Sim172"/>
    <tableColumn id="281" xr3:uid="{EA4E67C0-7E81-47DC-911C-22EADBB0E022}" name="Sim173"/>
    <tableColumn id="282" xr3:uid="{FEAB893D-30D0-4F32-83D1-F4712FBB6996}" name="Sim174"/>
    <tableColumn id="283" xr3:uid="{C693FE94-9AAA-4FCD-9B7F-433E7E1B2B2C}" name="Sim175"/>
    <tableColumn id="284" xr3:uid="{761C88D5-8F2C-463F-BF03-BEE66F0A74C7}" name="Sim176"/>
    <tableColumn id="285" xr3:uid="{D5268C74-6EA7-4DCE-A2F5-45A443BAFB55}" name="Sim177"/>
    <tableColumn id="286" xr3:uid="{1C700F9A-0785-421B-B5D3-A6914726F230}" name="Sim178"/>
    <tableColumn id="287" xr3:uid="{A1DF0EF1-88A2-4F2F-9264-BDA6D00C4851}" name="Sim179"/>
    <tableColumn id="288" xr3:uid="{26FB54C5-35FE-42B5-B2C1-86E84C14A545}" name="Sim180"/>
    <tableColumn id="289" xr3:uid="{E86DEA6D-6FC0-41B0-93E8-B9EA4508D54C}" name="Sim181"/>
    <tableColumn id="290" xr3:uid="{B0E1F49F-DDBB-4EE0-8F53-D4AD4F391D9A}" name="Sim182"/>
    <tableColumn id="291" xr3:uid="{57C30351-2464-4B42-A4BB-0E2F744FA304}" name="Sim183"/>
    <tableColumn id="292" xr3:uid="{F61466CD-B1DB-4055-95B6-5C13DEC2FC99}" name="Sim184"/>
    <tableColumn id="293" xr3:uid="{26B40EA8-0F53-4BBD-8BD1-09521BDFA0E2}" name="Sim185"/>
    <tableColumn id="294" xr3:uid="{4E78B17B-63A3-422B-B557-B678EECCD480}" name="Sim186"/>
    <tableColumn id="295" xr3:uid="{C561DA23-A760-457A-BEF8-E4459D4420C0}" name="Sim187"/>
    <tableColumn id="296" xr3:uid="{33B664BF-B2C6-4B5B-9147-2D5D6D336C9F}" name="Sim188"/>
    <tableColumn id="297" xr3:uid="{EADB304D-8A21-4419-A3F9-F8CFD34C25E9}" name="Sim189"/>
    <tableColumn id="298" xr3:uid="{C8F9B093-7CCD-4335-AC88-4B0B5B9139E5}" name="Sim190"/>
    <tableColumn id="299" xr3:uid="{3C002D87-B188-4143-B2EA-0FDE8B178D3B}" name="Sim191"/>
    <tableColumn id="300" xr3:uid="{BD3BC482-2652-44EC-A92E-9C7B96C32020}" name="Sim192"/>
    <tableColumn id="301" xr3:uid="{00F1AC04-91C8-46BB-BD0C-76D2081E2E8C}" name="Sim193"/>
    <tableColumn id="302" xr3:uid="{378EF307-6680-4E62-B0B8-535878FE7632}" name="Sim194"/>
    <tableColumn id="303" xr3:uid="{2BDF7DEF-4ED9-4B1B-BB00-74055A63E526}" name="Sim195"/>
    <tableColumn id="304" xr3:uid="{79DA2D09-F39A-4B4A-8F1D-1E07ADEAC370}" name="Sim196"/>
    <tableColumn id="305" xr3:uid="{34A8B42E-44C1-44D6-8807-01CECEEBC060}" name="Sim197"/>
    <tableColumn id="306" xr3:uid="{ED7BB3E7-513F-44A6-99AD-4EF79B8BDDB8}" name="Sim198"/>
    <tableColumn id="307" xr3:uid="{036A51C9-8956-4D5D-AD1E-F04C56196847}" name="Sim199"/>
    <tableColumn id="308" xr3:uid="{DD4F101C-C961-4659-9E20-4C8DAF18CA1E}" name="Sim200"/>
    <tableColumn id="309" xr3:uid="{011D0C98-8913-4572-85D4-E473D8A994B2}" name="Sim201"/>
    <tableColumn id="310" xr3:uid="{76AD8CD1-4922-4D8C-A709-3383F1499504}" name="Sim202"/>
    <tableColumn id="311" xr3:uid="{86647E9A-7350-444C-BB54-F05D64CCF6D3}" name="Sim203"/>
    <tableColumn id="312" xr3:uid="{3ED2CC55-4197-4938-8B69-714EA682C481}" name="Sim204"/>
    <tableColumn id="313" xr3:uid="{94C9152A-8A6C-44BD-9C5F-C133D1F5A205}" name="Sim205"/>
    <tableColumn id="314" xr3:uid="{8CC1E555-E0B4-4B5C-8E89-74FACA756E97}" name="Sim206"/>
    <tableColumn id="315" xr3:uid="{6718D4F6-8623-49FD-8409-A450D4562447}" name="Sim207"/>
    <tableColumn id="316" xr3:uid="{110001D7-1A68-4527-B0BF-562B24EA9797}" name="Sim208"/>
    <tableColumn id="317" xr3:uid="{0216A55D-75C2-4BF4-848B-915851AC9DEE}" name="Sim209"/>
    <tableColumn id="318" xr3:uid="{473914DC-060C-41DA-B5F5-5EC45B2CC8C5}" name="Sim210"/>
    <tableColumn id="319" xr3:uid="{53237EA7-4183-40EA-BD83-6A797165814B}" name="Sim211"/>
    <tableColumn id="320" xr3:uid="{4480EEFF-61E7-449D-8933-FF6D4B37FF58}" name="Sim212"/>
    <tableColumn id="321" xr3:uid="{66A86D88-69B9-465D-BD8F-7E8F2B12C412}" name="Sim213"/>
    <tableColumn id="322" xr3:uid="{F75EAB8E-53B6-45B1-8C7F-F3A3BDD1AA16}" name="Sim214"/>
    <tableColumn id="323" xr3:uid="{564A3FC9-EDE7-42ED-A018-260C804EBA7B}" name="Sim215"/>
    <tableColumn id="324" xr3:uid="{9A4A40D4-EEB3-432C-9EA1-D5125FBDDA15}" name="Sim216"/>
    <tableColumn id="325" xr3:uid="{9143ABAF-3F05-4621-BF06-389F5D36E6E8}" name="Sim217"/>
    <tableColumn id="326" xr3:uid="{4C3B30EA-0760-4B24-9A68-0DFA58B8B9F7}" name="Sim218"/>
    <tableColumn id="327" xr3:uid="{73CCD0F5-62F7-4160-9387-9DA028E9C672}" name="Sim219"/>
    <tableColumn id="328" xr3:uid="{185108A9-18ED-4D58-BB5D-5EF426E2AF33}" name="Sim220"/>
    <tableColumn id="329" xr3:uid="{C43EB557-3695-432F-A7A0-27F601A59D1D}" name="Sim221"/>
    <tableColumn id="330" xr3:uid="{3ECC8DE9-A9C6-4972-B24D-CB7F598D4E8C}" name="Sim222"/>
    <tableColumn id="331" xr3:uid="{C8E0422B-914F-436D-A819-BAEAC557ECA4}" name="Sim223"/>
    <tableColumn id="332" xr3:uid="{3F14B011-BCAD-40B2-8498-A0173DCA4356}" name="Sim224"/>
    <tableColumn id="333" xr3:uid="{7EBB4CE0-054C-4DAD-B2C2-CA23AA0E1CE2}" name="Sim225"/>
    <tableColumn id="334" xr3:uid="{9310CBDE-EDDD-4F56-A3F6-71AF3BBC813D}" name="Sim226"/>
    <tableColumn id="335" xr3:uid="{90A2C163-FC5F-4AE2-8F1B-DD118EB8DEF5}" name="Sim227"/>
    <tableColumn id="336" xr3:uid="{C8B60BAD-F31C-4E62-9B5A-5BA2C9EF8FE7}" name="Sim228"/>
    <tableColumn id="337" xr3:uid="{677F29CD-196E-4056-B5A6-9DE5CE55E5E5}" name="Sim229"/>
    <tableColumn id="338" xr3:uid="{30B98A51-2EC5-4FF4-8B64-BE277E639082}" name="Sim230"/>
    <tableColumn id="339" xr3:uid="{983CCBD3-CCEA-4588-84E9-70BD3D74DECB}" name="Sim231"/>
    <tableColumn id="340" xr3:uid="{357E50F2-62A5-4E8D-9DCA-EA9F0C68F778}" name="Sim232"/>
    <tableColumn id="341" xr3:uid="{9BB1D17E-B554-45AA-9F0B-86447D96043F}" name="Sim233"/>
    <tableColumn id="342" xr3:uid="{0F75315E-B8E4-493C-8D94-39B552382870}" name="Sim234"/>
    <tableColumn id="343" xr3:uid="{58BB54DD-F07B-4F1F-9BA4-B42F62164178}" name="Sim235"/>
    <tableColumn id="344" xr3:uid="{A0937363-A100-4065-9671-1AB6C95EEC9D}" name="Sim236"/>
    <tableColumn id="345" xr3:uid="{E5CAE025-15C3-4A10-9CAF-CC1C56DCF2EC}" name="Sim237"/>
    <tableColumn id="346" xr3:uid="{172C4903-1A05-4E97-8E12-EBF4D65D1601}" name="Sim238"/>
    <tableColumn id="347" xr3:uid="{14A0DEAC-6752-476D-BBEF-D8319E4F3E1E}" name="Sim239"/>
    <tableColumn id="348" xr3:uid="{8DD0ED7E-595C-431A-8169-88ED7AD3AACD}" name="Sim240"/>
    <tableColumn id="349" xr3:uid="{06C7A202-573E-422D-866E-152F51F1BE00}" name="Sim241"/>
    <tableColumn id="350" xr3:uid="{10FEEE4A-86DE-46AA-BA28-C68F2D9A8127}" name="Sim242"/>
    <tableColumn id="351" xr3:uid="{3B17C370-016F-4D5B-A8DD-3BA37E72113D}" name="Sim243"/>
    <tableColumn id="352" xr3:uid="{D400721A-A38E-4F8A-92B3-D332C27FB26B}" name="Sim244"/>
    <tableColumn id="353" xr3:uid="{0BBB13FA-0176-43A1-BEF7-A2438C367459}" name="Sim245"/>
    <tableColumn id="354" xr3:uid="{EE2B88D7-4368-45CD-89F4-C8B0AE4D64AD}" name="Sim246"/>
    <tableColumn id="355" xr3:uid="{CC14CD9C-B4C2-4CA5-A256-DFAB594F80CE}" name="Sim247"/>
    <tableColumn id="356" xr3:uid="{4463F285-E0F6-42E1-BC05-D69D29C6910D}" name="Sim248"/>
    <tableColumn id="357" xr3:uid="{F45B4B31-1DE8-41CC-AA2C-8BB1ADDB798C}" name="Sim249"/>
    <tableColumn id="358" xr3:uid="{8D9488C6-088F-4119-8C8A-CBB42C0A52F0}" name="Sim250"/>
    <tableColumn id="359" xr3:uid="{71571E4D-C716-4C2C-A87F-E8B363500A7D}" name="Sim251"/>
    <tableColumn id="360" xr3:uid="{FB988F8A-212D-47E6-8C4A-AB334A3A6881}" name="Sim252"/>
    <tableColumn id="361" xr3:uid="{C6EFF904-B176-4B72-97CE-DF878C7CD10D}" name="Sim253"/>
    <tableColumn id="362" xr3:uid="{A0E7E9C8-CF58-419B-BC26-F0E52B224D2F}" name="Sim254"/>
    <tableColumn id="363" xr3:uid="{BD77FA36-671B-4D6A-A7FA-1653A9AC4D1B}" name="Sim255"/>
    <tableColumn id="364" xr3:uid="{6FD7F183-B0F0-4F0C-867F-EC340D34E453}" name="Sim256"/>
    <tableColumn id="365" xr3:uid="{9569E0AE-4CF2-48C2-902D-C846724AF6CF}" name="Sim257"/>
    <tableColumn id="366" xr3:uid="{6862195F-D2A3-42F5-8BEF-A8A64A5378EE}" name="Sim258"/>
    <tableColumn id="367" xr3:uid="{A970E376-217D-465F-9022-241BC7157C55}" name="Sim259"/>
    <tableColumn id="368" xr3:uid="{51823A03-8139-4D34-B82B-A543C6B94526}" name="Sim260"/>
    <tableColumn id="369" xr3:uid="{41CFFCA3-E816-470C-8AC1-61F6F7504524}" name="Sim261"/>
    <tableColumn id="370" xr3:uid="{15C0685D-6770-490B-B7BB-1206A402B121}" name="Sim262"/>
    <tableColumn id="371" xr3:uid="{F84ACB57-A1C7-4204-A05E-5B60EFCDA605}" name="Sim263"/>
    <tableColumn id="372" xr3:uid="{443C0FA3-48D2-4A54-B0FE-1C0152EABA2D}" name="Sim264"/>
    <tableColumn id="373" xr3:uid="{8E19CE6A-4889-4482-9927-B44D5600E5DF}" name="Sim265"/>
    <tableColumn id="374" xr3:uid="{BB08770C-42AB-4B3A-B145-EE54951E893A}" name="Sim266"/>
    <tableColumn id="375" xr3:uid="{0EE5FC84-C8DF-47AB-859D-CF1A8E13CC8E}" name="Sim267"/>
    <tableColumn id="376" xr3:uid="{974D42C9-B8E7-4509-941B-C4164E81F3F3}" name="Sim268"/>
    <tableColumn id="377" xr3:uid="{4B138148-8311-473A-9033-0336C359B2A7}" name="Sim269"/>
    <tableColumn id="378" xr3:uid="{C3992673-AB54-4726-92F9-042E4BA40274}" name="Sim270"/>
    <tableColumn id="379" xr3:uid="{2A535DE5-EB3E-42E9-891D-549A744FB7B9}" name="Sim271"/>
    <tableColumn id="380" xr3:uid="{EF97782D-56C7-4354-9602-67869C1A8CBF}" name="Sim272"/>
    <tableColumn id="381" xr3:uid="{FC7D09FC-B7FB-436D-95DF-BD05572C129D}" name="Sim273"/>
    <tableColumn id="382" xr3:uid="{8E378F15-EF83-4AE8-8779-09EC4BC32DFF}" name="Sim274"/>
    <tableColumn id="383" xr3:uid="{FCC23BC3-288F-48AC-948A-AEE78F97D9A6}" name="Sim275"/>
    <tableColumn id="384" xr3:uid="{775CD803-BB18-46A9-9A02-43DFD6872163}" name="Sim276"/>
    <tableColumn id="385" xr3:uid="{29332F3A-F7E4-405F-B057-041E8EC8D323}" name="Sim277"/>
    <tableColumn id="386" xr3:uid="{AFAD94BE-9271-4139-B5B6-D56FAA8E66F2}" name="Sim278"/>
    <tableColumn id="387" xr3:uid="{1166A102-B1A0-4BAC-812D-679106099493}" name="Sim279"/>
    <tableColumn id="388" xr3:uid="{FDB88E84-88D5-4927-8A65-AD0FD552FE67}" name="Sim280"/>
    <tableColumn id="389" xr3:uid="{B63FDE75-5BD3-4FB5-96F3-5FBBF8435218}" name="Sim281"/>
    <tableColumn id="390" xr3:uid="{3049C357-496B-4F88-AFE2-F9F315E24AD1}" name="Sim282"/>
    <tableColumn id="391" xr3:uid="{38B5CED4-B334-4314-BD0C-CE49D856AD4A}" name="Sim283"/>
    <tableColumn id="392" xr3:uid="{F5331E63-32C3-4495-B4B8-4E433619D680}" name="Sim284"/>
    <tableColumn id="393" xr3:uid="{94798835-6E98-494C-82EC-A8AA30A52EB1}" name="Sim285"/>
    <tableColumn id="394" xr3:uid="{2C0FE3D6-7641-4E31-AF30-B90E0FB9C224}" name="Sim286"/>
    <tableColumn id="395" xr3:uid="{BC1FB76E-C360-4768-95B4-3D918999BA75}" name="Sim287"/>
    <tableColumn id="396" xr3:uid="{941C6AB4-CDBF-4285-9C20-DB4AE75BD61D}" name="Sim288"/>
    <tableColumn id="397" xr3:uid="{57529C80-8934-4588-BEF3-B4E31151183A}" name="Sim289"/>
    <tableColumn id="398" xr3:uid="{0567D1F9-219C-4B23-9B11-8A5C9CFA3F07}" name="Sim290"/>
    <tableColumn id="399" xr3:uid="{CA455E38-3CC4-4D3F-9922-D6FE9AA7D9C8}" name="Sim291"/>
    <tableColumn id="400" xr3:uid="{F3F75B3B-A466-4180-8784-6F696D148B16}" name="Sim292"/>
    <tableColumn id="401" xr3:uid="{22427466-BF06-4960-8686-7281C7CA4FD9}" name="Sim293"/>
    <tableColumn id="402" xr3:uid="{7C8C116A-ACD9-4CBF-82A7-953FD47655F0}" name="Sim294"/>
    <tableColumn id="403" xr3:uid="{B2F39BF0-E3DE-40B0-86FE-4A51777396E1}" name="Sim295"/>
    <tableColumn id="404" xr3:uid="{614D2042-4D57-4A7A-B4AB-D46166D73408}" name="Sim296"/>
    <tableColumn id="405" xr3:uid="{6D933602-E720-40D1-B102-1624ED01BA77}" name="Sim297"/>
    <tableColumn id="406" xr3:uid="{0D6B0304-53ED-4928-A332-4BAEE3303B53}" name="Sim298"/>
    <tableColumn id="407" xr3:uid="{4092E13A-3081-4BD2-B0A1-14952857F4E3}" name="Sim299"/>
    <tableColumn id="408" xr3:uid="{04608A9B-3BBD-49A3-9D08-CDC26B6E776B}" name="Sim300"/>
    <tableColumn id="409" xr3:uid="{38D30C6E-B706-49BA-842D-75985DE0DEBF}" name="Sim301"/>
    <tableColumn id="410" xr3:uid="{E36624C2-1B77-4C7C-BDE2-61F0F04A756C}" name="Sim302"/>
    <tableColumn id="411" xr3:uid="{ECA6DC45-93FA-4834-9109-52399A007F56}" name="Sim303"/>
    <tableColumn id="412" xr3:uid="{4D65FF3D-47E8-423C-A6CB-614DC0951587}" name="Sim304"/>
    <tableColumn id="413" xr3:uid="{E69D5157-B8BC-4E10-BC91-3637D4EBDE58}" name="Sim305"/>
    <tableColumn id="414" xr3:uid="{426272E8-BEFA-41FC-BB1D-E355D754BA52}" name="Sim306"/>
    <tableColumn id="415" xr3:uid="{5B72F757-D991-40E9-8264-7BBFFE5FBE9B}" name="Sim307"/>
    <tableColumn id="416" xr3:uid="{15BC342D-5C62-493A-ABBB-1ED700CC0BAE}" name="Sim308"/>
    <tableColumn id="417" xr3:uid="{139B6C60-08A7-47A9-A9B2-F62293677173}" name="Sim309"/>
    <tableColumn id="418" xr3:uid="{9ABFB673-8F1C-4BBF-A2B2-313F8E1D883D}" name="Sim310"/>
    <tableColumn id="132" xr3:uid="{317179DE-E3E6-45FE-BCC8-9291DB6DF0EF}" name="Average" dataDxfId="0">
      <calculatedColumnFormula>AVERAGE(Table4[[#This Row],[Sim 0]:[Sim128]])</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s://ycharts.com/?googlead&amp;utm_term=ycharts&amp;utm_campaign=Brand&amp;utm_source=adwords&amp;utm_medium=ppc&amp;hsa_acc=5477153287&amp;hsa_cam=66839920&amp;hsa_grp=2407553920&amp;hsa_ad=486592678689&amp;hsa_src=g&amp;hsa_tgt=kwd-13620687048&amp;hsa_kw=ycharts&amp;hsa_mt=e&amp;hsa_net=adwords&amp;hsa_ver=3&amp;gclid=EAIaIQobChMIwPCzq8GG8wIVqNSzCh3eIQhPEAAYASAAEgJelPD_BwE" TargetMode="External"/><Relationship Id="rId2" Type="http://schemas.openxmlformats.org/officeDocument/2006/relationships/hyperlink" Target="https://finance.yahoo.com/" TargetMode="External"/><Relationship Id="rId1" Type="http://schemas.openxmlformats.org/officeDocument/2006/relationships/hyperlink" Target="https://models.epidemix.app/"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782D27-B470-4893-8D9D-012EC7796CDA}">
  <sheetPr>
    <tabColor rgb="FFFFFF00"/>
  </sheetPr>
  <dimension ref="M1:Q4"/>
  <sheetViews>
    <sheetView topLeftCell="A7" workbookViewId="0">
      <selection activeCell="R22" sqref="R22"/>
    </sheetView>
  </sheetViews>
  <sheetFormatPr defaultRowHeight="15" x14ac:dyDescent="0.25"/>
  <sheetData>
    <row r="1" spans="13:17" x14ac:dyDescent="0.25">
      <c r="M1" s="148" t="s">
        <v>398</v>
      </c>
      <c r="N1" s="149"/>
      <c r="O1" s="149"/>
      <c r="P1" s="149"/>
      <c r="Q1" s="149"/>
    </row>
    <row r="2" spans="13:17" x14ac:dyDescent="0.25">
      <c r="M2" s="150" t="s">
        <v>399</v>
      </c>
      <c r="N2" s="150"/>
      <c r="O2" s="150"/>
      <c r="P2" s="150"/>
      <c r="Q2" s="150"/>
    </row>
    <row r="3" spans="13:17" x14ac:dyDescent="0.25">
      <c r="M3" s="150" t="s">
        <v>400</v>
      </c>
      <c r="N3" s="150"/>
      <c r="O3" s="150"/>
      <c r="P3" s="150"/>
      <c r="Q3" s="150"/>
    </row>
    <row r="4" spans="13:17" x14ac:dyDescent="0.25">
      <c r="M4" s="150" t="s">
        <v>455</v>
      </c>
      <c r="N4" s="150"/>
      <c r="O4" s="150"/>
      <c r="P4" s="150"/>
      <c r="Q4" s="150"/>
    </row>
  </sheetData>
  <mergeCells count="4">
    <mergeCell ref="M1:Q1"/>
    <mergeCell ref="M2:Q2"/>
    <mergeCell ref="M3:Q3"/>
    <mergeCell ref="M4:Q4"/>
  </mergeCells>
  <hyperlinks>
    <hyperlink ref="M2:Q2" r:id="rId1" display="Epidemix Data Source" xr:uid="{20D042A7-D546-451A-BCF6-3A4826C46540}"/>
    <hyperlink ref="M3:Q3" r:id="rId2" display="Yahoo Finance" xr:uid="{A414E001-E05A-44A4-BC7F-CBBC1218FCBB}"/>
    <hyperlink ref="M4:Q4" r:id="rId3" display="Y Charts For Quarterly Revenue Data" xr:uid="{4D569816-DA8C-48B6-AB96-388360B95087}"/>
  </hyperlinks>
  <pageMargins left="0.7" right="0.7" top="0.75" bottom="0.75" header="0.3" footer="0.3"/>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AE8802-BE78-4266-AC0B-B9634A2CC45D}">
  <sheetPr>
    <tabColor rgb="FF92D050"/>
  </sheetPr>
  <dimension ref="A1:N384"/>
  <sheetViews>
    <sheetView topLeftCell="A4" workbookViewId="0">
      <selection activeCell="B17" sqref="B17"/>
    </sheetView>
  </sheetViews>
  <sheetFormatPr defaultRowHeight="15" x14ac:dyDescent="0.25"/>
  <cols>
    <col min="1" max="1" width="22.5703125" bestFit="1" customWidth="1"/>
    <col min="2" max="2" width="26.140625" bestFit="1" customWidth="1"/>
    <col min="3" max="3" width="17.7109375" bestFit="1" customWidth="1"/>
    <col min="4" max="4" width="13.85546875" bestFit="1" customWidth="1"/>
  </cols>
  <sheetData>
    <row r="1" spans="1:14" x14ac:dyDescent="0.25">
      <c r="A1" s="127"/>
      <c r="B1" s="127"/>
      <c r="C1" s="127"/>
      <c r="D1" s="127"/>
      <c r="E1" s="127"/>
      <c r="F1" s="127"/>
      <c r="G1" s="127"/>
      <c r="H1" s="127"/>
      <c r="I1" s="127"/>
      <c r="J1" s="127"/>
      <c r="K1" s="127"/>
      <c r="L1" s="127"/>
      <c r="M1" s="127"/>
      <c r="N1" s="127"/>
    </row>
    <row r="16" spans="1:14" ht="15.75" thickBot="1" x14ac:dyDescent="0.3">
      <c r="A16" s="5" t="s">
        <v>422</v>
      </c>
      <c r="B16" s="72">
        <v>331003000</v>
      </c>
      <c r="C16" s="5" t="s">
        <v>421</v>
      </c>
      <c r="D16" s="73">
        <f>D384/B16</f>
        <v>4.9595719190181058E-3</v>
      </c>
    </row>
    <row r="17" spans="1:14" ht="15.75" thickBot="1" x14ac:dyDescent="0.3">
      <c r="A17" s="62" t="s">
        <v>395</v>
      </c>
      <c r="B17" s="61" t="s">
        <v>448</v>
      </c>
      <c r="E17" s="71"/>
      <c r="F17" s="71"/>
      <c r="G17" s="71"/>
      <c r="H17" s="71"/>
      <c r="I17" s="71"/>
      <c r="J17" s="71"/>
      <c r="K17" s="71"/>
      <c r="L17" s="71"/>
      <c r="M17" s="71"/>
      <c r="N17" s="71"/>
    </row>
    <row r="18" spans="1:14" ht="15.75" thickBot="1" x14ac:dyDescent="0.3">
      <c r="A18" s="69" t="s">
        <v>388</v>
      </c>
      <c r="B18" s="65" t="s">
        <v>396</v>
      </c>
      <c r="C18" s="66" t="s">
        <v>397</v>
      </c>
      <c r="D18" s="70" t="s">
        <v>402</v>
      </c>
      <c r="E18" s="71"/>
      <c r="F18" s="71"/>
      <c r="G18" s="71"/>
      <c r="H18" s="71"/>
      <c r="I18" s="71"/>
      <c r="J18" s="71"/>
      <c r="K18" s="71"/>
      <c r="L18" s="71"/>
      <c r="M18" s="71"/>
      <c r="N18" s="71"/>
    </row>
    <row r="19" spans="1:14" x14ac:dyDescent="0.25">
      <c r="A19">
        <v>0</v>
      </c>
      <c r="B19">
        <f>IF($B$17="Low Degree Of Intervention",'Pandemic Data'!M3, IF($B$17="No Intervention",'Pandemic Data'!N3,'Pandemic Data'!L3))</f>
        <v>0</v>
      </c>
      <c r="C19">
        <f>IF($B$17="Low Degree Of Intervention",'Pandemic Data'!H3, IF($B$17="No Intervention",'Pandemic Data'!I3,'Pandemic Data'!G3))</f>
        <v>331002999</v>
      </c>
      <c r="D19">
        <f>IF($B$17="Low Degree Of Intervention",'Pandemic Data'!C3, IF($B$17="No Intervention",'Pandemic Data'!D3,'Pandemic Data'!B3))</f>
        <v>0</v>
      </c>
    </row>
    <row r="20" spans="1:14" x14ac:dyDescent="0.25">
      <c r="A20">
        <v>1</v>
      </c>
      <c r="B20">
        <f>IF($B$17="Low Degree Of Intervention",'Pandemic Data'!M4, IF($B$17="No Intervention",'Pandemic Data'!N4,'Pandemic Data'!L4))</f>
        <v>9.9936228603359403E-3</v>
      </c>
      <c r="C20">
        <f>IF($B$17="Low Degree Of Intervention",'Pandemic Data'!H4, IF($B$17="No Intervention",'Pandemic Data'!I4,'Pandemic Data'!G4))</f>
        <v>331002998.90814501</v>
      </c>
      <c r="D20">
        <f>IF($B$17="Low Degree Of Intervention",'Pandemic Data'!C4, IF($B$17="No Intervention",'Pandemic Data'!D4,'Pandemic Data'!B4))</f>
        <v>0</v>
      </c>
    </row>
    <row r="21" spans="1:14" x14ac:dyDescent="0.25">
      <c r="A21">
        <v>2</v>
      </c>
      <c r="B21">
        <f>IF($B$17="Low Degree Of Intervention",'Pandemic Data'!M5, IF($B$17="No Intervention",'Pandemic Data'!N5,'Pandemic Data'!L5))</f>
        <v>6.1314942715437602E-2</v>
      </c>
      <c r="C21">
        <f>IF($B$17="Low Degree Of Intervention",'Pandemic Data'!H5, IF($B$17="No Intervention",'Pandemic Data'!I5,'Pandemic Data'!G5))</f>
        <v>331002998.65903598</v>
      </c>
      <c r="D21">
        <f>IF($B$17="Low Degree Of Intervention",'Pandemic Data'!C5, IF($B$17="No Intervention",'Pandemic Data'!D5,'Pandemic Data'!B5))</f>
        <v>0</v>
      </c>
    </row>
    <row r="22" spans="1:14" x14ac:dyDescent="0.25">
      <c r="A22">
        <v>3</v>
      </c>
      <c r="B22">
        <f>IF($B$17="Low Degree Of Intervention",'Pandemic Data'!M6, IF($B$17="No Intervention",'Pandemic Data'!N6,'Pandemic Data'!L6))</f>
        <v>0.15972975839227499</v>
      </c>
      <c r="C22">
        <f>IF($B$17="Low Degree Of Intervention",'Pandemic Data'!H6, IF($B$17="No Intervention",'Pandemic Data'!I6,'Pandemic Data'!G6))</f>
        <v>331002998.28607899</v>
      </c>
      <c r="D22">
        <f>IF($B$17="Low Degree Of Intervention",'Pandemic Data'!C6, IF($B$17="No Intervention",'Pandemic Data'!D6,'Pandemic Data'!B6))</f>
        <v>0</v>
      </c>
    </row>
    <row r="23" spans="1:14" x14ac:dyDescent="0.25">
      <c r="A23">
        <v>4</v>
      </c>
      <c r="B23">
        <f>IF($B$17="Low Degree Of Intervention",'Pandemic Data'!M7, IF($B$17="No Intervention",'Pandemic Data'!N7,'Pandemic Data'!L7))</f>
        <v>0.30180641450894302</v>
      </c>
      <c r="C23">
        <f>IF($B$17="Low Degree Of Intervention",'Pandemic Data'!H7, IF($B$17="No Intervention",'Pandemic Data'!I7,'Pandemic Data'!G7))</f>
        <v>331002997.79984999</v>
      </c>
      <c r="D23">
        <f>IF($B$17="Low Degree Of Intervention",'Pandemic Data'!C7, IF($B$17="No Intervention",'Pandemic Data'!D7,'Pandemic Data'!B7))</f>
        <v>0</v>
      </c>
    </row>
    <row r="24" spans="1:14" x14ac:dyDescent="0.25">
      <c r="A24">
        <v>5</v>
      </c>
      <c r="B24">
        <f>IF($B$17="Low Degree Of Intervention",'Pandemic Data'!M8, IF($B$17="No Intervention",'Pandemic Data'!N8,'Pandemic Data'!L8))</f>
        <v>0.48653742913243703</v>
      </c>
      <c r="C24">
        <f>IF($B$17="Low Degree Of Intervention",'Pandemic Data'!H8, IF($B$17="No Intervention",'Pandemic Data'!I8,'Pandemic Data'!G8))</f>
        <v>331002997.19377601</v>
      </c>
      <c r="D24">
        <f>IF($B$17="Low Degree Of Intervention",'Pandemic Data'!C8, IF($B$17="No Intervention",'Pandemic Data'!D8,'Pandemic Data'!B8))</f>
        <v>0</v>
      </c>
    </row>
    <row r="25" spans="1:14" x14ac:dyDescent="0.25">
      <c r="A25">
        <v>6</v>
      </c>
      <c r="B25">
        <f>IF($B$17="Low Degree Of Intervention",'Pandemic Data'!M9, IF($B$17="No Intervention",'Pandemic Data'!N9,'Pandemic Data'!L9))</f>
        <v>0.71719365219626696</v>
      </c>
      <c r="C25">
        <f>IF($B$17="Low Degree Of Intervention",'Pandemic Data'!H9, IF($B$17="No Intervention",'Pandemic Data'!I9,'Pandemic Data'!G9))</f>
        <v>331002996.44950002</v>
      </c>
      <c r="D25">
        <f>IF($B$17="Low Degree Of Intervention",'Pandemic Data'!C9, IF($B$17="No Intervention",'Pandemic Data'!D9,'Pandemic Data'!B9))</f>
        <v>0</v>
      </c>
    </row>
    <row r="26" spans="1:14" x14ac:dyDescent="0.25">
      <c r="A26">
        <v>7</v>
      </c>
      <c r="B26">
        <f>IF($B$17="Low Degree Of Intervention",'Pandemic Data'!M10, IF($B$17="No Intervention",'Pandemic Data'!N10,'Pandemic Data'!L10))</f>
        <v>1.0008483219025901</v>
      </c>
      <c r="C26">
        <f>IF($B$17="Low Degree Of Intervention",'Pandemic Data'!H10, IF($B$17="No Intervention",'Pandemic Data'!I10,'Pandemic Data'!G10))</f>
        <v>331002995.53976101</v>
      </c>
      <c r="D26">
        <f>IF($B$17="Low Degree Of Intervention",'Pandemic Data'!C10, IF($B$17="No Intervention",'Pandemic Data'!D10,'Pandemic Data'!B10))</f>
        <v>0</v>
      </c>
    </row>
    <row r="27" spans="1:14" x14ac:dyDescent="0.25">
      <c r="A27">
        <v>8</v>
      </c>
      <c r="B27">
        <f>IF($B$17="Low Degree Of Intervention",'Pandemic Data'!M11, IF($B$17="No Intervention",'Pandemic Data'!N11,'Pandemic Data'!L11))</f>
        <v>1.34781920133899</v>
      </c>
      <c r="C27">
        <f>IF($B$17="Low Degree Of Intervention",'Pandemic Data'!H11, IF($B$17="No Intervention",'Pandemic Data'!I11,'Pandemic Data'!G11))</f>
        <v>331002994.42922997</v>
      </c>
      <c r="D27">
        <f>IF($B$17="Low Degree Of Intervention",'Pandemic Data'!C11, IF($B$17="No Intervention",'Pandemic Data'!D11,'Pandemic Data'!B11))</f>
        <v>0</v>
      </c>
    </row>
    <row r="28" spans="1:14" x14ac:dyDescent="0.25">
      <c r="A28">
        <v>9</v>
      </c>
      <c r="B28">
        <f>IF($B$17="Low Degree Of Intervention",'Pandemic Data'!M12, IF($B$17="No Intervention",'Pandemic Data'!N12,'Pandemic Data'!L12))</f>
        <v>1.7715067034859899</v>
      </c>
      <c r="C28">
        <f>IF($B$17="Low Degree Of Intervention",'Pandemic Data'!H12, IF($B$17="No Intervention",'Pandemic Data'!I12,'Pandemic Data'!G12))</f>
        <v>331002993.074</v>
      </c>
      <c r="D28">
        <f>IF($B$17="Low Degree Of Intervention",'Pandemic Data'!C12, IF($B$17="No Intervention",'Pandemic Data'!D12,'Pandemic Data'!B12))</f>
        <v>0</v>
      </c>
    </row>
    <row r="29" spans="1:14" x14ac:dyDescent="0.25">
      <c r="A29">
        <v>10</v>
      </c>
      <c r="B29">
        <f>IF($B$17="Low Degree Of Intervention",'Pandemic Data'!M13, IF($B$17="No Intervention",'Pandemic Data'!N13,'Pandemic Data'!L13))</f>
        <v>2.2886144726090998</v>
      </c>
      <c r="C29">
        <f>IF($B$17="Low Degree Of Intervention",'Pandemic Data'!H13, IF($B$17="No Intervention",'Pandemic Data'!I13,'Pandemic Data'!G13))</f>
        <v>331002991.420223</v>
      </c>
      <c r="D29">
        <f>IF($B$17="Low Degree Of Intervention",'Pandemic Data'!C13, IF($B$17="No Intervention",'Pandemic Data'!D13,'Pandemic Data'!B13))</f>
        <v>0</v>
      </c>
    </row>
    <row r="30" spans="1:14" x14ac:dyDescent="0.25">
      <c r="A30">
        <v>11</v>
      </c>
      <c r="B30">
        <f>IF($B$17="Low Degree Of Intervention",'Pandemic Data'!M14, IF($B$17="No Intervention",'Pandemic Data'!N14,'Pandemic Data'!L14))</f>
        <v>2.9196640780351699</v>
      </c>
      <c r="C30">
        <f>IF($B$17="Low Degree Of Intervention",'Pandemic Data'!H14, IF($B$17="No Intervention",'Pandemic Data'!I14,'Pandemic Data'!G14))</f>
        <v>331002989.40211302</v>
      </c>
      <c r="D30">
        <f>IF($B$17="Low Degree Of Intervention",'Pandemic Data'!C14, IF($B$17="No Intervention",'Pandemic Data'!D14,'Pandemic Data'!B14))</f>
        <v>0</v>
      </c>
    </row>
    <row r="31" spans="1:14" x14ac:dyDescent="0.25">
      <c r="A31">
        <v>12</v>
      </c>
      <c r="B31">
        <f>IF($B$17="Low Degree Of Intervention",'Pandemic Data'!M15, IF($B$17="No Intervention",'Pandemic Data'!N15,'Pandemic Data'!L15))</f>
        <v>3.6897465496642301</v>
      </c>
      <c r="C31">
        <f>IF($B$17="Low Degree Of Intervention",'Pandemic Data'!H15, IF($B$17="No Intervention",'Pandemic Data'!I15,'Pandemic Data'!G15))</f>
        <v>331002986.93937802</v>
      </c>
      <c r="D31">
        <f>IF($B$17="Low Degree Of Intervention",'Pandemic Data'!C15, IF($B$17="No Intervention",'Pandemic Data'!D15,'Pandemic Data'!B15))</f>
        <v>0</v>
      </c>
    </row>
    <row r="32" spans="1:14" x14ac:dyDescent="0.25">
      <c r="A32">
        <v>13</v>
      </c>
      <c r="B32">
        <f>IF($B$17="Low Degree Of Intervention",'Pandemic Data'!M16, IF($B$17="No Intervention",'Pandemic Data'!N16,'Pandemic Data'!L16))</f>
        <v>4.6294951173719197</v>
      </c>
      <c r="C32">
        <f>IF($B$17="Low Degree Of Intervention",'Pandemic Data'!H16, IF($B$17="No Intervention",'Pandemic Data'!I16,'Pandemic Data'!G16))</f>
        <v>331002983.93404001</v>
      </c>
      <c r="D32">
        <f>IF($B$17="Low Degree Of Intervention",'Pandemic Data'!C16, IF($B$17="No Intervention",'Pandemic Data'!D16,'Pandemic Data'!B16))</f>
        <v>0</v>
      </c>
    </row>
    <row r="33" spans="1:4" x14ac:dyDescent="0.25">
      <c r="A33">
        <v>14</v>
      </c>
      <c r="B33">
        <f>IF($B$17="Low Degree Of Intervention",'Pandemic Data'!M17, IF($B$17="No Intervention",'Pandemic Data'!N17,'Pandemic Data'!L17))</f>
        <v>5.7762949926869798</v>
      </c>
      <c r="C33">
        <f>IF($B$17="Low Degree Of Intervention",'Pandemic Data'!H17, IF($B$17="No Intervention",'Pandemic Data'!I17,'Pandemic Data'!G17))</f>
        <v>331002980.31208998</v>
      </c>
      <c r="D33">
        <f>IF($B$17="Low Degree Of Intervention",'Pandemic Data'!C17, IF($B$17="No Intervention",'Pandemic Data'!D17,'Pandemic Data'!B17))</f>
        <v>0</v>
      </c>
    </row>
    <row r="34" spans="1:4" x14ac:dyDescent="0.25">
      <c r="A34">
        <v>15</v>
      </c>
      <c r="B34">
        <f>IF($B$17="Low Degree Of Intervention",'Pandemic Data'!M18, IF($B$17="No Intervention",'Pandemic Data'!N18,'Pandemic Data'!L18))</f>
        <v>7.1718669893514404</v>
      </c>
      <c r="C34">
        <f>IF($B$17="Low Degree Of Intervention",'Pandemic Data'!H18, IF($B$17="No Intervention",'Pandemic Data'!I18,'Pandemic Data'!G18))</f>
        <v>331002977.38888901</v>
      </c>
      <c r="D34">
        <f>IF($B$17="Low Degree Of Intervention",'Pandemic Data'!C18, IF($B$17="No Intervention",'Pandemic Data'!D18,'Pandemic Data'!B18))</f>
        <v>0</v>
      </c>
    </row>
    <row r="35" spans="1:4" x14ac:dyDescent="0.25">
      <c r="A35">
        <v>16</v>
      </c>
      <c r="B35">
        <f>IF($B$17="Low Degree Of Intervention",'Pandemic Data'!M19, IF($B$17="No Intervention",'Pandemic Data'!N19,'Pandemic Data'!L19))</f>
        <v>8.8314413574361108</v>
      </c>
      <c r="C35">
        <f>IF($B$17="Low Degree Of Intervention",'Pandemic Data'!H19, IF($B$17="No Intervention",'Pandemic Data'!I19,'Pandemic Data'!G19))</f>
        <v>331002974.01003599</v>
      </c>
      <c r="D35">
        <f>IF($B$17="Low Degree Of Intervention",'Pandemic Data'!C19, IF($B$17="No Intervention",'Pandemic Data'!D19,'Pandemic Data'!B19))</f>
        <v>0</v>
      </c>
    </row>
    <row r="36" spans="1:4" x14ac:dyDescent="0.25">
      <c r="A36">
        <v>17</v>
      </c>
      <c r="B36">
        <f>IF($B$17="Low Degree Of Intervention",'Pandemic Data'!M20, IF($B$17="No Intervention",'Pandemic Data'!N20,'Pandemic Data'!L20))</f>
        <v>10.746255470109499</v>
      </c>
      <c r="C36">
        <f>IF($B$17="Low Degree Of Intervention",'Pandemic Data'!H20, IF($B$17="No Intervention",'Pandemic Data'!I20,'Pandemic Data'!G20))</f>
        <v>331002970.20042801</v>
      </c>
      <c r="D36">
        <f>IF($B$17="Low Degree Of Intervention",'Pandemic Data'!C20, IF($B$17="No Intervention",'Pandemic Data'!D20,'Pandemic Data'!B20))</f>
        <v>0</v>
      </c>
    </row>
    <row r="37" spans="1:4" x14ac:dyDescent="0.25">
      <c r="A37">
        <v>18</v>
      </c>
      <c r="B37">
        <f>IF($B$17="Low Degree Of Intervention",'Pandemic Data'!M21, IF($B$17="No Intervention",'Pandemic Data'!N21,'Pandemic Data'!L21))</f>
        <v>12.9117476598051</v>
      </c>
      <c r="C37">
        <f>IF($B$17="Low Degree Of Intervention",'Pandemic Data'!H21, IF($B$17="No Intervention",'Pandemic Data'!I21,'Pandemic Data'!G21))</f>
        <v>331002965.94995302</v>
      </c>
      <c r="D37">
        <f>IF($B$17="Low Degree Of Intervention",'Pandemic Data'!C21, IF($B$17="No Intervention",'Pandemic Data'!D21,'Pandemic Data'!B21))</f>
        <v>0</v>
      </c>
    </row>
    <row r="38" spans="1:4" x14ac:dyDescent="0.25">
      <c r="A38">
        <v>19</v>
      </c>
      <c r="B38">
        <f>IF($B$17="Low Degree Of Intervention",'Pandemic Data'!M22, IF($B$17="No Intervention",'Pandemic Data'!N22,'Pandemic Data'!L22))</f>
        <v>15.3342308059069</v>
      </c>
      <c r="C38">
        <f>IF($B$17="Low Degree Of Intervention",'Pandemic Data'!H22, IF($B$17="No Intervention",'Pandemic Data'!I22,'Pandemic Data'!G22))</f>
        <v>331002961.22811502</v>
      </c>
      <c r="D38">
        <f>IF($B$17="Low Degree Of Intervention",'Pandemic Data'!C22, IF($B$17="No Intervention",'Pandemic Data'!D22,'Pandemic Data'!B22))</f>
        <v>0</v>
      </c>
    </row>
    <row r="39" spans="1:4" x14ac:dyDescent="0.25">
      <c r="A39">
        <v>20</v>
      </c>
      <c r="B39">
        <f>IF($B$17="Low Degree Of Intervention",'Pandemic Data'!M23, IF($B$17="No Intervention",'Pandemic Data'!N23,'Pandemic Data'!L23))</f>
        <v>18.029657930840798</v>
      </c>
      <c r="C39">
        <f>IF($B$17="Low Degree Of Intervention",'Pandemic Data'!H23, IF($B$17="No Intervention",'Pandemic Data'!I23,'Pandemic Data'!G23))</f>
        <v>331002955.99176002</v>
      </c>
      <c r="D39">
        <f>IF($B$17="Low Degree Of Intervention",'Pandemic Data'!C23, IF($B$17="No Intervention",'Pandemic Data'!D23,'Pandemic Data'!B23))</f>
        <v>0</v>
      </c>
    </row>
    <row r="40" spans="1:4" x14ac:dyDescent="0.25">
      <c r="A40">
        <v>21</v>
      </c>
      <c r="B40">
        <f>IF($B$17="Low Degree Of Intervention",'Pandemic Data'!M24, IF($B$17="No Intervention",'Pandemic Data'!N24,'Pandemic Data'!L24))</f>
        <v>21.021291455325301</v>
      </c>
      <c r="C40">
        <f>IF($B$17="Low Degree Of Intervention",'Pandemic Data'!H24, IF($B$17="No Intervention",'Pandemic Data'!I24,'Pandemic Data'!G24))</f>
        <v>331002950.18872398</v>
      </c>
      <c r="D40">
        <f>IF($B$17="Low Degree Of Intervention",'Pandemic Data'!C24, IF($B$17="No Intervention",'Pandemic Data'!D24,'Pandemic Data'!B24))</f>
        <v>0</v>
      </c>
    </row>
    <row r="41" spans="1:4" x14ac:dyDescent="0.25">
      <c r="A41">
        <v>22</v>
      </c>
      <c r="B41">
        <f>IF($B$17="Low Degree Of Intervention",'Pandemic Data'!M25, IF($B$17="No Intervention",'Pandemic Data'!N25,'Pandemic Data'!L25))</f>
        <v>24.338012292487999</v>
      </c>
      <c r="C41">
        <f>IF($B$17="Low Degree Of Intervention",'Pandemic Data'!H25, IF($B$17="No Intervention",'Pandemic Data'!I25,'Pandemic Data'!G25))</f>
        <v>331002943.75928199</v>
      </c>
      <c r="D41">
        <f>IF($B$17="Low Degree Of Intervention",'Pandemic Data'!C25, IF($B$17="No Intervention",'Pandemic Data'!D25,'Pandemic Data'!B25))</f>
        <v>5.1440335199755998E-4</v>
      </c>
    </row>
    <row r="42" spans="1:4" x14ac:dyDescent="0.25">
      <c r="A42">
        <v>23</v>
      </c>
      <c r="B42">
        <f>IF($B$17="Low Degree Of Intervention",'Pandemic Data'!M26, IF($B$17="No Intervention",'Pandemic Data'!N26,'Pandemic Data'!L26))</f>
        <v>28.013424432394199</v>
      </c>
      <c r="C42">
        <f>IF($B$17="Low Degree Of Intervention",'Pandemic Data'!H26, IF($B$17="No Intervention",'Pandemic Data'!I26,'Pandemic Data'!G26))</f>
        <v>331002936.63643402</v>
      </c>
      <c r="D42">
        <f>IF($B$17="Low Degree Of Intervention",'Pandemic Data'!C26, IF($B$17="No Intervention",'Pandemic Data'!D26,'Pandemic Data'!B26))</f>
        <v>1.6220434653491499E-3</v>
      </c>
    </row>
    <row r="43" spans="1:4" x14ac:dyDescent="0.25">
      <c r="A43">
        <v>24</v>
      </c>
      <c r="B43">
        <f>IF($B$17="Low Degree Of Intervention",'Pandemic Data'!M27, IF($B$17="No Intervention",'Pandemic Data'!N27,'Pandemic Data'!L27))</f>
        <v>32.0855433807723</v>
      </c>
      <c r="C43">
        <f>IF($B$17="Low Degree Of Intervention",'Pandemic Data'!H27, IF($B$17="No Intervention",'Pandemic Data'!I27,'Pandemic Data'!G27))</f>
        <v>331002928.74562299</v>
      </c>
      <c r="D43">
        <f>IF($B$17="Low Degree Of Intervention",'Pandemic Data'!C27, IF($B$17="No Intervention",'Pandemic Data'!D27,'Pandemic Data'!B27))</f>
        <v>3.0242789054185002E-3</v>
      </c>
    </row>
    <row r="44" spans="1:4" x14ac:dyDescent="0.25">
      <c r="A44">
        <v>25</v>
      </c>
      <c r="B44">
        <f>IF($B$17="Low Degree Of Intervention",'Pandemic Data'!M28, IF($B$17="No Intervention",'Pandemic Data'!N28,'Pandemic Data'!L28))</f>
        <v>36.596852382559099</v>
      </c>
      <c r="C44">
        <f>IF($B$17="Low Degree Of Intervention",'Pandemic Data'!H28, IF($B$17="No Intervention",'Pandemic Data'!I28,'Pandemic Data'!G28))</f>
        <v>331002920.00411898</v>
      </c>
      <c r="D44">
        <f>IF($B$17="Low Degree Of Intervention",'Pandemic Data'!C28, IF($B$17="No Intervention",'Pandemic Data'!D28,'Pandemic Data'!B28))</f>
        <v>4.6889525834809204E-3</v>
      </c>
    </row>
    <row r="45" spans="1:4" x14ac:dyDescent="0.25">
      <c r="A45">
        <v>26</v>
      </c>
      <c r="B45">
        <f>IF($B$17="Low Degree Of Intervention",'Pandemic Data'!M29, IF($B$17="No Intervention",'Pandemic Data'!N29,'Pandemic Data'!L29))</f>
        <v>41.594580616603899</v>
      </c>
      <c r="C45">
        <f>IF($B$17="Low Degree Of Intervention",'Pandemic Data'!H29, IF($B$17="No Intervention",'Pandemic Data'!I29,'Pandemic Data'!G29))</f>
        <v>331002910.32023102</v>
      </c>
      <c r="D45">
        <f>IF($B$17="Low Degree Of Intervention",'Pandemic Data'!C29, IF($B$17="No Intervention",'Pandemic Data'!D29,'Pandemic Data'!B29))</f>
        <v>6.67331368208728E-3</v>
      </c>
    </row>
    <row r="46" spans="1:4" x14ac:dyDescent="0.25">
      <c r="A46">
        <v>27</v>
      </c>
      <c r="B46">
        <f>IF($B$17="Low Degree Of Intervention",'Pandemic Data'!M30, IF($B$17="No Intervention",'Pandemic Data'!N30,'Pandemic Data'!L30))</f>
        <v>47.131120398189999</v>
      </c>
      <c r="C46">
        <f>IF($B$17="Low Degree Of Intervention",'Pandemic Data'!H30, IF($B$17="No Intervention",'Pandemic Data'!I30,'Pandemic Data'!G30))</f>
        <v>331002899.59236503</v>
      </c>
      <c r="D46">
        <f>IF($B$17="Low Degree Of Intervention",'Pandemic Data'!C30, IF($B$17="No Intervention",'Pandemic Data'!D30,'Pandemic Data'!B30))</f>
        <v>9.0650616604117506E-3</v>
      </c>
    </row>
    <row r="47" spans="1:4" x14ac:dyDescent="0.25">
      <c r="A47">
        <v>28</v>
      </c>
      <c r="B47">
        <f>IF($B$17="Low Degree Of Intervention",'Pandemic Data'!M31, IF($B$17="No Intervention",'Pandemic Data'!N31,'Pandemic Data'!L31))</f>
        <v>53.264541733395603</v>
      </c>
      <c r="C47">
        <f>IF($B$17="Low Degree Of Intervention",'Pandemic Data'!H31, IF($B$17="No Intervention",'Pandemic Data'!I31,'Pandemic Data'!G31))</f>
        <v>331002887.70797098</v>
      </c>
      <c r="D47">
        <f>IF($B$17="Low Degree Of Intervention",'Pandemic Data'!C31, IF($B$17="No Intervention",'Pandemic Data'!D31,'Pandemic Data'!B31))</f>
        <v>1.19681104787743E-2</v>
      </c>
    </row>
    <row r="48" spans="1:4" x14ac:dyDescent="0.25">
      <c r="A48">
        <v>29</v>
      </c>
      <c r="B48">
        <f>IF($B$17="Low Degree Of Intervention",'Pandemic Data'!M32, IF($B$17="No Intervention",'Pandemic Data'!N32,'Pandemic Data'!L32))</f>
        <v>60.0591864426287</v>
      </c>
      <c r="C48">
        <f>IF($B$17="Low Degree Of Intervention",'Pandemic Data'!H32, IF($B$17="No Intervention",'Pandemic Data'!I32,'Pandemic Data'!G32))</f>
        <v>331002874.54236698</v>
      </c>
      <c r="D48">
        <f>IF($B$17="Low Degree Of Intervention",'Pandemic Data'!C32, IF($B$17="No Intervention",'Pandemic Data'!D32,'Pandemic Data'!B32))</f>
        <v>1.55034818004089E-2</v>
      </c>
    </row>
    <row r="49" spans="1:4" x14ac:dyDescent="0.25">
      <c r="A49">
        <v>30</v>
      </c>
      <c r="B49">
        <f>IF($B$17="Low Degree Of Intervention",'Pandemic Data'!M33, IF($B$17="No Intervention",'Pandemic Data'!N33,'Pandemic Data'!L33))</f>
        <v>67.586336974187901</v>
      </c>
      <c r="C49">
        <f>IF($B$17="Low Degree Of Intervention",'Pandemic Data'!H33, IF($B$17="No Intervention",'Pandemic Data'!I33,'Pandemic Data'!G33))</f>
        <v>331002859.95742899</v>
      </c>
      <c r="D49">
        <f>IF($B$17="Low Degree Of Intervention",'Pandemic Data'!C33, IF($B$17="No Intervention",'Pandemic Data'!D33,'Pandemic Data'!B33))</f>
        <v>1.9814719456698202E-2</v>
      </c>
    </row>
    <row r="50" spans="1:4" x14ac:dyDescent="0.25">
      <c r="A50">
        <v>31</v>
      </c>
      <c r="B50">
        <f>IF($B$17="Low Degree Of Intervention",'Pandemic Data'!M34, IF($B$17="No Intervention",'Pandemic Data'!N34,'Pandemic Data'!L34))</f>
        <v>75.924961822113104</v>
      </c>
      <c r="C50">
        <f>IF($B$17="Low Degree Of Intervention",'Pandemic Data'!H34, IF($B$17="No Intervention",'Pandemic Data'!I34,'Pandemic Data'!G34))</f>
        <v>331002843.80014402</v>
      </c>
      <c r="D50">
        <f>IF($B$17="Low Degree Of Intervention",'Pandemic Data'!C34, IF($B$17="No Intervention",'Pandemic Data'!D34,'Pandemic Data'!B34))</f>
        <v>2.50746800642302E-2</v>
      </c>
    </row>
    <row r="51" spans="1:4" x14ac:dyDescent="0.25">
      <c r="A51">
        <v>32</v>
      </c>
      <c r="B51">
        <f>IF($B$17="Low Degree Of Intervention",'Pandemic Data'!M35, IF($B$17="No Intervention",'Pandemic Data'!N35,'Pandemic Data'!L35))</f>
        <v>85.162543120062097</v>
      </c>
      <c r="C51">
        <f>IF($B$17="Low Degree Of Intervention",'Pandemic Data'!H35, IF($B$17="No Intervention",'Pandemic Data'!I35,'Pandemic Data'!G35))</f>
        <v>331002825.90100199</v>
      </c>
      <c r="D51">
        <f>IF($B$17="Low Degree Of Intervention",'Pandemic Data'!C35, IF($B$17="No Intervention",'Pandemic Data'!D35,'Pandemic Data'!B35))</f>
        <v>3.1493179013725101E-2</v>
      </c>
    </row>
    <row r="52" spans="1:4" x14ac:dyDescent="0.25">
      <c r="A52">
        <v>33</v>
      </c>
      <c r="B52">
        <f>IF($B$17="Low Degree Of Intervention",'Pandemic Data'!M36, IF($B$17="No Intervention",'Pandemic Data'!N36,'Pandemic Data'!L36))</f>
        <v>95.395994144017294</v>
      </c>
      <c r="C52">
        <f>IF($B$17="Low Degree Of Intervention",'Pandemic Data'!H36, IF($B$17="No Intervention",'Pandemic Data'!I36,'Pandemic Data'!G36))</f>
        <v>331002806.07222003</v>
      </c>
      <c r="D52">
        <f>IF($B$17="Low Degree Of Intervention",'Pandemic Data'!C36, IF($B$17="No Intervention",'Pandemic Data'!D36,'Pandemic Data'!B36))</f>
        <v>3.9325766118182802E-2</v>
      </c>
    </row>
    <row r="53" spans="1:4" x14ac:dyDescent="0.25">
      <c r="A53">
        <v>34</v>
      </c>
      <c r="B53">
        <f>IF($B$17="Low Degree Of Intervention",'Pandemic Data'!M37, IF($B$17="No Intervention",'Pandemic Data'!N37,'Pandemic Data'!L37))</f>
        <v>106.732675967237</v>
      </c>
      <c r="C53">
        <f>IF($B$17="Low Degree Of Intervention",'Pandemic Data'!H37, IF($B$17="No Intervention",'Pandemic Data'!I37,'Pandemic Data'!G37))</f>
        <v>331002784.10577101</v>
      </c>
      <c r="D53">
        <f>IF($B$17="Low Degree Of Intervention",'Pandemic Data'!C37, IF($B$17="No Intervention",'Pandemic Data'!D37,'Pandemic Data'!B37))</f>
        <v>4.8884100173183599E-2</v>
      </c>
    </row>
    <row r="54" spans="1:4" x14ac:dyDescent="0.25">
      <c r="A54">
        <v>35</v>
      </c>
      <c r="B54">
        <f>IF($B$17="Low Degree Of Intervention",'Pandemic Data'!M38, IF($B$17="No Intervention",'Pandemic Data'!N38,'Pandemic Data'!L38))</f>
        <v>119.291523788321</v>
      </c>
      <c r="C54">
        <f>IF($B$17="Low Degree Of Intervention",'Pandemic Data'!H38, IF($B$17="No Intervention",'Pandemic Data'!I38,'Pandemic Data'!G38))</f>
        <v>331002759.77120298</v>
      </c>
      <c r="D54">
        <f>IF($B$17="Low Degree Of Intervention",'Pandemic Data'!C38, IF($B$17="No Intervention",'Pandemic Data'!D38,'Pandemic Data'!B38))</f>
        <v>6.05484383798406E-2</v>
      </c>
    </row>
    <row r="55" spans="1:4" x14ac:dyDescent="0.25">
      <c r="A55">
        <v>36</v>
      </c>
      <c r="B55">
        <f>IF($B$17="Low Degree Of Intervention",'Pandemic Data'!M39, IF($B$17="No Intervention",'Pandemic Data'!N39,'Pandemic Data'!L39))</f>
        <v>133.204294698148</v>
      </c>
      <c r="C55">
        <f>IF($B$17="Low Degree Of Intervention",'Pandemic Data'!H39, IF($B$17="No Intervention",'Pandemic Data'!I39,'Pandemic Data'!G39))</f>
        <v>331002732.81321597</v>
      </c>
      <c r="D55">
        <f>IF($B$17="Low Degree Of Intervention",'Pandemic Data'!C39, IF($B$17="No Intervention",'Pandemic Data'!D39,'Pandemic Data'!B39))</f>
        <v>7.4510003171364705E-2</v>
      </c>
    </row>
    <row r="56" spans="1:4" x14ac:dyDescent="0.25">
      <c r="A56">
        <v>37</v>
      </c>
      <c r="B56">
        <f>IF($B$17="Low Degree Of Intervention",'Pandemic Data'!M40, IF($B$17="No Intervention",'Pandemic Data'!N40,'Pandemic Data'!L40))</f>
        <v>148.61694996054001</v>
      </c>
      <c r="C56">
        <f>IF($B$17="Low Degree Of Intervention",'Pandemic Data'!H40, IF($B$17="No Intervention",'Pandemic Data'!I40,'Pandemic Data'!G40))</f>
        <v>331002702.94899201</v>
      </c>
      <c r="D56">
        <f>IF($B$17="Low Degree Of Intervention",'Pandemic Data'!C40, IF($B$17="No Intervention",'Pandemic Data'!D40,'Pandemic Data'!B40))</f>
        <v>9.0274251725957405E-2</v>
      </c>
    </row>
    <row r="57" spans="1:4" x14ac:dyDescent="0.25">
      <c r="A57">
        <v>38</v>
      </c>
      <c r="B57">
        <f>IF($B$17="Low Degree Of Intervention",'Pandemic Data'!M41, IF($B$17="No Intervention",'Pandemic Data'!N41,'Pandemic Data'!L41))</f>
        <v>165.69118630450501</v>
      </c>
      <c r="C57">
        <f>IF($B$17="Low Degree Of Intervention",'Pandemic Data'!H41, IF($B$17="No Intervention",'Pandemic Data'!I41,'Pandemic Data'!G41))</f>
        <v>331002669.86522001</v>
      </c>
      <c r="D57">
        <f>IF($B$17="Low Degree Of Intervention",'Pandemic Data'!C41, IF($B$17="No Intervention",'Pandemic Data'!D41,'Pandemic Data'!B41))</f>
        <v>0.107697154238115</v>
      </c>
    </row>
    <row r="58" spans="1:4" x14ac:dyDescent="0.25">
      <c r="A58">
        <v>39</v>
      </c>
      <c r="B58">
        <f>IF($B$17="Low Degree Of Intervention",'Pandemic Data'!M42, IF($B$17="No Intervention",'Pandemic Data'!N42,'Pandemic Data'!L42))</f>
        <v>184.60613229244399</v>
      </c>
      <c r="C58">
        <f>IF($B$17="Low Degree Of Intervention",'Pandemic Data'!H42, IF($B$17="No Intervention",'Pandemic Data'!I42,'Pandemic Data'!G42))</f>
        <v>331002633.21481502</v>
      </c>
      <c r="D58">
        <f>IF($B$17="Low Degree Of Intervention",'Pandemic Data'!C42, IF($B$17="No Intervention",'Pandemic Data'!D42,'Pandemic Data'!B42))</f>
        <v>0.126902497807662</v>
      </c>
    </row>
    <row r="59" spans="1:4" x14ac:dyDescent="0.25">
      <c r="A59">
        <v>40</v>
      </c>
      <c r="B59">
        <f>IF($B$17="Low Degree Of Intervention",'Pandemic Data'!M43, IF($B$17="No Intervention",'Pandemic Data'!N43,'Pandemic Data'!L43))</f>
        <v>205.56022756088399</v>
      </c>
      <c r="C59">
        <f>IF($B$17="Low Degree Of Intervention",'Pandemic Data'!H43, IF($B$17="No Intervention",'Pandemic Data'!I43,'Pandemic Data'!G43))</f>
        <v>331002592.61327302</v>
      </c>
      <c r="D59">
        <f>IF($B$17="Low Degree Of Intervention",'Pandemic Data'!C43, IF($B$17="No Intervention",'Pandemic Data'!D43,'Pandemic Data'!B43))</f>
        <v>0.14810222232688799</v>
      </c>
    </row>
    <row r="60" spans="1:4" x14ac:dyDescent="0.25">
      <c r="A60">
        <v>41</v>
      </c>
      <c r="B60">
        <f>IF($B$17="Low Degree Of Intervention",'Pandemic Data'!M44, IF($B$17="No Intervention",'Pandemic Data'!N44,'Pandemic Data'!L44))</f>
        <v>228.77330464843499</v>
      </c>
      <c r="C60">
        <f>IF($B$17="Low Degree Of Intervention",'Pandemic Data'!H44, IF($B$17="No Intervention",'Pandemic Data'!I44,'Pandemic Data'!G44))</f>
        <v>331002547.63463801</v>
      </c>
      <c r="D60">
        <f>IF($B$17="Low Degree Of Intervention",'Pandemic Data'!C44, IF($B$17="No Intervention",'Pandemic Data'!D44,'Pandemic Data'!B44))</f>
        <v>0.171539818666297</v>
      </c>
    </row>
    <row r="61" spans="1:4" x14ac:dyDescent="0.25">
      <c r="A61">
        <v>42</v>
      </c>
      <c r="B61">
        <f>IF($B$17="Low Degree Of Intervention",'Pandemic Data'!M45, IF($B$17="No Intervention",'Pandemic Data'!N45,'Pandemic Data'!L45))</f>
        <v>254.48889525039701</v>
      </c>
      <c r="C61">
        <f>IF($B$17="Low Degree Of Intervention",'Pandemic Data'!H45, IF($B$17="No Intervention",'Pandemic Data'!I45,'Pandemic Data'!G45))</f>
        <v>331002497.807037</v>
      </c>
      <c r="D61">
        <f>IF($B$17="Low Degree Of Intervention",'Pandemic Data'!C45, IF($B$17="No Intervention",'Pandemic Data'!D45,'Pandemic Data'!B45))</f>
        <v>0.197477608781504</v>
      </c>
    </row>
    <row r="62" spans="1:4" x14ac:dyDescent="0.25">
      <c r="A62">
        <v>43</v>
      </c>
      <c r="B62">
        <f>IF($B$17="Low Degree Of Intervention",'Pandemic Data'!M46, IF($B$17="No Intervention",'Pandemic Data'!N46,'Pandemic Data'!L46))</f>
        <v>282.97678509336299</v>
      </c>
      <c r="C62">
        <f>IF($B$17="Low Degree Of Intervention",'Pandemic Data'!H46, IF($B$17="No Intervention",'Pandemic Data'!I46,'Pandemic Data'!G46))</f>
        <v>331002442.607723</v>
      </c>
      <c r="D62">
        <f>IF($B$17="Low Degree Of Intervention",'Pandemic Data'!C46, IF($B$17="No Intervention",'Pandemic Data'!D46,'Pandemic Data'!B46))</f>
        <v>0.226197916623784</v>
      </c>
    </row>
    <row r="63" spans="1:4" x14ac:dyDescent="0.25">
      <c r="A63">
        <v>44</v>
      </c>
      <c r="B63">
        <f>IF($B$17="Low Degree Of Intervention",'Pandemic Data'!M47, IF($B$17="No Intervention",'Pandemic Data'!N47,'Pandemic Data'!L47))</f>
        <v>314.53584423076899</v>
      </c>
      <c r="C63">
        <f>IF($B$17="Low Degree Of Intervention",'Pandemic Data'!H47, IF($B$17="No Intervention",'Pandemic Data'!I47,'Pandemic Data'!G47))</f>
        <v>331002381.457596</v>
      </c>
      <c r="D63">
        <f>IF($B$17="Low Degree Of Intervention",'Pandemic Data'!C47, IF($B$17="No Intervention",'Pandemic Data'!D47,'Pandemic Data'!B47))</f>
        <v>0.258007716977459</v>
      </c>
    </row>
    <row r="64" spans="1:4" x14ac:dyDescent="0.25">
      <c r="A64">
        <v>45</v>
      </c>
      <c r="B64">
        <f>IF($B$17="Low Degree Of Intervention",'Pandemic Data'!M48, IF($B$17="No Intervention",'Pandemic Data'!N48,'Pandemic Data'!L48))</f>
        <v>349.49716244919898</v>
      </c>
      <c r="C64">
        <f>IF($B$17="Low Degree Of Intervention",'Pandemic Data'!H48, IF($B$17="No Intervention",'Pandemic Data'!I48,'Pandemic Data'!G48))</f>
        <v>331002313.71512902</v>
      </c>
      <c r="D64">
        <f>IF($B$17="Low Degree Of Intervention",'Pandemic Data'!C48, IF($B$17="No Intervention",'Pandemic Data'!D48,'Pandemic Data'!B48))</f>
        <v>0.29324365815647402</v>
      </c>
    </row>
    <row r="65" spans="1:4" x14ac:dyDescent="0.25">
      <c r="A65">
        <v>46</v>
      </c>
      <c r="B65">
        <f>IF($B$17="Low Degree Of Intervention",'Pandemic Data'!M49, IF($B$17="No Intervention",'Pandemic Data'!N49,'Pandemic Data'!L49))</f>
        <v>388.22752267533599</v>
      </c>
      <c r="C65">
        <f>IF($B$17="Low Degree Of Intervention",'Pandemic Data'!H49, IF($B$17="No Intervention",'Pandemic Data'!I49,'Pandemic Data'!G49))</f>
        <v>331002238.66963202</v>
      </c>
      <c r="D65">
        <f>IF($B$17="Low Degree Of Intervention",'Pandemic Data'!C49, IF($B$17="No Intervention",'Pandemic Data'!D49,'Pandemic Data'!B49))</f>
        <v>0.33227683890564502</v>
      </c>
    </row>
    <row r="66" spans="1:4" x14ac:dyDescent="0.25">
      <c r="A66">
        <v>47</v>
      </c>
      <c r="B66">
        <f>IF($B$17="Low Degree Of Intervention",'Pandemic Data'!M50, IF($B$17="No Intervention",'Pandemic Data'!N50,'Pandemic Data'!L50))</f>
        <v>431.13324881850701</v>
      </c>
      <c r="C66">
        <f>IF($B$17="Low Degree Of Intervention",'Pandemic Data'!H50, IF($B$17="No Intervention",'Pandemic Data'!I50,'Pandemic Data'!G50))</f>
        <v>331002155.53380102</v>
      </c>
      <c r="D66">
        <f>IF($B$17="Low Degree Of Intervention",'Pandemic Data'!C50, IF($B$17="No Intervention",'Pandemic Data'!D50,'Pandemic Data'!B50))</f>
        <v>0.37551743355025702</v>
      </c>
    </row>
    <row r="67" spans="1:4" x14ac:dyDescent="0.25">
      <c r="A67">
        <v>48</v>
      </c>
      <c r="B67">
        <f>IF($B$17="Low Degree Of Intervention",'Pandemic Data'!M51, IF($B$17="No Intervention",'Pandemic Data'!N51,'Pandemic Data'!L51))</f>
        <v>478.66446841085201</v>
      </c>
      <c r="C67">
        <f>IF($B$17="Low Degree Of Intervention",'Pandemic Data'!H51, IF($B$17="No Intervention",'Pandemic Data'!I51,'Pandemic Data'!G51))</f>
        <v>331002063.43545997</v>
      </c>
      <c r="D67">
        <f>IF($B$17="Low Degree Of Intervention",'Pandemic Data'!C51, IF($B$17="No Intervention",'Pandemic Data'!D51,'Pandemic Data'!B51))</f>
        <v>0.42341938801620099</v>
      </c>
    </row>
    <row r="68" spans="1:4" x14ac:dyDescent="0.25">
      <c r="A68">
        <v>49</v>
      </c>
      <c r="B68">
        <f>IF($B$17="Low Degree Of Intervention",'Pandemic Data'!M52, IF($B$17="No Intervention",'Pandemic Data'!N52,'Pandemic Data'!L52))</f>
        <v>531.31983475737695</v>
      </c>
      <c r="C68">
        <f>IF($B$17="Low Degree Of Intervention",'Pandemic Data'!H52, IF($B$17="No Intervention",'Pandemic Data'!I52,'Pandemic Data'!G52))</f>
        <v>331001961.40840697</v>
      </c>
      <c r="D68">
        <f>IF($B$17="Low Degree Of Intervention",'Pandemic Data'!C52, IF($B$17="No Intervention",'Pandemic Data'!D52,'Pandemic Data'!B52))</f>
        <v>0.47648538025071002</v>
      </c>
    </row>
    <row r="69" spans="1:4" x14ac:dyDescent="0.25">
      <c r="A69">
        <v>50</v>
      </c>
      <c r="B69">
        <f>IF($B$17="Low Degree Of Intervention",'Pandemic Data'!M53, IF($B$17="No Intervention",'Pandemic Data'!N53,'Pandemic Data'!L53))</f>
        <v>589.65175812713505</v>
      </c>
      <c r="C69">
        <f>IF($B$17="Low Degree Of Intervention",'Pandemic Data'!H53, IF($B$17="No Intervention",'Pandemic Data'!I53,'Pandemic Data'!G53))</f>
        <v>331001848.38228297</v>
      </c>
      <c r="D69">
        <f>IF($B$17="Low Degree Of Intervention",'Pandemic Data'!C53, IF($B$17="No Intervention",'Pandemic Data'!D53,'Pandemic Data'!B53))</f>
        <v>0.53527218888121197</v>
      </c>
    </row>
    <row r="70" spans="1:4" x14ac:dyDescent="0.25">
      <c r="A70">
        <v>51</v>
      </c>
      <c r="B70">
        <f>IF($B$17="Low Degree Of Intervention",'Pandemic Data'!M54, IF($B$17="No Intervention",'Pandemic Data'!N54,'Pandemic Data'!L54))</f>
        <v>654.27220085503905</v>
      </c>
      <c r="C70">
        <f>IF($B$17="Low Degree Of Intervention",'Pandemic Data'!H54, IF($B$17="No Intervention",'Pandemic Data'!I54,'Pandemic Data'!G54))</f>
        <v>331001723.17133999</v>
      </c>
      <c r="D70">
        <f>IF($B$17="Low Degree Of Intervention",'Pandemic Data'!C54, IF($B$17="No Intervention",'Pandemic Data'!D54,'Pandemic Data'!B54))</f>
        <v>0.600396578101273</v>
      </c>
    </row>
    <row r="71" spans="1:4" x14ac:dyDescent="0.25">
      <c r="A71">
        <v>52</v>
      </c>
      <c r="B71">
        <f>IF($B$17="Low Degree Of Intervention",'Pandemic Data'!M55, IF($B$17="No Intervention",'Pandemic Data'!N55,'Pandemic Data'!L55))</f>
        <v>725.85909713714102</v>
      </c>
      <c r="C71">
        <f>IF($B$17="Low Degree Of Intervention",'Pandemic Data'!H55, IF($B$17="No Intervention",'Pandemic Data'!I55,'Pandemic Data'!G55))</f>
        <v>331001584.46200401</v>
      </c>
      <c r="D71">
        <f>IF($B$17="Low Degree Of Intervention",'Pandemic Data'!C55, IF($B$17="No Intervention",'Pandemic Data'!D55,'Pandemic Data'!B55))</f>
        <v>0.67254178746501703</v>
      </c>
    </row>
    <row r="72" spans="1:4" x14ac:dyDescent="0.25">
      <c r="A72">
        <v>53</v>
      </c>
      <c r="B72">
        <f>IF($B$17="Low Degree Of Intervention",'Pandemic Data'!M56, IF($B$17="No Intervention",'Pandemic Data'!N56,'Pandemic Data'!L56))</f>
        <v>805.163464852674</v>
      </c>
      <c r="C72">
        <f>IF($B$17="Low Degree Of Intervention",'Pandemic Data'!H56, IF($B$17="No Intervention",'Pandemic Data'!I56,'Pandemic Data'!G56))</f>
        <v>331001430.79909801</v>
      </c>
      <c r="D72">
        <f>IF($B$17="Low Degree Of Intervention",'Pandemic Data'!C56, IF($B$17="No Intervention",'Pandemic Data'!D56,'Pandemic Data'!B56))</f>
        <v>0.75246470795964704</v>
      </c>
    </row>
    <row r="73" spans="1:4" x14ac:dyDescent="0.25">
      <c r="A73">
        <v>54</v>
      </c>
      <c r="B73">
        <f>IF($B$17="Low Degree Of Intervention",'Pandemic Data'!M57, IF($B$17="No Intervention",'Pandemic Data'!N57,'Pandemic Data'!L57))</f>
        <v>893.01728400219497</v>
      </c>
      <c r="C73">
        <f>IF($B$17="Low Degree Of Intervention",'Pandemic Data'!H57, IF($B$17="No Intervention",'Pandemic Data'!I57,'Pandemic Data'!G57))</f>
        <v>331001260.57057399</v>
      </c>
      <c r="D73">
        <f>IF($B$17="Low Degree Of Intervention",'Pandemic Data'!C57, IF($B$17="No Intervention",'Pandemic Data'!D57,'Pandemic Data'!B57))</f>
        <v>0.84100382589490896</v>
      </c>
    </row>
    <row r="74" spans="1:4" x14ac:dyDescent="0.25">
      <c r="A74">
        <v>55</v>
      </c>
      <c r="B74">
        <f>IF($B$17="Low Degree Of Intervention",'Pandemic Data'!M58, IF($B$17="No Intervention",'Pandemic Data'!N58,'Pandemic Data'!L58))</f>
        <v>990.34222438887195</v>
      </c>
      <c r="C74">
        <f>IF($B$17="Low Degree Of Intervention",'Pandemic Data'!H58, IF($B$17="No Intervention",'Pandemic Data'!I58,'Pandemic Data'!G58))</f>
        <v>331001071.99060398</v>
      </c>
      <c r="D74">
        <f>IF($B$17="Low Degree Of Intervention",'Pandemic Data'!C58, IF($B$17="No Intervention",'Pandemic Data'!D58,'Pandemic Data'!B58))</f>
        <v>0.93908802077192699</v>
      </c>
    </row>
    <row r="75" spans="1:4" x14ac:dyDescent="0.25">
      <c r="A75">
        <v>56</v>
      </c>
      <c r="B75">
        <f>IF($B$17="Low Degree Of Intervention",'Pandemic Data'!M59, IF($B$17="No Intervention",'Pandemic Data'!N59,'Pandemic Data'!L59))</f>
        <v>1098.15931407331</v>
      </c>
      <c r="C75">
        <f>IF($B$17="Low Degree Of Intervention",'Pandemic Data'!H59, IF($B$17="No Intervention",'Pandemic Data'!I59,'Pandemic Data'!G59))</f>
        <v>331000863.08085001</v>
      </c>
      <c r="D75">
        <f>IF($B$17="Low Degree Of Intervention",'Pandemic Data'!C59, IF($B$17="No Intervention",'Pandemic Data'!D59,'Pandemic Data'!B59))</f>
        <v>1.0477463106512499</v>
      </c>
    </row>
    <row r="76" spans="1:4" x14ac:dyDescent="0.25">
      <c r="A76">
        <v>57</v>
      </c>
      <c r="B76">
        <f>IF($B$17="Low Degree Of Intervention",'Pandemic Data'!M60, IF($B$17="No Intervention",'Pandemic Data'!N60,'Pandemic Data'!L60))</f>
        <v>1217.59964999455</v>
      </c>
      <c r="C76">
        <f>IF($B$17="Low Degree Of Intervention",'Pandemic Data'!H60, IF($B$17="No Intervention",'Pandemic Data'!I60,'Pandemic Data'!G60))</f>
        <v>331000631.64971</v>
      </c>
      <c r="D76">
        <f>IF($B$17="Low Degree Of Intervention",'Pandemic Data'!C60, IF($B$17="No Intervention",'Pandemic Data'!D60,'Pandemic Data'!B60))</f>
        <v>1.1681186477624499</v>
      </c>
    </row>
    <row r="77" spans="1:4" x14ac:dyDescent="0.25">
      <c r="A77">
        <v>58</v>
      </c>
      <c r="B77">
        <f>IF($B$17="Low Degree Of Intervention",'Pandemic Data'!M61, IF($B$17="No Intervention",'Pandemic Data'!N61,'Pandemic Data'!L61))</f>
        <v>1349.91626307412</v>
      </c>
      <c r="C77">
        <f>IF($B$17="Low Degree Of Intervention",'Pandemic Data'!H61, IF($B$17="No Intervention",'Pandemic Data'!I61,'Pandemic Data'!G61))</f>
        <v>331000375.26933098</v>
      </c>
      <c r="D77">
        <f>IF($B$17="Low Degree Of Intervention",'Pandemic Data'!C61, IF($B$17="No Intervention",'Pandemic Data'!D61,'Pandemic Data'!B61))</f>
        <v>1.30146787780692</v>
      </c>
    </row>
    <row r="78" spans="1:4" x14ac:dyDescent="0.25">
      <c r="A78">
        <v>59</v>
      </c>
      <c r="B78">
        <f>IF($B$17="Low Degree Of Intervention",'Pandemic Data'!M62, IF($B$17="No Intervention",'Pandemic Data'!N62,'Pandemic Data'!L62))</f>
        <v>1496.49726222041</v>
      </c>
      <c r="C78">
        <f>IF($B$17="Low Degree Of Intervention",'Pandemic Data'!H62, IF($B$17="No Intervention",'Pandemic Data'!I62,'Pandemic Data'!G62))</f>
        <v>331000091.250148</v>
      </c>
      <c r="D78">
        <f>IF($B$17="Low Degree Of Intervention",'Pandemic Data'!C62, IF($B$17="No Intervention",'Pandemic Data'!D62,'Pandemic Data'!B62))</f>
        <v>1.4491929884860399</v>
      </c>
    </row>
    <row r="79" spans="1:4" x14ac:dyDescent="0.25">
      <c r="A79">
        <v>60</v>
      </c>
      <c r="B79">
        <f>IF($B$17="Low Degree Of Intervention",'Pandemic Data'!M63, IF($B$17="No Intervention",'Pandemic Data'!N63,'Pandemic Data'!L63))</f>
        <v>1658.88039505385</v>
      </c>
      <c r="C79">
        <f>IF($B$17="Low Degree Of Intervention",'Pandemic Data'!H63, IF($B$17="No Intervention",'Pandemic Data'!I63,'Pandemic Data'!G63))</f>
        <v>330999776.612665</v>
      </c>
      <c r="D79">
        <f>IF($B$17="Low Degree Of Intervention",'Pandemic Data'!C63, IF($B$17="No Intervention",'Pandemic Data'!D63,'Pandemic Data'!B63))</f>
        <v>1.6128437862616101</v>
      </c>
    </row>
    <row r="80" spans="1:4" x14ac:dyDescent="0.25">
      <c r="A80">
        <v>61</v>
      </c>
      <c r="B80">
        <f>IF($B$17="Low Degree Of Intervention",'Pandemic Data'!M64, IF($B$17="No Intervention",'Pandemic Data'!N64,'Pandemic Data'!L64))</f>
        <v>1838.7691780191201</v>
      </c>
      <c r="C80">
        <f>IF($B$17="Low Degree Of Intervention",'Pandemic Data'!H64, IF($B$17="No Intervention",'Pandemic Data'!I64,'Pandemic Data'!G64))</f>
        <v>330999428.05621701</v>
      </c>
      <c r="D80">
        <f>IF($B$17="Low Degree Of Intervention",'Pandemic Data'!C64, IF($B$17="No Intervention",'Pandemic Data'!D64,'Pandemic Data'!B64))</f>
        <v>1.79413715531895</v>
      </c>
    </row>
    <row r="81" spans="1:4" x14ac:dyDescent="0.25">
      <c r="A81">
        <v>62</v>
      </c>
      <c r="B81">
        <f>IF($B$17="Low Degree Of Intervention",'Pandemic Data'!M65, IF($B$17="No Intervention",'Pandemic Data'!N65,'Pandemic Data'!L65))</f>
        <v>2038.0507649942299</v>
      </c>
      <c r="C81">
        <f>IF($B$17="Low Degree Of Intervention",'Pandemic Data'!H65, IF($B$17="No Intervention",'Pandemic Data'!I65,'Pandemic Data'!G65))</f>
        <v>330999041.924344</v>
      </c>
      <c r="D81">
        <f>IF($B$17="Low Degree Of Intervention",'Pandemic Data'!C65, IF($B$17="No Intervention",'Pandemic Data'!D65,'Pandemic Data'!B65))</f>
        <v>1.99497506929399</v>
      </c>
    </row>
    <row r="82" spans="1:4" x14ac:dyDescent="0.25">
      <c r="A82">
        <v>63</v>
      </c>
      <c r="B82">
        <f>IF($B$17="Low Degree Of Intervention",'Pandemic Data'!M66, IF($B$17="No Intervention",'Pandemic Data'!N66,'Pandemic Data'!L66))</f>
        <v>2258.8157417190801</v>
      </c>
      <c r="C82">
        <f>IF($B$17="Low Degree Of Intervention",'Pandemic Data'!H66, IF($B$17="No Intervention",'Pandemic Data'!I66,'Pandemic Data'!G66))</f>
        <v>330998614.16644698</v>
      </c>
      <c r="D82">
        <f>IF($B$17="Low Degree Of Intervention",'Pandemic Data'!C66, IF($B$17="No Intervention",'Pandemic Data'!D66,'Pandemic Data'!B66))</f>
        <v>2.2174645447089998</v>
      </c>
    </row>
    <row r="83" spans="1:4" x14ac:dyDescent="0.25">
      <c r="A83">
        <v>64</v>
      </c>
      <c r="B83">
        <f>IF($B$17="Low Degree Of Intervention",'Pandemic Data'!M67, IF($B$17="No Intervention",'Pandemic Data'!N67,'Pandemic Data'!L67))</f>
        <v>2503.3800535385899</v>
      </c>
      <c r="C83">
        <f>IF($B$17="Low Degree Of Intervention",'Pandemic Data'!H67, IF($B$17="No Intervention",'Pandemic Data'!I67,'Pandemic Data'!G67))</f>
        <v>330998140.29530901</v>
      </c>
      <c r="D83">
        <f>IF($B$17="Low Degree Of Intervention",'Pandemic Data'!C67, IF($B$17="No Intervention",'Pandemic Data'!D67,'Pandemic Data'!B67))</f>
        <v>2.4639397454279401</v>
      </c>
    </row>
    <row r="84" spans="1:4" x14ac:dyDescent="0.25">
      <c r="A84">
        <v>65</v>
      </c>
      <c r="B84">
        <f>IF($B$17="Low Degree Of Intervention",'Pandemic Data'!M68, IF($B$17="No Intervention",'Pandemic Data'!N68,'Pandemic Data'!L68))</f>
        <v>2774.30929629701</v>
      </c>
      <c r="C84">
        <f>IF($B$17="Low Degree Of Intervention",'Pandemic Data'!H68, IF($B$17="No Intervention",'Pandemic Data'!I68,'Pandemic Data'!G68))</f>
        <v>330997615.34004003</v>
      </c>
      <c r="D84">
        <f>IF($B$17="Low Degree Of Intervention",'Pandemic Data'!C68, IF($B$17="No Intervention",'Pandemic Data'!D68,'Pandemic Data'!B68))</f>
        <v>2.7369864700041102</v>
      </c>
    </row>
    <row r="85" spans="1:4" x14ac:dyDescent="0.25">
      <c r="A85">
        <v>66</v>
      </c>
      <c r="B85">
        <f>IF($B$17="Low Degree Of Intervention",'Pandemic Data'!M69, IF($B$17="No Intervention",'Pandemic Data'!N69,'Pandemic Data'!L69))</f>
        <v>3074.4456249644199</v>
      </c>
      <c r="C85">
        <f>IF($B$17="Low Degree Of Intervention",'Pandemic Data'!H69, IF($B$17="No Intervention",'Pandemic Data'!I69,'Pandemic Data'!G69))</f>
        <v>330997033.79395002</v>
      </c>
      <c r="D85">
        <f>IF($B$17="Low Degree Of Intervention",'Pandemic Data'!C69, IF($B$17="No Intervention",'Pandemic Data'!D69,'Pandemic Data'!B69))</f>
        <v>3.0394692787855502</v>
      </c>
    </row>
    <row r="86" spans="1:4" x14ac:dyDescent="0.25">
      <c r="A86">
        <v>67</v>
      </c>
      <c r="B86">
        <f>IF($B$17="Low Degree Of Intervention",'Pandemic Data'!M70, IF($B$17="No Intervention",'Pandemic Data'!N70,'Pandemic Data'!L70))</f>
        <v>3406.93756198041</v>
      </c>
      <c r="C86">
        <f>IF($B$17="Low Degree Of Intervention",'Pandemic Data'!H70, IF($B$17="No Intervention",'Pandemic Data'!I70,'Pandemic Data'!G70))</f>
        <v>330996389.55680698</v>
      </c>
      <c r="D86">
        <f>IF($B$17="Low Degree Of Intervention",'Pandemic Data'!C70, IF($B$17="No Intervention",'Pandemic Data'!D70,'Pandemic Data'!B70))</f>
        <v>3.3745615453297102</v>
      </c>
    </row>
    <row r="87" spans="1:4" x14ac:dyDescent="0.25">
      <c r="A87">
        <v>68</v>
      </c>
      <c r="B87">
        <f>IF($B$17="Low Degree Of Intervention",'Pandemic Data'!M71, IF($B$17="No Intervention",'Pandemic Data'!N71,'Pandemic Data'!L71))</f>
        <v>3775.2730176492501</v>
      </c>
      <c r="C87">
        <f>IF($B$17="Low Degree Of Intervention",'Pandemic Data'!H71, IF($B$17="No Intervention",'Pandemic Data'!I71,'Pandemic Data'!G71))</f>
        <v>330995675.87087601</v>
      </c>
      <c r="D87">
        <f>IF($B$17="Low Degree Of Intervention",'Pandemic Data'!C71, IF($B$17="No Intervention",'Pandemic Data'!D71,'Pandemic Data'!B71))</f>
        <v>3.74577874734881</v>
      </c>
    </row>
    <row r="88" spans="1:4" x14ac:dyDescent="0.25">
      <c r="A88">
        <v>69</v>
      </c>
      <c r="B88">
        <f>IF($B$17="Low Degree Of Intervention",'Pandemic Data'!M72, IF($B$17="No Intervention",'Pandemic Data'!N72,'Pandemic Data'!L72))</f>
        <v>4183.3158685296903</v>
      </c>
      <c r="C88">
        <f>IF($B$17="Low Degree Of Intervention",'Pandemic Data'!H72, IF($B$17="No Intervention",'Pandemic Data'!I72,'Pandemic Data'!G72))</f>
        <v>330994885.25006998</v>
      </c>
      <c r="D88">
        <f>IF($B$17="Low Degree Of Intervention",'Pandemic Data'!C72, IF($B$17="No Intervention",'Pandemic Data'!D72,'Pandemic Data'!B72))</f>
        <v>4.1570153463810904</v>
      </c>
    </row>
    <row r="89" spans="1:4" x14ac:dyDescent="0.25">
      <c r="A89">
        <v>70</v>
      </c>
      <c r="B89">
        <f>IF($B$17="Low Degree Of Intervention",'Pandemic Data'!M73, IF($B$17="No Intervention",'Pandemic Data'!N73,'Pandemic Data'!L73))</f>
        <v>4635.3464769817601</v>
      </c>
      <c r="C89">
        <f>IF($B$17="Low Degree Of Intervention",'Pandemic Data'!H73, IF($B$17="No Intervention",'Pandemic Data'!I73,'Pandemic Data'!G73))</f>
        <v>330994009.401465</v>
      </c>
      <c r="D89">
        <f>IF($B$17="Low Degree Of Intervention",'Pandemic Data'!C73, IF($B$17="No Intervention",'Pandemic Data'!D73,'Pandemic Data'!B73))</f>
        <v>4.6125856430183596</v>
      </c>
    </row>
    <row r="90" spans="1:4" x14ac:dyDescent="0.25">
      <c r="A90">
        <v>71</v>
      </c>
      <c r="B90">
        <f>IF($B$17="Low Degree Of Intervention",'Pandemic Data'!M74, IF($B$17="No Intervention",'Pandemic Data'!N74,'Pandemic Data'!L74))</f>
        <v>5136.1065762457602</v>
      </c>
      <c r="C90">
        <f>IF($B$17="Low Degree Of Intervention",'Pandemic Data'!H74, IF($B$17="No Intervention",'Pandemic Data'!I74,'Pandemic Data'!G74))</f>
        <v>330993039.13837099</v>
      </c>
      <c r="D90">
        <f>IF($B$17="Low Degree Of Intervention",'Pandemic Data'!C74, IF($B$17="No Intervention",'Pandemic Data'!D74,'Pandemic Data'!B74))</f>
        <v>5.1172690362100104</v>
      </c>
    </row>
    <row r="91" spans="1:4" x14ac:dyDescent="0.25">
      <c r="A91">
        <v>72</v>
      </c>
      <c r="B91">
        <f>IF($B$17="Low Degree Of Intervention",'Pandemic Data'!M75, IF($B$17="No Intervention",'Pandemic Data'!N75,'Pandemic Data'!L75))</f>
        <v>5690.8489910644903</v>
      </c>
      <c r="C91">
        <f>IF($B$17="Low Degree Of Intervention",'Pandemic Data'!H75, IF($B$17="No Intervention",'Pandemic Data'!I75,'Pandemic Data'!G75))</f>
        <v>330991964.28403401</v>
      </c>
      <c r="D91">
        <f>IF($B$17="Low Degree Of Intervention",'Pandemic Data'!C75, IF($B$17="No Intervention",'Pandemic Data'!D75,'Pandemic Data'!B75))</f>
        <v>5.6763601613446797</v>
      </c>
    </row>
    <row r="92" spans="1:4" x14ac:dyDescent="0.25">
      <c r="A92">
        <v>73</v>
      </c>
      <c r="B92">
        <f>IF($B$17="Low Degree Of Intervention",'Pandemic Data'!M76, IF($B$17="No Intervention",'Pandemic Data'!N76,'Pandemic Data'!L76))</f>
        <v>6305.3927143885703</v>
      </c>
      <c r="C92">
        <f>IF($B$17="Low Degree Of Intervention",'Pandemic Data'!H76, IF($B$17="No Intervention",'Pandemic Data'!I76,'Pandemic Data'!G76))</f>
        <v>330990773.56497502</v>
      </c>
      <c r="D92">
        <f>IF($B$17="Low Degree Of Intervention",'Pandemic Data'!C76, IF($B$17="No Intervention",'Pandemic Data'!D76,'Pandemic Data'!B76))</f>
        <v>6.2957244329670798</v>
      </c>
    </row>
    <row r="93" spans="1:4" x14ac:dyDescent="0.25">
      <c r="A93">
        <v>74</v>
      </c>
      <c r="B93">
        <f>IF($B$17="Low Degree Of Intervention",'Pandemic Data'!M77, IF($B$17="No Intervention",'Pandemic Data'!N77,'Pandemic Data'!L77))</f>
        <v>6986.1839166487298</v>
      </c>
      <c r="C93">
        <f>IF($B$17="Low Degree Of Intervention",'Pandemic Data'!H77, IF($B$17="No Intervention",'Pandemic Data'!I77,'Pandemic Data'!G77))</f>
        <v>330989454.492845</v>
      </c>
      <c r="D93">
        <f>IF($B$17="Low Degree Of Intervention",'Pandemic Data'!C77, IF($B$17="No Intervention",'Pandemic Data'!D77,'Pandemic Data'!B77))</f>
        <v>6.9818595746542202</v>
      </c>
    </row>
    <row r="94" spans="1:4" x14ac:dyDescent="0.25">
      <c r="A94">
        <v>75</v>
      </c>
      <c r="B94">
        <f>IF($B$17="Low Degree Of Intervention",'Pandemic Data'!M78, IF($B$17="No Intervention",'Pandemic Data'!N78,'Pandemic Data'!L78))</f>
        <v>7740.3635260153496</v>
      </c>
      <c r="C94">
        <f>IF($B$17="Low Degree Of Intervention",'Pandemic Data'!H78, IF($B$17="No Intervention",'Pandemic Data'!I78,'Pandemic Data'!G78))</f>
        <v>330987993.23356599</v>
      </c>
      <c r="D94">
        <f>IF($B$17="Low Degree Of Intervention",'Pandemic Data'!C78, IF($B$17="No Intervention",'Pandemic Data'!D78,'Pandemic Data'!B78))</f>
        <v>7.7419637813454001</v>
      </c>
    </row>
    <row r="95" spans="1:4" x14ac:dyDescent="0.25">
      <c r="A95">
        <v>76</v>
      </c>
      <c r="B95">
        <f>IF($B$17="Low Degree Of Intervention",'Pandemic Data'!M79, IF($B$17="No Intervention",'Pandemic Data'!N79,'Pandemic Data'!L79))</f>
        <v>8575.8420866299894</v>
      </c>
      <c r="C95">
        <f>IF($B$17="Low Degree Of Intervention",'Pandemic Data'!H79, IF($B$17="No Intervention",'Pandemic Data'!I79,'Pandemic Data'!G79))</f>
        <v>330986374.46238703</v>
      </c>
      <c r="D95">
        <f>IF($B$17="Low Degree Of Intervention",'Pandemic Data'!C79, IF($B$17="No Intervention",'Pandemic Data'!D79,'Pandemic Data'!B79))</f>
        <v>8.5840112289509101</v>
      </c>
    </row>
    <row r="96" spans="1:4" x14ac:dyDescent="0.25">
      <c r="A96">
        <v>77</v>
      </c>
      <c r="B96">
        <f>IF($B$17="Low Degree Of Intervention",'Pandemic Data'!M80, IF($B$17="No Intervention",'Pandemic Data'!N80,'Pandemic Data'!L80))</f>
        <v>9501.3826776913193</v>
      </c>
      <c r="C96">
        <f>IF($B$17="Low Degree Of Intervention",'Pandemic Data'!H80, IF($B$17="No Intervention",'Pandemic Data'!I80,'Pandemic Data'!G80))</f>
        <v>330984581.20334297</v>
      </c>
      <c r="D96">
        <f>IF($B$17="Low Degree Of Intervention",'Pandemic Data'!C80, IF($B$17="No Intervention",'Pandemic Data'!D80,'Pandemic Data'!B80))</f>
        <v>9.5168357230825897</v>
      </c>
    </row>
    <row r="97" spans="1:4" x14ac:dyDescent="0.25">
      <c r="A97">
        <v>78</v>
      </c>
      <c r="B97">
        <f>IF($B$17="Low Degree Of Intervention",'Pandemic Data'!M81, IF($B$17="No Intervention",'Pandemic Data'!N81,'Pandemic Data'!L81))</f>
        <v>10526.692760284101</v>
      </c>
      <c r="C97">
        <f>IF($B$17="Low Degree Of Intervention",'Pandemic Data'!H81, IF($B$17="No Intervention",'Pandemic Data'!I81,'Pandemic Data'!G81))</f>
        <v>330982594.651452</v>
      </c>
      <c r="D97">
        <f>IF($B$17="Low Degree Of Intervention",'Pandemic Data'!C81, IF($B$17="No Intervention",'Pandemic Data'!D81,'Pandemic Data'!B81))</f>
        <v>10.550223364060299</v>
      </c>
    </row>
    <row r="98" spans="1:4" x14ac:dyDescent="0.25">
      <c r="A98">
        <v>79</v>
      </c>
      <c r="B98">
        <f>IF($B$17="Low Degree Of Intervention",'Pandemic Data'!M82, IF($B$17="No Intervention",'Pandemic Data'!N82,'Pandemic Data'!L82))</f>
        <v>11662.5259118145</v>
      </c>
      <c r="C98">
        <f>IF($B$17="Low Degree Of Intervention",'Pandemic Data'!H82, IF($B$17="No Intervention",'Pandemic Data'!I82,'Pandemic Data'!G82))</f>
        <v>330980393.97578198</v>
      </c>
      <c r="D98">
        <f>IF($B$17="Low Degree Of Intervention",'Pandemic Data'!C82, IF($B$17="No Intervention",'Pandemic Data'!D82,'Pandemic Data'!B82))</f>
        <v>11.695015199844001</v>
      </c>
    </row>
    <row r="99" spans="1:4" x14ac:dyDescent="0.25">
      <c r="A99">
        <v>80</v>
      </c>
      <c r="B99">
        <f>IF($B$17="Low Degree Of Intervention",'Pandemic Data'!M83, IF($B$17="No Intervention",'Pandemic Data'!N83,'Pandemic Data'!L83))</f>
        <v>12920.7945108024</v>
      </c>
      <c r="C99">
        <f>IF($B$17="Low Degree Of Intervention",'Pandemic Data'!H83, IF($B$17="No Intervention",'Pandemic Data'!I83,'Pandemic Data'!G83))</f>
        <v>330977956.101345</v>
      </c>
      <c r="D99">
        <f>IF($B$17="Low Degree Of Intervention",'Pandemic Data'!C83, IF($B$17="No Intervention",'Pandemic Data'!D83,'Pandemic Data'!B83))</f>
        <v>12.963220943209301</v>
      </c>
    </row>
    <row r="100" spans="1:4" x14ac:dyDescent="0.25">
      <c r="A100">
        <v>81</v>
      </c>
      <c r="B100">
        <f>IF($B$17="Low Degree Of Intervention",'Pandemic Data'!M84, IF($B$17="No Intervention",'Pandemic Data'!N84,'Pandemic Data'!L84))</f>
        <v>14314.694548626299</v>
      </c>
      <c r="C100">
        <f>IF($B$17="Low Degree Of Intervention",'Pandemic Data'!H84, IF($B$17="No Intervention",'Pandemic Data'!I84,'Pandemic Data'!G84))</f>
        <v>330975255.46755302</v>
      </c>
      <c r="D100">
        <f>IF($B$17="Low Degree Of Intervention",'Pandemic Data'!C84, IF($B$17="No Intervention",'Pandemic Data'!D84,'Pandemic Data'!B84))</f>
        <v>14.368144945415899</v>
      </c>
    </row>
    <row r="101" spans="1:4" x14ac:dyDescent="0.25">
      <c r="A101">
        <v>82</v>
      </c>
      <c r="B101">
        <f>IF($B$17="Low Degree Of Intervention",'Pandemic Data'!M85, IF($B$17="No Intervention",'Pandemic Data'!N85,'Pandemic Data'!L85))</f>
        <v>15858.843870771499</v>
      </c>
      <c r="C101">
        <f>IF($B$17="Low Degree Of Intervention",'Pandemic Data'!H85, IF($B$17="No Intervention",'Pandemic Data'!I85,'Pandemic Data'!G85))</f>
        <v>330972263.76071101</v>
      </c>
      <c r="D101">
        <f>IF($B$17="Low Degree Of Intervention",'Pandemic Data'!C85, IF($B$17="No Intervention",'Pandemic Data'!D85,'Pandemic Data'!B85))</f>
        <v>15.924525747027801</v>
      </c>
    </row>
    <row r="102" spans="1:4" x14ac:dyDescent="0.25">
      <c r="A102">
        <v>83</v>
      </c>
      <c r="B102">
        <f>IF($B$17="Low Degree Of Intervention",'Pandemic Data'!M86, IF($B$17="No Intervention",'Pandemic Data'!N86,'Pandemic Data'!L86))</f>
        <v>17569.435289461198</v>
      </c>
      <c r="C102">
        <f>IF($B$17="Low Degree Of Intervention",'Pandemic Data'!H86, IF($B$17="No Intervention",'Pandemic Data'!I86,'Pandemic Data'!G86))</f>
        <v>330968949.61778599</v>
      </c>
      <c r="D102">
        <f>IF($B$17="Low Degree Of Intervention",'Pandemic Data'!C86, IF($B$17="No Intervention",'Pandemic Data'!D86,'Pandemic Data'!B86))</f>
        <v>17.648690668766601</v>
      </c>
    </row>
    <row r="103" spans="1:4" x14ac:dyDescent="0.25">
      <c r="A103">
        <v>84</v>
      </c>
      <c r="B103">
        <f>IF($B$17="Low Degree Of Intervention",'Pandemic Data'!M87, IF($B$17="No Intervention",'Pandemic Data'!N87,'Pandemic Data'!L87))</f>
        <v>19464.406163653101</v>
      </c>
      <c r="C103">
        <f>IF($B$17="Low Degree Of Intervention",'Pandemic Data'!H87, IF($B$17="No Intervention",'Pandemic Data'!I87,'Pandemic Data'!G87))</f>
        <v>330965278.29835898</v>
      </c>
      <c r="D103">
        <f>IF($B$17="Low Degree Of Intervention",'Pandemic Data'!C87, IF($B$17="No Intervention",'Pandemic Data'!D87,'Pandemic Data'!B87))</f>
        <v>19.5587270627991</v>
      </c>
    </row>
    <row r="104" spans="1:4" x14ac:dyDescent="0.25">
      <c r="A104">
        <v>85</v>
      </c>
      <c r="B104">
        <f>IF($B$17="Low Degree Of Intervention",'Pandemic Data'!M88, IF($B$17="No Intervention",'Pandemic Data'!N88,'Pandemic Data'!L88))</f>
        <v>21563.626212797299</v>
      </c>
      <c r="C104">
        <f>IF($B$17="Low Degree Of Intervention",'Pandemic Data'!H88, IF($B$17="No Intervention",'Pandemic Data'!I88,'Pandemic Data'!G88))</f>
        <v>330961211.32137501</v>
      </c>
      <c r="D104">
        <f>IF($B$17="Low Degree Of Intervention",'Pandemic Data'!C88, IF($B$17="No Intervention",'Pandemic Data'!D88,'Pandemic Data'!B88))</f>
        <v>21.674672019323399</v>
      </c>
    </row>
    <row r="105" spans="1:4" x14ac:dyDescent="0.25">
      <c r="A105">
        <v>86</v>
      </c>
      <c r="B105">
        <f>IF($B$17="Low Degree Of Intervention",'Pandemic Data'!M89, IF($B$17="No Intervention",'Pandemic Data'!N89,'Pandemic Data'!L89))</f>
        <v>23889.1055191589</v>
      </c>
      <c r="C105">
        <f>IF($B$17="Low Degree Of Intervention",'Pandemic Data'!H89, IF($B$17="No Intervention",'Pandemic Data'!I89,'Pandemic Data'!G89))</f>
        <v>330956706.06292301</v>
      </c>
      <c r="D105">
        <f>IF($B$17="Low Degree Of Intervention",'Pandemic Data'!C89, IF($B$17="No Intervention",'Pandemic Data'!D89,'Pandemic Data'!B89))</f>
        <v>24.018722516530399</v>
      </c>
    </row>
    <row r="106" spans="1:4" x14ac:dyDescent="0.25">
      <c r="A106">
        <v>87</v>
      </c>
      <c r="B106">
        <f>IF($B$17="Low Degree Of Intervention",'Pandemic Data'!M90, IF($B$17="No Intervention",'Pandemic Data'!N90,'Pandemic Data'!L90))</f>
        <v>26465.224881774899</v>
      </c>
      <c r="C106">
        <f>IF($B$17="Low Degree Of Intervention",'Pandemic Data'!H90, IF($B$17="No Intervention",'Pandemic Data'!I90,'Pandemic Data'!G90))</f>
        <v>330951715.31089598</v>
      </c>
      <c r="D106">
        <f>IF($B$17="Low Degree Of Intervention",'Pandemic Data'!C90, IF($B$17="No Intervention",'Pandemic Data'!D90,'Pandemic Data'!B90))</f>
        <v>26.6154682160027</v>
      </c>
    </row>
    <row r="107" spans="1:4" x14ac:dyDescent="0.25">
      <c r="A107">
        <v>88</v>
      </c>
      <c r="B107">
        <f>IF($B$17="Low Degree Of Intervention",'Pandemic Data'!M91, IF($B$17="No Intervention",'Pandemic Data'!N91,'Pandemic Data'!L91))</f>
        <v>29318.990915268001</v>
      </c>
      <c r="C107">
        <f>IF($B$17="Low Degree Of Intervention",'Pandemic Data'!H91, IF($B$17="No Intervention",'Pandemic Data'!I91,'Pandemic Data'!G91))</f>
        <v>330946186.77192301</v>
      </c>
      <c r="D107">
        <f>IF($B$17="Low Degree Of Intervention",'Pandemic Data'!C91, IF($B$17="No Intervention",'Pandemic Data'!D91,'Pandemic Data'!B91))</f>
        <v>29.492149342581701</v>
      </c>
    </row>
    <row r="108" spans="1:4" x14ac:dyDescent="0.25">
      <c r="A108">
        <v>89</v>
      </c>
      <c r="B108">
        <f>IF($B$17="Low Degree Of Intervention",'Pandemic Data'!M92, IF($B$17="No Intervention",'Pandemic Data'!N92,'Pandemic Data'!L92))</f>
        <v>32480.318541015899</v>
      </c>
      <c r="C108">
        <f>IF($B$17="Low Degree Of Intervention",'Pandemic Data'!H92, IF($B$17="No Intervention",'Pandemic Data'!I92,'Pandemic Data'!G92))</f>
        <v>330940062.52551299</v>
      </c>
      <c r="D108">
        <f>IF($B$17="Low Degree Of Intervention",'Pandemic Data'!C92, IF($B$17="No Intervention",'Pandemic Data'!D92,'Pandemic Data'!B92))</f>
        <v>32.6789423501599</v>
      </c>
    </row>
    <row r="109" spans="1:4" x14ac:dyDescent="0.25">
      <c r="A109">
        <v>90</v>
      </c>
      <c r="B109">
        <f>IF($B$17="Low Degree Of Intervention",'Pandemic Data'!M93, IF($B$17="No Intervention",'Pandemic Data'!N93,'Pandemic Data'!L93))</f>
        <v>35982.343799023598</v>
      </c>
      <c r="C109">
        <f>IF($B$17="Low Degree Of Intervention",'Pandemic Data'!H93, IF($B$17="No Intervention",'Pandemic Data'!I93,'Pandemic Data'!G93))</f>
        <v>330933278.419783</v>
      </c>
      <c r="D109">
        <f>IF($B$17="Low Degree Of Intervention",'Pandemic Data'!C93, IF($B$17="No Intervention",'Pandemic Data'!D93,'Pandemic Data'!B93))</f>
        <v>36.209276365448702</v>
      </c>
    </row>
    <row r="110" spans="1:4" x14ac:dyDescent="0.25">
      <c r="A110">
        <v>91</v>
      </c>
      <c r="B110">
        <f>IF($B$17="Low Degree Of Intervention",'Pandemic Data'!M94, IF($B$17="No Intervention",'Pandemic Data'!N94,'Pandemic Data'!L94))</f>
        <v>39861.7702189255</v>
      </c>
      <c r="C110">
        <f>IF($B$17="Low Degree Of Intervention",'Pandemic Data'!H94, IF($B$17="No Intervention",'Pandemic Data'!I94,'Pandemic Data'!G94))</f>
        <v>330925763.40258199</v>
      </c>
      <c r="D110">
        <f>IF($B$17="Low Degree Of Intervention",'Pandemic Data'!C94, IF($B$17="No Intervention",'Pandemic Data'!D94,'Pandemic Data'!B94))</f>
        <v>40.120183723550298</v>
      </c>
    </row>
    <row r="111" spans="1:4" x14ac:dyDescent="0.25">
      <c r="A111">
        <v>92</v>
      </c>
      <c r="B111">
        <f>IF($B$17="Low Degree Of Intervention",'Pandemic Data'!M95, IF($B$17="No Intervention",'Pandemic Data'!N95,'Pandemic Data'!L95))</f>
        <v>44159.252330794203</v>
      </c>
      <c r="C111">
        <f>IF($B$17="Low Degree Of Intervention",'Pandemic Data'!H95, IF($B$17="No Intervention",'Pandemic Data'!I95,'Pandemic Data'!G95))</f>
        <v>330917438.78117001</v>
      </c>
      <c r="D111">
        <f>IF($B$17="Low Degree Of Intervention",'Pandemic Data'!C95, IF($B$17="No Intervention",'Pandemic Data'!D95,'Pandemic Data'!B95))</f>
        <v>44.4526882654527</v>
      </c>
    </row>
    <row r="112" spans="1:4" x14ac:dyDescent="0.25">
      <c r="A112">
        <v>93</v>
      </c>
      <c r="B112">
        <f>IF($B$17="Low Degree Of Intervention",'Pandemic Data'!M96, IF($B$17="No Intervention",'Pandemic Data'!N96,'Pandemic Data'!L96))</f>
        <v>48919.820274008001</v>
      </c>
      <c r="C112">
        <f>IF($B$17="Low Degree Of Intervention",'Pandemic Data'!H96, IF($B$17="No Intervention",'Pandemic Data'!I96,'Pandemic Data'!G96))</f>
        <v>330908217.40288502</v>
      </c>
      <c r="D112">
        <f>IF($B$17="Low Degree Of Intervention",'Pandemic Data'!C96, IF($B$17="No Intervention",'Pandemic Data'!D96,'Pandemic Data'!B96))</f>
        <v>49.252235462049498</v>
      </c>
    </row>
    <row r="113" spans="1:4" x14ac:dyDescent="0.25">
      <c r="A113">
        <v>94</v>
      </c>
      <c r="B113">
        <f>IF($B$17="Low Degree Of Intervention",'Pandemic Data'!M97, IF($B$17="No Intervention",'Pandemic Data'!N97,'Pandemic Data'!L97))</f>
        <v>54193.3498788098</v>
      </c>
      <c r="C113">
        <f>IF($B$17="Low Degree Of Intervention",'Pandemic Data'!H97, IF($B$17="No Intervention",'Pandemic Data'!I97,'Pandemic Data'!G97))</f>
        <v>330898002.74848402</v>
      </c>
      <c r="D113">
        <f>IF($B$17="Low Degree Of Intervention",'Pandemic Data'!C97, IF($B$17="No Intervention",'Pandemic Data'!D97,'Pandemic Data'!B97))</f>
        <v>54.569168866025997</v>
      </c>
    </row>
    <row r="114" spans="1:4" x14ac:dyDescent="0.25">
      <c r="A114">
        <v>95</v>
      </c>
      <c r="B114">
        <f>IF($B$17="Low Degree Of Intervention",'Pandemic Data'!M98, IF($B$17="No Intervention",'Pandemic Data'!N98,'Pandemic Data'!L98))</f>
        <v>60035.083054105096</v>
      </c>
      <c r="C114">
        <f>IF($B$17="Low Degree Of Intervention",'Pandemic Data'!H98, IF($B$17="No Intervention",'Pandemic Data'!I98,'Pandemic Data'!G98))</f>
        <v>330886687.92895401</v>
      </c>
      <c r="D114">
        <f>IF($B$17="Low Degree Of Intervention",'Pandemic Data'!C98, IF($B$17="No Intervention",'Pandemic Data'!D98,'Pandemic Data'!B98))</f>
        <v>60.459257876449499</v>
      </c>
    </row>
    <row r="115" spans="1:4" x14ac:dyDescent="0.25">
      <c r="A115">
        <v>96</v>
      </c>
      <c r="B115">
        <f>IF($B$17="Low Degree Of Intervention",'Pandemic Data'!M99, IF($B$17="No Intervention",'Pandemic Data'!N99,'Pandemic Data'!L99))</f>
        <v>66506.2038205766</v>
      </c>
      <c r="C115">
        <f>IF($B$17="Low Degree Of Intervention",'Pandemic Data'!H99, IF($B$17="No Intervention",'Pandemic Data'!I99,'Pandemic Data'!G99))</f>
        <v>330874154.57566398</v>
      </c>
      <c r="D115">
        <f>IF($B$17="Low Degree Of Intervention",'Pandemic Data'!C99, IF($B$17="No Intervention",'Pandemic Data'!D99,'Pandemic Data'!B99))</f>
        <v>66.984282336116905</v>
      </c>
    </row>
    <row r="116" spans="1:4" x14ac:dyDescent="0.25">
      <c r="A116">
        <v>97</v>
      </c>
      <c r="B116">
        <f>IF($B$17="Low Degree Of Intervention",'Pandemic Data'!M100, IF($B$17="No Intervention",'Pandemic Data'!N100,'Pandemic Data'!L100))</f>
        <v>73674.475884689702</v>
      </c>
      <c r="C116">
        <f>IF($B$17="Low Degree Of Intervention",'Pandemic Data'!H100, IF($B$17="No Intervention",'Pandemic Data'!I100,'Pandemic Data'!G100))</f>
        <v>330860271.61270702</v>
      </c>
      <c r="D116">
        <f>IF($B$17="Low Degree Of Intervention",'Pandemic Data'!C100, IF($B$17="No Intervention",'Pandemic Data'!D100,'Pandemic Data'!B100))</f>
        <v>74.212680074135704</v>
      </c>
    </row>
    <row r="117" spans="1:4" x14ac:dyDescent="0.25">
      <c r="A117">
        <v>98</v>
      </c>
      <c r="B117">
        <f>IF($B$17="Low Degree Of Intervention",'Pandemic Data'!M101, IF($B$17="No Intervention",'Pandemic Data'!N101,'Pandemic Data'!L101))</f>
        <v>81614.948261344907</v>
      </c>
      <c r="C117">
        <f>IF($B$17="Low Degree Of Intervention",'Pandemic Data'!H101, IF($B$17="No Intervention",'Pandemic Data'!I101,'Pandemic Data'!G101))</f>
        <v>330844893.89913201</v>
      </c>
      <c r="D117">
        <f>IF($B$17="Low Degree Of Intervention",'Pandemic Data'!C101, IF($B$17="No Intervention",'Pandemic Data'!D101,'Pandemic Data'!B101))</f>
        <v>82.220264161888394</v>
      </c>
    </row>
    <row r="118" spans="1:4" x14ac:dyDescent="0.25">
      <c r="A118">
        <v>99</v>
      </c>
      <c r="B118">
        <f>IF($B$17="Low Degree Of Intervention",'Pandemic Data'!M102, IF($B$17="No Intervention",'Pandemic Data'!N102,'Pandemic Data'!L102))</f>
        <v>90410.736125829993</v>
      </c>
      <c r="C118">
        <f>IF($B$17="Low Degree Of Intervention",'Pandemic Data'!H102, IF($B$17="No Intervention",'Pandemic Data'!I102,'Pandemic Data'!G102))</f>
        <v>330827860.72755998</v>
      </c>
      <c r="D118">
        <f>IF($B$17="Low Degree Of Intervention",'Pandemic Data'!C102, IF($B$17="No Intervention",'Pandemic Data'!D102,'Pandemic Data'!B102))</f>
        <v>91.091017376154397</v>
      </c>
    </row>
    <row r="119" spans="1:4" x14ac:dyDescent="0.25">
      <c r="A119">
        <v>100</v>
      </c>
      <c r="B119">
        <f>IF($B$17="Low Degree Of Intervention",'Pandemic Data'!M103, IF($B$17="No Intervention",'Pandemic Data'!N103,'Pandemic Data'!L103))</f>
        <v>100153.884814676</v>
      </c>
      <c r="C119">
        <f>IF($B$17="Low Degree Of Intervention",'Pandemic Data'!H103, IF($B$17="No Intervention",'Pandemic Data'!I103,'Pandemic Data'!G103))</f>
        <v>330808994.16431701</v>
      </c>
      <c r="D119">
        <f>IF($B$17="Low Degree Of Intervention",'Pandemic Data'!C103, IF($B$17="No Intervention",'Pandemic Data'!D103,'Pandemic Data'!B103))</f>
        <v>100.917972166092</v>
      </c>
    </row>
    <row r="120" spans="1:4" x14ac:dyDescent="0.25">
      <c r="A120">
        <v>101</v>
      </c>
      <c r="B120">
        <f>IF($B$17="Low Degree Of Intervention",'Pandemic Data'!M104, IF($B$17="No Intervention",'Pandemic Data'!N104,'Pandemic Data'!L104))</f>
        <v>110946.325705713</v>
      </c>
      <c r="C120">
        <f>IF($B$17="Low Degree Of Intervention",'Pandemic Data'!H104, IF($B$17="No Intervention",'Pandemic Data'!I104,'Pandemic Data'!G104))</f>
        <v>330788097.21476698</v>
      </c>
      <c r="D120">
        <f>IF($B$17="Low Degree Of Intervention",'Pandemic Data'!C104, IF($B$17="No Intervention",'Pandemic Data'!D104,'Pandemic Data'!B104))</f>
        <v>111.804185309153</v>
      </c>
    </row>
    <row r="121" spans="1:4" x14ac:dyDescent="0.25">
      <c r="A121">
        <v>102</v>
      </c>
      <c r="B121">
        <f>IF($B$17="Low Degree Of Intervention",'Pandemic Data'!M105, IF($B$17="No Intervention",'Pandemic Data'!N105,'Pandemic Data'!L105))</f>
        <v>122900.933595985</v>
      </c>
      <c r="C121">
        <f>IF($B$17="Low Degree Of Intervention",'Pandemic Data'!H105, IF($B$17="No Intervention",'Pandemic Data'!I105,'Pandemic Data'!G105))</f>
        <v>330764951.79592699</v>
      </c>
      <c r="D121">
        <f>IF($B$17="Low Degree Of Intervention",'Pandemic Data'!C105, IF($B$17="No Intervention",'Pandemic Data'!D105,'Pandemic Data'!B105))</f>
        <v>123.86381742376</v>
      </c>
    </row>
    <row r="122" spans="1:4" x14ac:dyDescent="0.25">
      <c r="A122">
        <v>103</v>
      </c>
      <c r="B122">
        <f>IF($B$17="Low Degree Of Intervention",'Pandemic Data'!M106, IF($B$17="No Intervention",'Pandemic Data'!N106,'Pandemic Data'!L106))</f>
        <v>136142.696168436</v>
      </c>
      <c r="C122">
        <f>IF($B$17="Low Degree Of Intervention",'Pandemic Data'!H106, IF($B$17="No Intervention",'Pandemic Data'!I106,'Pandemic Data'!G106))</f>
        <v>330739316.49675101</v>
      </c>
      <c r="D122">
        <f>IF($B$17="Low Degree Of Intervention",'Pandemic Data'!C106, IF($B$17="No Intervention",'Pandemic Data'!D106,'Pandemic Data'!B106))</f>
        <v>137.223328593611</v>
      </c>
    </row>
    <row r="123" spans="1:4" x14ac:dyDescent="0.25">
      <c r="A123">
        <v>104</v>
      </c>
      <c r="B123">
        <f>IF($B$17="Low Degree Of Intervention",'Pandemic Data'!M107, IF($B$17="No Intervention",'Pandemic Data'!N107,'Pandemic Data'!L107))</f>
        <v>150810.00720075701</v>
      </c>
      <c r="C123">
        <f>IF($B$17="Low Degree Of Intervention",'Pandemic Data'!H107, IF($B$17="No Intervention",'Pandemic Data'!I107,'Pandemic Data'!G107))</f>
        <v>330710924.10457098</v>
      </c>
      <c r="D123">
        <f>IF($B$17="Low Degree Of Intervention",'Pandemic Data'!C107, IF($B$17="No Intervention",'Pandemic Data'!D107,'Pandemic Data'!B107))</f>
        <v>152.02280256059001</v>
      </c>
    </row>
    <row r="124" spans="1:4" x14ac:dyDescent="0.25">
      <c r="A124">
        <v>105</v>
      </c>
      <c r="B124">
        <f>IF($B$17="Low Degree Of Intervention",'Pandemic Data'!M108, IF($B$17="No Intervention",'Pandemic Data'!N108,'Pandemic Data'!L108))</f>
        <v>167056.09632900599</v>
      </c>
      <c r="C124">
        <f>IF($B$17="Low Degree Of Intervention",'Pandemic Data'!H108, IF($B$17="No Intervention",'Pandemic Data'!I108,'Pandemic Data'!G108))</f>
        <v>330679478.87423301</v>
      </c>
      <c r="D124">
        <f>IF($B$17="Low Degree Of Intervention",'Pandemic Data'!C108, IF($B$17="No Intervention",'Pandemic Data'!D108,'Pandemic Data'!B108))</f>
        <v>168.41741327247601</v>
      </c>
    </row>
    <row r="125" spans="1:4" x14ac:dyDescent="0.25">
      <c r="A125">
        <v>106</v>
      </c>
      <c r="B125">
        <f>IF($B$17="Low Degree Of Intervention",'Pandemic Data'!M109, IF($B$17="No Intervention",'Pandemic Data'!N109,'Pandemic Data'!L109))</f>
        <v>185050.60944100199</v>
      </c>
      <c r="C125">
        <f>IF($B$17="Low Degree Of Intervention",'Pandemic Data'!H109, IF($B$17="No Intervention",'Pandemic Data'!I109,'Pandemic Data'!G109))</f>
        <v>330644653.51426899</v>
      </c>
      <c r="D125">
        <f>IF($B$17="Low Degree Of Intervention",'Pandemic Data'!C109, IF($B$17="No Intervention",'Pandemic Data'!D109,'Pandemic Data'!B109))</f>
        <v>186.57904904098399</v>
      </c>
    </row>
    <row r="126" spans="1:4" x14ac:dyDescent="0.25">
      <c r="A126">
        <v>107</v>
      </c>
      <c r="B126">
        <f>IF($B$17="Low Degree Of Intervention",'Pandemic Data'!M110, IF($B$17="No Intervention",'Pandemic Data'!N110,'Pandemic Data'!L110))</f>
        <v>204981.355146277</v>
      </c>
      <c r="C126">
        <f>IF($B$17="Low Degree Of Intervention",'Pandemic Data'!H110, IF($B$17="No Intervention",'Pandemic Data'!I110,'Pandemic Data'!G110))</f>
        <v>330606085.86219001</v>
      </c>
      <c r="D126">
        <f>IF($B$17="Low Degree Of Intervention",'Pandemic Data'!C110, IF($B$17="No Intervention",'Pandemic Data'!D110,'Pandemic Data'!B110))</f>
        <v>206.69811118962701</v>
      </c>
    </row>
    <row r="127" spans="1:4" x14ac:dyDescent="0.25">
      <c r="A127">
        <v>108</v>
      </c>
      <c r="B127">
        <f>IF($B$17="Low Degree Of Intervention",'Pandemic Data'!M111, IF($B$17="No Intervention",'Pandemic Data'!N111,'Pandemic Data'!L111))</f>
        <v>227056.234256492</v>
      </c>
      <c r="C127">
        <f>IF($B$17="Low Degree Of Intervention",'Pandemic Data'!H111, IF($B$17="No Intervention",'Pandemic Data'!I111,'Pandemic Data'!G111))</f>
        <v>330563375.21853602</v>
      </c>
      <c r="D127">
        <f>IF($B$17="Low Degree Of Intervention",'Pandemic Data'!C111, IF($B$17="No Intervention",'Pandemic Data'!D111,'Pandemic Data'!B111))</f>
        <v>228.98550586520301</v>
      </c>
    </row>
    <row r="128" spans="1:4" x14ac:dyDescent="0.25">
      <c r="A128">
        <v>109</v>
      </c>
      <c r="B128">
        <f>IF($B$17="Low Degree Of Intervention",'Pandemic Data'!M112, IF($B$17="No Intervention",'Pandemic Data'!N112,'Pandemic Data'!L112))</f>
        <v>251505.37081778701</v>
      </c>
      <c r="C128">
        <f>IF($B$17="Low Degree Of Intervention",'Pandemic Data'!H112, IF($B$17="No Intervention",'Pandemic Data'!I112,'Pandemic Data'!G112))</f>
        <v>330516078.30673999</v>
      </c>
      <c r="D128">
        <f>IF($B$17="Low Degree Of Intervention",'Pandemic Data'!C112, IF($B$17="No Intervention",'Pandemic Data'!D112,'Pandemic Data'!B112))</f>
        <v>253.67484966871601</v>
      </c>
    </row>
    <row r="129" spans="1:4" x14ac:dyDescent="0.25">
      <c r="A129">
        <v>110</v>
      </c>
      <c r="B129">
        <f>IF($B$17="Low Degree Of Intervention",'Pandemic Data'!M113, IF($B$17="No Intervention",'Pandemic Data'!N113,'Pandemic Data'!L113))</f>
        <v>278583.464968769</v>
      </c>
      <c r="C129">
        <f>IF($B$17="Low Degree Of Intervention",'Pandemic Data'!H113, IF($B$17="No Intervention",'Pandemic Data'!I113,'Pandemic Data'!G113))</f>
        <v>330463704.82320499</v>
      </c>
      <c r="D129">
        <f>IF($B$17="Low Degree Of Intervention",'Pandemic Data'!C113, IF($B$17="No Intervention",'Pandemic Data'!D113,'Pandemic Data'!B113))</f>
        <v>281.02491195012698</v>
      </c>
    </row>
    <row r="130" spans="1:4" x14ac:dyDescent="0.25">
      <c r="A130">
        <v>111</v>
      </c>
      <c r="B130">
        <f>IF($B$17="Low Degree Of Intervention",'Pandemic Data'!M114, IF($B$17="No Intervention",'Pandemic Data'!N114,'Pandemic Data'!L114))</f>
        <v>308572.38975741703</v>
      </c>
      <c r="C130">
        <f>IF($B$17="Low Degree Of Intervention",'Pandemic Data'!H114, IF($B$17="No Intervention",'Pandemic Data'!I114,'Pandemic Data'!G114))</f>
        <v>330405712.53914702</v>
      </c>
      <c r="D130">
        <f>IF($B$17="Low Degree Of Intervention",'Pandemic Data'!C114, IF($B$17="No Intervention",'Pandemic Data'!D114,'Pandemic Data'!B114))</f>
        <v>311.32231902724902</v>
      </c>
    </row>
    <row r="131" spans="1:4" x14ac:dyDescent="0.25">
      <c r="A131">
        <v>112</v>
      </c>
      <c r="B131">
        <f>IF($B$17="Low Degree Of Intervention",'Pandemic Data'!M115, IF($B$17="No Intervention",'Pandemic Data'!N115,'Pandemic Data'!L115))</f>
        <v>341784.05603775498</v>
      </c>
      <c r="C131">
        <f>IF($B$17="Low Degree Of Intervention",'Pandemic Data'!H115, IF($B$17="No Intervention",'Pandemic Data'!I115,'Pandemic Data'!G115))</f>
        <v>330341501.91296101</v>
      </c>
      <c r="D131">
        <f>IF($B$17="Low Degree Of Intervention",'Pandemic Data'!C115, IF($B$17="No Intervention",'Pandemic Data'!D115,'Pandemic Data'!B115))</f>
        <v>344.88454825480301</v>
      </c>
    </row>
    <row r="132" spans="1:4" x14ac:dyDescent="0.25">
      <c r="A132">
        <v>113</v>
      </c>
      <c r="B132">
        <f>IF($B$17="Low Degree Of Intervention",'Pandemic Data'!M116, IF($B$17="No Intervention",'Pandemic Data'!N116,'Pandemic Data'!L116))</f>
        <v>378563.57168064802</v>
      </c>
      <c r="C132">
        <f>IF($B$17="Low Degree Of Intervention",'Pandemic Data'!H116, IF($B$17="No Intervention",'Pandemic Data'!I116,'Pandemic Data'!G116))</f>
        <v>330270410.16890699</v>
      </c>
      <c r="D132">
        <f>IF($B$17="Low Degree Of Intervention",'Pandemic Data'!C116, IF($B$17="No Intervention",'Pandemic Data'!D116,'Pandemic Data'!B116))</f>
        <v>382.06324280971199</v>
      </c>
    </row>
    <row r="133" spans="1:4" x14ac:dyDescent="0.25">
      <c r="A133">
        <v>114</v>
      </c>
      <c r="B133">
        <f>IF($B$17="Low Degree Of Intervention",'Pandemic Data'!M117, IF($B$17="No Intervention",'Pandemic Data'!N117,'Pandemic Data'!L117))</f>
        <v>419292.72356671898</v>
      </c>
      <c r="C133">
        <f>IF($B$17="Low Degree Of Intervention",'Pandemic Data'!H117, IF($B$17="No Intervention",'Pandemic Data'!I117,'Pandemic Data'!G117))</f>
        <v>330191704.79510701</v>
      </c>
      <c r="D133">
        <f>IF($B$17="Low Degree Of Intervention",'Pandemic Data'!C117, IF($B$17="No Intervention",'Pandemic Data'!D117,'Pandemic Data'!B117))</f>
        <v>423.24788129980999</v>
      </c>
    </row>
    <row r="134" spans="1:4" x14ac:dyDescent="0.25">
      <c r="A134">
        <v>115</v>
      </c>
      <c r="B134">
        <f>IF($B$17="Low Degree Of Intervention",'Pandemic Data'!M118, IF($B$17="No Intervention",'Pandemic Data'!N118,'Pandemic Data'!L118))</f>
        <v>464393.813172811</v>
      </c>
      <c r="C134">
        <f>IF($B$17="Low Degree Of Intervention",'Pandemic Data'!H118, IF($B$17="No Intervention",'Pandemic Data'!I118,'Pandemic Data'!G118))</f>
        <v>330104576.41103101</v>
      </c>
      <c r="D134">
        <f>IF($B$17="Low Degree Of Intervention",'Pandemic Data'!C118, IF($B$17="No Intervention",'Pandemic Data'!D118,'Pandemic Data'!B118))</f>
        <v>468.86983987398497</v>
      </c>
    </row>
    <row r="135" spans="1:4" x14ac:dyDescent="0.25">
      <c r="A135">
        <v>116</v>
      </c>
      <c r="B135">
        <f>IF($B$17="Low Degree Of Intervention",'Pandemic Data'!M119, IF($B$17="No Intervention",'Pandemic Data'!N119,'Pandemic Data'!L119))</f>
        <v>514333.87900001602</v>
      </c>
      <c r="C135">
        <f>IF($B$17="Low Degree Of Intervention",'Pandemic Data'!H119, IF($B$17="No Intervention",'Pandemic Data'!I119,'Pandemic Data'!G119))</f>
        <v>330008130.952133</v>
      </c>
      <c r="D135">
        <f>IF($B$17="Low Degree Of Intervention",'Pandemic Data'!C119, IF($B$17="No Intervention",'Pandemic Data'!D119,'Pandemic Data'!B119))</f>
        <v>519.40688844368697</v>
      </c>
    </row>
    <row r="136" spans="1:4" x14ac:dyDescent="0.25">
      <c r="A136">
        <v>117</v>
      </c>
      <c r="B136">
        <f>IF($B$17="Low Degree Of Intervention",'Pandemic Data'!M120, IF($B$17="No Intervention",'Pandemic Data'!N120,'Pandemic Data'!L120))</f>
        <v>569629.34159684204</v>
      </c>
      <c r="C136">
        <f>IF($B$17="Low Degree Of Intervention",'Pandemic Data'!H120, IF($B$17="No Intervention",'Pandemic Data'!I120,'Pandemic Data'!G120))</f>
        <v>329901381.11701602</v>
      </c>
      <c r="D136">
        <f>IF($B$17="Low Degree Of Intervention",'Pandemic Data'!C120, IF($B$17="No Intervention",'Pandemic Data'!D120,'Pandemic Data'!B120))</f>
        <v>575.38816695199898</v>
      </c>
    </row>
    <row r="137" spans="1:4" x14ac:dyDescent="0.25">
      <c r="A137">
        <v>118</v>
      </c>
      <c r="B137">
        <f>IF($B$17="Low Degree Of Intervention",'Pandemic Data'!M121, IF($B$17="No Intervention",'Pandemic Data'!N121,'Pandemic Data'!L121))</f>
        <v>630851.10947165801</v>
      </c>
      <c r="C137">
        <f>IF($B$17="Low Degree Of Intervention",'Pandemic Data'!H121, IF($B$17="No Intervention",'Pandemic Data'!I121,'Pandemic Data'!G121))</f>
        <v>329783237.02076799</v>
      </c>
      <c r="D137">
        <f>IF($B$17="Low Degree Of Intervention",'Pandemic Data'!C121, IF($B$17="No Intervention",'Pandemic Data'!D121,'Pandemic Data'!B121))</f>
        <v>637.39969238320305</v>
      </c>
    </row>
    <row r="138" spans="1:4" x14ac:dyDescent="0.25">
      <c r="A138">
        <v>119</v>
      </c>
      <c r="B138">
        <f>IF($B$17="Low Degree Of Intervention",'Pandemic Data'!M122, IF($B$17="No Intervention",'Pandemic Data'!N122,'Pandemic Data'!L122))</f>
        <v>698630.18671788496</v>
      </c>
      <c r="C138">
        <f>IF($B$17="Low Degree Of Intervention",'Pandemic Data'!H122, IF($B$17="No Intervention",'Pandemic Data'!I122,'Pandemic Data'!G122))</f>
        <v>329652495.99704802</v>
      </c>
      <c r="D138">
        <f>IF($B$17="Low Degree Of Intervention",'Pandemic Data'!C122, IF($B$17="No Intervention",'Pandemic Data'!D122,'Pandemic Data'!B122))</f>
        <v>706.09045243105504</v>
      </c>
    </row>
    <row r="139" spans="1:4" x14ac:dyDescent="0.25">
      <c r="A139">
        <v>120</v>
      </c>
      <c r="B139">
        <f>IF($B$17="Low Degree Of Intervention",'Pandemic Data'!M123, IF($B$17="No Intervention",'Pandemic Data'!N123,'Pandemic Data'!L123))</f>
        <v>773663.82563242002</v>
      </c>
      <c r="C139">
        <f>IF($B$17="Low Degree Of Intervention",'Pandemic Data'!H123, IF($B$17="No Intervention",'Pandemic Data'!I123,'Pandemic Data'!G123))</f>
        <v>329507831.49130899</v>
      </c>
      <c r="D139">
        <f>IF($B$17="Low Degree Of Intervention",'Pandemic Data'!C123, IF($B$17="No Intervention",'Pandemic Data'!D123,'Pandemic Data'!B123))</f>
        <v>782.17914747853695</v>
      </c>
    </row>
    <row r="140" spans="1:4" x14ac:dyDescent="0.25">
      <c r="A140">
        <v>121</v>
      </c>
      <c r="B140">
        <f>IF($B$17="Low Degree Of Intervention",'Pandemic Data'!M124, IF($B$17="No Intervention",'Pandemic Data'!N124,'Pandemic Data'!L124))</f>
        <v>856722.26991253498</v>
      </c>
      <c r="C140">
        <f>IF($B$17="Low Degree Of Intervention",'Pandemic Data'!H124, IF($B$17="No Intervention",'Pandemic Data'!I124,'Pandemic Data'!G124))</f>
        <v>329347780.98868299</v>
      </c>
      <c r="D140">
        <f>IF($B$17="Low Degree Of Intervention",'Pandemic Data'!C124, IF($B$17="No Intervention",'Pandemic Data'!D124,'Pandemic Data'!B124))</f>
        <v>866.46164882830305</v>
      </c>
    </row>
    <row r="141" spans="1:4" x14ac:dyDescent="0.25">
      <c r="A141">
        <v>122</v>
      </c>
      <c r="B141">
        <f>IF($B$17="Low Degree Of Intervention",'Pandemic Data'!M125, IF($B$17="No Intervention",'Pandemic Data'!N125,'Pandemic Data'!L125))</f>
        <v>948656.13606649998</v>
      </c>
      <c r="C141">
        <f>IF($B$17="Low Degree Of Intervention",'Pandemic Data'!H125, IF($B$17="No Intervention",'Pandemic Data'!I125,'Pandemic Data'!G125))</f>
        <v>329170732.92271698</v>
      </c>
      <c r="D141">
        <f>IF($B$17="Low Degree Of Intervention",'Pandemic Data'!C125, IF($B$17="No Intervention",'Pandemic Data'!D125,'Pandemic Data'!B125))</f>
        <v>959.81924800612103</v>
      </c>
    </row>
    <row r="142" spans="1:4" x14ac:dyDescent="0.25">
      <c r="A142">
        <v>123</v>
      </c>
      <c r="B142">
        <f>IF($B$17="Low Degree Of Intervention",'Pandemic Data'!M126, IF($B$17="No Intervention",'Pandemic Data'!N126,'Pandemic Data'!L126))</f>
        <v>1050404.4823382001</v>
      </c>
      <c r="C142">
        <f>IF($B$17="Low Degree Of Intervention",'Pandemic Data'!H126, IF($B$17="No Intervention",'Pandemic Data'!I126,'Pandemic Data'!G126))</f>
        <v>328974912.51592898</v>
      </c>
      <c r="D142">
        <f>IF($B$17="Low Degree Of Intervention",'Pandemic Data'!C126, IF($B$17="No Intervention",'Pandemic Data'!D126,'Pandemic Data'!B126))</f>
        <v>1063.2277794852901</v>
      </c>
    </row>
    <row r="143" spans="1:4" x14ac:dyDescent="0.25">
      <c r="A143">
        <v>124</v>
      </c>
      <c r="B143">
        <f>IF($B$17="Low Degree Of Intervention",'Pandemic Data'!M127, IF($B$17="No Intervention",'Pandemic Data'!N127,'Pandemic Data'!L127))</f>
        <v>1163003.6155624499</v>
      </c>
      <c r="C143">
        <f>IF($B$17="Low Degree Of Intervention",'Pandemic Data'!H127, IF($B$17="No Intervention",'Pandemic Data'!I127,'Pandemic Data'!G127))</f>
        <v>328758366.51052397</v>
      </c>
      <c r="D143">
        <f>IF($B$17="Low Degree Of Intervention",'Pandemic Data'!C127, IF($B$17="No Intervention",'Pandemic Data'!D127,'Pandemic Data'!B127))</f>
        <v>1177.7677073954601</v>
      </c>
    </row>
    <row r="144" spans="1:4" x14ac:dyDescent="0.25">
      <c r="A144">
        <v>125</v>
      </c>
      <c r="B144">
        <f>IF($B$17="Low Degree Of Intervention",'Pandemic Data'!M128, IF($B$17="No Intervention",'Pandemic Data'!N128,'Pandemic Data'!L128))</f>
        <v>1287596.68673186</v>
      </c>
      <c r="C144">
        <f>IF($B$17="Low Degree Of Intervention",'Pandemic Data'!H128, IF($B$17="No Intervention",'Pandemic Data'!I128,'Pandemic Data'!G128))</f>
        <v>328518946.75828302</v>
      </c>
      <c r="D144">
        <f>IF($B$17="Low Degree Of Intervention",'Pandemic Data'!C128, IF($B$17="No Intervention",'Pandemic Data'!D128,'Pandemic Data'!B128))</f>
        <v>1304.6352757315899</v>
      </c>
    </row>
    <row r="145" spans="1:4" x14ac:dyDescent="0.25">
      <c r="A145">
        <v>126</v>
      </c>
      <c r="B145">
        <f>IF($B$17="Low Degree Of Intervention",'Pandemic Data'!M129, IF($B$17="No Intervention",'Pandemic Data'!N129,'Pandemic Data'!L129))</f>
        <v>1425444.1254165601</v>
      </c>
      <c r="C145">
        <f>IF($B$17="Low Degree Of Intervention",'Pandemic Data'!H129, IF($B$17="No Intervention",'Pandemic Data'!I129,'Pandemic Data'!G129))</f>
        <v>328254292.65335703</v>
      </c>
      <c r="D145">
        <f>IF($B$17="Low Degree Of Intervention",'Pandemic Data'!C129, IF($B$17="No Intervention",'Pandemic Data'!D129,'Pandemic Data'!B129))</f>
        <v>1445.15483131415</v>
      </c>
    </row>
    <row r="146" spans="1:4" x14ac:dyDescent="0.25">
      <c r="A146">
        <v>127</v>
      </c>
      <c r="B146">
        <f>IF($B$17="Low Degree Of Intervention",'Pandemic Data'!M130, IF($B$17="No Intervention",'Pandemic Data'!N130,'Pandemic Data'!L130))</f>
        <v>1577934.9612274701</v>
      </c>
      <c r="C146">
        <f>IF($B$17="Low Degree Of Intervention",'Pandemic Data'!H130, IF($B$17="No Intervention",'Pandemic Data'!I130,'Pandemic Data'!G130))</f>
        <v>327961812.41139698</v>
      </c>
      <c r="D146">
        <f>IF($B$17="Low Degree Of Intervention",'Pandemic Data'!C130, IF($B$17="No Intervention",'Pandemic Data'!D130,'Pandemic Data'!B130))</f>
        <v>1600.7924393139499</v>
      </c>
    </row>
    <row r="147" spans="1:4" x14ac:dyDescent="0.25">
      <c r="A147">
        <v>128</v>
      </c>
      <c r="B147">
        <f>IF($B$17="Low Degree Of Intervention",'Pandemic Data'!M131, IF($B$17="No Intervention",'Pandemic Data'!N131,'Pandemic Data'!L131))</f>
        <v>1746599.07687794</v>
      </c>
      <c r="C147">
        <f>IF($B$17="Low Degree Of Intervention",'Pandemic Data'!H131, IF($B$17="No Intervention",'Pandemic Data'!I131,'Pandemic Data'!G131))</f>
        <v>327638663.22420901</v>
      </c>
      <c r="D147">
        <f>IF($B$17="Low Degree Of Intervention",'Pandemic Data'!C131, IF($B$17="No Intervention",'Pandemic Data'!D131,'Pandemic Data'!B131))</f>
        <v>1773.1709225841</v>
      </c>
    </row>
    <row r="148" spans="1:4" x14ac:dyDescent="0.25">
      <c r="A148">
        <v>129</v>
      </c>
      <c r="B148">
        <f>IF($B$17="Low Degree Of Intervention",'Pandemic Data'!M132, IF($B$17="No Intervention",'Pandemic Data'!N132,'Pandemic Data'!L132))</f>
        <v>1933120.43162823</v>
      </c>
      <c r="C148">
        <f>IF($B$17="Low Degree Of Intervention",'Pandemic Data'!H132, IF($B$17="No Intervention",'Pandemic Data'!I132,'Pandemic Data'!G132))</f>
        <v>327281730.35220802</v>
      </c>
      <c r="D148">
        <f>IF($B$17="Low Degree Of Intervention",'Pandemic Data'!C132, IF($B$17="No Intervention",'Pandemic Data'!D132,'Pandemic Data'!B132))</f>
        <v>1964.08646837023</v>
      </c>
    </row>
    <row r="149" spans="1:4" x14ac:dyDescent="0.25">
      <c r="A149">
        <v>130</v>
      </c>
      <c r="B149">
        <f>IF($B$17="Low Degree Of Intervention",'Pandemic Data'!M133, IF($B$17="No Intervention",'Pandemic Data'!N133,'Pandemic Data'!L133))</f>
        <v>2139351.2854548199</v>
      </c>
      <c r="C149">
        <f>IF($B$17="Low Degree Of Intervention",'Pandemic Data'!H133, IF($B$17="No Intervention",'Pandemic Data'!I133,'Pandemic Data'!G133))</f>
        <v>326887605.25865901</v>
      </c>
      <c r="D149">
        <f>IF($B$17="Low Degree Of Intervention",'Pandemic Data'!C133, IF($B$17="No Intervention",'Pandemic Data'!D133,'Pandemic Data'!B133))</f>
        <v>2175.5269592219602</v>
      </c>
    </row>
    <row r="150" spans="1:4" x14ac:dyDescent="0.25">
      <c r="A150">
        <v>131</v>
      </c>
      <c r="B150">
        <f>IF($B$17="Low Degree Of Intervention",'Pandemic Data'!M134, IF($B$17="No Intervention",'Pandemic Data'!N134,'Pandemic Data'!L134))</f>
        <v>2367327.4425351</v>
      </c>
      <c r="C150">
        <f>IF($B$17="Low Degree Of Intervention",'Pandemic Data'!H134, IF($B$17="No Intervention",'Pandemic Data'!I134,'Pandemic Data'!G134))</f>
        <v>326452562.94175398</v>
      </c>
      <c r="D150">
        <f>IF($B$17="Low Degree Of Intervention",'Pandemic Data'!C134, IF($B$17="No Intervention",'Pandemic Data'!D134,'Pandemic Data'!B134))</f>
        <v>2409.6921991139502</v>
      </c>
    </row>
    <row r="151" spans="1:4" x14ac:dyDescent="0.25">
      <c r="A151">
        <v>132</v>
      </c>
      <c r="B151">
        <f>IF($B$17="Low Degree Of Intervention",'Pandemic Data'!M135, IF($B$17="No Intervention",'Pandemic Data'!N135,'Pandemic Data'!L135))</f>
        <v>2619284.5168336402</v>
      </c>
      <c r="C151">
        <f>IF($B$17="Low Degree Of Intervention",'Pandemic Data'!H135, IF($B$17="No Intervention",'Pandemic Data'!I135,'Pandemic Data'!G135))</f>
        <v>325972538.68457299</v>
      </c>
      <c r="D151">
        <f>IF($B$17="Low Degree Of Intervention",'Pandemic Data'!C135, IF($B$17="No Intervention",'Pandemic Data'!D135,'Pandemic Data'!B135))</f>
        <v>2669.01622089489</v>
      </c>
    </row>
    <row r="152" spans="1:4" x14ac:dyDescent="0.25">
      <c r="A152">
        <v>133</v>
      </c>
      <c r="B152">
        <f>IF($B$17="Low Degree Of Intervention",'Pandemic Data'!M136, IF($B$17="No Intervention",'Pandemic Data'!N136,'Pandemic Data'!L136))</f>
        <v>2897675.2018518001</v>
      </c>
      <c r="C152">
        <f>IF($B$17="Low Degree Of Intervention",'Pandemic Data'!H136, IF($B$17="No Intervention",'Pandemic Data'!I136,'Pandemic Data'!G136))</f>
        <v>325443104.52081901</v>
      </c>
      <c r="D152">
        <f>IF($B$17="Low Degree Of Intervention",'Pandemic Data'!C136, IF($B$17="No Intervention",'Pandemic Data'!D136,'Pandemic Data'!B136))</f>
        <v>2956.1918771856599</v>
      </c>
    </row>
    <row r="153" spans="1:4" x14ac:dyDescent="0.25">
      <c r="A153">
        <v>134</v>
      </c>
      <c r="B153">
        <f>IF($B$17="Low Degree Of Intervention",'Pandemic Data'!M137, IF($B$17="No Intervention",'Pandemic Data'!N137,'Pandemic Data'!L137))</f>
        <v>3205187.4999696901</v>
      </c>
      <c r="C153">
        <f>IF($B$17="Low Degree Of Intervention",'Pandemic Data'!H137, IF($B$17="No Intervention",'Pandemic Data'!I137,'Pandemic Data'!G137))</f>
        <v>324859445.80782199</v>
      </c>
      <c r="D153">
        <f>IF($B$17="Low Degree Of Intervention",'Pandemic Data'!C137, IF($B$17="No Intervention",'Pandemic Data'!D137,'Pandemic Data'!B137))</f>
        <v>3274.1979336783402</v>
      </c>
    </row>
    <row r="154" spans="1:4" x14ac:dyDescent="0.25">
      <c r="A154">
        <v>135</v>
      </c>
      <c r="B154">
        <f>IF($B$17="Low Degree Of Intervention",'Pandemic Data'!M138, IF($B$17="No Intervention",'Pandemic Data'!N138,'Pandemic Data'!L138))</f>
        <v>3544763.8331474201</v>
      </c>
      <c r="C154">
        <f>IF($B$17="Low Degree Of Intervention",'Pandemic Data'!H138, IF($B$17="No Intervention",'Pandemic Data'!I138,'Pandemic Data'!G138))</f>
        <v>324216338.40946102</v>
      </c>
      <c r="D154">
        <f>IF($B$17="Low Degree Of Intervention",'Pandemic Data'!C138, IF($B$17="No Intervention",'Pandemic Data'!D138,'Pandemic Data'!B138))</f>
        <v>3626.3289013415301</v>
      </c>
    </row>
    <row r="155" spans="1:4" x14ac:dyDescent="0.25">
      <c r="A155">
        <v>136</v>
      </c>
      <c r="B155">
        <f>IF($B$17="Low Degree Of Intervention",'Pandemic Data'!M139, IF($B$17="No Intervention",'Pandemic Data'!N139,'Pandemic Data'!L139))</f>
        <v>3919620.9148225999</v>
      </c>
      <c r="C155">
        <f>IF($B$17="Low Degree Of Intervention",'Pandemic Data'!H139, IF($B$17="No Intervention",'Pandemic Data'!I139,'Pandemic Data'!G139))</f>
        <v>323508127.12214601</v>
      </c>
      <c r="D155">
        <f>IF($B$17="Low Degree Of Intervention",'Pandemic Data'!C139, IF($B$17="No Intervention",'Pandemic Data'!D139,'Pandemic Data'!B139))</f>
        <v>4016.2278621558198</v>
      </c>
    </row>
    <row r="156" spans="1:4" x14ac:dyDescent="0.25">
      <c r="A156">
        <v>137</v>
      </c>
      <c r="B156">
        <f>IF($B$17="Low Degree Of Intervention",'Pandemic Data'!M140, IF($B$17="No Intervention",'Pandemic Data'!N140,'Pandemic Data'!L140))</f>
        <v>4333270.2112922203</v>
      </c>
      <c r="C156">
        <f>IF($B$17="Low Degree Of Intervention",'Pandemic Data'!H140, IF($B$17="No Intervention",'Pandemic Data'!I140,'Pandemic Data'!G140))</f>
        <v>322728706.12816101</v>
      </c>
      <c r="D156">
        <f>IF($B$17="Low Degree Of Intervention",'Pandemic Data'!C140, IF($B$17="No Intervention",'Pandemic Data'!D140,'Pandemic Data'!B140))</f>
        <v>4447.9225614629904</v>
      </c>
    </row>
    <row r="157" spans="1:4" x14ac:dyDescent="0.25">
      <c r="A157">
        <v>138</v>
      </c>
      <c r="B157">
        <f>IF($B$17="Low Degree Of Intervention",'Pandemic Data'!M141, IF($B$17="No Intervention",'Pandemic Data'!N141,'Pandemic Data'!L141))</f>
        <v>4789538.7582776798</v>
      </c>
      <c r="C157">
        <f>IF($B$17="Low Degree Of Intervention",'Pandemic Data'!H141, IF($B$17="No Intervention",'Pandemic Data'!I141,'Pandemic Data'!G141))</f>
        <v>321871502.43318802</v>
      </c>
      <c r="D157">
        <f>IF($B$17="Low Degree Of Intervention",'Pandemic Data'!C141, IF($B$17="No Intervention",'Pandemic Data'!D141,'Pandemic Data'!B141))</f>
        <v>4925.8650585064797</v>
      </c>
    </row>
    <row r="158" spans="1:4" x14ac:dyDescent="0.25">
      <c r="A158">
        <v>139</v>
      </c>
      <c r="B158">
        <f>IF($B$17="Low Degree Of Intervention",'Pandemic Data'!M142, IF($B$17="No Intervention",'Pandemic Data'!N142,'Pandemic Data'!L142))</f>
        <v>5292590.0232911101</v>
      </c>
      <c r="C158">
        <f>IF($B$17="Low Degree Of Intervention",'Pandemic Data'!H142, IF($B$17="No Intervention",'Pandemic Data'!I142,'Pandemic Data'!G142))</f>
        <v>320929463.43851399</v>
      </c>
      <c r="D158">
        <f>IF($B$17="Low Degree Of Intervention",'Pandemic Data'!C142, IF($B$17="No Intervention",'Pandemic Data'!D142,'Pandemic Data'!B142))</f>
        <v>5454.9752448590898</v>
      </c>
    </row>
    <row r="159" spans="1:4" x14ac:dyDescent="0.25">
      <c r="A159">
        <v>140</v>
      </c>
      <c r="B159">
        <f>IF($B$17="Low Degree Of Intervention",'Pandemic Data'!M143, IF($B$17="No Intervention",'Pandemic Data'!N143,'Pandemic Data'!L143))</f>
        <v>5846944.4154546103</v>
      </c>
      <c r="C159">
        <f>IF($B$17="Low Degree Of Intervention",'Pandemic Data'!H143, IF($B$17="No Intervention",'Pandemic Data'!I143,'Pandemic Data'!G143))</f>
        <v>319895050.01169097</v>
      </c>
      <c r="D159">
        <f>IF($B$17="Low Degree Of Intervention",'Pandemic Data'!C143, IF($B$17="No Intervention",'Pandemic Data'!D143,'Pandemic Data'!B143))</f>
        <v>6040.6885576392197</v>
      </c>
    </row>
    <row r="160" spans="1:4" x14ac:dyDescent="0.25">
      <c r="A160">
        <v>141</v>
      </c>
      <c r="B160">
        <f>IF($B$17="Low Degree Of Intervention",'Pandemic Data'!M144, IF($B$17="No Intervention",'Pandemic Data'!N144,'Pandemic Data'!L144))</f>
        <v>6457498.9403419197</v>
      </c>
      <c r="C160">
        <f>IF($B$17="Low Degree Of Intervention",'Pandemic Data'!H144, IF($B$17="No Intervention",'Pandemic Data'!I144,'Pandemic Data'!G144))</f>
        <v>318760236.64859402</v>
      </c>
      <c r="D160">
        <f>IF($B$17="Low Degree Of Intervention",'Pandemic Data'!C144, IF($B$17="No Intervention",'Pandemic Data'!D144,'Pandemic Data'!B144))</f>
        <v>6689.0082300144804</v>
      </c>
    </row>
    <row r="161" spans="1:4" x14ac:dyDescent="0.25">
      <c r="A161">
        <v>142</v>
      </c>
      <c r="B161">
        <f>IF($B$17="Low Degree Of Intervention",'Pandemic Data'!M145, IF($B$17="No Intervention",'Pandemic Data'!N145,'Pandemic Data'!L145))</f>
        <v>7129545.3773077801</v>
      </c>
      <c r="C161">
        <f>IF($B$17="Low Degree Of Intervention",'Pandemic Data'!H145, IF($B$17="No Intervention",'Pandemic Data'!I145,'Pandemic Data'!G145))</f>
        <v>317516520.55885601</v>
      </c>
      <c r="D161">
        <f>IF($B$17="Low Degree Of Intervention",'Pandemic Data'!C145, IF($B$17="No Intervention",'Pandemic Data'!D145,'Pandemic Data'!B145))</f>
        <v>7406.5624345979804</v>
      </c>
    </row>
    <row r="162" spans="1:4" x14ac:dyDescent="0.25">
      <c r="A162">
        <v>143</v>
      </c>
      <c r="B162">
        <f>IF($B$17="Low Degree Of Intervention",'Pandemic Data'!M146, IF($B$17="No Intervention",'Pandemic Data'!N146,'Pandemic Data'!L146))</f>
        <v>7868786.22026568</v>
      </c>
      <c r="C162">
        <f>IF($B$17="Low Degree Of Intervention",'Pandemic Data'!H146, IF($B$17="No Intervention",'Pandemic Data'!I146,'Pandemic Data'!G146))</f>
        <v>316154941.74602401</v>
      </c>
      <c r="D162">
        <f>IF($B$17="Low Degree Of Intervention",'Pandemic Data'!C146, IF($B$17="No Intervention",'Pandemic Data'!D146,'Pandemic Data'!B146))</f>
        <v>8200.6666848401492</v>
      </c>
    </row>
    <row r="163" spans="1:4" x14ac:dyDescent="0.25">
      <c r="A163">
        <v>144</v>
      </c>
      <c r="B163">
        <f>IF($B$17="Low Degree Of Intervention",'Pandemic Data'!M147, IF($B$17="No Intervention",'Pandemic Data'!N147,'Pandemic Data'!L147))</f>
        <v>8681347.4703931808</v>
      </c>
      <c r="C163">
        <f>IF($B$17="Low Degree Of Intervention",'Pandemic Data'!H147, IF($B$17="No Intervention",'Pandemic Data'!I147,'Pandemic Data'!G147))</f>
        <v>314666116.379848</v>
      </c>
      <c r="D163">
        <f>IF($B$17="Low Degree Of Intervention",'Pandemic Data'!C147, IF($B$17="No Intervention",'Pandemic Data'!D147,'Pandemic Data'!B147))</f>
        <v>9079.3918640146803</v>
      </c>
    </row>
    <row r="164" spans="1:4" x14ac:dyDescent="0.25">
      <c r="A164">
        <v>145</v>
      </c>
      <c r="B164">
        <f>IF($B$17="Low Degree Of Intervention",'Pandemic Data'!M148, IF($B$17="No Intervention",'Pandemic Data'!N148,'Pandemic Data'!L148))</f>
        <v>9573787.2023367994</v>
      </c>
      <c r="C164">
        <f>IF($B$17="Low Degree Of Intervention",'Pandemic Data'!H148, IF($B$17="No Intervention",'Pandemic Data'!I148,'Pandemic Data'!G148))</f>
        <v>313040285.95230299</v>
      </c>
      <c r="D164">
        <f>IF($B$17="Low Degree Of Intervention",'Pandemic Data'!C148, IF($B$17="No Intervention",'Pandemic Data'!D148,'Pandemic Data'!B148))</f>
        <v>10051.638249164</v>
      </c>
    </row>
    <row r="165" spans="1:4" x14ac:dyDescent="0.25">
      <c r="A165">
        <v>146</v>
      </c>
      <c r="B165">
        <f>IF($B$17="Low Degree Of Intervention",'Pandemic Data'!M149, IF($B$17="No Intervention",'Pandemic Data'!N149,'Pandemic Data'!L149))</f>
        <v>10553098.6472471</v>
      </c>
      <c r="C165">
        <f>IF($B$17="Low Degree Of Intervention",'Pandemic Data'!H149, IF($B$17="No Intervention",'Pandemic Data'!I149,'Pandemic Data'!G149))</f>
        <v>311267384.84712899</v>
      </c>
      <c r="D165">
        <f>IF($B$17="Low Degree Of Intervention",'Pandemic Data'!C149, IF($B$17="No Intervention",'Pandemic Data'!D149,'Pandemic Data'!B149))</f>
        <v>11127.215886287</v>
      </c>
    </row>
    <row r="166" spans="1:4" x14ac:dyDescent="0.25">
      <c r="A166">
        <v>147</v>
      </c>
      <c r="B166">
        <f>IF($B$17="Low Degree Of Intervention",'Pandemic Data'!M150, IF($B$17="No Intervention",'Pandemic Data'!N150,'Pandemic Data'!L150))</f>
        <v>11626706.351488</v>
      </c>
      <c r="C166">
        <f>IF($B$17="Low Degree Of Intervention",'Pandemic Data'!H150, IF($B$17="No Intervention",'Pandemic Data'!I150,'Pandemic Data'!G150))</f>
        <v>309337129.00438303</v>
      </c>
      <c r="D166">
        <f>IF($B$17="Low Degree Of Intervention",'Pandemic Data'!C150, IF($B$17="No Intervention",'Pandemic Data'!D150,'Pandemic Data'!B150))</f>
        <v>12316.9316505356</v>
      </c>
    </row>
    <row r="167" spans="1:4" x14ac:dyDescent="0.25">
      <c r="A167">
        <v>148</v>
      </c>
      <c r="B167">
        <f>IF($B$17="Low Degree Of Intervention",'Pandemic Data'!M151, IF($B$17="No Intervention",'Pandemic Data'!N151,'Pandemic Data'!L151))</f>
        <v>12802453.786736401</v>
      </c>
      <c r="C167">
        <f>IF($B$17="Low Degree Of Intervention",'Pandemic Data'!H151, IF($B$17="No Intervention",'Pandemic Data'!I151,'Pandemic Data'!G151))</f>
        <v>307239128.29039699</v>
      </c>
      <c r="D167">
        <f>IF($B$17="Low Degree Of Intervention",'Pandemic Data'!C151, IF($B$17="No Intervention",'Pandemic Data'!D151,'Pandemic Data'!B151))</f>
        <v>13632.683288112101</v>
      </c>
    </row>
    <row r="168" spans="1:4" x14ac:dyDescent="0.25">
      <c r="A168">
        <v>149</v>
      </c>
      <c r="B168">
        <f>IF($B$17="Low Degree Of Intervention",'Pandemic Data'!M152, IF($B$17="No Intervention",'Pandemic Data'!N152,'Pandemic Data'!L152))</f>
        <v>14088580.6160622</v>
      </c>
      <c r="C168">
        <f>IF($B$17="Low Degree Of Intervention",'Pandemic Data'!H152, IF($B$17="No Intervention",'Pandemic Data'!I152,'Pandemic Data'!G152))</f>
        <v>304963024.94761699</v>
      </c>
      <c r="D168">
        <f>IF($B$17="Low Degree Of Intervention",'Pandemic Data'!C152, IF($B$17="No Intervention",'Pandemic Data'!D152,'Pandemic Data'!B152))</f>
        <v>15087.560681184799</v>
      </c>
    </row>
    <row r="169" spans="1:4" x14ac:dyDescent="0.25">
      <c r="A169">
        <v>150</v>
      </c>
      <c r="B169">
        <f>IF($B$17="Low Degree Of Intervention",'Pandemic Data'!M153, IF($B$17="No Intervention",'Pandemic Data'!N153,'Pandemic Data'!L153))</f>
        <v>15493687.6756221</v>
      </c>
      <c r="C169">
        <f>IF($B$17="Low Degree Of Intervention",'Pandemic Data'!H153, IF($B$17="No Intervention",'Pandemic Data'!I153,'Pandemic Data'!G153))</f>
        <v>302498660.05246699</v>
      </c>
      <c r="D169">
        <f>IF($B$17="Low Degree Of Intervention",'Pandemic Data'!C153, IF($B$17="No Intervention",'Pandemic Data'!D153,'Pandemic Data'!B153))</f>
        <v>16695.954499001899</v>
      </c>
    </row>
    <row r="170" spans="1:4" x14ac:dyDescent="0.25">
      <c r="A170">
        <v>151</v>
      </c>
      <c r="B170">
        <f>IF($B$17="Low Degree Of Intervention",'Pandemic Data'!M154, IF($B$17="No Intervention",'Pandemic Data'!N154,'Pandemic Data'!L154))</f>
        <v>17026687.6308732</v>
      </c>
      <c r="C170">
        <f>IF($B$17="Low Degree Of Intervention",'Pandemic Data'!H154, IF($B$17="No Intervention",'Pandemic Data'!I154,'Pandemic Data'!G154))</f>
        <v>299836269.20615</v>
      </c>
      <c r="D170">
        <f>IF($B$17="Low Degree Of Intervention",'Pandemic Data'!C154, IF($B$17="No Intervention",'Pandemic Data'!D154,'Pandemic Data'!B154))</f>
        <v>18473.6722922523</v>
      </c>
    </row>
    <row r="171" spans="1:4" x14ac:dyDescent="0.25">
      <c r="A171">
        <v>152</v>
      </c>
      <c r="B171">
        <f>IF($B$17="Low Degree Of Intervention",'Pandemic Data'!M155, IF($B$17="No Intervention",'Pandemic Data'!N155,'Pandemic Data'!L155))</f>
        <v>18696739.231798802</v>
      </c>
      <c r="C171">
        <f>IF($B$17="Low Degree Of Intervention",'Pandemic Data'!H155, IF($B$17="No Intervention",'Pandemic Data'!I155,'Pandemic Data'!G155))</f>
        <v>296966707.68091798</v>
      </c>
      <c r="D171">
        <f>IF($B$17="Low Degree Of Intervention",'Pandemic Data'!C155, IF($B$17="No Intervention",'Pandemic Data'!D155,'Pandemic Data'!B155))</f>
        <v>20438.0619474634</v>
      </c>
    </row>
    <row r="172" spans="1:4" x14ac:dyDescent="0.25">
      <c r="A172">
        <v>153</v>
      </c>
      <c r="B172">
        <f>IF($B$17="Low Degree Of Intervention",'Pandemic Data'!M156, IF($B$17="No Intervention",'Pandemic Data'!N156,'Pandemic Data'!L156))</f>
        <v>20513163.149413198</v>
      </c>
      <c r="C172">
        <f>IF($B$17="Low Degree Of Intervention",'Pandemic Data'!H156, IF($B$17="No Intervention",'Pandemic Data'!I156,'Pandemic Data'!G156))</f>
        <v>293881703.910725</v>
      </c>
      <c r="D172">
        <f>IF($B$17="Low Degree Of Intervention",'Pandemic Data'!C156, IF($B$17="No Intervention",'Pandemic Data'!D156,'Pandemic Data'!B156))</f>
        <v>22608.142236801701</v>
      </c>
    </row>
    <row r="173" spans="1:4" x14ac:dyDescent="0.25">
      <c r="A173">
        <v>154</v>
      </c>
      <c r="B173">
        <f>IF($B$17="Low Degree Of Intervention",'Pandemic Data'!M157, IF($B$17="No Intervention",'Pandemic Data'!N157,'Pandemic Data'!L157))</f>
        <v>22485337.554655202</v>
      </c>
      <c r="C173">
        <f>IF($B$17="Low Degree Of Intervention",'Pandemic Data'!H157, IF($B$17="No Intervention",'Pandemic Data'!I157,'Pandemic Data'!G157))</f>
        <v>290574138.537453</v>
      </c>
      <c r="D173">
        <f>IF($B$17="Low Degree Of Intervention",'Pandemic Data'!C157, IF($B$17="No Intervention",'Pandemic Data'!D157,'Pandemic Data'!B157))</f>
        <v>25004.739968023499</v>
      </c>
    </row>
    <row r="174" spans="1:4" x14ac:dyDescent="0.25">
      <c r="A174">
        <v>155</v>
      </c>
      <c r="B174">
        <f>IF($B$17="Low Degree Of Intervention",'Pandemic Data'!M158, IF($B$17="No Intervention",'Pandemic Data'!N158,'Pandemic Data'!L158))</f>
        <v>24622571.931090102</v>
      </c>
      <c r="C174">
        <f>IF($B$17="Low Degree Of Intervention",'Pandemic Data'!H158, IF($B$17="No Intervention",'Pandemic Data'!I158,'Pandemic Data'!G158))</f>
        <v>287038344.21751899</v>
      </c>
      <c r="D174">
        <f>IF($B$17="Low Degree Of Intervention",'Pandemic Data'!C158, IF($B$17="No Intervention",'Pandemic Data'!D158,'Pandemic Data'!B158))</f>
        <v>27650.632950530398</v>
      </c>
    </row>
    <row r="175" spans="1:4" x14ac:dyDescent="0.25">
      <c r="A175">
        <v>156</v>
      </c>
      <c r="B175">
        <f>IF($B$17="Low Degree Of Intervention",'Pandemic Data'!M159, IF($B$17="No Intervention",'Pandemic Data'!N159,'Pandemic Data'!L159))</f>
        <v>26933958.124141999</v>
      </c>
      <c r="C175">
        <f>IF($B$17="Low Degree Of Intervention",'Pandemic Data'!H159, IF($B$17="No Intervention",'Pandemic Data'!I159,'Pandemic Data'!G159))</f>
        <v>283270419.11341399</v>
      </c>
      <c r="D175">
        <f>IF($B$17="Low Degree Of Intervention",'Pandemic Data'!C159, IF($B$17="No Intervention",'Pandemic Data'!D159,'Pandemic Data'!B159))</f>
        <v>30570.697636655001</v>
      </c>
    </row>
    <row r="176" spans="1:4" x14ac:dyDescent="0.25">
      <c r="A176">
        <v>157</v>
      </c>
      <c r="B176">
        <f>IF($B$17="Low Degree Of Intervention",'Pandemic Data'!M160, IF($B$17="No Intervention",'Pandemic Data'!N160,'Pandemic Data'!L160))</f>
        <v>29428198.347144298</v>
      </c>
      <c r="C176">
        <f>IF($B$17="Low Degree Of Intervention",'Pandemic Data'!H160, IF($B$17="No Intervention",'Pandemic Data'!I160,'Pandemic Data'!G160))</f>
        <v>279268544.54363</v>
      </c>
      <c r="D176">
        <f>IF($B$17="Low Degree Of Intervention",'Pandemic Data'!C160, IF($B$17="No Intervention",'Pandemic Data'!D160,'Pandemic Data'!B160))</f>
        <v>33792.0598618601</v>
      </c>
    </row>
    <row r="177" spans="1:4" x14ac:dyDescent="0.25">
      <c r="A177">
        <v>158</v>
      </c>
      <c r="B177">
        <f>IF($B$17="Low Degree Of Intervention",'Pandemic Data'!M161, IF($B$17="No Intervention",'Pandemic Data'!N161,'Pandemic Data'!L161))</f>
        <v>32113410.8049713</v>
      </c>
      <c r="C177">
        <f>IF($B$17="Low Degree Of Intervention",'Pandemic Data'!H161, IF($B$17="No Intervention",'Pandemic Data'!I161,'Pandemic Data'!G161))</f>
        <v>275033294.800883</v>
      </c>
      <c r="D177">
        <f>IF($B$17="Low Degree Of Intervention",'Pandemic Data'!C161, IF($B$17="No Intervention",'Pandemic Data'!D161,'Pandemic Data'!B161))</f>
        <v>37344.2465825127</v>
      </c>
    </row>
    <row r="178" spans="1:4" x14ac:dyDescent="0.25">
      <c r="A178">
        <v>159</v>
      </c>
      <c r="B178">
        <f>IF($B$17="Low Degree Of Intervention",'Pandemic Data'!M162, IF($B$17="No Intervention",'Pandemic Data'!N162,'Pandemic Data'!L162))</f>
        <v>34996914.762151703</v>
      </c>
      <c r="C178">
        <f>IF($B$17="Low Degree Of Intervention",'Pandemic Data'!H162, IF($B$17="No Intervention",'Pandemic Data'!I162,'Pandemic Data'!G162))</f>
        <v>270567924.88658398</v>
      </c>
      <c r="D178">
        <f>IF($B$17="Low Degree Of Intervention",'Pandemic Data'!C162, IF($B$17="No Intervention",'Pandemic Data'!D162,'Pandemic Data'!B162))</f>
        <v>41259.3358844143</v>
      </c>
    </row>
    <row r="179" spans="1:4" x14ac:dyDescent="0.25">
      <c r="A179">
        <v>160</v>
      </c>
      <c r="B179">
        <f>IF($B$17="Low Degree Of Intervention",'Pandemic Data'!M163, IF($B$17="No Intervention",'Pandemic Data'!N163,'Pandemic Data'!L163))</f>
        <v>38084998.257399604</v>
      </c>
      <c r="C179">
        <f>IF($B$17="Low Degree Of Intervention",'Pandemic Data'!H163, IF($B$17="No Intervention",'Pandemic Data'!I163,'Pandemic Data'!G163))</f>
        <v>265878620.112064</v>
      </c>
      <c r="D179">
        <f>IF($B$17="Low Degree Of Intervention",'Pandemic Data'!C163, IF($B$17="No Intervention",'Pandemic Data'!D163,'Pandemic Data'!B163))</f>
        <v>45572.101799284603</v>
      </c>
    </row>
    <row r="180" spans="1:4" x14ac:dyDescent="0.25">
      <c r="A180">
        <v>161</v>
      </c>
      <c r="B180">
        <f>IF($B$17="Low Degree Of Intervention",'Pandemic Data'!M164, IF($B$17="No Intervention",'Pandemic Data'!N164,'Pandemic Data'!L164))</f>
        <v>41382673.208622299</v>
      </c>
      <c r="C180">
        <f>IF($B$17="Low Degree Of Intervention",'Pandemic Data'!H164, IF($B$17="No Intervention",'Pandemic Data'!I164,'Pandemic Data'!G164))</f>
        <v>260974690.477047</v>
      </c>
      <c r="D180">
        <f>IF($B$17="Low Degree Of Intervention",'Pandemic Data'!C164, IF($B$17="No Intervention",'Pandemic Data'!D164,'Pandemic Data'!B164))</f>
        <v>50320.149611709901</v>
      </c>
    </row>
    <row r="181" spans="1:4" x14ac:dyDescent="0.25">
      <c r="A181">
        <v>162</v>
      </c>
      <c r="B181">
        <f>IF($B$17="Low Degree Of Intervention",'Pandemic Data'!M165, IF($B$17="No Intervention",'Pandemic Data'!N165,'Pandemic Data'!L165))</f>
        <v>44893424.290618896</v>
      </c>
      <c r="C181">
        <f>IF($B$17="Low Degree Of Intervention",'Pandemic Data'!H165, IF($B$17="No Intervention",'Pandemic Data'!I165,'Pandemic Data'!G165))</f>
        <v>255868692.74699399</v>
      </c>
      <c r="D181">
        <f>IF($B$17="Low Degree Of Intervention",'Pandemic Data'!C165, IF($B$17="No Intervention",'Pandemic Data'!D165,'Pandemic Data'!B165))</f>
        <v>55544.036360750797</v>
      </c>
    </row>
    <row r="182" spans="1:4" x14ac:dyDescent="0.25">
      <c r="A182">
        <v>163</v>
      </c>
      <c r="B182">
        <f>IF($B$17="Low Degree Of Intervention",'Pandemic Data'!M166, IF($B$17="No Intervention",'Pandemic Data'!N166,'Pandemic Data'!L166))</f>
        <v>48618959.599595398</v>
      </c>
      <c r="C182">
        <f>IF($B$17="Low Degree Of Intervention",'Pandemic Data'!H166, IF($B$17="No Intervention",'Pandemic Data'!I166,'Pandemic Data'!G166))</f>
        <v>250576464.465965</v>
      </c>
      <c r="D182">
        <f>IF($B$17="Low Degree Of Intervention",'Pandemic Data'!C166, IF($B$17="No Intervention",'Pandemic Data'!D166,'Pandemic Data'!B166))</f>
        <v>61287.3701386291</v>
      </c>
    </row>
    <row r="183" spans="1:4" x14ac:dyDescent="0.25">
      <c r="A183">
        <v>164</v>
      </c>
      <c r="B183">
        <f>IF($B$17="Low Degree Of Intervention",'Pandemic Data'!M167, IF($B$17="No Intervention",'Pandemic Data'!N167,'Pandemic Data'!L167))</f>
        <v>52558972.612602301</v>
      </c>
      <c r="C183">
        <f>IF($B$17="Low Degree Of Intervention",'Pandemic Data'!H167, IF($B$17="No Intervention",'Pandemic Data'!I167,'Pandemic Data'!G167))</f>
        <v>245117056.92523301</v>
      </c>
      <c r="D183">
        <f>IF($B$17="Low Degree Of Intervention",'Pandemic Data'!C167, IF($B$17="No Intervention",'Pandemic Data'!D167,'Pandemic Data'!B167))</f>
        <v>67596.880571303904</v>
      </c>
    </row>
    <row r="184" spans="1:4" x14ac:dyDescent="0.25">
      <c r="A184">
        <v>165</v>
      </c>
      <c r="B184">
        <f>IF($B$17="Low Degree Of Intervention",'Pandemic Data'!M168, IF($B$17="No Intervention",'Pandemic Data'!N168,'Pandemic Data'!L168))</f>
        <v>56710926.151395701</v>
      </c>
      <c r="C184">
        <f>IF($B$17="Low Degree Of Intervention",'Pandemic Data'!H168, IF($B$17="No Intervention",'Pandemic Data'!I168,'Pandemic Data'!G168))</f>
        <v>239512558.38816401</v>
      </c>
      <c r="D184">
        <f>IF($B$17="Low Degree Of Intervention",'Pandemic Data'!C168, IF($B$17="No Intervention",'Pandemic Data'!D168,'Pandemic Data'!B168))</f>
        <v>74522.451550266895</v>
      </c>
    </row>
    <row r="185" spans="1:4" x14ac:dyDescent="0.25">
      <c r="A185">
        <v>166</v>
      </c>
      <c r="B185">
        <f>IF($B$17="Low Degree Of Intervention",'Pandemic Data'!M169, IF($B$17="No Intervention",'Pandemic Data'!N169,'Pandemic Data'!L169))</f>
        <v>61069869.803412497</v>
      </c>
      <c r="C185">
        <f>IF($B$17="Low Degree Of Intervention",'Pandemic Data'!H169, IF($B$17="No Intervention",'Pandemic Data'!I169,'Pandemic Data'!G169))</f>
        <v>233787804.502175</v>
      </c>
      <c r="D185">
        <f>IF($B$17="Low Degree Of Intervention",'Pandemic Data'!C169, IF($B$17="No Intervention",'Pandemic Data'!D169,'Pandemic Data'!B169))</f>
        <v>82117.105903265707</v>
      </c>
    </row>
    <row r="186" spans="1:4" x14ac:dyDescent="0.25">
      <c r="A186">
        <v>167</v>
      </c>
      <c r="B186">
        <f>IF($B$17="Low Degree Of Intervention",'Pandemic Data'!M170, IF($B$17="No Intervention",'Pandemic Data'!N170,'Pandemic Data'!L170))</f>
        <v>65628302.378016897</v>
      </c>
      <c r="C186">
        <f>IF($B$17="Low Degree Of Intervention",'Pandemic Data'!H170, IF($B$17="No Intervention",'Pandemic Data'!I170,'Pandemic Data'!G170))</f>
        <v>227969979.469087</v>
      </c>
      <c r="D186">
        <f>IF($B$17="Low Degree Of Intervention",'Pandemic Data'!C170, IF($B$17="No Intervention",'Pandemic Data'!D170,'Pandemic Data'!B170))</f>
        <v>90436.930293282698</v>
      </c>
    </row>
    <row r="187" spans="1:4" x14ac:dyDescent="0.25">
      <c r="A187">
        <v>168</v>
      </c>
      <c r="B187">
        <f>IF($B$17="Low Degree Of Intervention",'Pandemic Data'!M171, IF($B$17="No Intervention",'Pandemic Data'!N171,'Pandemic Data'!L171))</f>
        <v>70376090.351797298</v>
      </c>
      <c r="C187">
        <f>IF($B$17="Low Degree Of Intervention",'Pandemic Data'!H171, IF($B$17="No Intervention",'Pandemic Data'!I171,'Pandemic Data'!G171))</f>
        <v>222088118.673969</v>
      </c>
      <c r="D187">
        <f>IF($B$17="Low Degree Of Intervention",'Pandemic Data'!C171, IF($B$17="No Intervention",'Pandemic Data'!D171,'Pandemic Data'!B171))</f>
        <v>99540.927291152504</v>
      </c>
    </row>
    <row r="188" spans="1:4" x14ac:dyDescent="0.25">
      <c r="A188">
        <v>169</v>
      </c>
      <c r="B188">
        <f>IF($B$17="Low Degree Of Intervention",'Pandemic Data'!M172, IF($B$17="No Intervention",'Pandemic Data'!N172,'Pandemic Data'!L172))</f>
        <v>75300451.800316498</v>
      </c>
      <c r="C188">
        <f>IF($B$17="Low Degree Of Intervention",'Pandemic Data'!H172, IF($B$17="No Intervention",'Pandemic Data'!I172,'Pandemic Data'!G172))</f>
        <v>216172530.43024299</v>
      </c>
      <c r="D188">
        <f>IF($B$17="Low Degree Of Intervention",'Pandemic Data'!C172, IF($B$17="No Intervention",'Pandemic Data'!D172,'Pandemic Data'!B172))</f>
        <v>109490.78037484</v>
      </c>
    </row>
    <row r="189" spans="1:4" x14ac:dyDescent="0.25">
      <c r="A189">
        <v>170</v>
      </c>
      <c r="B189">
        <f>IF($B$17="Low Degree Of Intervention",'Pandemic Data'!M173, IF($B$17="No Intervention",'Pandemic Data'!N173,'Pandemic Data'!L173))</f>
        <v>80386013.014012203</v>
      </c>
      <c r="C189">
        <f>IF($B$17="Low Degree Of Intervention",'Pandemic Data'!H173, IF($B$17="No Intervention",'Pandemic Data'!I173,'Pandemic Data'!G173))</f>
        <v>210254160.56622601</v>
      </c>
      <c r="D189">
        <f>IF($B$17="Low Degree Of Intervention",'Pandemic Data'!C173, IF($B$17="No Intervention",'Pandemic Data'!D173,'Pandemic Data'!B173))</f>
        <v>120350.516694262</v>
      </c>
    </row>
    <row r="190" spans="1:4" x14ac:dyDescent="0.25">
      <c r="A190">
        <v>171</v>
      </c>
      <c r="B190">
        <f>IF($B$17="Low Degree Of Intervention",'Pandemic Data'!M174, IF($B$17="No Intervention",'Pandemic Data'!N174,'Pandemic Data'!L174))</f>
        <v>85614941.9270643</v>
      </c>
      <c r="C190">
        <f>IF($B$17="Low Degree Of Intervention",'Pandemic Data'!H174, IF($B$17="No Intervention",'Pandemic Data'!I174,'Pandemic Data'!G174))</f>
        <v>204363928.07499799</v>
      </c>
      <c r="D190">
        <f>IF($B$17="Low Degree Of Intervention",'Pandemic Data'!C174, IF($B$17="No Intervention",'Pandemic Data'!D174,'Pandemic Data'!B174))</f>
        <v>132186.05196296301</v>
      </c>
    </row>
    <row r="191" spans="1:4" x14ac:dyDescent="0.25">
      <c r="A191">
        <v>172</v>
      </c>
      <c r="B191">
        <f>IF($B$17="Low Degree Of Intervention",'Pandemic Data'!M175, IF($B$17="No Intervention",'Pandemic Data'!N175,'Pandemic Data'!L175))</f>
        <v>90967158.814560294</v>
      </c>
      <c r="C191">
        <f>IF($B$17="Low Degree Of Intervention",'Pandemic Data'!H175, IF($B$17="No Intervention",'Pandemic Data'!I175,'Pandemic Data'!G175))</f>
        <v>198532062.438714</v>
      </c>
      <c r="D191">
        <f>IF($B$17="Low Degree Of Intervention",'Pandemic Data'!C175, IF($B$17="No Intervention",'Pandemic Data'!D175,'Pandemic Data'!B175))</f>
        <v>145064.60198696601</v>
      </c>
    </row>
    <row r="192" spans="1:4" x14ac:dyDescent="0.25">
      <c r="A192">
        <v>173</v>
      </c>
      <c r="B192">
        <f>IF($B$17="Low Degree Of Intervention",'Pandemic Data'!M176, IF($B$17="No Intervention",'Pandemic Data'!N176,'Pandemic Data'!L176))</f>
        <v>96420620.682592899</v>
      </c>
      <c r="C192">
        <f>IF($B$17="Low Degree Of Intervention",'Pandemic Data'!H176, IF($B$17="No Intervention",'Pandemic Data'!I176,'Pandemic Data'!G176))</f>
        <v>192787473.21550801</v>
      </c>
      <c r="D192">
        <f>IF($B$17="Low Degree Of Intervention",'Pandemic Data'!C176, IF($B$17="No Intervention",'Pandemic Data'!D176,'Pandemic Data'!B176))</f>
        <v>159053.94633447501</v>
      </c>
    </row>
    <row r="193" spans="1:4" x14ac:dyDescent="0.25">
      <c r="A193">
        <v>174</v>
      </c>
      <c r="B193">
        <f>IF($B$17="Low Degree Of Intervention",'Pandemic Data'!M177, IF($B$17="No Intervention",'Pandemic Data'!N177,'Pandemic Data'!L177))</f>
        <v>101951671.697384</v>
      </c>
      <c r="C193">
        <f>IF($B$17="Low Degree Of Intervention",'Pandemic Data'!H177, IF($B$17="No Intervention",'Pandemic Data'!I177,'Pandemic Data'!G177))</f>
        <v>187157180.024014</v>
      </c>
      <c r="D193">
        <f>IF($B$17="Low Degree Of Intervention",'Pandemic Data'!C177, IF($B$17="No Intervention",'Pandemic Data'!D177,'Pandemic Data'!B177))</f>
        <v>174221.53172487399</v>
      </c>
    </row>
    <row r="194" spans="1:4" x14ac:dyDescent="0.25">
      <c r="A194">
        <v>175</v>
      </c>
      <c r="B194">
        <f>IF($B$17="Low Degree Of Intervention",'Pandemic Data'!M178, IF($B$17="No Intervention",'Pandemic Data'!N178,'Pandemic Data'!L178))</f>
        <v>107535448.21233</v>
      </c>
      <c r="C194">
        <f>IF($B$17="Low Degree Of Intervention",'Pandemic Data'!H178, IF($B$17="No Intervention",'Pandemic Data'!I178,'Pandemic Data'!G178))</f>
        <v>181665826.452649</v>
      </c>
      <c r="D194">
        <f>IF($B$17="Low Degree Of Intervention",'Pandemic Data'!C178, IF($B$17="No Intervention",'Pandemic Data'!D178,'Pandemic Data'!B178))</f>
        <v>190633.406112183</v>
      </c>
    </row>
    <row r="195" spans="1:4" x14ac:dyDescent="0.25">
      <c r="A195">
        <v>176</v>
      </c>
      <c r="B195">
        <f>IF($B$17="Low Degree Of Intervention",'Pandemic Data'!M179, IF($B$17="No Intervention",'Pandemic Data'!N179,'Pandemic Data'!L179))</f>
        <v>113146323.78567301</v>
      </c>
      <c r="C195">
        <f>IF($B$17="Low Degree Of Intervention",'Pandemic Data'!H179, IF($B$17="No Intervention",'Pandemic Data'!I179,'Pandemic Data'!G179))</f>
        <v>176335295.184479</v>
      </c>
      <c r="D195">
        <f>IF($B$17="Low Degree Of Intervention",'Pandemic Data'!C179, IF($B$17="No Intervention",'Pandemic Data'!D179,'Pandemic Data'!B179))</f>
        <v>208352.979378024</v>
      </c>
    </row>
    <row r="196" spans="1:4" x14ac:dyDescent="0.25">
      <c r="A196">
        <v>177</v>
      </c>
      <c r="B196">
        <f>IF($B$17="Low Degree Of Intervention",'Pandemic Data'!M180, IF($B$17="No Intervention",'Pandemic Data'!N180,'Pandemic Data'!L180))</f>
        <v>118758377.31597599</v>
      </c>
      <c r="C196">
        <f>IF($B$17="Low Degree Of Intervention",'Pandemic Data'!H180, IF($B$17="No Intervention",'Pandemic Data'!I180,'Pandemic Data'!G180))</f>
        <v>171184434.45694599</v>
      </c>
      <c r="D196">
        <f>IF($B$17="Low Degree Of Intervention",'Pandemic Data'!C180, IF($B$17="No Intervention",'Pandemic Data'!D180,'Pandemic Data'!B180))</f>
        <v>227439.61320218499</v>
      </c>
    </row>
    <row r="197" spans="1:4" x14ac:dyDescent="0.25">
      <c r="A197">
        <v>178</v>
      </c>
      <c r="B197">
        <f>IF($B$17="Low Degree Of Intervention",'Pandemic Data'!M181, IF($B$17="No Intervention",'Pandemic Data'!N181,'Pandemic Data'!L181))</f>
        <v>124345866.252582</v>
      </c>
      <c r="C197">
        <f>IF($B$17="Low Degree Of Intervention",'Pandemic Data'!H181, IF($B$17="No Intervention",'Pandemic Data'!I181,'Pandemic Data'!G181))</f>
        <v>166228898.62204799</v>
      </c>
      <c r="D197">
        <f>IF($B$17="Low Degree Of Intervention",'Pandemic Data'!C181, IF($B$17="No Intervention",'Pandemic Data'!D181,'Pandemic Data'!B181))</f>
        <v>247947.051123752</v>
      </c>
    </row>
    <row r="198" spans="1:4" x14ac:dyDescent="0.25">
      <c r="A198">
        <v>179</v>
      </c>
      <c r="B198">
        <f>IF($B$17="Low Degree Of Intervention",'Pandemic Data'!M182, IF($B$17="No Intervention",'Pandemic Data'!N182,'Pandemic Data'!L182))</f>
        <v>129883686.850164</v>
      </c>
      <c r="C198">
        <f>IF($B$17="Low Degree Of Intervention",'Pandemic Data'!H182, IF($B$17="No Intervention",'Pandemic Data'!I182,'Pandemic Data'!G182))</f>
        <v>161481098.74115199</v>
      </c>
      <c r="D198">
        <f>IF($B$17="Low Degree Of Intervention",'Pandemic Data'!C182, IF($B$17="No Intervention",'Pandemic Data'!D182,'Pandemic Data'!B182))</f>
        <v>269921.70998451998</v>
      </c>
    </row>
    <row r="199" spans="1:4" x14ac:dyDescent="0.25">
      <c r="A199">
        <v>180</v>
      </c>
      <c r="B199">
        <f>IF($B$17="Low Degree Of Intervention",'Pandemic Data'!M183, IF($B$17="No Intervention",'Pandemic Data'!N183,'Pandemic Data'!L183))</f>
        <v>135347804.599949</v>
      </c>
      <c r="C199">
        <f>IF($B$17="Low Degree Of Intervention",'Pandemic Data'!H183, IF($B$17="No Intervention",'Pandemic Data'!I183,'Pandemic Data'!G183))</f>
        <v>156950253.40523699</v>
      </c>
      <c r="D199">
        <f>IF($B$17="Low Degree Of Intervention",'Pandemic Data'!C183, IF($B$17="No Intervention",'Pandemic Data'!D183,'Pandemic Data'!B183))</f>
        <v>293400.86561627098</v>
      </c>
    </row>
    <row r="200" spans="1:4" x14ac:dyDescent="0.25">
      <c r="A200">
        <v>181</v>
      </c>
      <c r="B200">
        <f>IF($B$17="Low Degree Of Intervention",'Pandemic Data'!M184, IF($B$17="No Intervention",'Pandemic Data'!N184,'Pandemic Data'!L184))</f>
        <v>140715640.14584801</v>
      </c>
      <c r="C200">
        <f>IF($B$17="Low Degree Of Intervention",'Pandemic Data'!H184, IF($B$17="No Intervention",'Pandemic Data'!I184,'Pandemic Data'!G184))</f>
        <v>152642525.68654901</v>
      </c>
      <c r="D200">
        <f>IF($B$17="Low Degree Of Intervention",'Pandemic Data'!C184, IF($B$17="No Intervention",'Pandemic Data'!D184,'Pandemic Data'!B184))</f>
        <v>318410.77832491603</v>
      </c>
    </row>
    <row r="201" spans="1:4" x14ac:dyDescent="0.25">
      <c r="A201">
        <v>182</v>
      </c>
      <c r="B201">
        <f>IF($B$17="Low Degree Of Intervention",'Pandemic Data'!M185, IF($B$17="No Intervention",'Pandemic Data'!N185,'Pandemic Data'!L185))</f>
        <v>145966398.954752</v>
      </c>
      <c r="C201">
        <f>IF($B$17="Low Degree Of Intervention",'Pandemic Data'!H185, IF($B$17="No Intervention",'Pandemic Data'!I185,'Pandemic Data'!G185))</f>
        <v>148561229.458233</v>
      </c>
      <c r="D201">
        <f>IF($B$17="Low Degree Of Intervention",'Pandemic Data'!C185, IF($B$17="No Intervention",'Pandemic Data'!D185,'Pandemic Data'!B185))</f>
        <v>344964.81671309198</v>
      </c>
    </row>
    <row r="202" spans="1:4" x14ac:dyDescent="0.25">
      <c r="A202">
        <v>183</v>
      </c>
      <c r="B202">
        <f>IF($B$17="Low Degree Of Intervention",'Pandemic Data'!M186, IF($B$17="No Intervention",'Pandemic Data'!N186,'Pandemic Data'!L186))</f>
        <v>151081336.47447801</v>
      </c>
      <c r="C202">
        <f>IF($B$17="Low Degree Of Intervention",'Pandemic Data'!H186, IF($B$17="No Intervention",'Pandemic Data'!I186,'Pandemic Data'!G186))</f>
        <v>144707087.2243</v>
      </c>
      <c r="D202">
        <f>IF($B$17="Low Degree Of Intervention",'Pandemic Data'!C186, IF($B$17="No Intervention",'Pandemic Data'!D186,'Pandemic Data'!B186))</f>
        <v>373061.65068660298</v>
      </c>
    </row>
    <row r="203" spans="1:4" x14ac:dyDescent="0.25">
      <c r="A203">
        <v>184</v>
      </c>
      <c r="B203">
        <f>IF($B$17="Low Degree Of Intervention",'Pandemic Data'!M187, IF($B$17="No Intervention",'Pandemic Data'!N187,'Pandemic Data'!L187))</f>
        <v>156043954.178045</v>
      </c>
      <c r="C203">
        <f>IF($B$17="Low Degree Of Intervention",'Pandemic Data'!H187, IF($B$17="No Intervention",'Pandemic Data'!I187,'Pandemic Data'!G187))</f>
        <v>141078521.88872299</v>
      </c>
      <c r="D203">
        <f>IF($B$17="Low Degree Of Intervention",'Pandemic Data'!C187, IF($B$17="No Intervention",'Pandemic Data'!D187,'Pandemic Data'!B187))</f>
        <v>402683.59490399802</v>
      </c>
    </row>
    <row r="204" spans="1:4" x14ac:dyDescent="0.25">
      <c r="A204">
        <v>185</v>
      </c>
      <c r="B204">
        <f>IF($B$17="Low Degree Of Intervention",'Pandemic Data'!M188, IF($B$17="No Intervention",'Pandemic Data'!N188,'Pandemic Data'!L188))</f>
        <v>160840125.47150201</v>
      </c>
      <c r="C204">
        <f>IF($B$17="Low Degree Of Intervention",'Pandemic Data'!H188, IF($B$17="No Intervention",'Pandemic Data'!I188,'Pandemic Data'!G188))</f>
        <v>137671966.26578701</v>
      </c>
      <c r="D204">
        <f>IF($B$17="Low Degree Of Intervention",'Pandemic Data'!C188, IF($B$17="No Intervention",'Pandemic Data'!D188,'Pandemic Data'!B188))</f>
        <v>433795.19110293</v>
      </c>
    </row>
    <row r="205" spans="1:4" x14ac:dyDescent="0.25">
      <c r="A205">
        <v>186</v>
      </c>
      <c r="B205">
        <f>IF($B$17="Low Degree Of Intervention",'Pandemic Data'!M189, IF($B$17="No Intervention",'Pandemic Data'!N189,'Pandemic Data'!L189))</f>
        <v>165458153.68921399</v>
      </c>
      <c r="C205">
        <f>IF($B$17="Low Degree Of Intervention",'Pandemic Data'!H189, IF($B$17="No Intervention",'Pandemic Data'!I189,'Pandemic Data'!G189))</f>
        <v>134482176.25812399</v>
      </c>
      <c r="D205">
        <f>IF($B$17="Low Degree Of Intervention",'Pandemic Data'!C189, IF($B$17="No Intervention",'Pandemic Data'!D189,'Pandemic Data'!B189))</f>
        <v>466342.12030530401</v>
      </c>
    </row>
    <row r="206" spans="1:4" x14ac:dyDescent="0.25">
      <c r="A206">
        <v>187</v>
      </c>
      <c r="B206">
        <f>IF($B$17="Low Degree Of Intervention",'Pandemic Data'!M190, IF($B$17="No Intervention",'Pandemic Data'!N190,'Pandemic Data'!L190))</f>
        <v>169888767.13158199</v>
      </c>
      <c r="C206">
        <f>IF($B$17="Low Degree Of Intervention",'Pandemic Data'!H190, IF($B$17="No Intervention",'Pandemic Data'!I190,'Pandemic Data'!G190))</f>
        <v>131502536.17421199</v>
      </c>
      <c r="D206">
        <f>IF($B$17="Low Degree Of Intervention",'Pandemic Data'!C190, IF($B$17="No Intervention",'Pandemic Data'!D190,'Pandemic Data'!B190))</f>
        <v>500250.53265174798</v>
      </c>
    </row>
    <row r="207" spans="1:4" x14ac:dyDescent="0.25">
      <c r="A207">
        <v>188</v>
      </c>
      <c r="B207">
        <f>IF($B$17="Low Degree Of Intervention",'Pandemic Data'!M191, IF($B$17="No Intervention",'Pandemic Data'!N191,'Pandemic Data'!L191))</f>
        <v>174125058.201857</v>
      </c>
      <c r="C207">
        <f>IF($B$17="Low Degree Of Intervention",'Pandemic Data'!H191, IF($B$17="No Intervention",'Pandemic Data'!I191,'Pandemic Data'!G191))</f>
        <v>128725347.334941</v>
      </c>
      <c r="D207">
        <f>IF($B$17="Low Degree Of Intervention",'Pandemic Data'!C191, IF($B$17="No Intervention",'Pandemic Data'!D191,'Pandemic Data'!B191))</f>
        <v>535426.87267986697</v>
      </c>
    </row>
    <row r="208" spans="1:4" x14ac:dyDescent="0.25">
      <c r="A208">
        <v>189</v>
      </c>
      <c r="B208">
        <f>IF($B$17="Low Degree Of Intervention",'Pandemic Data'!M192, IF($B$17="No Intervention",'Pandemic Data'!N192,'Pandemic Data'!L192))</f>
        <v>178162375.12643999</v>
      </c>
      <c r="C208">
        <f>IF($B$17="Low Degree Of Intervention",'Pandemic Data'!H192, IF($B$17="No Intervention",'Pandemic Data'!I192,'Pandemic Data'!G192))</f>
        <v>126142093.702114</v>
      </c>
      <c r="D208">
        <f>IF($B$17="Low Degree Of Intervention",'Pandemic Data'!C192, IF($B$17="No Intervention",'Pandemic Data'!D192,'Pandemic Data'!B192))</f>
        <v>571758.26091897197</v>
      </c>
    </row>
    <row r="209" spans="1:4" x14ac:dyDescent="0.25">
      <c r="A209">
        <v>190</v>
      </c>
      <c r="B209">
        <f>IF($B$17="Low Degree Of Intervention",'Pandemic Data'!M193, IF($B$17="No Intervention",'Pandemic Data'!N193,'Pandemic Data'!L193))</f>
        <v>181998175.513073</v>
      </c>
      <c r="C209">
        <f>IF($B$17="Low Degree Of Intervention",'Pandemic Data'!H193, IF($B$17="No Intervention",'Pandemic Data'!I193,'Pandemic Data'!G193))</f>
        <v>123743680.591563</v>
      </c>
      <c r="D209">
        <f>IF($B$17="Low Degree Of Intervention",'Pandemic Data'!C193, IF($B$17="No Intervention",'Pandemic Data'!D193,'Pandemic Data'!B193))</f>
        <v>609113.46910712705</v>
      </c>
    </row>
    <row r="210" spans="1:4" x14ac:dyDescent="0.25">
      <c r="A210">
        <v>191</v>
      </c>
      <c r="B210">
        <f>IF($B$17="Low Degree Of Intervention",'Pandemic Data'!M194, IF($B$17="No Intervention",'Pandemic Data'!N194,'Pandemic Data'!L194))</f>
        <v>185631851.17755699</v>
      </c>
      <c r="C210">
        <f>IF($B$17="Low Degree Of Intervention",'Pandemic Data'!H194, IF($B$17="No Intervention",'Pandemic Data'!I194,'Pandemic Data'!G194))</f>
        <v>121520644.515935</v>
      </c>
      <c r="D210">
        <f>IF($B$17="Low Degree Of Intervention",'Pandemic Data'!C194, IF($B$17="No Intervention",'Pandemic Data'!D194,'Pandemic Data'!B194))</f>
        <v>647344.49731052597</v>
      </c>
    </row>
    <row r="211" spans="1:4" x14ac:dyDescent="0.25">
      <c r="A211">
        <v>192</v>
      </c>
      <c r="B211">
        <f>IF($B$17="Low Degree Of Intervention",'Pandemic Data'!M195, IF($B$17="No Intervention",'Pandemic Data'!N195,'Pandemic Data'!L195))</f>
        <v>189064533.348021</v>
      </c>
      <c r="C211">
        <f>IF($B$17="Low Degree Of Intervention",'Pandemic Data'!H195, IF($B$17="No Intervention",'Pandemic Data'!I195,'Pandemic Data'!G195))</f>
        <v>119463333.798123</v>
      </c>
      <c r="D211">
        <f>IF($B$17="Low Degree Of Intervention",'Pandemic Data'!C195, IF($B$17="No Intervention",'Pandemic Data'!D195,'Pandemic Data'!B195))</f>
        <v>686288.72866876598</v>
      </c>
    </row>
    <row r="212" spans="1:4" x14ac:dyDescent="0.25">
      <c r="A212">
        <v>193</v>
      </c>
      <c r="B212">
        <f>IF($B$17="Low Degree Of Intervention",'Pandemic Data'!M196, IF($B$17="No Intervention",'Pandemic Data'!N196,'Pandemic Data'!L196))</f>
        <v>192298886.64937699</v>
      </c>
      <c r="C212">
        <f>IF($B$17="Low Degree Of Intervention",'Pandemic Data'!H196, IF($B$17="No Intervention",'Pandemic Data'!I196,'Pandemic Data'!G196))</f>
        <v>117562060.808391</v>
      </c>
      <c r="D212">
        <f>IF($B$17="Low Degree Of Intervention",'Pandemic Data'!C196, IF($B$17="No Intervention",'Pandemic Data'!D196,'Pandemic Data'!B196))</f>
        <v>725771.60394897801</v>
      </c>
    </row>
    <row r="213" spans="1:4" x14ac:dyDescent="0.25">
      <c r="A213">
        <v>194</v>
      </c>
      <c r="B213">
        <f>IF($B$17="Low Degree Of Intervention",'Pandemic Data'!M197, IF($B$17="No Intervention",'Pandemic Data'!N197,'Pandemic Data'!L197))</f>
        <v>195338899.29607001</v>
      </c>
      <c r="C213">
        <f>IF($B$17="Low Degree Of Intervention",'Pandemic Data'!H197, IF($B$17="No Intervention",'Pandemic Data'!I197,'Pandemic Data'!G197))</f>
        <v>115807227.53792401</v>
      </c>
      <c r="D213">
        <f>IF($B$17="Low Degree Of Intervention",'Pandemic Data'!C197, IF($B$17="No Intervention",'Pandemic Data'!D197,'Pandemic Data'!B197))</f>
        <v>765609.72646997496</v>
      </c>
    </row>
    <row r="214" spans="1:4" x14ac:dyDescent="0.25">
      <c r="A214">
        <v>195</v>
      </c>
      <c r="B214">
        <f>IF($B$17="Low Degree Of Intervention",'Pandemic Data'!M198, IF($B$17="No Intervention",'Pandemic Data'!N198,'Pandemic Data'!L198))</f>
        <v>198189675.78828299</v>
      </c>
      <c r="C214">
        <f>IF($B$17="Low Degree Of Intervention",'Pandemic Data'!H198, IF($B$17="No Intervention",'Pandemic Data'!I198,'Pandemic Data'!G198))</f>
        <v>114189426.776677</v>
      </c>
      <c r="D214">
        <f>IF($B$17="Low Degree Of Intervention",'Pandemic Data'!C198, IF($B$17="No Intervention",'Pandemic Data'!D198,'Pandemic Data'!B198))</f>
        <v>805614.28116966097</v>
      </c>
    </row>
    <row r="215" spans="1:4" x14ac:dyDescent="0.25">
      <c r="A215">
        <v>196</v>
      </c>
      <c r="B215">
        <f>IF($B$17="Low Degree Of Intervention",'Pandemic Data'!M199, IF($B$17="No Intervention",'Pandemic Data'!N199,'Pandemic Data'!L199))</f>
        <v>200857237.21135601</v>
      </c>
      <c r="C215">
        <f>IF($B$17="Low Degree Of Intervention",'Pandemic Data'!H199, IF($B$17="No Intervention",'Pandemic Data'!I199,'Pandemic Data'!G199))</f>
        <v>112699521.469082</v>
      </c>
      <c r="D215">
        <f>IF($B$17="Low Degree Of Intervention",'Pandemic Data'!C199, IF($B$17="No Intervention",'Pandemic Data'!D199,'Pandemic Data'!B199))</f>
        <v>845594.63218524097</v>
      </c>
    </row>
    <row r="216" spans="1:4" x14ac:dyDescent="0.25">
      <c r="A216">
        <v>197</v>
      </c>
      <c r="B216">
        <f>IF($B$17="Low Degree Of Intervention",'Pandemic Data'!M200, IF($B$17="No Intervention",'Pandemic Data'!N200,'Pandemic Data'!L200))</f>
        <v>203348333.05794999</v>
      </c>
      <c r="C216">
        <f>IF($B$17="Low Degree Of Intervention",'Pandemic Data'!H200, IF($B$17="No Intervention",'Pandemic Data'!I200,'Pandemic Data'!G200))</f>
        <v>111328704.932587</v>
      </c>
      <c r="D216">
        <f>IF($B$17="Low Degree Of Intervention",'Pandemic Data'!C200, IF($B$17="No Intervention",'Pandemic Data'!D200,'Pandemic Data'!B200))</f>
        <v>885361.95313887903</v>
      </c>
    </row>
    <row r="217" spans="1:4" x14ac:dyDescent="0.25">
      <c r="A217">
        <v>198</v>
      </c>
      <c r="B217">
        <f>IF($B$17="Low Degree Of Intervention",'Pandemic Data'!M201, IF($B$17="No Intervention",'Pandemic Data'!N201,'Pandemic Data'!L201))</f>
        <v>205670267.386114</v>
      </c>
      <c r="C217">
        <f>IF($B$17="Low Degree Of Intervention",'Pandemic Data'!H201, IF($B$17="No Intervention",'Pandemic Data'!I201,'Pandemic Data'!G201))</f>
        <v>110068544.591902</v>
      </c>
      <c r="D217">
        <f>IF($B$17="Low Degree Of Intervention",'Pandemic Data'!C201, IF($B$17="No Intervention",'Pandemic Data'!D201,'Pandemic Data'!B201))</f>
        <v>924732.74425746698</v>
      </c>
    </row>
    <row r="218" spans="1:4" x14ac:dyDescent="0.25">
      <c r="A218">
        <v>199</v>
      </c>
      <c r="B218">
        <f>IF($B$17="Low Degree Of Intervention",'Pandemic Data'!M202, IF($B$17="No Intervention",'Pandemic Data'!N202,'Pandemic Data'!L202))</f>
        <v>207830741.13344201</v>
      </c>
      <c r="C218">
        <f>IF($B$17="Low Degree Of Intervention",'Pandemic Data'!H202, IF($B$17="No Intervention",'Pandemic Data'!I202,'Pandemic Data'!G202))</f>
        <v>108911011.750239</v>
      </c>
      <c r="D218">
        <f>IF($B$17="Low Degree Of Intervention",'Pandemic Data'!C202, IF($B$17="No Intervention",'Pandemic Data'!D202,'Pandemic Data'!B202))</f>
        <v>963532.10032551305</v>
      </c>
    </row>
    <row r="219" spans="1:4" x14ac:dyDescent="0.25">
      <c r="A219">
        <v>200</v>
      </c>
      <c r="B219">
        <f>IF($B$17="Low Degree Of Intervention",'Pandemic Data'!M203, IF($B$17="No Intervention",'Pandemic Data'!N203,'Pandemic Data'!L203))</f>
        <v>209837711.55132899</v>
      </c>
      <c r="C219">
        <f>IF($B$17="Low Degree Of Intervention",'Pandemic Data'!H203, IF($B$17="No Intervention",'Pandemic Data'!I203,'Pandemic Data'!G203))</f>
        <v>107848499.72376101</v>
      </c>
      <c r="D219">
        <f>IF($B$17="Low Degree Of Intervention",'Pandemic Data'!C203, IF($B$17="No Intervention",'Pandemic Data'!D203,'Pandemic Data'!B203))</f>
        <v>1001596.61208008</v>
      </c>
    </row>
    <row r="220" spans="1:4" x14ac:dyDescent="0.25">
      <c r="A220">
        <v>201</v>
      </c>
      <c r="B220">
        <f>IF($B$17="Low Degree Of Intervention",'Pandemic Data'!M204, IF($B$17="No Intervention",'Pandemic Data'!N204,'Pandemic Data'!L204))</f>
        <v>211699269.01317799</v>
      </c>
      <c r="C220">
        <f>IF($B$17="Low Degree Of Intervention",'Pandemic Data'!H204, IF($B$17="No Intervention",'Pandemic Data'!I204,'Pandemic Data'!G204))</f>
        <v>106873832.435289</v>
      </c>
      <c r="D220">
        <f>IF($B$17="Low Degree Of Intervention",'Pandemic Data'!C204, IF($B$17="No Intervention",'Pandemic Data'!D204,'Pandemic Data'!B204))</f>
        <v>1038776.80898894</v>
      </c>
    </row>
    <row r="221" spans="1:4" x14ac:dyDescent="0.25">
      <c r="A221">
        <v>202</v>
      </c>
      <c r="B221">
        <f>IF($B$17="Low Degree Of Intervention",'Pandemic Data'!M205, IF($B$17="No Intervention",'Pandemic Data'!N205,'Pandemic Data'!L205))</f>
        <v>213423530.88509801</v>
      </c>
      <c r="C221">
        <f>IF($B$17="Low Degree Of Intervention",'Pandemic Data'!H205, IF($B$17="No Intervention",'Pandemic Data'!I205,'Pandemic Data'!G205))</f>
        <v>105980265.319148</v>
      </c>
      <c r="D221">
        <f>IF($B$17="Low Degree Of Intervention",'Pandemic Data'!C205, IF($B$17="No Intervention",'Pandemic Data'!D205,'Pandemic Data'!B205))</f>
        <v>1074939.08086429</v>
      </c>
    </row>
    <row r="222" spans="1:4" x14ac:dyDescent="0.25">
      <c r="A222">
        <v>203</v>
      </c>
      <c r="B222">
        <f>IF($B$17="Low Degree Of Intervention",'Pandemic Data'!M206, IF($B$17="No Intervention",'Pandemic Data'!N206,'Pandemic Data'!L206))</f>
        <v>215018551.718153</v>
      </c>
      <c r="C222">
        <f>IF($B$17="Low Degree Of Intervention",'Pandemic Data'!H206, IF($B$17="No Intervention",'Pandemic Data'!I206,'Pandemic Data'!G206))</f>
        <v>105161480.146128</v>
      </c>
      <c r="D222">
        <f>IF($B$17="Low Degree Of Intervention",'Pandemic Data'!C206, IF($B$17="No Intervention",'Pandemic Data'!D206,'Pandemic Data'!B206))</f>
        <v>1109967.0467302499</v>
      </c>
    </row>
    <row r="223" spans="1:4" x14ac:dyDescent="0.25">
      <c r="A223">
        <v>204</v>
      </c>
      <c r="B223">
        <f>IF($B$17="Low Degree Of Intervention",'Pandemic Data'!M207, IF($B$17="No Intervention",'Pandemic Data'!N207,'Pandemic Data'!L207))</f>
        <v>216492248.713781</v>
      </c>
      <c r="C223">
        <f>IF($B$17="Low Degree Of Intervention",'Pandemic Data'!H207, IF($B$17="No Intervention",'Pandemic Data'!I207,'Pandemic Data'!G207))</f>
        <v>104411575.14589</v>
      </c>
      <c r="D223">
        <f>IF($B$17="Low Degree Of Intervention",'Pandemic Data'!C207, IF($B$17="No Intervention",'Pandemic Data'!D207,'Pandemic Data'!B207))</f>
        <v>1143762.3692097301</v>
      </c>
    </row>
    <row r="224" spans="1:4" x14ac:dyDescent="0.25">
      <c r="A224">
        <v>205</v>
      </c>
      <c r="B224">
        <f>IF($B$17="Low Degree Of Intervention",'Pandemic Data'!M208, IF($B$17="No Intervention",'Pandemic Data'!N208,'Pandemic Data'!L208))</f>
        <v>217852341.211916</v>
      </c>
      <c r="C224">
        <f>IF($B$17="Low Degree Of Intervention",'Pandemic Data'!H208, IF($B$17="No Intervention",'Pandemic Data'!I208,'Pandemic Data'!G208))</f>
        <v>103725051.59017099</v>
      </c>
      <c r="D224">
        <f>IF($B$17="Low Degree Of Intervention",'Pandemic Data'!C208, IF($B$17="No Intervention",'Pandemic Data'!D208,'Pandemic Data'!B208))</f>
        <v>1176245.0392730101</v>
      </c>
    </row>
    <row r="225" spans="1:4" x14ac:dyDescent="0.25">
      <c r="A225">
        <v>206</v>
      </c>
      <c r="B225">
        <f>IF($B$17="Low Degree Of Intervention",'Pandemic Data'!M209, IF($B$17="No Intervention",'Pandemic Data'!N209,'Pandemic Data'!L209))</f>
        <v>219106302.837138</v>
      </c>
      <c r="C225">
        <f>IF($B$17="Low Degree Of Intervention",'Pandemic Data'!H209, IF($B$17="No Intervention",'Pandemic Data'!I209,'Pandemic Data'!G209))</f>
        <v>103096797.8071</v>
      </c>
      <c r="D225">
        <f>IF($B$17="Low Degree Of Intervention",'Pandemic Data'!C209, IF($B$17="No Intervention",'Pandemic Data'!D209,'Pandemic Data'!B209))</f>
        <v>1207353.17794208</v>
      </c>
    </row>
    <row r="226" spans="1:4" x14ac:dyDescent="0.25">
      <c r="A226">
        <v>207</v>
      </c>
      <c r="B226">
        <f>IF($B$17="Low Degree Of Intervention",'Pandemic Data'!M210, IF($B$17="No Intervention",'Pandemic Data'!N210,'Pandemic Data'!L210))</f>
        <v>220261324.89476499</v>
      </c>
      <c r="C226">
        <f>IF($B$17="Low Degree Of Intervention",'Pandemic Data'!H210, IF($B$17="No Intervention",'Pandemic Data'!I210,'Pandemic Data'!G210))</f>
        <v>102522071.42616799</v>
      </c>
      <c r="D226">
        <f>IF($B$17="Low Degree Of Intervention",'Pandemic Data'!C210, IF($B$17="No Intervention",'Pandemic Data'!D210,'Pandemic Data'!B210))</f>
        <v>1237042.41758624</v>
      </c>
    </row>
    <row r="227" spans="1:4" x14ac:dyDescent="0.25">
      <c r="A227">
        <v>208</v>
      </c>
      <c r="B227">
        <f>IF($B$17="Low Degree Of Intervention",'Pandemic Data'!M211, IF($B$17="No Intervention",'Pandemic Data'!N211,'Pandemic Data'!L211))</f>
        <v>221324289.620056</v>
      </c>
      <c r="C227">
        <f>IF($B$17="Low Degree Of Intervention",'Pandemic Data'!H211, IF($B$17="No Intervention",'Pandemic Data'!I211,'Pandemic Data'!G211))</f>
        <v>101996480.50461</v>
      </c>
      <c r="D227">
        <f>IF($B$17="Low Degree Of Intervention",'Pandemic Data'!C211, IF($B$17="No Intervention",'Pandemic Data'!D211,'Pandemic Data'!B211))</f>
        <v>1265284.9355351699</v>
      </c>
    </row>
    <row r="228" spans="1:4" x14ac:dyDescent="0.25">
      <c r="A228">
        <v>209</v>
      </c>
      <c r="B228">
        <f>IF($B$17="Low Degree Of Intervention",'Pandemic Data'!M212, IF($B$17="No Intervention",'Pandemic Data'!N212,'Pandemic Data'!L212))</f>
        <v>222301751.93573299</v>
      </c>
      <c r="C228">
        <f>IF($B$17="Low Degree Of Intervention",'Pandemic Data'!H212, IF($B$17="No Intervention",'Pandemic Data'!I212,'Pandemic Data'!G212))</f>
        <v>101515964.058198</v>
      </c>
      <c r="D228">
        <f>IF($B$17="Low Degree Of Intervention",'Pandemic Data'!C212, IF($B$17="No Intervention",'Pandemic Data'!D212,'Pandemic Data'!B212))</f>
        <v>1292068.2171842</v>
      </c>
    </row>
    <row r="229" spans="1:4" x14ac:dyDescent="0.25">
      <c r="A229">
        <v>210</v>
      </c>
      <c r="B229">
        <f>IF($B$17="Low Degree Of Intervention",'Pandemic Data'!M213, IF($B$17="No Intervention",'Pandemic Data'!N213,'Pandemic Data'!L213))</f>
        <v>223199928.45338699</v>
      </c>
      <c r="C229">
        <f>IF($B$17="Low Degree Of Intervention",'Pandemic Data'!H213, IF($B$17="No Intervention",'Pandemic Data'!I213,'Pandemic Data'!G213))</f>
        <v>101076772.41085</v>
      </c>
      <c r="D229">
        <f>IF($B$17="Low Degree Of Intervention",'Pandemic Data'!C213, IF($B$17="No Intervention",'Pandemic Data'!D213,'Pandemic Data'!B213))</f>
        <v>1317393.6252884399</v>
      </c>
    </row>
    <row r="230" spans="1:4" x14ac:dyDescent="0.25">
      <c r="A230">
        <v>211</v>
      </c>
      <c r="B230">
        <f>IF($B$17="Low Degree Of Intervention",'Pandemic Data'!M214, IF($B$17="No Intervention",'Pandemic Data'!N214,'Pandemic Data'!L214))</f>
        <v>224024692.55318299</v>
      </c>
      <c r="C230">
        <f>IF($B$17="Low Degree Of Intervention",'Pandemic Data'!H214, IF($B$17="No Intervention",'Pandemic Data'!I214,'Pandemic Data'!G214))</f>
        <v>100675447.686285</v>
      </c>
      <c r="D230">
        <f>IF($B$17="Low Degree Of Intervention",'Pandemic Data'!C214, IF($B$17="No Intervention",'Pandemic Data'!D214,'Pandemic Data'!B214))</f>
        <v>1341274.84770491</v>
      </c>
    </row>
    <row r="231" spans="1:4" x14ac:dyDescent="0.25">
      <c r="A231">
        <v>212</v>
      </c>
      <c r="B231">
        <f>IF($B$17="Low Degree Of Intervention",'Pandemic Data'!M215, IF($B$17="No Intervention",'Pandemic Data'!N215,'Pandemic Data'!L215))</f>
        <v>224781574.4853</v>
      </c>
      <c r="C231">
        <f>IF($B$17="Low Degree Of Intervention",'Pandemic Data'!H215, IF($B$17="No Intervention",'Pandemic Data'!I215,'Pandemic Data'!G215))</f>
        <v>100308804.689008</v>
      </c>
      <c r="D231">
        <f>IF($B$17="Low Degree Of Intervention",'Pandemic Data'!C215, IF($B$17="No Intervention",'Pandemic Data'!D215,'Pandemic Data'!B215))</f>
        <v>1363736.28851684</v>
      </c>
    </row>
    <row r="232" spans="1:4" x14ac:dyDescent="0.25">
      <c r="A232">
        <v>213</v>
      </c>
      <c r="B232">
        <f>IF($B$17="Low Degree Of Intervention",'Pandemic Data'!M216, IF($B$17="No Intervention",'Pandemic Data'!N216,'Pandemic Data'!L216))</f>
        <v>225475765.54949901</v>
      </c>
      <c r="C232">
        <f>IF($B$17="Low Degree Of Intervention",'Pandemic Data'!H216, IF($B$17="No Intervention",'Pandemic Data'!I216,'Pandemic Data'!G216))</f>
        <v>99973912.359295294</v>
      </c>
      <c r="D232">
        <f>IF($B$17="Low Degree Of Intervention",'Pandemic Data'!C216, IF($B$17="No Intervention",'Pandemic Data'!D216,'Pandemic Data'!B216))</f>
        <v>1384811.45831586</v>
      </c>
    </row>
    <row r="233" spans="1:4" x14ac:dyDescent="0.25">
      <c r="A233">
        <v>214</v>
      </c>
      <c r="B233">
        <f>IF($B$17="Low Degree Of Intervention",'Pandemic Data'!M217, IF($B$17="No Intervention",'Pandemic Data'!N217,'Pandemic Data'!L217))</f>
        <v>226112125.52132899</v>
      </c>
      <c r="C233">
        <f>IF($B$17="Low Degree Of Intervention",'Pandemic Data'!H217, IF($B$17="No Intervention",'Pandemic Data'!I217,'Pandemic Data'!G217))</f>
        <v>99668075.935664102</v>
      </c>
      <c r="D233">
        <f>IF($B$17="Low Degree Of Intervention",'Pandemic Data'!C217, IF($B$17="No Intervention",'Pandemic Data'!D217,'Pandemic Data'!B217))</f>
        <v>1404541.4093730501</v>
      </c>
    </row>
    <row r="234" spans="1:4" x14ac:dyDescent="0.25">
      <c r="A234">
        <v>215</v>
      </c>
      <c r="B234">
        <f>IF($B$17="Low Degree Of Intervention",'Pandemic Data'!M218, IF($B$17="No Intervention",'Pandemic Data'!N218,'Pandemic Data'!L218))</f>
        <v>226695192.60134199</v>
      </c>
      <c r="C234">
        <f>IF($B$17="Low Degree Of Intervention",'Pandemic Data'!H218, IF($B$17="No Intervention",'Pandemic Data'!I218,'Pandemic Data'!G218))</f>
        <v>99388819.916876405</v>
      </c>
      <c r="D234">
        <f>IF($B$17="Low Degree Of Intervention",'Pandemic Data'!C218, IF($B$17="No Intervention",'Pandemic Data'!D218,'Pandemic Data'!B218))</f>
        <v>1422973.25128464</v>
      </c>
    </row>
    <row r="235" spans="1:4" x14ac:dyDescent="0.25">
      <c r="A235">
        <v>216</v>
      </c>
      <c r="B235">
        <f>IF($B$17="Low Degree Of Intervention",'Pandemic Data'!M219, IF($B$17="No Intervention",'Pandemic Data'!N219,'Pandemic Data'!L219))</f>
        <v>227229195.26493201</v>
      </c>
      <c r="C235">
        <f>IF($B$17="Low Degree Of Intervention",'Pandemic Data'!H219, IF($B$17="No Intervention",'Pandemic Data'!I219,'Pandemic Data'!G219))</f>
        <v>99133871.882238805</v>
      </c>
      <c r="D235">
        <f>IF($B$17="Low Degree Of Intervention",'Pandemic Data'!C219, IF($B$17="No Intervention",'Pandemic Data'!D219,'Pandemic Data'!B219))</f>
        <v>1440158.77303453</v>
      </c>
    </row>
    <row r="236" spans="1:4" x14ac:dyDescent="0.25">
      <c r="A236">
        <v>217</v>
      </c>
      <c r="B236">
        <f>IF($B$17="Low Degree Of Intervention",'Pandemic Data'!M220, IF($B$17="No Intervention",'Pandemic Data'!N220,'Pandemic Data'!L220))</f>
        <v>227718065.48366001</v>
      </c>
      <c r="C236">
        <f>IF($B$17="Low Degree Of Intervention",'Pandemic Data'!H220, IF($B$17="No Intervention",'Pandemic Data'!I220,'Pandemic Data'!G220))</f>
        <v>98901147.202586204</v>
      </c>
      <c r="D236">
        <f>IF($B$17="Low Degree Of Intervention",'Pandemic Data'!C220, IF($B$17="No Intervention",'Pandemic Data'!D220,'Pandemic Data'!B220))</f>
        <v>1456153.18868906</v>
      </c>
    </row>
    <row r="237" spans="1:4" x14ac:dyDescent="0.25">
      <c r="A237">
        <v>218</v>
      </c>
      <c r="B237">
        <f>IF($B$17="Low Degree Of Intervention",'Pandemic Data'!M221, IF($B$17="No Intervention",'Pandemic Data'!N221,'Pandemic Data'!L221))</f>
        <v>228165452.873391</v>
      </c>
      <c r="C237">
        <f>IF($B$17="Low Degree Of Intervention",'Pandemic Data'!H221, IF($B$17="No Intervention",'Pandemic Data'!I221,'Pandemic Data'!G221))</f>
        <v>98688734.653616101</v>
      </c>
      <c r="D237">
        <f>IF($B$17="Low Degree Of Intervention",'Pandemic Data'!C221, IF($B$17="No Intervention",'Pandemic Data'!D221,'Pandemic Data'!B221))</f>
        <v>1471014.0163815899</v>
      </c>
    </row>
    <row r="238" spans="1:4" x14ac:dyDescent="0.25">
      <c r="A238">
        <v>219</v>
      </c>
      <c r="B238">
        <f>IF($B$17="Low Degree Of Intervention",'Pandemic Data'!M222, IF($B$17="No Intervention",'Pandemic Data'!N222,'Pandemic Data'!L222))</f>
        <v>228574739.39998299</v>
      </c>
      <c r="C238">
        <f>IF($B$17="Low Degree Of Intervention",'Pandemic Data'!H222, IF($B$17="No Intervention",'Pandemic Data'!I222,'Pandemic Data'!G222))</f>
        <v>98494882.927234307</v>
      </c>
      <c r="D238">
        <f>IF($B$17="Low Degree Of Intervention",'Pandemic Data'!C222, IF($B$17="No Intervention",'Pandemic Data'!D222,'Pandemic Data'!B222))</f>
        <v>1484800.09396421</v>
      </c>
    </row>
    <row r="239" spans="1:4" x14ac:dyDescent="0.25">
      <c r="A239">
        <v>220</v>
      </c>
      <c r="B239">
        <f>IF($B$17="Low Degree Of Intervention",'Pandemic Data'!M223, IF($B$17="No Intervention",'Pandemic Data'!N223,'Pandemic Data'!L223))</f>
        <v>228949054.339802</v>
      </c>
      <c r="C239">
        <f>IF($B$17="Low Degree Of Intervention",'Pandemic Data'!H223, IF($B$17="No Intervention",'Pandemic Data'!I223,'Pandemic Data'!G223))</f>
        <v>98317988.024396598</v>
      </c>
      <c r="D239">
        <f>IF($B$17="Low Degree Of Intervention",'Pandemic Data'!C223, IF($B$17="No Intervention",'Pandemic Data'!D223,'Pandemic Data'!B223))</f>
        <v>1497570.72970553</v>
      </c>
    </row>
    <row r="240" spans="1:4" x14ac:dyDescent="0.25">
      <c r="A240">
        <v>221</v>
      </c>
      <c r="B240">
        <f>IF($B$17="Low Degree Of Intervention",'Pandemic Data'!M224, IF($B$17="No Intervention",'Pandemic Data'!N224,'Pandemic Data'!L224))</f>
        <v>229291289.25038499</v>
      </c>
      <c r="C240">
        <f>IF($B$17="Low Degree Of Intervention",'Pandemic Data'!H224, IF($B$17="No Intervention",'Pandemic Data'!I224,'Pandemic Data'!G224))</f>
        <v>98156581.503897697</v>
      </c>
      <c r="D240">
        <f>IF($B$17="Low Degree Of Intervention",'Pandemic Data'!C224, IF($B$17="No Intervention",'Pandemic Data'!D224,'Pandemic Data'!B224))</f>
        <v>1509384.9826211601</v>
      </c>
    </row>
    <row r="241" spans="1:4" x14ac:dyDescent="0.25">
      <c r="A241">
        <v>222</v>
      </c>
      <c r="B241">
        <f>IF($B$17="Low Degree Of Intervention",'Pandemic Data'!M225, IF($B$17="No Intervention",'Pandemic Data'!N225,'Pandemic Data'!L225))</f>
        <v>229604112.756675</v>
      </c>
      <c r="C241">
        <f>IF($B$17="Low Degree Of Intervention",'Pandemic Data'!H225, IF($B$17="No Intervention",'Pandemic Data'!I225,'Pandemic Data'!G225))</f>
        <v>98009319.555038199</v>
      </c>
      <c r="D241">
        <f>IF($B$17="Low Degree Of Intervention",'Pandemic Data'!C225, IF($B$17="No Intervention",'Pandemic Data'!D225,'Pandemic Data'!B225))</f>
        <v>1520301.06431375</v>
      </c>
    </row>
    <row r="242" spans="1:4" x14ac:dyDescent="0.25">
      <c r="A242">
        <v>223</v>
      </c>
      <c r="B242">
        <f>IF($B$17="Low Degree Of Intervention",'Pandemic Data'!M226, IF($B$17="No Intervention",'Pandemic Data'!N226,'Pandemic Data'!L226))</f>
        <v>229889985.00107601</v>
      </c>
      <c r="C242">
        <f>IF($B$17="Low Degree Of Intervention",'Pandemic Data'!H226, IF($B$17="No Intervention",'Pandemic Data'!I226,'Pandemic Data'!G226))</f>
        <v>97874972.8576231</v>
      </c>
      <c r="D242">
        <f>IF($B$17="Low Degree Of Intervention",'Pandemic Data'!C226, IF($B$17="No Intervention",'Pandemic Data'!D226,'Pandemic Data'!B226))</f>
        <v>1530375.8524209501</v>
      </c>
    </row>
    <row r="243" spans="1:4" x14ac:dyDescent="0.25">
      <c r="A243">
        <v>224</v>
      </c>
      <c r="B243">
        <f>IF($B$17="Low Degree Of Intervention",'Pandemic Data'!M227, IF($B$17="No Intervention",'Pandemic Data'!N227,'Pandemic Data'!L227))</f>
        <v>230151171.64187199</v>
      </c>
      <c r="C243">
        <f>IF($B$17="Low Degree Of Intervention",'Pandemic Data'!H227, IF($B$17="No Intervention",'Pandemic Data'!I227,'Pandemic Data'!G227))</f>
        <v>97752417.1898669</v>
      </c>
      <c r="D243">
        <f>IF($B$17="Low Degree Of Intervention",'Pandemic Data'!C227, IF($B$17="No Intervention",'Pandemic Data'!D227,'Pandemic Data'!B227))</f>
        <v>1539664.50476305</v>
      </c>
    </row>
    <row r="244" spans="1:4" x14ac:dyDescent="0.25">
      <c r="A244">
        <v>225</v>
      </c>
      <c r="B244">
        <f>IF($B$17="Low Degree Of Intervention",'Pandemic Data'!M228, IF($B$17="No Intervention",'Pandemic Data'!N228,'Pandemic Data'!L228))</f>
        <v>230389757.31496999</v>
      </c>
      <c r="C244">
        <f>IF($B$17="Low Degree Of Intervention",'Pandemic Data'!H228, IF($B$17="No Intervention",'Pandemic Data'!I228,'Pandemic Data'!G228))</f>
        <v>97640624.743187293</v>
      </c>
      <c r="D244">
        <f>IF($B$17="Low Degree Of Intervention",'Pandemic Data'!C228, IF($B$17="No Intervention",'Pandemic Data'!D228,'Pandemic Data'!B228))</f>
        <v>1548220.1628912601</v>
      </c>
    </row>
    <row r="245" spans="1:4" x14ac:dyDescent="0.25">
      <c r="A245">
        <v>226</v>
      </c>
      <c r="B245">
        <f>IF($B$17="Low Degree Of Intervention",'Pandemic Data'!M229, IF($B$17="No Intervention",'Pandemic Data'!N229,'Pandemic Data'!L229))</f>
        <v>230607658.49922499</v>
      </c>
      <c r="C245">
        <f>IF($B$17="Low Degree Of Intervention",'Pandemic Data'!H229, IF($B$17="No Intervention",'Pandemic Data'!I229,'Pandemic Data'!G229))</f>
        <v>97538656.102262005</v>
      </c>
      <c r="D245">
        <f>IF($B$17="Low Degree Of Intervention",'Pandemic Data'!C229, IF($B$17="No Intervention",'Pandemic Data'!D229,'Pandemic Data'!B229))</f>
        <v>1556093.73381926</v>
      </c>
    </row>
    <row r="246" spans="1:4" x14ac:dyDescent="0.25">
      <c r="A246">
        <v>227</v>
      </c>
      <c r="B246">
        <f>IF($B$17="Low Degree Of Intervention",'Pandemic Data'!M230, IF($B$17="No Intervention",'Pandemic Data'!N230,'Pandemic Data'!L230))</f>
        <v>230806635.74639699</v>
      </c>
      <c r="C246">
        <f>IF($B$17="Low Degree Of Intervention",'Pandemic Data'!H230, IF($B$17="No Intervention",'Pandemic Data'!I230,'Pandemic Data'!G230))</f>
        <v>97445652.848878205</v>
      </c>
      <c r="D246">
        <f>IF($B$17="Low Degree Of Intervention",'Pandemic Data'!C230, IF($B$17="No Intervention",'Pandemic Data'!D230,'Pandemic Data'!B230))</f>
        <v>1563333.73914799</v>
      </c>
    </row>
    <row r="247" spans="1:4" x14ac:dyDescent="0.25">
      <c r="A247">
        <v>228</v>
      </c>
      <c r="B247">
        <f>IF($B$17="Low Degree Of Intervention",'Pandemic Data'!M231, IF($B$17="No Intervention",'Pandemic Data'!N231,'Pandemic Data'!L231))</f>
        <v>230988305.253741</v>
      </c>
      <c r="C247">
        <f>IF($B$17="Low Degree Of Intervention",'Pandemic Data'!H231, IF($B$17="No Intervention",'Pandemic Data'!I231,'Pandemic Data'!G231))</f>
        <v>97360830.748845994</v>
      </c>
      <c r="D247">
        <f>IF($B$17="Low Degree Of Intervention",'Pandemic Data'!C231, IF($B$17="No Intervention",'Pandemic Data'!D231,'Pandemic Data'!B231))</f>
        <v>1569986.2214599999</v>
      </c>
    </row>
    <row r="248" spans="1:4" x14ac:dyDescent="0.25">
      <c r="A248">
        <v>229</v>
      </c>
      <c r="B248">
        <f>IF($B$17="Low Degree Of Intervention",'Pandemic Data'!M232, IF($B$17="No Intervention",'Pandemic Data'!N232,'Pandemic Data'!L232))</f>
        <v>231154149.77081901</v>
      </c>
      <c r="C248">
        <f>IF($B$17="Low Degree Of Intervention",'Pandemic Data'!H232, IF($B$17="No Intervention",'Pandemic Data'!I232,'Pandemic Data'!G232))</f>
        <v>97283473.482406095</v>
      </c>
      <c r="D248">
        <f>IF($B$17="Low Degree Of Intervention",'Pandemic Data'!C232, IF($B$17="No Intervention",'Pandemic Data'!D232,'Pandemic Data'!B232))</f>
        <v>1576094.69867606</v>
      </c>
    </row>
    <row r="249" spans="1:4" x14ac:dyDescent="0.25">
      <c r="A249">
        <v>230</v>
      </c>
      <c r="B249">
        <f>IF($B$17="Low Degree Of Intervention",'Pandemic Data'!M233, IF($B$17="No Intervention",'Pandemic Data'!N233,'Pandemic Data'!L233))</f>
        <v>231305528.84292701</v>
      </c>
      <c r="C249">
        <f>IF($B$17="Low Degree Of Intervention",'Pandemic Data'!H233, IF($B$17="No Intervention",'Pandemic Data'!I233,'Pandemic Data'!G233))</f>
        <v>97212926.880039304</v>
      </c>
      <c r="D249">
        <f>IF($B$17="Low Degree Of Intervention",'Pandemic Data'!C233, IF($B$17="No Intervention",'Pandemic Data'!D233,'Pandemic Data'!B233))</f>
        <v>1581700.1579646899</v>
      </c>
    </row>
    <row r="250" spans="1:4" x14ac:dyDescent="0.25">
      <c r="A250">
        <v>231</v>
      </c>
      <c r="B250">
        <f>IF($B$17="Low Degree Of Intervention",'Pandemic Data'!M234, IF($B$17="No Intervention",'Pandemic Data'!N234,'Pandemic Data'!L234))</f>
        <v>231443688.40194201</v>
      </c>
      <c r="C250">
        <f>IF($B$17="Low Degree Of Intervention",'Pandemic Data'!H234, IF($B$17="No Intervention",'Pandemic Data'!I234,'Pandemic Data'!G234))</f>
        <v>97148593.627265498</v>
      </c>
      <c r="D250">
        <f>IF($B$17="Low Degree Of Intervention",'Pandemic Data'!C234, IF($B$17="No Intervention",'Pandemic Data'!D234,'Pandemic Data'!B234))</f>
        <v>1586841.0817200299</v>
      </c>
    </row>
    <row r="251" spans="1:4" x14ac:dyDescent="0.25">
      <c r="A251">
        <v>232</v>
      </c>
      <c r="B251">
        <f>IF($B$17="Low Degree Of Intervention",'Pandemic Data'!M235, IF($B$17="No Intervention",'Pandemic Data'!N235,'Pandemic Data'!L235))</f>
        <v>231569769.72181699</v>
      </c>
      <c r="C251">
        <f>IF($B$17="Low Degree Of Intervention",'Pandemic Data'!H235, IF($B$17="No Intervention",'Pandemic Data'!I235,'Pandemic Data'!G235))</f>
        <v>97089928.403843597</v>
      </c>
      <c r="D251">
        <f>IF($B$17="Low Degree Of Intervention",'Pandemic Data'!C235, IF($B$17="No Intervention",'Pandemic Data'!D235,'Pandemic Data'!B235))</f>
        <v>1591553.49903651</v>
      </c>
    </row>
    <row r="252" spans="1:4" x14ac:dyDescent="0.25">
      <c r="A252">
        <v>233</v>
      </c>
      <c r="B252">
        <f>IF($B$17="Low Degree Of Intervention",'Pandemic Data'!M236, IF($B$17="No Intervention",'Pandemic Data'!N236,'Pandemic Data'!L236))</f>
        <v>231684817.76073101</v>
      </c>
      <c r="C252">
        <f>IF($B$17="Low Degree Of Intervention",'Pandemic Data'!H236, IF($B$17="No Intervention",'Pandemic Data'!I236,'Pandemic Data'!G236))</f>
        <v>97036433.424675301</v>
      </c>
      <c r="D252">
        <f>IF($B$17="Low Degree Of Intervention",'Pandemic Data'!C236, IF($B$17="No Intervention",'Pandemic Data'!D236,'Pandemic Data'!B236))</f>
        <v>1595871.0569821401</v>
      </c>
    </row>
    <row r="253" spans="1:4" x14ac:dyDescent="0.25">
      <c r="A253">
        <v>234</v>
      </c>
      <c r="B253">
        <f>IF($B$17="Low Degree Of Intervention",'Pandemic Data'!M237, IF($B$17="No Intervention",'Pandemic Data'!N237,'Pandemic Data'!L237))</f>
        <v>231789788.91530901</v>
      </c>
      <c r="C253">
        <f>IF($B$17="Low Degree Of Intervention",'Pandemic Data'!H237, IF($B$17="No Intervention",'Pandemic Data'!I237,'Pandemic Data'!G237))</f>
        <v>96987654.351643607</v>
      </c>
      <c r="D253">
        <f>IF($B$17="Low Degree Of Intervention",'Pandemic Data'!C237, IF($B$17="No Intervention",'Pandemic Data'!D237,'Pandemic Data'!B237))</f>
        <v>1599825.1067874299</v>
      </c>
    </row>
    <row r="254" spans="1:4" x14ac:dyDescent="0.25">
      <c r="A254">
        <v>235</v>
      </c>
      <c r="B254">
        <f>IF($B$17="Low Degree Of Intervention",'Pandemic Data'!M238, IF($B$17="No Intervention",'Pandemic Data'!N238,'Pandemic Data'!L238))</f>
        <v>231885558.21463299</v>
      </c>
      <c r="C254">
        <f>IF($B$17="Low Degree Of Intervention",'Pandemic Data'!H238, IF($B$17="No Intervention",'Pandemic Data'!I238,'Pandemic Data'!G238))</f>
        <v>96943176.547531903</v>
      </c>
      <c r="D254">
        <f>IF($B$17="Low Degree Of Intervention",'Pandemic Data'!C238, IF($B$17="No Intervention",'Pandemic Data'!D238,'Pandemic Data'!B238))</f>
        <v>1603444.8008131899</v>
      </c>
    </row>
    <row r="255" spans="1:4" x14ac:dyDescent="0.25">
      <c r="A255">
        <v>236</v>
      </c>
      <c r="B255">
        <f>IF($B$17="Low Degree Of Intervention",'Pandemic Data'!M239, IF($B$17="No Intervention",'Pandemic Data'!N239,'Pandemic Data'!L239))</f>
        <v>231972925.983174</v>
      </c>
      <c r="C255">
        <f>IF($B$17="Low Degree Of Intervention",'Pandemic Data'!H239, IF($B$17="No Intervention",'Pandemic Data'!I239,'Pandemic Data'!G239))</f>
        <v>96902621.645054802</v>
      </c>
      <c r="D255">
        <f>IF($B$17="Low Degree Of Intervention",'Pandemic Data'!C239, IF($B$17="No Intervention",'Pandemic Data'!D239,'Pandemic Data'!B239))</f>
        <v>1606757.1968331099</v>
      </c>
    </row>
    <row r="256" spans="1:4" x14ac:dyDescent="0.25">
      <c r="A256">
        <v>237</v>
      </c>
      <c r="B256">
        <f>IF($B$17="Low Degree Of Intervention",'Pandemic Data'!M240, IF($B$17="No Intervention",'Pandemic Data'!N240,'Pandemic Data'!L240))</f>
        <v>232052624.002455</v>
      </c>
      <c r="C256">
        <f>IF($B$17="Low Degree Of Intervention",'Pandemic Data'!H240, IF($B$17="No Intervention",'Pandemic Data'!I240,'Pandemic Data'!G240))</f>
        <v>96865644.405862495</v>
      </c>
      <c r="D256">
        <f>IF($B$17="Low Degree Of Intervention",'Pandemic Data'!C240, IF($B$17="No Intervention",'Pandemic Data'!D240,'Pandemic Data'!B240))</f>
        <v>1609787.3667639701</v>
      </c>
    </row>
    <row r="257" spans="1:4" x14ac:dyDescent="0.25">
      <c r="A257">
        <v>238</v>
      </c>
      <c r="B257">
        <f>IF($B$17="Low Degree Of Intervention",'Pandemic Data'!M241, IF($B$17="No Intervention",'Pandemic Data'!N241,'Pandemic Data'!L241))</f>
        <v>232125321.20138201</v>
      </c>
      <c r="C257">
        <f>IF($B$17="Low Degree Of Intervention",'Pandemic Data'!H241, IF($B$17="No Intervention",'Pandemic Data'!I241,'Pandemic Data'!G241))</f>
        <v>96831929.846140504</v>
      </c>
      <c r="D257">
        <f>IF($B$17="Low Degree Of Intervention",'Pandemic Data'!C241, IF($B$17="No Intervention",'Pandemic Data'!D241,'Pandemic Data'!B241))</f>
        <v>1612558.50750075</v>
      </c>
    </row>
    <row r="258" spans="1:4" x14ac:dyDescent="0.25">
      <c r="A258">
        <v>239</v>
      </c>
      <c r="B258">
        <f>IF($B$17="Low Degree Of Intervention",'Pandemic Data'!M242, IF($B$17="No Intervention",'Pandemic Data'!N242,'Pandemic Data'!L242))</f>
        <v>232191628.90484601</v>
      </c>
      <c r="C258">
        <f>IF($B$17="Low Degree Of Intervention",'Pandemic Data'!H242, IF($B$17="No Intervention",'Pandemic Data'!I242,'Pandemic Data'!G242))</f>
        <v>96801190.607115</v>
      </c>
      <c r="D258">
        <f>IF($B$17="Low Degree Of Intervention",'Pandemic Data'!C242, IF($B$17="No Intervention",'Pandemic Data'!D242,'Pandemic Data'!B242))</f>
        <v>1615092.0519688299</v>
      </c>
    </row>
    <row r="259" spans="1:4" x14ac:dyDescent="0.25">
      <c r="A259">
        <v>240</v>
      </c>
      <c r="B259">
        <f>IF($B$17="Low Degree Of Intervention",'Pandemic Data'!M243, IF($B$17="No Intervention",'Pandemic Data'!N243,'Pandemic Data'!L243))</f>
        <v>232252105.66955</v>
      </c>
      <c r="C259">
        <f>IF($B$17="Low Degree Of Intervention",'Pandemic Data'!H243, IF($B$17="No Intervention",'Pandemic Data'!I243,'Pandemic Data'!G243))</f>
        <v>96773164.550368905</v>
      </c>
      <c r="D259">
        <f>IF($B$17="Low Degree Of Intervention",'Pandemic Data'!C243, IF($B$17="No Intervention",'Pandemic Data'!D243,'Pandemic Data'!B243))</f>
        <v>1617407.7788962501</v>
      </c>
    </row>
    <row r="260" spans="1:4" x14ac:dyDescent="0.25">
      <c r="A260">
        <v>241</v>
      </c>
      <c r="B260">
        <f>IF($B$17="Low Degree Of Intervention",'Pandemic Data'!M244, IF($B$17="No Intervention",'Pandemic Data'!N244,'Pandemic Data'!L244))</f>
        <v>232307261.73508701</v>
      </c>
      <c r="C260">
        <f>IF($B$17="Low Degree Of Intervention",'Pandemic Data'!H244, IF($B$17="No Intervention",'Pandemic Data'!I244,'Pandemic Data'!G244))</f>
        <v>96747612.559391096</v>
      </c>
      <c r="D260">
        <f>IF($B$17="Low Degree Of Intervention",'Pandemic Data'!C244, IF($B$17="No Intervention",'Pandemic Data'!D244,'Pandemic Data'!B244))</f>
        <v>1619523.9201419801</v>
      </c>
    </row>
    <row r="261" spans="1:4" x14ac:dyDescent="0.25">
      <c r="A261">
        <v>242</v>
      </c>
      <c r="B261">
        <f>IF($B$17="Low Degree Of Intervention",'Pandemic Data'!M245, IF($B$17="No Intervention",'Pandemic Data'!N245,'Pandemic Data'!L245))</f>
        <v>232357563.11721301</v>
      </c>
      <c r="C261">
        <f>IF($B$17="Low Degree Of Intervention",'Pandemic Data'!H245, IF($B$17="No Intervention",'Pandemic Data'!I245,'Pandemic Data'!G245))</f>
        <v>96724316.530200601</v>
      </c>
      <c r="D261">
        <f>IF($B$17="Low Degree Of Intervention",'Pandemic Data'!C245, IF($B$17="No Intervention",'Pandemic Data'!D245,'Pandemic Data'!B245))</f>
        <v>1621457.2646965601</v>
      </c>
    </row>
    <row r="262" spans="1:4" x14ac:dyDescent="0.25">
      <c r="A262">
        <v>243</v>
      </c>
      <c r="B262">
        <f>IF($B$17="Low Degree Of Intervention",'Pandemic Data'!M246, IF($B$17="No Intervention",'Pandemic Data'!N246,'Pandemic Data'!L246))</f>
        <v>232403435.369019</v>
      </c>
      <c r="C262">
        <f>IF($B$17="Low Degree Of Intervention",'Pandemic Data'!H246, IF($B$17="No Intervention",'Pandemic Data'!I246,'Pandemic Data'!G246))</f>
        <v>96703077.535226196</v>
      </c>
      <c r="D262">
        <f>IF($B$17="Low Degree Of Intervention",'Pandemic Data'!C246, IF($B$17="No Intervention",'Pandemic Data'!D246,'Pandemic Data'!B246))</f>
        <v>1623223.25870585</v>
      </c>
    </row>
    <row r="263" spans="1:4" x14ac:dyDescent="0.25">
      <c r="A263">
        <v>244</v>
      </c>
      <c r="B263">
        <f>IF($B$17="Low Degree Of Intervention",'Pandemic Data'!M247, IF($B$17="No Intervention",'Pandemic Data'!N247,'Pandemic Data'!L247))</f>
        <v>232445267.03442699</v>
      </c>
      <c r="C263">
        <f>IF($B$17="Low Degree Of Intervention",'Pandemic Data'!H247, IF($B$17="No Intervention",'Pandemic Data'!I247,'Pandemic Data'!G247))</f>
        <v>96683714.145865098</v>
      </c>
      <c r="D263">
        <f>IF($B$17="Low Degree Of Intervention",'Pandemic Data'!C247, IF($B$17="No Intervention",'Pandemic Data'!D247,'Pandemic Data'!B247))</f>
        <v>1624836.1010628201</v>
      </c>
    </row>
    <row r="264" spans="1:4" x14ac:dyDescent="0.25">
      <c r="A264">
        <v>245</v>
      </c>
      <c r="B264">
        <f>IF($B$17="Low Degree Of Intervention",'Pandemic Data'!M248, IF($B$17="No Intervention",'Pandemic Data'!N248,'Pandemic Data'!L248))</f>
        <v>232483412.81707501</v>
      </c>
      <c r="C264">
        <f>IF($B$17="Low Degree Of Intervention",'Pandemic Data'!H248, IF($B$17="No Intervention",'Pandemic Data'!I248,'Pandemic Data'!G248))</f>
        <v>96666060.900310993</v>
      </c>
      <c r="D264">
        <f>IF($B$17="Low Degree Of Intervention",'Pandemic Data'!C248, IF($B$17="No Intervention",'Pandemic Data'!D248,'Pandemic Data'!B248))</f>
        <v>1626308.83427119</v>
      </c>
    </row>
    <row r="265" spans="1:4" x14ac:dyDescent="0.25">
      <c r="A265">
        <v>246</v>
      </c>
      <c r="B265">
        <f>IF($B$17="Low Degree Of Intervention",'Pandemic Data'!M249, IF($B$17="No Intervention",'Pandemic Data'!N249,'Pandemic Data'!L249))</f>
        <v>232518196.48629901</v>
      </c>
      <c r="C265">
        <f>IF($B$17="Low Degree Of Intervention",'Pandemic Data'!H249, IF($B$17="No Intervention",'Pandemic Data'!I249,'Pandemic Data'!G249))</f>
        <v>96649966.904319495</v>
      </c>
      <c r="D265">
        <f>IF($B$17="Low Degree Of Intervention",'Pandemic Data'!C249, IF($B$17="No Intervention",'Pandemic Data'!D249,'Pandemic Data'!B249))</f>
        <v>1627653.43041374</v>
      </c>
    </row>
    <row r="266" spans="1:4" x14ac:dyDescent="0.25">
      <c r="A266">
        <v>247</v>
      </c>
      <c r="B266">
        <f>IF($B$17="Low Degree Of Intervention",'Pandemic Data'!M250, IF($B$17="No Intervention",'Pandemic Data'!N250,'Pandemic Data'!L250))</f>
        <v>232549913.54059201</v>
      </c>
      <c r="C266">
        <f>IF($B$17="Low Degree Of Intervention",'Pandemic Data'!H250, IF($B$17="No Intervention",'Pandemic Data'!I250,'Pandemic Data'!G250))</f>
        <v>96635294.553586602</v>
      </c>
      <c r="D266">
        <f>IF($B$17="Low Degree Of Intervention",'Pandemic Data'!C250, IF($B$17="No Intervention",'Pandemic Data'!D250,'Pandemic Data'!B250))</f>
        <v>1628880.8721614799</v>
      </c>
    </row>
    <row r="267" spans="1:4" x14ac:dyDescent="0.25">
      <c r="A267">
        <v>248</v>
      </c>
      <c r="B267">
        <f>IF($B$17="Low Degree Of Intervention",'Pandemic Data'!M251, IF($B$17="No Intervention",'Pandemic Data'!N251,'Pandemic Data'!L251))</f>
        <v>232578833.64755401</v>
      </c>
      <c r="C267">
        <f>IF($B$17="Low Degree Of Intervention",'Pandemic Data'!H251, IF($B$17="No Intervention",'Pandemic Data'!I251,'Pandemic Data'!G251))</f>
        <v>96621918.367339894</v>
      </c>
      <c r="D267">
        <f>IF($B$17="Low Degree Of Intervention",'Pandemic Data'!C251, IF($B$17="No Intervention",'Pandemic Data'!D251,'Pandemic Data'!B251))</f>
        <v>1630001.22884136</v>
      </c>
    </row>
    <row r="268" spans="1:4" x14ac:dyDescent="0.25">
      <c r="A268">
        <v>249</v>
      </c>
      <c r="B268">
        <f>IF($B$17="Low Degree Of Intervention",'Pandemic Data'!M252, IF($B$17="No Intervention",'Pandemic Data'!N252,'Pandemic Data'!L252))</f>
        <v>232605202.87812001</v>
      </c>
      <c r="C268">
        <f>IF($B$17="Low Degree Of Intervention",'Pandemic Data'!H252, IF($B$17="No Intervention",'Pandemic Data'!I252,'Pandemic Data'!G252))</f>
        <v>96609723.923606798</v>
      </c>
      <c r="D268">
        <f>IF($B$17="Low Degree Of Intervention",'Pandemic Data'!C252, IF($B$17="No Intervention",'Pandemic Data'!D252,'Pandemic Data'!B252))</f>
        <v>1631023.7276438701</v>
      </c>
    </row>
    <row r="269" spans="1:4" x14ac:dyDescent="0.25">
      <c r="A269">
        <v>250</v>
      </c>
      <c r="B269">
        <f>IF($B$17="Low Degree Of Intervention",'Pandemic Data'!M253, IF($B$17="No Intervention",'Pandemic Data'!N253,'Pandemic Data'!L253))</f>
        <v>232629245.75156301</v>
      </c>
      <c r="C269">
        <f>IF($B$17="Low Degree Of Intervention",'Pandemic Data'!H253, IF($B$17="No Intervention",'Pandemic Data'!I253,'Pandemic Data'!G253))</f>
        <v>96598606.887413204</v>
      </c>
      <c r="D269">
        <f>IF($B$17="Low Degree Of Intervention",'Pandemic Data'!C253, IF($B$17="No Intervention",'Pandemic Data'!D253,'Pandemic Data'!B253))</f>
        <v>1631956.8200998199</v>
      </c>
    </row>
    <row r="270" spans="1:4" x14ac:dyDescent="0.25">
      <c r="A270">
        <v>251</v>
      </c>
      <c r="B270">
        <f>IF($B$17="Low Degree Of Intervention",'Pandemic Data'!M254, IF($B$17="No Intervention",'Pandemic Data'!N254,'Pandemic Data'!L254))</f>
        <v>232651167.106619</v>
      </c>
      <c r="C270">
        <f>IF($B$17="Low Degree Of Intervention",'Pandemic Data'!H254, IF($B$17="No Intervention",'Pandemic Data'!I254,'Pandemic Data'!G254))</f>
        <v>96588472.123901099</v>
      </c>
      <c r="D270">
        <f>IF($B$17="Low Degree Of Intervention",'Pandemic Data'!C254, IF($B$17="No Intervention",'Pandemic Data'!D254,'Pandemic Data'!B254))</f>
        <v>1632808.24399171</v>
      </c>
    </row>
    <row r="271" spans="1:4" x14ac:dyDescent="0.25">
      <c r="A271">
        <v>252</v>
      </c>
      <c r="B271">
        <f>IF($B$17="Low Degree Of Intervention",'Pandemic Data'!M255, IF($B$17="No Intervention",'Pandemic Data'!N255,'Pandemic Data'!L255))</f>
        <v>232671153.81294</v>
      </c>
      <c r="C271">
        <f>IF($B$17="Low Degree Of Intervention",'Pandemic Data'!H255, IF($B$17="No Intervention",'Pandemic Data'!I255,'Pandemic Data'!G255))</f>
        <v>96579232.889025494</v>
      </c>
      <c r="D271">
        <f>IF($B$17="Low Degree Of Intervention",'Pandemic Data'!C255, IF($B$17="No Intervention",'Pandemic Data'!D255,'Pandemic Data'!B255))</f>
        <v>1633585.0808901901</v>
      </c>
    </row>
    <row r="272" spans="1:4" x14ac:dyDescent="0.25">
      <c r="A272">
        <v>253</v>
      </c>
      <c r="B272">
        <f>IF($B$17="Low Degree Of Intervention",'Pandemic Data'!M256, IF($B$17="No Intervention",'Pandemic Data'!N256,'Pandemic Data'!L256))</f>
        <v>232689376.33603799</v>
      </c>
      <c r="C272">
        <f>IF($B$17="Low Degree Of Intervention",'Pandemic Data'!H256, IF($B$17="No Intervention",'Pandemic Data'!I256,'Pandemic Data'!G256))</f>
        <v>96570810.091112301</v>
      </c>
      <c r="D272">
        <f>IF($B$17="Low Degree Of Intervention",'Pandemic Data'!C256, IF($B$17="No Intervention",'Pandemic Data'!D256,'Pandemic Data'!B256))</f>
        <v>1634293.80952344</v>
      </c>
    </row>
    <row r="273" spans="1:4" x14ac:dyDescent="0.25">
      <c r="A273">
        <v>254</v>
      </c>
      <c r="B273">
        <f>IF($B$17="Low Degree Of Intervention",'Pandemic Data'!M257, IF($B$17="No Intervention",'Pandemic Data'!N257,'Pandemic Data'!L257))</f>
        <v>232705990.16785899</v>
      </c>
      <c r="C273">
        <f>IF($B$17="Low Degree Of Intervention",'Pandemic Data'!H257, IF($B$17="No Intervention",'Pandemic Data'!I257,'Pandemic Data'!G257))</f>
        <v>96563131.617129207</v>
      </c>
      <c r="D273">
        <f>IF($B$17="Low Degree Of Intervention",'Pandemic Data'!C257, IF($B$17="No Intervention",'Pandemic Data'!D257,'Pandemic Data'!B257))</f>
        <v>1634940.35519736</v>
      </c>
    </row>
    <row r="274" spans="1:4" x14ac:dyDescent="0.25">
      <c r="A274">
        <v>255</v>
      </c>
      <c r="B274">
        <f>IF($B$17="Low Degree Of Intervention",'Pandemic Data'!M258, IF($B$17="No Intervention",'Pandemic Data'!N258,'Pandemic Data'!L258))</f>
        <v>232721137.13419199</v>
      </c>
      <c r="C274">
        <f>IF($B$17="Low Degree Of Intervention",'Pandemic Data'!H258, IF($B$17="No Intervention",'Pandemic Data'!I258,'Pandemic Data'!G258))</f>
        <v>96556131.718044803</v>
      </c>
      <c r="D274">
        <f>IF($B$17="Low Degree Of Intervention",'Pandemic Data'!C258, IF($B$17="No Intervention",'Pandemic Data'!D258,'Pandemic Data'!B258))</f>
        <v>1635530.1354896899</v>
      </c>
    </row>
    <row r="275" spans="1:4" x14ac:dyDescent="0.25">
      <c r="A275">
        <v>256</v>
      </c>
      <c r="B275">
        <f>IF($B$17="Low Degree Of Intervention",'Pandemic Data'!M259, IF($B$17="No Intervention",'Pandemic Data'!N259,'Pandemic Data'!L259))</f>
        <v>232734946.58926299</v>
      </c>
      <c r="C275">
        <f>IF($B$17="Low Degree Of Intervention",'Pandemic Data'!H259, IF($B$17="No Intervention",'Pandemic Data'!I259,'Pandemic Data'!G259))</f>
        <v>96549750.448131904</v>
      </c>
      <c r="D275">
        <f>IF($B$17="Low Degree Of Intervention",'Pandemic Data'!C259, IF($B$17="No Intervention",'Pandemic Data'!D259,'Pandemic Data'!B259))</f>
        <v>1636068.1024416301</v>
      </c>
    </row>
    <row r="276" spans="1:4" x14ac:dyDescent="0.25">
      <c r="A276">
        <v>257</v>
      </c>
      <c r="B276">
        <f>IF($B$17="Low Degree Of Intervention",'Pandemic Data'!M260, IF($B$17="No Intervention",'Pandemic Data'!N260,'Pandemic Data'!L260))</f>
        <v>232747536.50699899</v>
      </c>
      <c r="C276">
        <f>IF($B$17="Low Degree Of Intervention",'Pandemic Data'!H260, IF($B$17="No Intervention",'Pandemic Data'!I260,'Pandemic Data'!G260))</f>
        <v>96543933.153514802</v>
      </c>
      <c r="D276">
        <f>IF($B$17="Low Degree Of Intervention",'Pandemic Data'!C260, IF($B$17="No Intervention",'Pandemic Data'!D260,'Pandemic Data'!B260))</f>
        <v>1636558.7814680201</v>
      </c>
    </row>
    <row r="277" spans="1:4" x14ac:dyDescent="0.25">
      <c r="A277">
        <v>258</v>
      </c>
      <c r="B277">
        <f>IF($B$17="Low Degree Of Intervention",'Pandemic Data'!M261, IF($B$17="No Intervention",'Pandemic Data'!N261,'Pandemic Data'!L261))</f>
        <v>232759014.47773501</v>
      </c>
      <c r="C277">
        <f>IF($B$17="Low Degree Of Intervention",'Pandemic Data'!H261, IF($B$17="No Intervention",'Pandemic Data'!I261,'Pandemic Data'!G261))</f>
        <v>96538630.005658895</v>
      </c>
      <c r="D277">
        <f>IF($B$17="Low Degree Of Intervention",'Pandemic Data'!C261, IF($B$17="No Intervention",'Pandemic Data'!D261,'Pandemic Data'!B261))</f>
        <v>1637006.30720206</v>
      </c>
    </row>
    <row r="278" spans="1:4" x14ac:dyDescent="0.25">
      <c r="A278">
        <v>259</v>
      </c>
      <c r="B278">
        <f>IF($B$17="Low Degree Of Intervention",'Pandemic Data'!M262, IF($B$17="No Intervention",'Pandemic Data'!N262,'Pandemic Data'!L262))</f>
        <v>232769478.61838499</v>
      </c>
      <c r="C278">
        <f>IF($B$17="Low Degree Of Intervention",'Pandemic Data'!H262, IF($B$17="No Intervention",'Pandemic Data'!I262,'Pandemic Data'!G262))</f>
        <v>96533795.575879395</v>
      </c>
      <c r="D278">
        <f>IF($B$17="Low Degree Of Intervention",'Pandemic Data'!C262, IF($B$17="No Intervention",'Pandemic Data'!D262,'Pandemic Data'!B262))</f>
        <v>1637414.4564835499</v>
      </c>
    </row>
    <row r="279" spans="1:4" x14ac:dyDescent="0.25">
      <c r="A279">
        <v>260</v>
      </c>
      <c r="B279">
        <f>IF($B$17="Low Degree Of Intervention",'Pandemic Data'!M263, IF($B$17="No Intervention",'Pandemic Data'!N263,'Pandemic Data'!L263))</f>
        <v>232779018.403469</v>
      </c>
      <c r="C279">
        <f>IF($B$17="Low Degree Of Intervention",'Pandemic Data'!H263, IF($B$17="No Intervention",'Pandemic Data'!I263,'Pandemic Data'!G263))</f>
        <v>96529388.447277799</v>
      </c>
      <c r="D279">
        <f>IF($B$17="Low Degree Of Intervention",'Pandemic Data'!C263, IF($B$17="No Intervention",'Pandemic Data'!D263,'Pandemic Data'!B263))</f>
        <v>1637786.67869141</v>
      </c>
    </row>
    <row r="280" spans="1:4" x14ac:dyDescent="0.25">
      <c r="A280">
        <v>261</v>
      </c>
      <c r="B280">
        <f>IF($B$17="Low Degree Of Intervention",'Pandemic Data'!M264, IF($B$17="No Intervention",'Pandemic Data'!N264,'Pandemic Data'!L264))</f>
        <v>232787715.42376399</v>
      </c>
      <c r="C280">
        <f>IF($B$17="Low Degree Of Intervention",'Pandemic Data'!H264, IF($B$17="No Intervention",'Pandemic Data'!I264,'Pandemic Data'!G264))</f>
        <v>96525370.860830903</v>
      </c>
      <c r="D280">
        <f>IF($B$17="Low Degree Of Intervention",'Pandemic Data'!C264, IF($B$17="No Intervention",'Pandemic Data'!D264,'Pandemic Data'!B264))</f>
        <v>1638126.1236117899</v>
      </c>
    </row>
    <row r="281" spans="1:4" x14ac:dyDescent="0.25">
      <c r="A281">
        <v>262</v>
      </c>
      <c r="B281">
        <f>IF($B$17="Low Degree Of Intervention",'Pandemic Data'!M265, IF($B$17="No Intervention",'Pandemic Data'!N265,'Pandemic Data'!L265))</f>
        <v>232795644.07880601</v>
      </c>
      <c r="C281">
        <f>IF($B$17="Low Degree Of Intervention",'Pandemic Data'!H265, IF($B$17="No Intervention",'Pandemic Data'!I265,'Pandemic Data'!G265))</f>
        <v>96521708.392638594</v>
      </c>
      <c r="D281">
        <f>IF($B$17="Low Degree Of Intervention",'Pandemic Data'!C265, IF($B$17="No Intervention",'Pandemic Data'!D265,'Pandemic Data'!B265))</f>
        <v>1638435.6670236301</v>
      </c>
    </row>
    <row r="282" spans="1:4" x14ac:dyDescent="0.25">
      <c r="A282">
        <v>263</v>
      </c>
      <c r="B282">
        <f>IF($B$17="Low Degree Of Intervention",'Pandemic Data'!M266, IF($B$17="No Intervention",'Pandemic Data'!N266,'Pandemic Data'!L266))</f>
        <v>232802872.208915</v>
      </c>
      <c r="C282">
        <f>IF($B$17="Low Degree Of Intervention",'Pandemic Data'!H266, IF($B$17="No Intervention",'Pandemic Data'!I266,'Pandemic Data'!G266))</f>
        <v>96518369.659598202</v>
      </c>
      <c r="D282">
        <f>IF($B$17="Low Degree Of Intervention",'Pandemic Data'!C266, IF($B$17="No Intervention",'Pandemic Data'!D266,'Pandemic Data'!B266))</f>
        <v>1638717.9341732</v>
      </c>
    </row>
    <row r="283" spans="1:4" x14ac:dyDescent="0.25">
      <c r="A283">
        <v>264</v>
      </c>
      <c r="B283">
        <f>IF($B$17="Low Degree Of Intervention",'Pandemic Data'!M267, IF($B$17="No Intervention",'Pandemic Data'!N267,'Pandemic Data'!L267))</f>
        <v>232809461.67198801</v>
      </c>
      <c r="C283">
        <f>IF($B$17="Low Degree Of Intervention",'Pandemic Data'!H267, IF($B$17="No Intervention",'Pandemic Data'!I267,'Pandemic Data'!G267))</f>
        <v>96515326.051009804</v>
      </c>
      <c r="D283">
        <f>IF($B$17="Low Degree Of Intervention",'Pandemic Data'!C267, IF($B$17="No Intervention",'Pandemic Data'!D267,'Pandemic Data'!B267))</f>
        <v>1638975.32129905</v>
      </c>
    </row>
    <row r="284" spans="1:4" x14ac:dyDescent="0.25">
      <c r="A284">
        <v>265</v>
      </c>
      <c r="B284">
        <f>IF($B$17="Low Degree Of Intervention",'Pandemic Data'!M268, IF($B$17="No Intervention",'Pandemic Data'!N268,'Pandemic Data'!L268))</f>
        <v>232815468.86980799</v>
      </c>
      <c r="C284">
        <f>IF($B$17="Low Degree Of Intervention",'Pandemic Data'!H268, IF($B$17="No Intervention",'Pandemic Data'!I268,'Pandemic Data'!G268))</f>
        <v>96512551.483835906</v>
      </c>
      <c r="D284">
        <f>IF($B$17="Low Degree Of Intervention",'Pandemic Data'!C268, IF($B$17="No Intervention",'Pandemic Data'!D268,'Pandemic Data'!B268))</f>
        <v>1639210.01535877</v>
      </c>
    </row>
    <row r="285" spans="1:4" x14ac:dyDescent="0.25">
      <c r="A285">
        <v>266</v>
      </c>
      <c r="B285">
        <f>IF($B$17="Low Degree Of Intervention",'Pandemic Data'!M269, IF($B$17="No Intervention",'Pandemic Data'!N269,'Pandemic Data'!L269))</f>
        <v>232820945.228277</v>
      </c>
      <c r="C285">
        <f>IF($B$17="Low Degree Of Intervention",'Pandemic Data'!H269, IF($B$17="No Intervention",'Pandemic Data'!I269,'Pandemic Data'!G269))</f>
        <v>96510022.179536402</v>
      </c>
      <c r="D285">
        <f>IF($B$17="Low Degree Of Intervention",'Pandemic Data'!C269, IF($B$17="No Intervention",'Pandemic Data'!D269,'Pandemic Data'!B269))</f>
        <v>1639424.0120989301</v>
      </c>
    </row>
    <row r="286" spans="1:4" x14ac:dyDescent="0.25">
      <c r="A286">
        <v>267</v>
      </c>
      <c r="B286">
        <f>IF($B$17="Low Degree Of Intervention",'Pandemic Data'!M270, IF($B$17="No Intervention",'Pandemic Data'!N270,'Pandemic Data'!L270))</f>
        <v>232825937.635537</v>
      </c>
      <c r="C286">
        <f>IF($B$17="Low Degree Of Intervention",'Pandemic Data'!H270, IF($B$17="No Intervention",'Pandemic Data'!I270,'Pandemic Data'!G270))</f>
        <v>96507716.460581705</v>
      </c>
      <c r="D286">
        <f>IF($B$17="Low Degree Of Intervention",'Pandemic Data'!C270, IF($B$17="No Intervention",'Pandemic Data'!D270,'Pandemic Data'!B270))</f>
        <v>1639619.1326001401</v>
      </c>
    </row>
    <row r="287" spans="1:4" x14ac:dyDescent="0.25">
      <c r="A287">
        <v>268</v>
      </c>
      <c r="B287">
        <f>IF($B$17="Low Degree Of Intervention",'Pandemic Data'!M271, IF($B$17="No Intervention",'Pandemic Data'!N271,'Pandemic Data'!L271))</f>
        <v>232830488.84166899</v>
      </c>
      <c r="C287">
        <f>IF($B$17="Low Degree Of Intervention",'Pandemic Data'!H271, IF($B$17="No Intervention",'Pandemic Data'!I271,'Pandemic Data'!G271))</f>
        <v>96505614.564914003</v>
      </c>
      <c r="D287">
        <f>IF($B$17="Low Degree Of Intervention",'Pandemic Data'!C271, IF($B$17="No Intervention",'Pandemic Data'!D271,'Pandemic Data'!B271))</f>
        <v>1639797.0384198499</v>
      </c>
    </row>
    <row r="288" spans="1:4" x14ac:dyDescent="0.25">
      <c r="A288">
        <v>269</v>
      </c>
      <c r="B288">
        <f>IF($B$17="Low Degree Of Intervention",'Pandemic Data'!M272, IF($B$17="No Intervention",'Pandemic Data'!N272,'Pandemic Data'!L272))</f>
        <v>232834637.82330701</v>
      </c>
      <c r="C288">
        <f>IF($B$17="Low Degree Of Intervention",'Pandemic Data'!H272, IF($B$17="No Intervention",'Pandemic Data'!I272,'Pandemic Data'!G272))</f>
        <v>96503698.476774901</v>
      </c>
      <c r="D288">
        <f>IF($B$17="Low Degree Of Intervention",'Pandemic Data'!C272, IF($B$17="No Intervention",'Pandemic Data'!D272,'Pandemic Data'!B272))</f>
        <v>1639959.2454467299</v>
      </c>
    </row>
    <row r="289" spans="1:4" x14ac:dyDescent="0.25">
      <c r="A289">
        <v>270</v>
      </c>
      <c r="B289">
        <f>IF($B$17="Low Degree Of Intervention",'Pandemic Data'!M273, IF($B$17="No Intervention",'Pandemic Data'!N273,'Pandemic Data'!L273))</f>
        <v>232838420.11621499</v>
      </c>
      <c r="C289">
        <f>IF($B$17="Low Degree Of Intervention",'Pandemic Data'!H273, IF($B$17="No Intervention",'Pandemic Data'!I273,'Pandemic Data'!G273))</f>
        <v>96501951.772461802</v>
      </c>
      <c r="D289">
        <f>IF($B$17="Low Degree Of Intervention",'Pandemic Data'!C273, IF($B$17="No Intervention",'Pandemic Data'!D273,'Pandemic Data'!B273))</f>
        <v>1640107.13657207</v>
      </c>
    </row>
    <row r="290" spans="1:4" x14ac:dyDescent="0.25">
      <c r="A290">
        <v>271</v>
      </c>
      <c r="B290">
        <f>IF($B$17="Low Degree Of Intervention",'Pandemic Data'!M274, IF($B$17="No Intervention",'Pandemic Data'!N274,'Pandemic Data'!L274))</f>
        <v>232841868.118644</v>
      </c>
      <c r="C290">
        <f>IF($B$17="Low Degree Of Intervention",'Pandemic Data'!H274, IF($B$17="No Intervention",'Pandemic Data'!I274,'Pandemic Data'!G274))</f>
        <v>96500359.479694694</v>
      </c>
      <c r="D290">
        <f>IF($B$17="Low Degree Of Intervention",'Pandemic Data'!C274, IF($B$17="No Intervention",'Pandemic Data'!D274,'Pandemic Data'!B274))</f>
        <v>1640241.97327576</v>
      </c>
    </row>
    <row r="291" spans="1:4" x14ac:dyDescent="0.25">
      <c r="A291">
        <v>272</v>
      </c>
      <c r="B291">
        <f>IF($B$17="Low Degree Of Intervention",'Pandemic Data'!M275, IF($B$17="No Intervention",'Pandemic Data'!N275,'Pandemic Data'!L275))</f>
        <v>232845011.36801001</v>
      </c>
      <c r="C291">
        <f>IF($B$17="Low Degree Of Intervention",'Pandemic Data'!H275, IF($B$17="No Intervention",'Pandemic Data'!I275,'Pandemic Data'!G275))</f>
        <v>96498907.949396998</v>
      </c>
      <c r="D291">
        <f>IF($B$17="Low Degree Of Intervention",'Pandemic Data'!C275, IF($B$17="No Intervention",'Pandemic Data'!D275,'Pandemic Data'!B275))</f>
        <v>1640364.90621699</v>
      </c>
    </row>
    <row r="292" spans="1:4" x14ac:dyDescent="0.25">
      <c r="A292">
        <v>273</v>
      </c>
      <c r="B292">
        <f>IF($B$17="Low Degree Of Intervention",'Pandemic Data'!M276, IF($B$17="No Intervention",'Pandemic Data'!N276,'Pandemic Data'!L276))</f>
        <v>232847876.79323</v>
      </c>
      <c r="C292">
        <f>IF($B$17="Low Degree Of Intervention",'Pandemic Data'!H276, IF($B$17="No Intervention",'Pandemic Data'!I276,'Pandemic Data'!G276))</f>
        <v>96497584.738794595</v>
      </c>
      <c r="D292">
        <f>IF($B$17="Low Degree Of Intervention",'Pandemic Data'!C276, IF($B$17="No Intervention",'Pandemic Data'!D276,'Pandemic Data'!B276))</f>
        <v>1640476.9849127301</v>
      </c>
    </row>
    <row r="293" spans="1:4" x14ac:dyDescent="0.25">
      <c r="A293">
        <v>274</v>
      </c>
      <c r="B293">
        <f>IF($B$17="Low Degree Of Intervention",'Pandemic Data'!M277, IF($B$17="No Intervention",'Pandemic Data'!N277,'Pandemic Data'!L277))</f>
        <v>232850488.94484699</v>
      </c>
      <c r="C293">
        <f>IF($B$17="Low Degree Of Intervention",'Pandemic Data'!H277, IF($B$17="No Intervention",'Pandemic Data'!I277,'Pandemic Data'!G277))</f>
        <v>96496378.504836306</v>
      </c>
      <c r="D293">
        <f>IF($B$17="Low Degree Of Intervention",'Pandemic Data'!C277, IF($B$17="No Intervention",'Pandemic Data'!D277,'Pandemic Data'!B277))</f>
        <v>1640579.16658063</v>
      </c>
    </row>
    <row r="294" spans="1:4" x14ac:dyDescent="0.25">
      <c r="A294">
        <v>275</v>
      </c>
      <c r="B294">
        <f>IF($B$17="Low Degree Of Intervention",'Pandemic Data'!M278, IF($B$17="No Intervention",'Pandemic Data'!N278,'Pandemic Data'!L278))</f>
        <v>232852870.2049</v>
      </c>
      <c r="C294">
        <f>IF($B$17="Low Degree Of Intervention",'Pandemic Data'!H278, IF($B$17="No Intervention",'Pandemic Data'!I278,'Pandemic Data'!G278))</f>
        <v>96495278.907025203</v>
      </c>
      <c r="D294">
        <f>IF($B$17="Low Degree Of Intervention",'Pandemic Data'!C278, IF($B$17="No Intervention",'Pandemic Data'!D278,'Pandemic Data'!B278))</f>
        <v>1640672.3242168301</v>
      </c>
    </row>
    <row r="295" spans="1:4" x14ac:dyDescent="0.25">
      <c r="A295">
        <v>276</v>
      </c>
      <c r="B295">
        <f>IF($B$17="Low Degree Of Intervention",'Pandemic Data'!M279, IF($B$17="No Intervention",'Pandemic Data'!N279,'Pandemic Data'!L279))</f>
        <v>232855040.978295</v>
      </c>
      <c r="C295">
        <f>IF($B$17="Low Degree Of Intervention",'Pandemic Data'!H279, IF($B$17="No Intervention",'Pandemic Data'!I279,'Pandemic Data'!G279))</f>
        <v>96494276.518830702</v>
      </c>
      <c r="D295">
        <f>IF($B$17="Low Degree Of Intervention",'Pandemic Data'!C279, IF($B$17="No Intervention",'Pandemic Data'!D279,'Pandemic Data'!B279))</f>
        <v>1640757.25397342</v>
      </c>
    </row>
    <row r="296" spans="1:4" x14ac:dyDescent="0.25">
      <c r="A296">
        <v>277</v>
      </c>
      <c r="B296">
        <f>IF($B$17="Low Degree Of Intervention",'Pandemic Data'!M280, IF($B$17="No Intervention",'Pandemic Data'!N280,'Pandemic Data'!L280))</f>
        <v>232857019.86733001</v>
      </c>
      <c r="C296">
        <f>IF($B$17="Low Degree Of Intervention",'Pandemic Data'!H280, IF($B$17="No Intervention",'Pandemic Data'!I280,'Pandemic Data'!G280))</f>
        <v>96493362.746924907</v>
      </c>
      <c r="D296">
        <f>IF($B$17="Low Degree Of Intervention",'Pandemic Data'!C280, IF($B$17="No Intervention",'Pandemic Data'!D280,'Pandemic Data'!B280))</f>
        <v>1640834.6818953401</v>
      </c>
    </row>
    <row r="297" spans="1:4" x14ac:dyDescent="0.25">
      <c r="A297">
        <v>278</v>
      </c>
      <c r="B297">
        <f>IF($B$17="Low Degree Of Intervention",'Pandemic Data'!M281, IF($B$17="No Intervention",'Pandemic Data'!N281,'Pandemic Data'!L281))</f>
        <v>232858823.83082399</v>
      </c>
      <c r="C297">
        <f>IF($B$17="Low Degree Of Intervention",'Pandemic Data'!H281, IF($B$17="No Intervention",'Pandemic Data'!I281,'Pandemic Data'!G281))</f>
        <v>96492529.7575524</v>
      </c>
      <c r="D297">
        <f>IF($B$17="Low Degree Of Intervention",'Pandemic Data'!C281, IF($B$17="No Intervention",'Pandemic Data'!D281,'Pandemic Data'!B281))</f>
        <v>1640905.27007113</v>
      </c>
    </row>
    <row r="298" spans="1:4" x14ac:dyDescent="0.25">
      <c r="A298">
        <v>279</v>
      </c>
      <c r="B298">
        <f>IF($B$17="Low Degree Of Intervention",'Pandemic Data'!M282, IF($B$17="No Intervention",'Pandemic Data'!N282,'Pandemic Data'!L282))</f>
        <v>232860468.329225</v>
      </c>
      <c r="C298">
        <f>IF($B$17="Low Degree Of Intervention",'Pandemic Data'!H282, IF($B$17="No Intervention",'Pandemic Data'!I282,'Pandemic Data'!G282))</f>
        <v>96491770.409403697</v>
      </c>
      <c r="D298">
        <f>IF($B$17="Low Degree Of Intervention",'Pandemic Data'!C282, IF($B$17="No Intervention",'Pandemic Data'!D282,'Pandemic Data'!B282))</f>
        <v>1640969.62224799</v>
      </c>
    </row>
    <row r="299" spans="1:4" x14ac:dyDescent="0.25">
      <c r="A299">
        <v>280</v>
      </c>
      <c r="B299">
        <f>IF($B$17="Low Degree Of Intervention",'Pandemic Data'!M283, IF($B$17="No Intervention",'Pandemic Data'!N283,'Pandemic Data'!L283))</f>
        <v>232861967.45691699</v>
      </c>
      <c r="C299">
        <f>IF($B$17="Low Degree Of Intervention",'Pandemic Data'!H283, IF($B$17="No Intervention",'Pandemic Data'!I283,'Pandemic Data'!G283))</f>
        <v>96491078.192419395</v>
      </c>
      <c r="D299">
        <f>IF($B$17="Low Degree Of Intervention",'Pandemic Data'!C283, IF($B$17="No Intervention",'Pandemic Data'!D283,'Pandemic Data'!B283))</f>
        <v>1641028.28895703</v>
      </c>
    </row>
    <row r="300" spans="1:4" x14ac:dyDescent="0.25">
      <c r="A300">
        <v>281</v>
      </c>
      <c r="B300">
        <f>IF($B$17="Low Degree Of Intervention",'Pandemic Data'!M284, IF($B$17="No Intervention",'Pandemic Data'!N284,'Pandemic Data'!L284))</f>
        <v>232863334.06286299</v>
      </c>
      <c r="C300">
        <f>IF($B$17="Low Degree Of Intervention",'Pandemic Data'!H284, IF($B$17="No Intervention",'Pandemic Data'!I284,'Pandemic Data'!G284))</f>
        <v>96490447.172000393</v>
      </c>
      <c r="D300">
        <f>IF($B$17="Low Degree Of Intervention",'Pandemic Data'!C284, IF($B$17="No Intervention",'Pandemic Data'!D284,'Pandemic Data'!B284))</f>
        <v>1641081.77219084</v>
      </c>
    </row>
    <row r="301" spans="1:4" x14ac:dyDescent="0.25">
      <c r="A301">
        <v>282</v>
      </c>
      <c r="B301">
        <f>IF($B$17="Low Degree Of Intervention",'Pandemic Data'!M285, IF($B$17="No Intervention",'Pandemic Data'!N285,'Pandemic Data'!L285))</f>
        <v>232864579.860598</v>
      </c>
      <c r="C301">
        <f>IF($B$17="Low Degree Of Intervention",'Pandemic Data'!H285, IF($B$17="No Intervention",'Pandemic Data'!I285,'Pandemic Data'!G285))</f>
        <v>96489871.938146904</v>
      </c>
      <c r="D301">
        <f>IF($B$17="Low Degree Of Intervention",'Pandemic Data'!C285, IF($B$17="No Intervention",'Pandemic Data'!D285,'Pandemic Data'!B285))</f>
        <v>1641130.5296722199</v>
      </c>
    </row>
    <row r="302" spans="1:4" x14ac:dyDescent="0.25">
      <c r="A302">
        <v>283</v>
      </c>
      <c r="B302">
        <f>IF($B$17="Low Degree Of Intervention",'Pandemic Data'!M286, IF($B$17="No Intervention",'Pandemic Data'!N286,'Pandemic Data'!L286))</f>
        <v>232865715.528521</v>
      </c>
      <c r="C302">
        <f>IF($B$17="Low Degree Of Intervention",'Pandemic Data'!H286, IF($B$17="No Intervention",'Pandemic Data'!I286,'Pandemic Data'!G286))</f>
        <v>96489347.559092298</v>
      </c>
      <c r="D302">
        <f>IF($B$17="Low Degree Of Intervention",'Pandemic Data'!C286, IF($B$17="No Intervention",'Pandemic Data'!D286,'Pandemic Data'!B286))</f>
        <v>1641174.9787492401</v>
      </c>
    </row>
    <row r="303" spans="1:4" x14ac:dyDescent="0.25">
      <c r="A303">
        <v>284</v>
      </c>
      <c r="B303">
        <f>IF($B$17="Low Degree Of Intervention",'Pandemic Data'!M287, IF($B$17="No Intervention",'Pandemic Data'!N287,'Pandemic Data'!L287))</f>
        <v>232866750.80133301</v>
      </c>
      <c r="C303">
        <f>IF($B$17="Low Degree Of Intervention",'Pandemic Data'!H287, IF($B$17="No Intervention",'Pandemic Data'!I287,'Pandemic Data'!G287))</f>
        <v>96488869.539033294</v>
      </c>
      <c r="D303">
        <f>IF($B$17="Low Degree Of Intervention",'Pandemic Data'!C287, IF($B$17="No Intervention",'Pandemic Data'!D287,'Pandemic Data'!B287))</f>
        <v>1641215.4999491801</v>
      </c>
    </row>
    <row r="304" spans="1:4" x14ac:dyDescent="0.25">
      <c r="A304">
        <v>285</v>
      </c>
      <c r="B304">
        <f>IF($B$17="Low Degree Of Intervention",'Pandemic Data'!M288, IF($B$17="No Intervention",'Pandemic Data'!N288,'Pandemic Data'!L288))</f>
        <v>232867694.55340701</v>
      </c>
      <c r="C304">
        <f>IF($B$17="Low Degree Of Intervention",'Pandemic Data'!H288, IF($B$17="No Intervention",'Pandemic Data'!I288,'Pandemic Data'!G288))</f>
        <v>96488433.779595494</v>
      </c>
      <c r="D304">
        <f>IF($B$17="Low Degree Of Intervention",'Pandemic Data'!C288, IF($B$17="No Intervention",'Pandemic Data'!D288,'Pandemic Data'!B288))</f>
        <v>1641252.44022082</v>
      </c>
    </row>
    <row r="305" spans="1:4" x14ac:dyDescent="0.25">
      <c r="A305">
        <v>286</v>
      </c>
      <c r="B305">
        <f>IF($B$17="Low Degree Of Intervention",'Pandemic Data'!M289, IF($B$17="No Intervention",'Pandemic Data'!N289,'Pandemic Data'!L289))</f>
        <v>232868554.87479401</v>
      </c>
      <c r="C305">
        <f>IF($B$17="Low Degree Of Intervention",'Pandemic Data'!H289, IF($B$17="No Intervention",'Pandemic Data'!I289,'Pandemic Data'!G289))</f>
        <v>96488036.544704199</v>
      </c>
      <c r="D305">
        <f>IF($B$17="Low Degree Of Intervention",'Pandemic Data'!C289, IF($B$17="No Intervention",'Pandemic Data'!D289,'Pandemic Data'!B289))</f>
        <v>1641286.11589237</v>
      </c>
    </row>
    <row r="306" spans="1:4" x14ac:dyDescent="0.25">
      <c r="A306">
        <v>287</v>
      </c>
      <c r="B306">
        <f>IF($B$17="Low Degree Of Intervention",'Pandemic Data'!M290, IF($B$17="No Intervention",'Pandemic Data'!N290,'Pandemic Data'!L290))</f>
        <v>232869339.140522</v>
      </c>
      <c r="C306">
        <f>IF($B$17="Low Degree Of Intervention",'Pandemic Data'!H290, IF($B$17="No Intervention",'Pandemic Data'!I290,'Pandemic Data'!G290))</f>
        <v>96487674.428559899</v>
      </c>
      <c r="D306">
        <f>IF($B$17="Low Degree Of Intervention",'Pandemic Data'!C290, IF($B$17="No Intervention",'Pandemic Data'!D290,'Pandemic Data'!B290))</f>
        <v>1641316.81536961</v>
      </c>
    </row>
    <row r="307" spans="1:4" x14ac:dyDescent="0.25">
      <c r="A307">
        <v>288</v>
      </c>
      <c r="B307">
        <f>IF($B$17="Low Degree Of Intervention",'Pandemic Data'!M291, IF($B$17="No Intervention",'Pandemic Data'!N291,'Pandemic Data'!L291))</f>
        <v>232870054.07377699</v>
      </c>
      <c r="C307">
        <f>IF($B$17="Low Degree Of Intervention",'Pandemic Data'!H291, IF($B$17="No Intervention",'Pandemic Data'!I291,'Pandemic Data'!G291))</f>
        <v>96487344.326444104</v>
      </c>
      <c r="D307">
        <f>IF($B$17="Low Degree Of Intervention",'Pandemic Data'!C291, IF($B$17="No Intervention",'Pandemic Data'!D291,'Pandemic Data'!B291))</f>
        <v>1641344.80159709</v>
      </c>
    </row>
    <row r="308" spans="1:4" x14ac:dyDescent="0.25">
      <c r="A308">
        <v>289</v>
      </c>
      <c r="B308">
        <f>IF($B$17="Low Degree Of Intervention",'Pandemic Data'!M292, IF($B$17="No Intervention",'Pandemic Data'!N292,'Pandemic Data'!L292))</f>
        <v>232870705.80349499</v>
      </c>
      <c r="C308">
        <f>IF($B$17="Low Degree Of Intervention",'Pandemic Data'!H292, IF($B$17="No Intervention",'Pandemic Data'!I292,'Pandemic Data'!G292))</f>
        <v>96487043.408104405</v>
      </c>
      <c r="D308">
        <f>IF($B$17="Low Degree Of Intervention",'Pandemic Data'!C292, IF($B$17="No Intervention",'Pandemic Data'!D292,'Pandemic Data'!B292))</f>
        <v>1641370.31430297</v>
      </c>
    </row>
    <row r="309" spans="1:4" x14ac:dyDescent="0.25">
      <c r="A309">
        <v>290</v>
      </c>
      <c r="B309">
        <f>IF($B$17="Low Degree Of Intervention",'Pandemic Data'!M293, IF($B$17="No Intervention",'Pandemic Data'!N293,'Pandemic Data'!L293))</f>
        <v>232871299.91688001</v>
      </c>
      <c r="C309">
        <f>IF($B$17="Low Degree Of Intervention",'Pandemic Data'!H293, IF($B$17="No Intervention",'Pandemic Data'!I293,'Pandemic Data'!G293))</f>
        <v>96486769.0934937</v>
      </c>
      <c r="D309">
        <f>IF($B$17="Low Degree Of Intervention",'Pandemic Data'!C293, IF($B$17="No Intervention",'Pandemic Data'!D293,'Pandemic Data'!B293))</f>
        <v>1641393.57204637</v>
      </c>
    </row>
    <row r="310" spans="1:4" x14ac:dyDescent="0.25">
      <c r="A310">
        <v>291</v>
      </c>
      <c r="B310">
        <f>IF($B$17="Low Degree Of Intervention",'Pandemic Data'!M294, IF($B$17="No Intervention",'Pandemic Data'!N294,'Pandemic Data'!L294))</f>
        <v>232871841.507276</v>
      </c>
      <c r="C310">
        <f>IF($B$17="Low Degree Of Intervention",'Pandemic Data'!H294, IF($B$17="No Intervention",'Pandemic Data'!I294,'Pandemic Data'!G294))</f>
        <v>96486519.030651197</v>
      </c>
      <c r="D310">
        <f>IF($B$17="Low Degree Of Intervention",'Pandemic Data'!C294, IF($B$17="No Intervention",'Pandemic Data'!D294,'Pandemic Data'!B294))</f>
        <v>1641414.7740847101</v>
      </c>
    </row>
    <row r="311" spans="1:4" x14ac:dyDescent="0.25">
      <c r="A311">
        <v>292</v>
      </c>
      <c r="B311">
        <f>IF($B$17="Low Degree Of Intervention",'Pandemic Data'!M295, IF($B$17="No Intervention",'Pandemic Data'!N295,'Pandemic Data'!L295))</f>
        <v>232872335.21781099</v>
      </c>
      <c r="C311">
        <f>IF($B$17="Low Degree Of Intervention",'Pandemic Data'!H295, IF($B$17="No Intervention",'Pandemic Data'!I295,'Pandemic Data'!G295))</f>
        <v>96486291.0755409</v>
      </c>
      <c r="D311">
        <f>IF($B$17="Low Degree Of Intervention",'Pandemic Data'!C295, IF($B$17="No Intervention",'Pandemic Data'!D295,'Pandemic Data'!B295))</f>
        <v>1641434.10207656</v>
      </c>
    </row>
    <row r="312" spans="1:4" x14ac:dyDescent="0.25">
      <c r="A312">
        <v>293</v>
      </c>
      <c r="B312">
        <f>IF($B$17="Low Degree Of Intervention",'Pandemic Data'!M296, IF($B$17="No Intervention",'Pandemic Data'!N296,'Pandemic Data'!L296))</f>
        <v>232872785.281185</v>
      </c>
      <c r="C312">
        <f>IF($B$17="Low Degree Of Intervention",'Pandemic Data'!H296, IF($B$17="No Intervention",'Pandemic Data'!I296,'Pandemic Data'!G296))</f>
        <v>96486083.273670599</v>
      </c>
      <c r="D312">
        <f>IF($B$17="Low Degree Of Intervention",'Pandemic Data'!C296, IF($B$17="No Intervention",'Pandemic Data'!D296,'Pandemic Data'!B296))</f>
        <v>1641451.7216346399</v>
      </c>
    </row>
    <row r="313" spans="1:4" x14ac:dyDescent="0.25">
      <c r="A313">
        <v>294</v>
      </c>
      <c r="B313">
        <f>IF($B$17="Low Degree Of Intervention",'Pandemic Data'!M297, IF($B$17="No Intervention",'Pandemic Data'!N297,'Pandemic Data'!L297))</f>
        <v>232873195.55594799</v>
      </c>
      <c r="C313">
        <f>IF($B$17="Low Degree Of Intervention",'Pandemic Data'!H297, IF($B$17="No Intervention",'Pandemic Data'!I297,'Pandemic Data'!G297))</f>
        <v>96485893.843336105</v>
      </c>
      <c r="D313">
        <f>IF($B$17="Low Degree Of Intervention",'Pandemic Data'!C297, IF($B$17="No Intervention",'Pandemic Data'!D297,'Pandemic Data'!B297))</f>
        <v>1641467.78374194</v>
      </c>
    </row>
    <row r="314" spans="1:4" x14ac:dyDescent="0.25">
      <c r="A314">
        <v>295</v>
      </c>
      <c r="B314">
        <f>IF($B$17="Low Degree Of Intervention",'Pandemic Data'!M298, IF($B$17="No Intervention",'Pandemic Data'!N298,'Pandemic Data'!L298))</f>
        <v>232873569.55956101</v>
      </c>
      <c r="C314">
        <f>IF($B$17="Low Degree Of Intervention",'Pandemic Data'!H298, IF($B$17="No Intervention",'Pandemic Data'!I298,'Pandemic Data'!G298))</f>
        <v>96485721.160346299</v>
      </c>
      <c r="D314">
        <f>IF($B$17="Low Degree Of Intervention",'Pandemic Data'!C298, IF($B$17="No Intervention",'Pandemic Data'!D298,'Pandemic Data'!B298))</f>
        <v>1641482.4260431</v>
      </c>
    </row>
    <row r="315" spans="1:4" x14ac:dyDescent="0.25">
      <c r="A315">
        <v>296</v>
      </c>
      <c r="B315">
        <f>IF($B$17="Low Degree Of Intervention",'Pandemic Data'!M299, IF($B$17="No Intervention",'Pandemic Data'!N299,'Pandemic Data'!L299))</f>
        <v>232873910.49855199</v>
      </c>
      <c r="C315">
        <f>IF($B$17="Low Degree Of Intervention",'Pandemic Data'!H299, IF($B$17="No Intervention",'Pandemic Data'!I299,'Pandemic Data'!G299))</f>
        <v>96485563.7440992</v>
      </c>
      <c r="D315">
        <f>IF($B$17="Low Degree Of Intervention",'Pandemic Data'!C299, IF($B$17="No Intervention",'Pandemic Data'!D299,'Pandemic Data'!B299))</f>
        <v>1641495.7740219799</v>
      </c>
    </row>
    <row r="316" spans="1:4" x14ac:dyDescent="0.25">
      <c r="A316">
        <v>297</v>
      </c>
      <c r="B316">
        <f>IF($B$17="Low Degree Of Intervention",'Pandemic Data'!M300, IF($B$17="No Intervention",'Pandemic Data'!N300,'Pandemic Data'!L300))</f>
        <v>232874221.295991</v>
      </c>
      <c r="C316">
        <f>IF($B$17="Low Degree Of Intervention",'Pandemic Data'!H300, IF($B$17="No Intervention",'Pandemic Data'!I300,'Pandemic Data'!G300))</f>
        <v>96485420.244887397</v>
      </c>
      <c r="D316">
        <f>IF($B$17="Low Degree Of Intervention",'Pandemic Data'!C300, IF($B$17="No Intervention",'Pandemic Data'!D300,'Pandemic Data'!B300))</f>
        <v>1641507.9420753401</v>
      </c>
    </row>
    <row r="317" spans="1:4" x14ac:dyDescent="0.25">
      <c r="A317">
        <v>298</v>
      </c>
      <c r="B317">
        <f>IF($B$17="Low Degree Of Intervention",'Pandemic Data'!M301, IF($B$17="No Intervention",'Pandemic Data'!N301,'Pandemic Data'!L301))</f>
        <v>232874504.61655101</v>
      </c>
      <c r="C317">
        <f>IF($B$17="Low Degree Of Intervention",'Pandemic Data'!H301, IF($B$17="No Intervention",'Pandemic Data'!I301,'Pandemic Data'!G301))</f>
        <v>96485289.432327196</v>
      </c>
      <c r="D317">
        <f>IF($B$17="Low Degree Of Intervention",'Pandemic Data'!C301, IF($B$17="No Intervention",'Pandemic Data'!D301,'Pandemic Data'!B301))</f>
        <v>1641519.0344919199</v>
      </c>
    </row>
    <row r="318" spans="1:4" x14ac:dyDescent="0.25">
      <c r="A318">
        <v>299</v>
      </c>
      <c r="B318">
        <f>IF($B$17="Low Degree Of Intervention",'Pandemic Data'!M302, IF($B$17="No Intervention",'Pandemic Data'!N302,'Pandemic Data'!L302))</f>
        <v>232874762.88934201</v>
      </c>
      <c r="C318">
        <f>IF($B$17="Low Degree Of Intervention",'Pandemic Data'!H302, IF($B$17="No Intervention",'Pandemic Data'!I302,'Pandemic Data'!G302))</f>
        <v>96485170.1848097</v>
      </c>
      <c r="D318">
        <f>IF($B$17="Low Degree Of Intervention",'Pandemic Data'!C302, IF($B$17="No Intervention",'Pandemic Data'!D302,'Pandemic Data'!B302))</f>
        <v>1641529.1463450801</v>
      </c>
    </row>
    <row r="319" spans="1:4" x14ac:dyDescent="0.25">
      <c r="A319">
        <v>300</v>
      </c>
      <c r="B319">
        <f>IF($B$17="Low Degree Of Intervention",'Pandemic Data'!M303, IF($B$17="No Intervention",'Pandemic Data'!N303,'Pandemic Data'!L303))</f>
        <v>232874998.32874101</v>
      </c>
      <c r="C319">
        <f>IF($B$17="Low Degree Of Intervention",'Pandemic Data'!H303, IF($B$17="No Intervention",'Pandemic Data'!I303,'Pandemic Data'!G303))</f>
        <v>96485061.479884297</v>
      </c>
      <c r="D319">
        <f>IF($B$17="Low Degree Of Intervention",'Pandemic Data'!C303, IF($B$17="No Intervention",'Pandemic Data'!D303,'Pandemic Data'!B303))</f>
        <v>1641538.36430674</v>
      </c>
    </row>
    <row r="320" spans="1:4" x14ac:dyDescent="0.25">
      <c r="A320">
        <v>301</v>
      </c>
      <c r="B320">
        <f>IF($B$17="Low Degree Of Intervention",'Pandemic Data'!M304, IF($B$17="No Intervention",'Pandemic Data'!N304,'Pandemic Data'!L304))</f>
        <v>232875212.95336199</v>
      </c>
      <c r="C320">
        <f>IF($B$17="Low Degree Of Intervention",'Pandemic Data'!H304, IF($B$17="No Intervention",'Pandemic Data'!I304,'Pandemic Data'!G304))</f>
        <v>96484962.3854931</v>
      </c>
      <c r="D320">
        <f>IF($B$17="Low Degree Of Intervention",'Pandemic Data'!C304, IF($B$17="No Intervention",'Pandemic Data'!D304,'Pandemic Data'!B304))</f>
        <v>1641546.76738948</v>
      </c>
    </row>
    <row r="321" spans="1:4" x14ac:dyDescent="0.25">
      <c r="A321">
        <v>302</v>
      </c>
      <c r="B321">
        <f>IF($B$17="Low Degree Of Intervention",'Pandemic Data'!M305, IF($B$17="No Intervention",'Pandemic Data'!N305,'Pandemic Data'!L305))</f>
        <v>232875408.60337299</v>
      </c>
      <c r="C321">
        <f>IF($B$17="Low Degree Of Intervention",'Pandemic Data'!H305, IF($B$17="No Intervention",'Pandemic Data'!I305,'Pandemic Data'!G305))</f>
        <v>96484872.051979199</v>
      </c>
      <c r="D321">
        <f>IF($B$17="Low Degree Of Intervention",'Pandemic Data'!C305, IF($B$17="No Intervention",'Pandemic Data'!D305,'Pandemic Data'!B305))</f>
        <v>1641554.4276231299</v>
      </c>
    </row>
    <row r="322" spans="1:4" x14ac:dyDescent="0.25">
      <c r="A322">
        <v>303</v>
      </c>
      <c r="B322">
        <f>IF($B$17="Low Degree Of Intervention",'Pandemic Data'!M306, IF($B$17="No Intervention",'Pandemic Data'!N306,'Pandemic Data'!L306))</f>
        <v>232875586.95626101</v>
      </c>
      <c r="C322">
        <f>IF($B$17="Low Degree Of Intervention",'Pandemic Data'!H306, IF($B$17="No Intervention",'Pandemic Data'!I306,'Pandemic Data'!G306))</f>
        <v>96484789.704802394</v>
      </c>
      <c r="D322">
        <f>IF($B$17="Low Degree Of Intervention",'Pandemic Data'!C306, IF($B$17="No Intervention",'Pandemic Data'!D306,'Pandemic Data'!B306))</f>
        <v>1641561.41067166</v>
      </c>
    </row>
    <row r="323" spans="1:4" x14ac:dyDescent="0.25">
      <c r="A323">
        <v>304</v>
      </c>
      <c r="B323">
        <f>IF($B$17="Low Degree Of Intervention",'Pandemic Data'!M307, IF($B$17="No Intervention",'Pandemic Data'!N307,'Pandemic Data'!L307))</f>
        <v>232875749.541217</v>
      </c>
      <c r="C323">
        <f>IF($B$17="Low Degree Of Intervention",'Pandemic Data'!H307, IF($B$17="No Intervention",'Pandemic Data'!I307,'Pandemic Data'!G307))</f>
        <v>96484714.637897998</v>
      </c>
      <c r="D323">
        <f>IF($B$17="Low Degree Of Intervention",'Pandemic Data'!C307, IF($B$17="No Intervention",'Pandemic Data'!D307,'Pandemic Data'!B307))</f>
        <v>1641567.77639558</v>
      </c>
    </row>
    <row r="324" spans="1:4" x14ac:dyDescent="0.25">
      <c r="A324">
        <v>305</v>
      </c>
      <c r="B324">
        <f>IF($B$17="Low Degree Of Intervention",'Pandemic Data'!M308, IF($B$17="No Intervention",'Pandemic Data'!N308,'Pandemic Data'!L308))</f>
        <v>232875897.75224301</v>
      </c>
      <c r="C324">
        <f>IF($B$17="Low Degree Of Intervention",'Pandemic Data'!H308, IF($B$17="No Intervention",'Pandemic Data'!I308,'Pandemic Data'!G308))</f>
        <v>96484646.207623407</v>
      </c>
      <c r="D324">
        <f>IF($B$17="Low Degree Of Intervention",'Pandemic Data'!C308, IF($B$17="No Intervention",'Pandemic Data'!D308,'Pandemic Data'!B308))</f>
        <v>1641573.5793647501</v>
      </c>
    </row>
    <row r="325" spans="1:4" x14ac:dyDescent="0.25">
      <c r="A325">
        <v>306</v>
      </c>
      <c r="B325">
        <f>IF($B$17="Low Degree Of Intervention",'Pandemic Data'!M309, IF($B$17="No Intervention",'Pandemic Data'!N309,'Pandemic Data'!L309))</f>
        <v>232876032.86010599</v>
      </c>
      <c r="C325">
        <f>IF($B$17="Low Degree Of Intervention",'Pandemic Data'!H309, IF($B$17="No Intervention",'Pandemic Data'!I309,'Pandemic Data'!G309))</f>
        <v>96484583.827239305</v>
      </c>
      <c r="D325">
        <f>IF($B$17="Low Degree Of Intervention",'Pandemic Data'!C309, IF($B$17="No Intervention",'Pandemic Data'!D309,'Pandemic Data'!B309))</f>
        <v>1641578.8693257801</v>
      </c>
    </row>
    <row r="326" spans="1:4" x14ac:dyDescent="0.25">
      <c r="A326">
        <v>307</v>
      </c>
      <c r="B326">
        <f>IF($B$17="Low Degree Of Intervention",'Pandemic Data'!M310, IF($B$17="No Intervention",'Pandemic Data'!N310,'Pandemic Data'!L310))</f>
        <v>232876156.02322799</v>
      </c>
      <c r="C326">
        <f>IF($B$17="Low Degree Of Intervention",'Pandemic Data'!H310, IF($B$17="No Intervention",'Pandemic Data'!I310,'Pandemic Data'!G310))</f>
        <v>96484526.961879298</v>
      </c>
      <c r="D326">
        <f>IF($B$17="Low Degree Of Intervention",'Pandemic Data'!C310, IF($B$17="No Intervention",'Pandemic Data'!D310,'Pandemic Data'!B310))</f>
        <v>1641583.6916283199</v>
      </c>
    </row>
    <row r="327" spans="1:4" x14ac:dyDescent="0.25">
      <c r="A327">
        <v>308</v>
      </c>
      <c r="B327">
        <f>IF($B$17="Low Degree Of Intervention",'Pandemic Data'!M311, IF($B$17="No Intervention",'Pandemic Data'!N311,'Pandemic Data'!L311))</f>
        <v>232876268.29762</v>
      </c>
      <c r="C327">
        <f>IF($B$17="Low Degree Of Intervention",'Pandemic Data'!H311, IF($B$17="No Intervention",'Pandemic Data'!I311,'Pandemic Data'!G311))</f>
        <v>96484475.123964101</v>
      </c>
      <c r="D327">
        <f>IF($B$17="Low Degree Of Intervention",'Pandemic Data'!C311, IF($B$17="No Intervention",'Pandemic Data'!D311,'Pandemic Data'!B311))</f>
        <v>1641588.08761355</v>
      </c>
    </row>
    <row r="328" spans="1:4" x14ac:dyDescent="0.25">
      <c r="A328">
        <v>309</v>
      </c>
      <c r="B328">
        <f>IF($B$17="Low Degree Of Intervention",'Pandemic Data'!M312, IF($B$17="No Intervention",'Pandemic Data'!N312,'Pandemic Data'!L312))</f>
        <v>232876370.64593601</v>
      </c>
      <c r="C328">
        <f>IF($B$17="Low Degree Of Intervention",'Pandemic Data'!H312, IF($B$17="No Intervention",'Pandemic Data'!I312,'Pandemic Data'!G312))</f>
        <v>96484427.869020194</v>
      </c>
      <c r="D328">
        <f>IF($B$17="Low Degree Of Intervention",'Pandemic Data'!C312, IF($B$17="No Intervention",'Pandemic Data'!D312,'Pandemic Data'!B312))</f>
        <v>1641592.09496842</v>
      </c>
    </row>
    <row r="329" spans="1:4" x14ac:dyDescent="0.25">
      <c r="A329">
        <v>310</v>
      </c>
      <c r="B329">
        <f>IF($B$17="Low Degree Of Intervention",'Pandemic Data'!M313, IF($B$17="No Intervention",'Pandemic Data'!N313,'Pandemic Data'!L313))</f>
        <v>232876463.945723</v>
      </c>
      <c r="C329">
        <f>IF($B$17="Low Degree Of Intervention",'Pandemic Data'!H313, IF($B$17="No Intervention",'Pandemic Data'!I313,'Pandemic Data'!G313))</f>
        <v>96484384.791869998</v>
      </c>
      <c r="D329">
        <f>IF($B$17="Low Degree Of Intervention",'Pandemic Data'!C313, IF($B$17="No Intervention",'Pandemic Data'!D313,'Pandemic Data'!B313))</f>
        <v>1641595.7480486401</v>
      </c>
    </row>
    <row r="330" spans="1:4" x14ac:dyDescent="0.25">
      <c r="A330">
        <v>311</v>
      </c>
      <c r="B330">
        <f>IF($B$17="Low Degree Of Intervention",'Pandemic Data'!M314, IF($B$17="No Intervention",'Pandemic Data'!N314,'Pandemic Data'!L314))</f>
        <v>232876548.99694899</v>
      </c>
      <c r="C330">
        <f>IF($B$17="Low Degree Of Intervention",'Pandemic Data'!H314, IF($B$17="No Intervention",'Pandemic Data'!I314,'Pandemic Data'!G314))</f>
        <v>96484345.523156703</v>
      </c>
      <c r="D330">
        <f>IF($B$17="Low Degree Of Intervention",'Pandemic Data'!C314, IF($B$17="No Intervention",'Pandemic Data'!D314,'Pandemic Data'!B314))</f>
        <v>1641599.0781730199</v>
      </c>
    </row>
    <row r="331" spans="1:4" x14ac:dyDescent="0.25">
      <c r="A331">
        <v>312</v>
      </c>
      <c r="B331">
        <f>IF($B$17="Low Degree Of Intervention",'Pandemic Data'!M315, IF($B$17="No Intervention",'Pandemic Data'!N315,'Pandemic Data'!L315))</f>
        <v>232876626.52885699</v>
      </c>
      <c r="C331">
        <f>IF($B$17="Low Degree Of Intervention",'Pandemic Data'!H315, IF($B$17="No Intervention",'Pandemic Data'!I315,'Pandemic Data'!G315))</f>
        <v>96484309.726178706</v>
      </c>
      <c r="D331">
        <f>IF($B$17="Low Degree Of Intervention",'Pandemic Data'!C315, IF($B$17="No Intervention",'Pandemic Data'!D315,'Pandemic Data'!B315))</f>
        <v>1641602.1138919301</v>
      </c>
    </row>
    <row r="332" spans="1:4" x14ac:dyDescent="0.25">
      <c r="A332">
        <v>313</v>
      </c>
      <c r="B332">
        <f>IF($B$17="Low Degree Of Intervention",'Pandemic Data'!M316, IF($B$17="No Intervention",'Pandemic Data'!N316,'Pandemic Data'!L316))</f>
        <v>232876697.20622101</v>
      </c>
      <c r="C332">
        <f>IF($B$17="Low Degree Of Intervention",'Pandemic Data'!H316, IF($B$17="No Intervention",'Pandemic Data'!I316,'Pandemic Data'!G316))</f>
        <v>96484277.094001293</v>
      </c>
      <c r="D332">
        <f>IF($B$17="Low Degree Of Intervention",'Pandemic Data'!C316, IF($B$17="No Intervention",'Pandemic Data'!D316,'Pandemic Data'!B316))</f>
        <v>1641604.8812319599</v>
      </c>
    </row>
    <row r="333" spans="1:4" x14ac:dyDescent="0.25">
      <c r="A333">
        <v>314</v>
      </c>
      <c r="B333">
        <f>IF($B$17="Low Degree Of Intervention",'Pandemic Data'!M317, IF($B$17="No Intervention",'Pandemic Data'!N317,'Pandemic Data'!L317))</f>
        <v>232876761.635043</v>
      </c>
      <c r="C333">
        <f>IF($B$17="Low Degree Of Intervention",'Pandemic Data'!H317, IF($B$17="No Intervention",'Pandemic Data'!I317,'Pandemic Data'!G317))</f>
        <v>96484247.346825898</v>
      </c>
      <c r="D333">
        <f>IF($B$17="Low Degree Of Intervention",'Pandemic Data'!C317, IF($B$17="No Intervention",'Pandemic Data'!D317,'Pandemic Data'!B317))</f>
        <v>1641607.4039189899</v>
      </c>
    </row>
    <row r="334" spans="1:4" x14ac:dyDescent="0.25">
      <c r="A334">
        <v>315</v>
      </c>
      <c r="B334">
        <f>IF($B$17="Low Degree Of Intervention",'Pandemic Data'!M318, IF($B$17="No Intervention",'Pandemic Data'!N318,'Pandemic Data'!L318))</f>
        <v>232876820.36774999</v>
      </c>
      <c r="C334">
        <f>IF($B$17="Low Degree Of Intervention",'Pandemic Data'!H318, IF($B$17="No Intervention",'Pandemic Data'!I318,'Pandemic Data'!G318))</f>
        <v>96484220.229590595</v>
      </c>
      <c r="D334">
        <f>IF($B$17="Low Degree Of Intervention",'Pandemic Data'!C318, IF($B$17="No Intervention",'Pandemic Data'!D318,'Pandemic Data'!B318))</f>
        <v>1641609.7035815399</v>
      </c>
    </row>
    <row r="335" spans="1:4" x14ac:dyDescent="0.25">
      <c r="A335">
        <v>316</v>
      </c>
      <c r="B335">
        <f>IF($B$17="Low Degree Of Intervention",'Pandemic Data'!M319, IF($B$17="No Intervention",'Pandemic Data'!N319,'Pandemic Data'!L319))</f>
        <v>232876873.907929</v>
      </c>
      <c r="C335">
        <f>IF($B$17="Low Degree Of Intervention",'Pandemic Data'!H319, IF($B$17="No Intervention",'Pandemic Data'!I319,'Pandemic Data'!G319))</f>
        <v>96484195.509783506</v>
      </c>
      <c r="D335">
        <f>IF($B$17="Low Degree Of Intervention",'Pandemic Data'!C319, IF($B$17="No Intervention",'Pandemic Data'!D319,'Pandemic Data'!B319))</f>
        <v>1641611.79993617</v>
      </c>
    </row>
    <row r="336" spans="1:4" x14ac:dyDescent="0.25">
      <c r="A336">
        <v>317</v>
      </c>
      <c r="B336">
        <f>IF($B$17="Low Degree Of Intervention",'Pandemic Data'!M320, IF($B$17="No Intervention",'Pandemic Data'!N320,'Pandemic Data'!L320))</f>
        <v>232876922.71464801</v>
      </c>
      <c r="C336">
        <f>IF($B$17="Low Degree Of Intervention",'Pandemic Data'!H320, IF($B$17="No Intervention",'Pandemic Data'!I320,'Pandemic Data'!G320))</f>
        <v>96484172.975448698</v>
      </c>
      <c r="D336">
        <f>IF($B$17="Low Degree Of Intervention",'Pandemic Data'!C320, IF($B$17="No Intervention",'Pandemic Data'!D320,'Pandemic Data'!B320))</f>
        <v>1641613.7109564701</v>
      </c>
    </row>
    <row r="337" spans="1:4" x14ac:dyDescent="0.25">
      <c r="A337">
        <v>318</v>
      </c>
      <c r="B337">
        <f>IF($B$17="Low Degree Of Intervention",'Pandemic Data'!M321, IF($B$17="No Intervention",'Pandemic Data'!N321,'Pandemic Data'!L321))</f>
        <v>232876967.20638701</v>
      </c>
      <c r="C337">
        <f>IF($B$17="Low Degree Of Intervention",'Pandemic Data'!H321, IF($B$17="No Intervention",'Pandemic Data'!I321,'Pandemic Data'!G321))</f>
        <v>96484152.433369607</v>
      </c>
      <c r="D337">
        <f>IF($B$17="Low Degree Of Intervention",'Pandemic Data'!C321, IF($B$17="No Intervention",'Pandemic Data'!D321,'Pandemic Data'!B321))</f>
        <v>1641615.4530271201</v>
      </c>
    </row>
    <row r="338" spans="1:4" x14ac:dyDescent="0.25">
      <c r="A338">
        <v>319</v>
      </c>
      <c r="B338">
        <f>IF($B$17="Low Degree Of Intervention",'Pandemic Data'!M322, IF($B$17="No Intervention",'Pandemic Data'!N322,'Pandemic Data'!L322))</f>
        <v>232877007.764631</v>
      </c>
      <c r="C338">
        <f>IF($B$17="Low Degree Of Intervention",'Pandemic Data'!H322, IF($B$17="No Intervention",'Pandemic Data'!I322,'Pandemic Data'!G322))</f>
        <v>96484133.7074112</v>
      </c>
      <c r="D338">
        <f>IF($B$17="Low Degree Of Intervention",'Pandemic Data'!C322, IF($B$17="No Intervention",'Pandemic Data'!D322,'Pandemic Data'!B322))</f>
        <v>1641617.0410843701</v>
      </c>
    </row>
    <row r="339" spans="1:4" x14ac:dyDescent="0.25">
      <c r="A339">
        <v>320</v>
      </c>
      <c r="B339">
        <f>IF($B$17="Low Degree Of Intervention",'Pandemic Data'!M323, IF($B$17="No Intervention",'Pandemic Data'!N323,'Pandemic Data'!L323))</f>
        <v>232877044.73713699</v>
      </c>
      <c r="C339">
        <f>IF($B$17="Low Degree Of Intervention",'Pandemic Data'!H323, IF($B$17="No Intervention",'Pandemic Data'!I323,'Pandemic Data'!G323))</f>
        <v>96484116.637011096</v>
      </c>
      <c r="D339">
        <f>IF($B$17="Low Degree Of Intervention",'Pandemic Data'!C323, IF($B$17="No Intervention",'Pandemic Data'!D323,'Pandemic Data'!B323))</f>
        <v>1641618.48874403</v>
      </c>
    </row>
    <row r="340" spans="1:4" x14ac:dyDescent="0.25">
      <c r="A340">
        <v>321</v>
      </c>
      <c r="B340">
        <f>IF($B$17="Low Degree Of Intervention",'Pandemic Data'!M324, IF($B$17="No Intervention",'Pandemic Data'!N324,'Pandemic Data'!L324))</f>
        <v>232877078.44091699</v>
      </c>
      <c r="C340">
        <f>IF($B$17="Low Degree Of Intervention",'Pandemic Data'!H324, IF($B$17="No Intervention",'Pandemic Data'!I324,'Pandemic Data'!G324))</f>
        <v>96484101.075801596</v>
      </c>
      <c r="D340">
        <f>IF($B$17="Low Degree Of Intervention",'Pandemic Data'!C324, IF($B$17="No Intervention",'Pandemic Data'!D324,'Pandemic Data'!B324))</f>
        <v>1641619.8084182499</v>
      </c>
    </row>
    <row r="341" spans="1:4" x14ac:dyDescent="0.25">
      <c r="A341">
        <v>322</v>
      </c>
      <c r="B341">
        <f>IF($B$17="Low Degree Of Intervention",'Pandemic Data'!M325, IF($B$17="No Intervention",'Pandemic Data'!N325,'Pandemic Data'!L325))</f>
        <v>232877109.16495901</v>
      </c>
      <c r="C341">
        <f>IF($B$17="Low Degree Of Intervention",'Pandemic Data'!H325, IF($B$17="No Intervention",'Pandemic Data'!I325,'Pandemic Data'!G325))</f>
        <v>96484086.890355706</v>
      </c>
      <c r="D341">
        <f>IF($B$17="Low Degree Of Intervention",'Pandemic Data'!C325, IF($B$17="No Intervention",'Pandemic Data'!D325,'Pandemic Data'!B325))</f>
        <v>1641621.01142186</v>
      </c>
    </row>
    <row r="342" spans="1:4" x14ac:dyDescent="0.25">
      <c r="A342">
        <v>323</v>
      </c>
      <c r="B342">
        <f>IF($B$17="Low Degree Of Intervention",'Pandemic Data'!M326, IF($B$17="No Intervention",'Pandemic Data'!N326,'Pandemic Data'!L326))</f>
        <v>232877137.17269799</v>
      </c>
      <c r="C342">
        <f>IF($B$17="Low Degree Of Intervention",'Pandemic Data'!H326, IF($B$17="No Intervention",'Pandemic Data'!I326,'Pandemic Data'!G326))</f>
        <v>96484073.959042504</v>
      </c>
      <c r="D342">
        <f>IF($B$17="Low Degree Of Intervention",'Pandemic Data'!C326, IF($B$17="No Intervention",'Pandemic Data'!D326,'Pandemic Data'!B326))</f>
        <v>1641622.1080694201</v>
      </c>
    </row>
    <row r="343" spans="1:4" x14ac:dyDescent="0.25">
      <c r="A343">
        <v>324</v>
      </c>
      <c r="B343">
        <f>IF($B$17="Low Degree Of Intervention",'Pandemic Data'!M327, IF($B$17="No Intervention",'Pandemic Data'!N327,'Pandemic Data'!L327))</f>
        <v>232877162.70428199</v>
      </c>
      <c r="C343">
        <f>IF($B$17="Low Degree Of Intervention",'Pandemic Data'!H327, IF($B$17="No Intervention",'Pandemic Data'!I327,'Pandemic Data'!G327))</f>
        <v>96484062.170984402</v>
      </c>
      <c r="D343">
        <f>IF($B$17="Low Degree Of Intervention",'Pandemic Data'!C327, IF($B$17="No Intervention",'Pandemic Data'!D327,'Pandemic Data'!B327))</f>
        <v>1641623.1077636301</v>
      </c>
    </row>
    <row r="344" spans="1:4" x14ac:dyDescent="0.25">
      <c r="A344">
        <v>325</v>
      </c>
      <c r="B344">
        <f>IF($B$17="Low Degree Of Intervention",'Pandemic Data'!M328, IF($B$17="No Intervention",'Pandemic Data'!N328,'Pandemic Data'!L328))</f>
        <v>232877185.97862601</v>
      </c>
      <c r="C344">
        <f>IF($B$17="Low Degree Of Intervention",'Pandemic Data'!H328, IF($B$17="No Intervention",'Pandemic Data'!I328,'Pandemic Data'!G328))</f>
        <v>96484051.4251066</v>
      </c>
      <c r="D344">
        <f>IF($B$17="Low Degree Of Intervention",'Pandemic Data'!C328, IF($B$17="No Intervention",'Pandemic Data'!D328,'Pandemic Data'!B328))</f>
        <v>1641624.0190759399</v>
      </c>
    </row>
    <row r="345" spans="1:4" x14ac:dyDescent="0.25">
      <c r="A345">
        <v>326</v>
      </c>
      <c r="B345">
        <f>IF($B$17="Low Degree Of Intervention",'Pandemic Data'!M329, IF($B$17="No Intervention",'Pandemic Data'!N329,'Pandemic Data'!L329))</f>
        <v>232877207.19529101</v>
      </c>
      <c r="C345">
        <f>IF($B$17="Low Degree Of Intervention",'Pandemic Data'!H329, IF($B$17="No Intervention",'Pandemic Data'!I329,'Pandemic Data'!G329))</f>
        <v>96484041.629270002</v>
      </c>
      <c r="D345">
        <f>IF($B$17="Low Degree Of Intervention",'Pandemic Data'!C329, IF($B$17="No Intervention",'Pandemic Data'!D329,'Pandemic Data'!B329))</f>
        <v>1641624.8498200099</v>
      </c>
    </row>
    <row r="346" spans="1:4" x14ac:dyDescent="0.25">
      <c r="A346">
        <v>327</v>
      </c>
      <c r="B346">
        <f>IF($B$17="Low Degree Of Intervention",'Pandemic Data'!M330, IF($B$17="No Intervention",'Pandemic Data'!N330,'Pandemic Data'!L330))</f>
        <v>232877226.53619701</v>
      </c>
      <c r="C346">
        <f>IF($B$17="Low Degree Of Intervention",'Pandemic Data'!H330, IF($B$17="No Intervention",'Pandemic Data'!I330,'Pandemic Data'!G330))</f>
        <v>96484032.699481696</v>
      </c>
      <c r="D346">
        <f>IF($B$17="Low Degree Of Intervention",'Pandemic Data'!C330, IF($B$17="No Intervention",'Pandemic Data'!D330,'Pandemic Data'!B330))</f>
        <v>1641625.60711874</v>
      </c>
    </row>
    <row r="347" spans="1:4" x14ac:dyDescent="0.25">
      <c r="A347">
        <v>328</v>
      </c>
      <c r="B347">
        <f>IF($B$17="Low Degree Of Intervention",'Pandemic Data'!M331, IF($B$17="No Intervention",'Pandemic Data'!N331,'Pandemic Data'!L331))</f>
        <v>232877244.16717899</v>
      </c>
      <c r="C347">
        <f>IF($B$17="Low Degree Of Intervention",'Pandemic Data'!H331, IF($B$17="No Intervention",'Pandemic Data'!I331,'Pandemic Data'!G331))</f>
        <v>96484024.559174597</v>
      </c>
      <c r="D347">
        <f>IF($B$17="Low Degree Of Intervention",'Pandemic Data'!C331, IF($B$17="No Intervention",'Pandemic Data'!D331,'Pandemic Data'!B331))</f>
        <v>1641626.29746532</v>
      </c>
    </row>
    <row r="348" spans="1:4" x14ac:dyDescent="0.25">
      <c r="A348">
        <v>329</v>
      </c>
      <c r="B348">
        <f>IF($B$17="Low Degree Of Intervention",'Pandemic Data'!M332, IF($B$17="No Intervention",'Pandemic Data'!N332,'Pandemic Data'!L332))</f>
        <v>232877260.239409</v>
      </c>
      <c r="C348">
        <f>IF($B$17="Low Degree Of Intervention",'Pandemic Data'!H332, IF($B$17="No Intervention",'Pandemic Data'!I332,'Pandemic Data'!G332))</f>
        <v>96484017.138550699</v>
      </c>
      <c r="D348">
        <f>IF($B$17="Low Degree Of Intervention",'Pandemic Data'!C332, IF($B$17="No Intervention",'Pandemic Data'!D332,'Pandemic Data'!B332))</f>
        <v>1641626.92677889</v>
      </c>
    </row>
    <row r="349" spans="1:4" x14ac:dyDescent="0.25">
      <c r="A349">
        <v>330</v>
      </c>
      <c r="B349">
        <f>IF($B$17="Low Degree Of Intervention",'Pandemic Data'!M333, IF($B$17="No Intervention",'Pandemic Data'!N333,'Pandemic Data'!L333))</f>
        <v>232877274.89069799</v>
      </c>
      <c r="C349">
        <f>IF($B$17="Low Degree Of Intervention",'Pandemic Data'!H333, IF($B$17="No Intervention",'Pandemic Data'!I333,'Pandemic Data'!G333))</f>
        <v>96484010.3739831</v>
      </c>
      <c r="D349">
        <f>IF($B$17="Low Degree Of Intervention",'Pandemic Data'!C333, IF($B$17="No Intervention",'Pandemic Data'!D333,'Pandemic Data'!B333))</f>
        <v>1641627.5004552901</v>
      </c>
    </row>
    <row r="350" spans="1:4" x14ac:dyDescent="0.25">
      <c r="A350">
        <v>331</v>
      </c>
      <c r="B350">
        <f>IF($B$17="Low Degree Of Intervention",'Pandemic Data'!M334, IF($B$17="No Intervention",'Pandemic Data'!N334,'Pandemic Data'!L334))</f>
        <v>232877288.24666899</v>
      </c>
      <c r="C350">
        <f>IF($B$17="Low Degree Of Intervention",'Pandemic Data'!H334, IF($B$17="No Intervention",'Pandemic Data'!I334,'Pandemic Data'!G334))</f>
        <v>96484004.20747</v>
      </c>
      <c r="D350">
        <f>IF($B$17="Low Degree Of Intervention",'Pandemic Data'!C334, IF($B$17="No Intervention",'Pandemic Data'!D334,'Pandemic Data'!B334))</f>
        <v>1641628.0234133301</v>
      </c>
    </row>
    <row r="351" spans="1:4" x14ac:dyDescent="0.25">
      <c r="A351">
        <v>332</v>
      </c>
      <c r="B351">
        <f>IF($B$17="Low Degree Of Intervention",'Pandemic Data'!M335, IF($B$17="No Intervention",'Pandemic Data'!N335,'Pandemic Data'!L335))</f>
        <v>232877300.42184201</v>
      </c>
      <c r="C351">
        <f>IF($B$17="Low Degree Of Intervention",'Pandemic Data'!H335, IF($B$17="No Intervention",'Pandemic Data'!I335,'Pandemic Data'!G335))</f>
        <v>96483998.586137295</v>
      </c>
      <c r="D351">
        <f>IF($B$17="Low Degree Of Intervention",'Pandemic Data'!C335, IF($B$17="No Intervention",'Pandemic Data'!D335,'Pandemic Data'!B335))</f>
        <v>1641628.5001369801</v>
      </c>
    </row>
    <row r="352" spans="1:4" x14ac:dyDescent="0.25">
      <c r="A352">
        <v>333</v>
      </c>
      <c r="B352">
        <f>IF($B$17="Low Degree Of Intervention",'Pandemic Data'!M336, IF($B$17="No Intervention",'Pandemic Data'!N336,'Pandemic Data'!L336))</f>
        <v>232877311.52061</v>
      </c>
      <c r="C352">
        <f>IF($B$17="Low Degree Of Intervention",'Pandemic Data'!H336, IF($B$17="No Intervention",'Pandemic Data'!I336,'Pandemic Data'!G336))</f>
        <v>96483993.461785898</v>
      </c>
      <c r="D352">
        <f>IF($B$17="Low Degree Of Intervention",'Pandemic Data'!C336, IF($B$17="No Intervention",'Pandemic Data'!D336,'Pandemic Data'!B336))</f>
        <v>1641628.9347137499</v>
      </c>
    </row>
    <row r="353" spans="1:4" x14ac:dyDescent="0.25">
      <c r="A353">
        <v>334</v>
      </c>
      <c r="B353">
        <f>IF($B$17="Low Degree Of Intervention",'Pandemic Data'!M337, IF($B$17="No Intervention",'Pandemic Data'!N337,'Pandemic Data'!L337))</f>
        <v>232877321.638138</v>
      </c>
      <c r="C353">
        <f>IF($B$17="Low Degree Of Intervention",'Pandemic Data'!H337, IF($B$17="No Intervention",'Pandemic Data'!I337,'Pandemic Data'!G337))</f>
        <v>96483988.790477693</v>
      </c>
      <c r="D353">
        <f>IF($B$17="Low Degree Of Intervention",'Pandemic Data'!C337, IF($B$17="No Intervention",'Pandemic Data'!D337,'Pandemic Data'!B337))</f>
        <v>1641629.33086982</v>
      </c>
    </row>
    <row r="354" spans="1:4" x14ac:dyDescent="0.25">
      <c r="A354">
        <v>335</v>
      </c>
      <c r="B354">
        <f>IF($B$17="Low Degree Of Intervention",'Pandemic Data'!M338, IF($B$17="No Intervention",'Pandemic Data'!N338,'Pandemic Data'!L338))</f>
        <v>232877330.861177</v>
      </c>
      <c r="C354">
        <f>IF($B$17="Low Degree Of Intervention",'Pandemic Data'!H338, IF($B$17="No Intervention",'Pandemic Data'!I338,'Pandemic Data'!G338))</f>
        <v>96483984.532159194</v>
      </c>
      <c r="D354">
        <f>IF($B$17="Low Degree Of Intervention",'Pandemic Data'!C338, IF($B$17="No Intervention",'Pandemic Data'!D338,'Pandemic Data'!B338))</f>
        <v>1641629.69200193</v>
      </c>
    </row>
    <row r="355" spans="1:4" x14ac:dyDescent="0.25">
      <c r="A355">
        <v>336</v>
      </c>
      <c r="B355">
        <f>IF($B$17="Low Degree Of Intervention",'Pandemic Data'!M339, IF($B$17="No Intervention",'Pandemic Data'!N339,'Pandemic Data'!L339))</f>
        <v>232877339.26880899</v>
      </c>
      <c r="C355">
        <f>IF($B$17="Low Degree Of Intervention",'Pandemic Data'!H339, IF($B$17="No Intervention",'Pandemic Data'!I339,'Pandemic Data'!G339))</f>
        <v>96483980.650317997</v>
      </c>
      <c r="D355">
        <f>IF($B$17="Low Degree Of Intervention",'Pandemic Data'!C339, IF($B$17="No Intervention",'Pandemic Data'!D339,'Pandemic Data'!B339))</f>
        <v>1641630.02120651</v>
      </c>
    </row>
    <row r="356" spans="1:4" x14ac:dyDescent="0.25">
      <c r="A356">
        <v>337</v>
      </c>
      <c r="B356">
        <f>IF($B$17="Low Degree Of Intervention",'Pandemic Data'!M340, IF($B$17="No Intervention",'Pandemic Data'!N340,'Pandemic Data'!L340))</f>
        <v>232877346.93312401</v>
      </c>
      <c r="C356">
        <f>IF($B$17="Low Degree Of Intervention",'Pandemic Data'!H340, IF($B$17="No Intervention",'Pandemic Data'!I340,'Pandemic Data'!G340))</f>
        <v>96483977.111669898</v>
      </c>
      <c r="D356">
        <f>IF($B$17="Low Degree Of Intervention",'Pandemic Data'!C340, IF($B$17="No Intervention",'Pandemic Data'!D340,'Pandemic Data'!B340))</f>
        <v>1641630.3213062501</v>
      </c>
    </row>
    <row r="357" spans="1:4" x14ac:dyDescent="0.25">
      <c r="A357">
        <v>338</v>
      </c>
      <c r="B357">
        <f>IF($B$17="Low Degree Of Intervention",'Pandemic Data'!M341, IF($B$17="No Intervention",'Pandemic Data'!N341,'Pandemic Data'!L341))</f>
        <v>232877353.91983801</v>
      </c>
      <c r="C357">
        <f>IF($B$17="Low Degree Of Intervention",'Pandemic Data'!H341, IF($B$17="No Intervention",'Pandemic Data'!I341,'Pandemic Data'!G341))</f>
        <v>96483973.885873303</v>
      </c>
      <c r="D357">
        <f>IF($B$17="Low Degree Of Intervention",'Pandemic Data'!C341, IF($B$17="No Intervention",'Pandemic Data'!D341,'Pandemic Data'!B341))</f>
        <v>1641630.5948743001</v>
      </c>
    </row>
    <row r="358" spans="1:4" x14ac:dyDescent="0.25">
      <c r="A358">
        <v>339</v>
      </c>
      <c r="B358">
        <f>IF($B$17="Low Degree Of Intervention",'Pandemic Data'!M342, IF($B$17="No Intervention",'Pandemic Data'!N342,'Pandemic Data'!L342))</f>
        <v>232877360.288858</v>
      </c>
      <c r="C358">
        <f>IF($B$17="Low Degree Of Intervention",'Pandemic Data'!H342, IF($B$17="No Intervention",'Pandemic Data'!I342,'Pandemic Data'!G342))</f>
        <v>96483970.945268795</v>
      </c>
      <c r="D358">
        <f>IF($B$17="Low Degree Of Intervention",'Pandemic Data'!C342, IF($B$17="No Intervention",'Pandemic Data'!D342,'Pandemic Data'!B342))</f>
        <v>1641630.8442563</v>
      </c>
    </row>
    <row r="359" spans="1:4" x14ac:dyDescent="0.25">
      <c r="A359">
        <v>340</v>
      </c>
      <c r="B359">
        <f>IF($B$17="Low Degree Of Intervention",'Pandemic Data'!M343, IF($B$17="No Intervention",'Pandemic Data'!N343,'Pandemic Data'!L343))</f>
        <v>232877366.09479401</v>
      </c>
      <c r="C359">
        <f>IF($B$17="Low Degree Of Intervention",'Pandemic Data'!H343, IF($B$17="No Intervention",'Pandemic Data'!I343,'Pandemic Data'!G343))</f>
        <v>96483968.264642805</v>
      </c>
      <c r="D359">
        <f>IF($B$17="Low Degree Of Intervention",'Pandemic Data'!C343, IF($B$17="No Intervention",'Pandemic Data'!D343,'Pandemic Data'!B343))</f>
        <v>1641631.07159052</v>
      </c>
    </row>
    <row r="360" spans="1:4" x14ac:dyDescent="0.25">
      <c r="A360">
        <v>341</v>
      </c>
      <c r="B360">
        <f>IF($B$17="Low Degree Of Intervention",'Pandemic Data'!M344, IF($B$17="No Intervention",'Pandemic Data'!N344,'Pandemic Data'!L344))</f>
        <v>232877371.38742799</v>
      </c>
      <c r="C360">
        <f>IF($B$17="Low Degree Of Intervention",'Pandemic Data'!H344, IF($B$17="No Intervention",'Pandemic Data'!I344,'Pandemic Data'!G344))</f>
        <v>96483965.821010694</v>
      </c>
      <c r="D360">
        <f>IF($B$17="Low Degree Of Intervention",'Pandemic Data'!C344, IF($B$17="No Intervention",'Pandemic Data'!D344,'Pandemic Data'!B344))</f>
        <v>1641631.2788261999</v>
      </c>
    </row>
    <row r="361" spans="1:4" x14ac:dyDescent="0.25">
      <c r="A361">
        <v>342</v>
      </c>
      <c r="B361">
        <f>IF($B$17="Low Degree Of Intervention",'Pandemic Data'!M345, IF($B$17="No Intervention",'Pandemic Data'!N345,'Pandemic Data'!L345))</f>
        <v>232877376.21214101</v>
      </c>
      <c r="C361">
        <f>IF($B$17="Low Degree Of Intervention",'Pandemic Data'!H345, IF($B$17="No Intervention",'Pandemic Data'!I345,'Pandemic Data'!G345))</f>
        <v>96483963.593419701</v>
      </c>
      <c r="D361">
        <f>IF($B$17="Low Degree Of Intervention",'Pandemic Data'!C345, IF($B$17="No Intervention",'Pandemic Data'!D345,'Pandemic Data'!B345))</f>
        <v>1641631.46774024</v>
      </c>
    </row>
    <row r="362" spans="1:4" x14ac:dyDescent="0.25">
      <c r="A362">
        <v>343</v>
      </c>
      <c r="B362">
        <f>IF($B$17="Low Degree Of Intervention",'Pandemic Data'!M346, IF($B$17="No Intervention",'Pandemic Data'!N346,'Pandemic Data'!L346))</f>
        <v>232877380.610302</v>
      </c>
      <c r="C362">
        <f>IF($B$17="Low Degree Of Intervention",'Pandemic Data'!H346, IF($B$17="No Intervention",'Pandemic Data'!I346,'Pandemic Data'!G346))</f>
        <v>96483961.5627698</v>
      </c>
      <c r="D362">
        <f>IF($B$17="Low Degree Of Intervention",'Pandemic Data'!C346, IF($B$17="No Intervention",'Pandemic Data'!D346,'Pandemic Data'!B346))</f>
        <v>1641631.63995244</v>
      </c>
    </row>
    <row r="363" spans="1:4" x14ac:dyDescent="0.25">
      <c r="A363">
        <v>344</v>
      </c>
      <c r="B363">
        <f>IF($B$17="Low Degree Of Intervention",'Pandemic Data'!M347, IF($B$17="No Intervention",'Pandemic Data'!N347,'Pandemic Data'!L347))</f>
        <v>232877384.61962199</v>
      </c>
      <c r="C363">
        <f>IF($B$17="Low Degree Of Intervention",'Pandemic Data'!H347, IF($B$17="No Intervention",'Pandemic Data'!I347,'Pandemic Data'!G347))</f>
        <v>96483959.711649403</v>
      </c>
      <c r="D363">
        <f>IF($B$17="Low Degree Of Intervention",'Pandemic Data'!C347, IF($B$17="No Intervention",'Pandemic Data'!D347,'Pandemic Data'!B347))</f>
        <v>1641631.79693941</v>
      </c>
    </row>
    <row r="364" spans="1:4" x14ac:dyDescent="0.25">
      <c r="A364">
        <v>345</v>
      </c>
      <c r="B364">
        <f>IF($B$17="Low Degree Of Intervention",'Pandemic Data'!M348, IF($B$17="No Intervention",'Pandemic Data'!N348,'Pandemic Data'!L348))</f>
        <v>232877388.274479</v>
      </c>
      <c r="C364">
        <f>IF($B$17="Low Degree Of Intervention",'Pandemic Data'!H348, IF($B$17="No Intervention",'Pandemic Data'!I348,'Pandemic Data'!G348))</f>
        <v>96483958.024186298</v>
      </c>
      <c r="D364">
        <f>IF($B$17="Low Degree Of Intervention",'Pandemic Data'!C348, IF($B$17="No Intervention",'Pandemic Data'!D348,'Pandemic Data'!B348))</f>
        <v>1641631.9400472001</v>
      </c>
    </row>
    <row r="365" spans="1:4" x14ac:dyDescent="0.25">
      <c r="A365">
        <v>346</v>
      </c>
      <c r="B365">
        <f>IF($B$17="Low Degree Of Intervention",'Pandemic Data'!M349, IF($B$17="No Intervention",'Pandemic Data'!N349,'Pandemic Data'!L349))</f>
        <v>232877391.60620999</v>
      </c>
      <c r="C365">
        <f>IF($B$17="Low Degree Of Intervention",'Pandemic Data'!H349, IF($B$17="No Intervention",'Pandemic Data'!I349,'Pandemic Data'!G349))</f>
        <v>96483956.485911593</v>
      </c>
      <c r="D365">
        <f>IF($B$17="Low Degree Of Intervention",'Pandemic Data'!C349, IF($B$17="No Intervention",'Pandemic Data'!D349,'Pandemic Data'!B349))</f>
        <v>1641632.07050287</v>
      </c>
    </row>
    <row r="366" spans="1:4" x14ac:dyDescent="0.25">
      <c r="A366">
        <v>347</v>
      </c>
      <c r="B366">
        <f>IF($B$17="Low Degree Of Intervention",'Pandemic Data'!M350, IF($B$17="No Intervention",'Pandemic Data'!N350,'Pandemic Data'!L350))</f>
        <v>232877394.643383</v>
      </c>
      <c r="C366">
        <f>IF($B$17="Low Degree Of Intervention",'Pandemic Data'!H350, IF($B$17="No Intervention",'Pandemic Data'!I350,'Pandemic Data'!G350))</f>
        <v>96483955.083635598</v>
      </c>
      <c r="D366">
        <f>IF($B$17="Low Degree Of Intervention",'Pandemic Data'!C350, IF($B$17="No Intervention",'Pandemic Data'!D350,'Pandemic Data'!B350))</f>
        <v>1641632.18942498</v>
      </c>
    </row>
    <row r="367" spans="1:4" x14ac:dyDescent="0.25">
      <c r="A367">
        <v>348</v>
      </c>
      <c r="B367">
        <f>IF($B$17="Low Degree Of Intervention",'Pandemic Data'!M351, IF($B$17="No Intervention",'Pandemic Data'!N351,'Pandemic Data'!L351))</f>
        <v>232877397.41204101</v>
      </c>
      <c r="C367">
        <f>IF($B$17="Low Degree Of Intervention",'Pandemic Data'!H351, IF($B$17="No Intervention",'Pandemic Data'!I351,'Pandemic Data'!G351))</f>
        <v>96483953.805334702</v>
      </c>
      <c r="D367">
        <f>IF($B$17="Low Degree Of Intervention",'Pandemic Data'!C351, IF($B$17="No Intervention",'Pandemic Data'!D351,'Pandemic Data'!B351))</f>
        <v>1641632.2978332201</v>
      </c>
    </row>
    <row r="368" spans="1:4" x14ac:dyDescent="0.25">
      <c r="A368">
        <v>349</v>
      </c>
      <c r="B368">
        <f>IF($B$17="Low Degree Of Intervention",'Pandemic Data'!M352, IF($B$17="No Intervention",'Pandemic Data'!N352,'Pandemic Data'!L352))</f>
        <v>232877399.93592101</v>
      </c>
      <c r="C368">
        <f>IF($B$17="Low Degree Of Intervention",'Pandemic Data'!H352, IF($B$17="No Intervention",'Pandemic Data'!I352,'Pandemic Data'!G352))</f>
        <v>96483952.640048102</v>
      </c>
      <c r="D368">
        <f>IF($B$17="Low Degree Of Intervention",'Pandemic Data'!C352, IF($B$17="No Intervention",'Pandemic Data'!D352,'Pandemic Data'!B352))</f>
        <v>1641632.39665711</v>
      </c>
    </row>
    <row r="369" spans="1:4" x14ac:dyDescent="0.25">
      <c r="A369">
        <v>350</v>
      </c>
      <c r="B369">
        <f>IF($B$17="Low Degree Of Intervention",'Pandemic Data'!M353, IF($B$17="No Intervention",'Pandemic Data'!N353,'Pandemic Data'!L353))</f>
        <v>232877402.23666599</v>
      </c>
      <c r="C369">
        <f>IF($B$17="Low Degree Of Intervention",'Pandemic Data'!H353, IF($B$17="No Intervention",'Pandemic Data'!I353,'Pandemic Data'!G353))</f>
        <v>96483951.577784404</v>
      </c>
      <c r="D369">
        <f>IF($B$17="Low Degree Of Intervention",'Pandemic Data'!C353, IF($B$17="No Intervention",'Pandemic Data'!D353,'Pandemic Data'!B353))</f>
        <v>1641632.4867440001</v>
      </c>
    </row>
    <row r="370" spans="1:4" x14ac:dyDescent="0.25">
      <c r="A370">
        <v>351</v>
      </c>
      <c r="B370">
        <f>IF($B$17="Low Degree Of Intervention",'Pandemic Data'!M354, IF($B$17="No Intervention",'Pandemic Data'!N354,'Pandemic Data'!L354))</f>
        <v>232877404.334003</v>
      </c>
      <c r="C370">
        <f>IF($B$17="Low Degree Of Intervention",'Pandemic Data'!H354, IF($B$17="No Intervention",'Pandemic Data'!I354,'Pandemic Data'!G354))</f>
        <v>96483950.609435305</v>
      </c>
      <c r="D370">
        <f>IF($B$17="Low Degree Of Intervention",'Pandemic Data'!C354, IF($B$17="No Intervention",'Pandemic Data'!D354,'Pandemic Data'!B354))</f>
        <v>1641632.56886632</v>
      </c>
    </row>
    <row r="371" spans="1:4" x14ac:dyDescent="0.25">
      <c r="A371">
        <v>352</v>
      </c>
      <c r="B371">
        <f>IF($B$17="Low Degree Of Intervention",'Pandemic Data'!M355, IF($B$17="No Intervention",'Pandemic Data'!N355,'Pandemic Data'!L355))</f>
        <v>232877406.24591401</v>
      </c>
      <c r="C371">
        <f>IF($B$17="Low Degree Of Intervention",'Pandemic Data'!H355, IF($B$17="No Intervention",'Pandemic Data'!I355,'Pandemic Data'!G355))</f>
        <v>96483949.726697907</v>
      </c>
      <c r="D371">
        <f>IF($B$17="Low Degree Of Intervention",'Pandemic Data'!C355, IF($B$17="No Intervention",'Pandemic Data'!D355,'Pandemic Data'!B355))</f>
        <v>1641632.6437282299</v>
      </c>
    </row>
    <row r="372" spans="1:4" x14ac:dyDescent="0.25">
      <c r="A372">
        <v>353</v>
      </c>
      <c r="B372">
        <f>IF($B$17="Low Degree Of Intervention",'Pandemic Data'!M356, IF($B$17="No Intervention",'Pandemic Data'!N356,'Pandemic Data'!L356))</f>
        <v>232877407.98879299</v>
      </c>
      <c r="C372">
        <f>IF($B$17="Low Degree Of Intervention",'Pandemic Data'!H356, IF($B$17="No Intervention",'Pandemic Data'!I356,'Pandemic Data'!G356))</f>
        <v>96483948.922003105</v>
      </c>
      <c r="D372">
        <f>IF($B$17="Low Degree Of Intervention",'Pandemic Data'!C356, IF($B$17="No Intervention",'Pandemic Data'!D356,'Pandemic Data'!B356))</f>
        <v>1641632.7119716101</v>
      </c>
    </row>
    <row r="373" spans="1:4" x14ac:dyDescent="0.25">
      <c r="A373">
        <v>354</v>
      </c>
      <c r="B373">
        <f>IF($B$17="Low Degree Of Intervention",'Pandemic Data'!M357, IF($B$17="No Intervention",'Pandemic Data'!N357,'Pandemic Data'!L357))</f>
        <v>232877409.577584</v>
      </c>
      <c r="C373">
        <f>IF($B$17="Low Degree Of Intervention",'Pandemic Data'!H357, IF($B$17="No Intervention",'Pandemic Data'!I357,'Pandemic Data'!G357))</f>
        <v>96483948.188451394</v>
      </c>
      <c r="D373">
        <f>IF($B$17="Low Degree Of Intervention",'Pandemic Data'!C357, IF($B$17="No Intervention",'Pandemic Data'!D357,'Pandemic Data'!B357))</f>
        <v>1641632.7741816</v>
      </c>
    </row>
    <row r="374" spans="1:4" x14ac:dyDescent="0.25">
      <c r="A374">
        <v>355</v>
      </c>
      <c r="B374">
        <f>IF($B$17="Low Degree Of Intervention",'Pandemic Data'!M358, IF($B$17="No Intervention",'Pandemic Data'!N358,'Pandemic Data'!L358))</f>
        <v>232877411.025911</v>
      </c>
      <c r="C374">
        <f>IF($B$17="Low Degree Of Intervention",'Pandemic Data'!H358, IF($B$17="No Intervention",'Pandemic Data'!I358,'Pandemic Data'!G358))</f>
        <v>96483947.5197528</v>
      </c>
      <c r="D374">
        <f>IF($B$17="Low Degree Of Intervention",'Pandemic Data'!C358, IF($B$17="No Intervention",'Pandemic Data'!D358,'Pandemic Data'!B358))</f>
        <v>1641632.8308916199</v>
      </c>
    </row>
    <row r="375" spans="1:4" x14ac:dyDescent="0.25">
      <c r="A375">
        <v>356</v>
      </c>
      <c r="B375">
        <f>IF($B$17="Low Degree Of Intervention",'Pandemic Data'!M359, IF($B$17="No Intervention",'Pandemic Data'!N359,'Pandemic Data'!L359))</f>
        <v>232877412.34619099</v>
      </c>
      <c r="C375">
        <f>IF($B$17="Low Degree Of Intervention",'Pandemic Data'!H359, IF($B$17="No Intervention",'Pandemic Data'!I359,'Pandemic Data'!G359))</f>
        <v>96483946.910173804</v>
      </c>
      <c r="D375">
        <f>IF($B$17="Low Degree Of Intervention",'Pandemic Data'!C359, IF($B$17="No Intervention",'Pandemic Data'!D359,'Pandemic Data'!B359))</f>
        <v>1641632.8825879199</v>
      </c>
    </row>
    <row r="376" spans="1:4" x14ac:dyDescent="0.25">
      <c r="A376">
        <v>357</v>
      </c>
      <c r="B376">
        <f>IF($B$17="Low Degree Of Intervention",'Pandemic Data'!M360, IF($B$17="No Intervention",'Pandemic Data'!N360,'Pandemic Data'!L360))</f>
        <v>232877413.54974601</v>
      </c>
      <c r="C376">
        <f>IF($B$17="Low Degree Of Intervention",'Pandemic Data'!H360, IF($B$17="No Intervention",'Pandemic Data'!I360,'Pandemic Data'!G360))</f>
        <v>96483946.354487598</v>
      </c>
      <c r="D376">
        <f>IF($B$17="Low Degree Of Intervention",'Pandemic Data'!C360, IF($B$17="No Intervention",'Pandemic Data'!D360,'Pandemic Data'!B360))</f>
        <v>1641632.92971376</v>
      </c>
    </row>
    <row r="377" spans="1:4" x14ac:dyDescent="0.25">
      <c r="A377">
        <v>358</v>
      </c>
      <c r="B377">
        <f>IF($B$17="Low Degree Of Intervention",'Pandemic Data'!M361, IF($B$17="No Intervention",'Pandemic Data'!N361,'Pandemic Data'!L361))</f>
        <v>232877414.64689401</v>
      </c>
      <c r="C377">
        <f>IF($B$17="Low Degree Of Intervention",'Pandemic Data'!H361, IF($B$17="No Intervention",'Pandemic Data'!I361,'Pandemic Data'!G361))</f>
        <v>96483945.847929597</v>
      </c>
      <c r="D377">
        <f>IF($B$17="Low Degree Of Intervention",'Pandemic Data'!C361, IF($B$17="No Intervention",'Pandemic Data'!D361,'Pandemic Data'!B361))</f>
        <v>1641632.9726732001</v>
      </c>
    </row>
    <row r="378" spans="1:4" x14ac:dyDescent="0.25">
      <c r="A378">
        <v>359</v>
      </c>
      <c r="B378">
        <f>IF($B$17="Low Degree Of Intervention",'Pandemic Data'!M362, IF($B$17="No Intervention",'Pandemic Data'!N362,'Pandemic Data'!L362))</f>
        <v>232877415.647044</v>
      </c>
      <c r="C378">
        <f>IF($B$17="Low Degree Of Intervention",'Pandemic Data'!H362, IF($B$17="No Intervention",'Pandemic Data'!I362,'Pandemic Data'!G362))</f>
        <v>96483945.386156306</v>
      </c>
      <c r="D378">
        <f>IF($B$17="Low Degree Of Intervention",'Pandemic Data'!C362, IF($B$17="No Intervention",'Pandemic Data'!D362,'Pandemic Data'!B362))</f>
        <v>1641633.01183461</v>
      </c>
    </row>
    <row r="379" spans="1:4" x14ac:dyDescent="0.25">
      <c r="A379">
        <v>360</v>
      </c>
      <c r="B379">
        <f>IF($B$17="Low Degree Of Intervention",'Pandemic Data'!M363, IF($B$17="No Intervention",'Pandemic Data'!N363,'Pandemic Data'!L363))</f>
        <v>232877416.55877</v>
      </c>
      <c r="C379">
        <f>IF($B$17="Low Degree Of Intervention",'Pandemic Data'!H363, IF($B$17="No Intervention",'Pandemic Data'!I363,'Pandemic Data'!G363))</f>
        <v>96483944.965208396</v>
      </c>
      <c r="D379">
        <f>IF($B$17="Low Degree Of Intervention",'Pandemic Data'!C363, IF($B$17="No Intervention",'Pandemic Data'!D363,'Pandemic Data'!B363))</f>
        <v>1641633.0475337701</v>
      </c>
    </row>
    <row r="380" spans="1:4" x14ac:dyDescent="0.25">
      <c r="A380">
        <v>361</v>
      </c>
      <c r="B380">
        <f>IF($B$17="Low Degree Of Intervention",'Pandemic Data'!M364, IF($B$17="No Intervention",'Pandemic Data'!N364,'Pandemic Data'!L364))</f>
        <v>232877417.389891</v>
      </c>
      <c r="C380">
        <f>IF($B$17="Low Degree Of Intervention",'Pandemic Data'!H364, IF($B$17="No Intervention",'Pandemic Data'!I364,'Pandemic Data'!G364))</f>
        <v>96483944.581476301</v>
      </c>
      <c r="D380">
        <f>IF($B$17="Low Degree Of Intervention",'Pandemic Data'!C364, IF($B$17="No Intervention",'Pandemic Data'!D364,'Pandemic Data'!B364))</f>
        <v>1641633.0800767699</v>
      </c>
    </row>
    <row r="381" spans="1:4" x14ac:dyDescent="0.25">
      <c r="A381">
        <v>362</v>
      </c>
      <c r="B381">
        <f>IF($B$17="Low Degree Of Intervention",'Pandemic Data'!M365, IF($B$17="No Intervention",'Pandemic Data'!N365,'Pandemic Data'!L365))</f>
        <v>232877418.147533</v>
      </c>
      <c r="C381">
        <f>IF($B$17="Low Degree Of Intervention",'Pandemic Data'!H365, IF($B$17="No Intervention",'Pandemic Data'!I365,'Pandemic Data'!G365))</f>
        <v>96483944.231669903</v>
      </c>
      <c r="D381">
        <f>IF($B$17="Low Degree Of Intervention",'Pandemic Data'!C365, IF($B$17="No Intervention",'Pandemic Data'!D365,'Pandemic Data'!B365))</f>
        <v>1641633.1097426501</v>
      </c>
    </row>
    <row r="382" spans="1:4" x14ac:dyDescent="0.25">
      <c r="A382">
        <v>363</v>
      </c>
      <c r="B382">
        <f>IF($B$17="Low Degree Of Intervention",'Pandemic Data'!M366, IF($B$17="No Intervention",'Pandemic Data'!N366,'Pandemic Data'!L366))</f>
        <v>232877418.838191</v>
      </c>
      <c r="C382">
        <f>IF($B$17="Low Degree Of Intervention",'Pandemic Data'!H366, IF($B$17="No Intervention",'Pandemic Data'!I366,'Pandemic Data'!G366))</f>
        <v>96483943.91279</v>
      </c>
      <c r="D382">
        <f>IF($B$17="Low Degree Of Intervention",'Pandemic Data'!C366, IF($B$17="No Intervention",'Pandemic Data'!D366,'Pandemic Data'!B366))</f>
        <v>1641633.1367857701</v>
      </c>
    </row>
    <row r="383" spans="1:4" x14ac:dyDescent="0.25">
      <c r="A383">
        <v>364</v>
      </c>
      <c r="B383">
        <f>IF($B$17="Low Degree Of Intervention",'Pandemic Data'!M367, IF($B$17="No Intervention",'Pandemic Data'!N367,'Pandemic Data'!L367))</f>
        <v>232877419.46778899</v>
      </c>
      <c r="C383">
        <f>IF($B$17="Low Degree Of Intervention",'Pandemic Data'!H367, IF($B$17="No Intervention",'Pandemic Data'!I367,'Pandemic Data'!G367))</f>
        <v>96483943.622102097</v>
      </c>
      <c r="D383">
        <f>IF($B$17="Low Degree Of Intervention",'Pandemic Data'!C367, IF($B$17="No Intervention",'Pandemic Data'!D367,'Pandemic Data'!B367))</f>
        <v>1641633.1614380099</v>
      </c>
    </row>
    <row r="384" spans="1:4" x14ac:dyDescent="0.25">
      <c r="A384">
        <v>365</v>
      </c>
      <c r="B384">
        <f>IF($B$17="Low Degree Of Intervention",'Pandemic Data'!M368, IF($B$17="No Intervention",'Pandemic Data'!N368,'Pandemic Data'!L368))</f>
        <v>232877420.04172301</v>
      </c>
      <c r="C384">
        <f>IF($B$17="Low Degree Of Intervention",'Pandemic Data'!H368, IF($B$17="No Intervention",'Pandemic Data'!I368,'Pandemic Data'!G368))</f>
        <v>96483943.357114002</v>
      </c>
      <c r="D384">
        <f>IF($B$17="Low Degree Of Intervention",'Pandemic Data'!C368, IF($B$17="No Intervention",'Pandemic Data'!D368,'Pandemic Data'!B368))</f>
        <v>1641633.1839107501</v>
      </c>
    </row>
  </sheetData>
  <dataValidations count="1">
    <dataValidation type="list" allowBlank="1" showInputMessage="1" showErrorMessage="1" sqref="B17" xr:uid="{7ADE3424-3A00-435D-AE5E-51F070720470}">
      <formula1>"High Degree Of Intervention, Low Degree Of Intervention, No Intervention"</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113C08-2F41-4910-9EF0-971B42764405}">
  <sheetPr codeName="Sheet1">
    <tabColor rgb="FF92D050"/>
  </sheetPr>
  <dimension ref="A1:K43"/>
  <sheetViews>
    <sheetView topLeftCell="A28" workbookViewId="0">
      <selection activeCell="J58" sqref="J58"/>
    </sheetView>
  </sheetViews>
  <sheetFormatPr defaultRowHeight="15" x14ac:dyDescent="0.25"/>
  <cols>
    <col min="1" max="1" width="21.140625" bestFit="1" customWidth="1"/>
    <col min="2" max="2" width="16.7109375" customWidth="1"/>
    <col min="3" max="3" width="13.7109375" bestFit="1" customWidth="1"/>
    <col min="4" max="4" width="24.7109375" bestFit="1" customWidth="1"/>
    <col min="5" max="5" width="30.140625" bestFit="1" customWidth="1"/>
    <col min="6" max="6" width="23.5703125" bestFit="1" customWidth="1"/>
    <col min="7" max="7" width="14.5703125" bestFit="1" customWidth="1"/>
    <col min="8" max="8" width="19.28515625" customWidth="1"/>
    <col min="10" max="10" width="24.7109375" bestFit="1" customWidth="1"/>
    <col min="11" max="11" width="14.140625" bestFit="1" customWidth="1"/>
    <col min="12" max="12" width="10.140625" bestFit="1" customWidth="1"/>
  </cols>
  <sheetData>
    <row r="1" spans="1:11" x14ac:dyDescent="0.25">
      <c r="A1" s="151" t="s">
        <v>424</v>
      </c>
      <c r="B1" s="152"/>
      <c r="C1" s="152"/>
      <c r="D1" s="152"/>
      <c r="E1" s="152"/>
      <c r="F1" s="152"/>
      <c r="G1" s="152"/>
      <c r="H1" s="152"/>
      <c r="I1" s="152"/>
      <c r="J1" s="152"/>
      <c r="K1" s="152"/>
    </row>
    <row r="2" spans="1:11" x14ac:dyDescent="0.25">
      <c r="A2" s="152"/>
      <c r="B2" s="152"/>
      <c r="C2" s="152"/>
      <c r="D2" s="152"/>
      <c r="E2" s="152"/>
      <c r="F2" s="152"/>
      <c r="G2" s="152"/>
      <c r="H2" s="152"/>
      <c r="I2" s="152"/>
      <c r="J2" s="152"/>
      <c r="K2" s="152"/>
    </row>
    <row r="3" spans="1:11" x14ac:dyDescent="0.25">
      <c r="A3" s="152"/>
      <c r="B3" s="152"/>
      <c r="C3" s="152"/>
      <c r="D3" s="152"/>
      <c r="E3" s="152"/>
      <c r="F3" s="152"/>
      <c r="G3" s="152"/>
      <c r="H3" s="152"/>
      <c r="I3" s="152"/>
      <c r="J3" s="152"/>
      <c r="K3" s="152"/>
    </row>
    <row r="4" spans="1:11" ht="15.75" thickBot="1" x14ac:dyDescent="0.3">
      <c r="A4" s="87"/>
      <c r="B4" s="88"/>
      <c r="C4" s="89"/>
      <c r="D4" s="89"/>
      <c r="E4" s="89"/>
      <c r="F4" s="89"/>
      <c r="G4" s="89"/>
      <c r="H4" s="89"/>
      <c r="I4" s="89"/>
      <c r="J4" s="89"/>
      <c r="K4" s="89"/>
    </row>
    <row r="5" spans="1:11" ht="15.75" thickBot="1" x14ac:dyDescent="0.3">
      <c r="A5" s="158" t="s">
        <v>416</v>
      </c>
      <c r="B5" s="159"/>
      <c r="C5" s="63" t="s">
        <v>417</v>
      </c>
      <c r="D5" s="116" t="s">
        <v>420</v>
      </c>
      <c r="E5" s="116" t="s">
        <v>418</v>
      </c>
      <c r="F5" s="82"/>
      <c r="G5" s="159" t="s">
        <v>419</v>
      </c>
      <c r="H5" s="159"/>
      <c r="I5" s="47" t="s">
        <v>417</v>
      </c>
      <c r="J5" s="90" t="s">
        <v>420</v>
      </c>
      <c r="K5" s="91" t="s">
        <v>418</v>
      </c>
    </row>
    <row r="6" spans="1:11" ht="15.75" thickBot="1" x14ac:dyDescent="0.3">
      <c r="A6" s="80">
        <v>44377</v>
      </c>
      <c r="B6" s="107">
        <v>81.430000000000007</v>
      </c>
      <c r="C6" s="92">
        <f t="shared" ref="C6:C29" si="0">(B6-B7)/B7</f>
        <v>-9.0980129493190356E-2</v>
      </c>
      <c r="D6" s="117">
        <f>AVERAGE(C6:C29)</f>
        <v>6.9464838757958239E-2</v>
      </c>
      <c r="E6" s="117">
        <f>AVERAGE(C10:C12)</f>
        <v>3.0777774491243637E-2</v>
      </c>
      <c r="F6" s="28"/>
      <c r="G6" s="74">
        <v>44377</v>
      </c>
      <c r="H6" s="107">
        <v>17</v>
      </c>
      <c r="I6" s="92">
        <f>(H6-H7)/H7</f>
        <v>0.11695137976346907</v>
      </c>
      <c r="J6" s="93">
        <f>AVERAGE(I6:I29)</f>
        <v>-5.6090537485038961E-3</v>
      </c>
      <c r="K6" s="94">
        <f>AVERAGE(I10:I12)</f>
        <v>-0.15367834038508521</v>
      </c>
    </row>
    <row r="7" spans="1:11" ht="15.75" thickBot="1" x14ac:dyDescent="0.3">
      <c r="A7" s="80">
        <v>44286</v>
      </c>
      <c r="B7" s="107">
        <v>89.58</v>
      </c>
      <c r="C7" s="92">
        <f t="shared" si="0"/>
        <v>-0.19615936826992103</v>
      </c>
      <c r="D7" s="116" t="s">
        <v>423</v>
      </c>
      <c r="E7" s="116" t="s">
        <v>426</v>
      </c>
      <c r="F7" s="28"/>
      <c r="G7" s="74">
        <v>44286</v>
      </c>
      <c r="H7" s="107">
        <v>15.22</v>
      </c>
      <c r="I7" s="92">
        <f t="shared" ref="I7:I29" si="1">(H7-H8)/H8</f>
        <v>-5.2287581699346445E-3</v>
      </c>
      <c r="J7" s="95" t="s">
        <v>423</v>
      </c>
      <c r="K7" s="96" t="s">
        <v>426</v>
      </c>
    </row>
    <row r="8" spans="1:11" ht="15.75" thickBot="1" x14ac:dyDescent="0.3">
      <c r="A8" s="97" t="s">
        <v>404</v>
      </c>
      <c r="B8" s="107">
        <v>111.44</v>
      </c>
      <c r="C8" s="92">
        <f t="shared" si="0"/>
        <v>0.72241112828438936</v>
      </c>
      <c r="D8" s="118">
        <f>_xlfn.VAR.P(C6:C9)</f>
        <v>0.12706710236968213</v>
      </c>
      <c r="E8" s="117">
        <f>_xlfn.VAR.P(C10:C12)</f>
        <v>0.10635866117839228</v>
      </c>
      <c r="F8" s="28"/>
      <c r="G8" s="75" t="s">
        <v>404</v>
      </c>
      <c r="H8" s="107">
        <v>15.3</v>
      </c>
      <c r="I8" s="92">
        <f t="shared" si="1"/>
        <v>8.2036775106082038E-2</v>
      </c>
      <c r="J8" s="98">
        <f>_xlfn.VAR.P(I6:I9)</f>
        <v>5.2821300013175341E-3</v>
      </c>
      <c r="K8" s="99">
        <f>_xlfn.VAR.P(I10:I12)</f>
        <v>1.1320229725954247E-2</v>
      </c>
    </row>
    <row r="9" spans="1:11" ht="15.75" thickBot="1" x14ac:dyDescent="0.3">
      <c r="A9" s="100" t="s">
        <v>405</v>
      </c>
      <c r="B9" s="107">
        <v>64.7</v>
      </c>
      <c r="C9" s="92">
        <f t="shared" si="0"/>
        <v>8.4115281501340539E-2</v>
      </c>
      <c r="D9" s="116" t="s">
        <v>425</v>
      </c>
      <c r="E9" s="116" t="s">
        <v>438</v>
      </c>
      <c r="F9" s="28"/>
      <c r="G9" s="78" t="s">
        <v>405</v>
      </c>
      <c r="H9" s="107">
        <v>14.14</v>
      </c>
      <c r="I9" s="92">
        <f t="shared" si="1"/>
        <v>0.19729043183742589</v>
      </c>
      <c r="J9" s="95" t="s">
        <v>425</v>
      </c>
      <c r="K9" s="26"/>
    </row>
    <row r="10" spans="1:11" ht="15.75" thickBot="1" x14ac:dyDescent="0.3">
      <c r="A10" s="79">
        <v>44012</v>
      </c>
      <c r="B10" s="108">
        <v>59.68</v>
      </c>
      <c r="C10" s="115">
        <f t="shared" si="0"/>
        <v>2.3495112330646498E-2</v>
      </c>
      <c r="D10" s="117">
        <f>_xlfn.VAR.P(C6:C29)</f>
        <v>0.1090948754428395</v>
      </c>
      <c r="E10" s="117">
        <f>_xlfn.STDEV.P(C10:C12)</f>
        <v>0.32612675630556942</v>
      </c>
      <c r="F10" s="28"/>
      <c r="G10" s="79">
        <v>44012</v>
      </c>
      <c r="H10" s="108">
        <v>11.81</v>
      </c>
      <c r="I10" s="83">
        <f t="shared" si="1"/>
        <v>-0.30159668835008868</v>
      </c>
      <c r="J10" s="93">
        <f>_xlfn.VAR.P(I6:I29)</f>
        <v>1.7706268705121864E-2</v>
      </c>
      <c r="K10" s="26"/>
    </row>
    <row r="11" spans="1:11" ht="15.75" thickBot="1" x14ac:dyDescent="0.3">
      <c r="A11" s="80">
        <v>43921</v>
      </c>
      <c r="B11" s="109">
        <v>58.31</v>
      </c>
      <c r="C11" s="86">
        <f t="shared" si="0"/>
        <v>-0.36495316924417331</v>
      </c>
      <c r="D11" s="62" t="s">
        <v>432</v>
      </c>
      <c r="E11" s="113">
        <f>D6-(D8/2)</f>
        <v>5.9312875731171721E-3</v>
      </c>
      <c r="F11" s="28"/>
      <c r="G11" s="80">
        <v>43921</v>
      </c>
      <c r="H11" s="109">
        <v>16.91</v>
      </c>
      <c r="I11" s="84">
        <f t="shared" si="1"/>
        <v>-5.583472920156337E-2</v>
      </c>
      <c r="J11" s="28"/>
      <c r="K11" s="26"/>
    </row>
    <row r="12" spans="1:11" ht="15.75" thickBot="1" x14ac:dyDescent="0.3">
      <c r="A12" s="81" t="s">
        <v>406</v>
      </c>
      <c r="B12" s="110">
        <v>91.82</v>
      </c>
      <c r="C12" s="85">
        <f t="shared" si="0"/>
        <v>0.43379138038725773</v>
      </c>
      <c r="D12" s="62" t="s">
        <v>433</v>
      </c>
      <c r="E12" s="114">
        <f>E6-(E8/2)</f>
        <v>-2.2401556097952503E-2</v>
      </c>
      <c r="F12" s="28"/>
      <c r="G12" s="81" t="s">
        <v>406</v>
      </c>
      <c r="H12" s="110">
        <v>17.91</v>
      </c>
      <c r="I12" s="85">
        <f t="shared" si="1"/>
        <v>-0.10360360360360361</v>
      </c>
      <c r="J12" s="28"/>
      <c r="K12" s="26"/>
    </row>
    <row r="13" spans="1:11" ht="15.75" thickBot="1" x14ac:dyDescent="0.3">
      <c r="A13" s="97" t="s">
        <v>407</v>
      </c>
      <c r="B13" s="111">
        <v>64.040000000000006</v>
      </c>
      <c r="C13" s="101">
        <f t="shared" si="0"/>
        <v>0.19011336182865646</v>
      </c>
      <c r="D13" s="62" t="s">
        <v>439</v>
      </c>
      <c r="E13" s="119">
        <f>_xlfn.STDEV.P(C6:C29)</f>
        <v>0.33029513384674547</v>
      </c>
      <c r="F13" s="28"/>
      <c r="G13" s="75" t="s">
        <v>407</v>
      </c>
      <c r="H13" s="111">
        <v>19.98</v>
      </c>
      <c r="I13" s="101">
        <f t="shared" si="1"/>
        <v>0.26857142857142857</v>
      </c>
      <c r="J13" s="28"/>
      <c r="K13" s="26"/>
    </row>
    <row r="14" spans="1:11" ht="15.75" thickBot="1" x14ac:dyDescent="0.3">
      <c r="A14" s="102">
        <v>43646</v>
      </c>
      <c r="B14" s="111">
        <v>53.81</v>
      </c>
      <c r="C14" s="101">
        <f t="shared" si="0"/>
        <v>-7.2561185798000694E-2</v>
      </c>
      <c r="D14" s="28"/>
      <c r="E14" s="28"/>
      <c r="F14" s="28"/>
      <c r="G14" s="76">
        <v>43646</v>
      </c>
      <c r="H14" s="111">
        <v>15.75</v>
      </c>
      <c r="I14" s="101">
        <f t="shared" si="1"/>
        <v>-0.31282722513089012</v>
      </c>
      <c r="J14" s="28"/>
      <c r="K14" s="26"/>
    </row>
    <row r="15" spans="1:11" ht="15.75" thickBot="1" x14ac:dyDescent="0.3">
      <c r="A15" s="102">
        <v>43555</v>
      </c>
      <c r="B15" s="111">
        <v>58.02</v>
      </c>
      <c r="C15" s="101">
        <f t="shared" si="0"/>
        <v>-0.31182540623888033</v>
      </c>
      <c r="D15" s="28"/>
      <c r="E15" s="28"/>
      <c r="F15" s="28"/>
      <c r="G15" s="76">
        <v>43555</v>
      </c>
      <c r="H15" s="111">
        <v>22.92</v>
      </c>
      <c r="I15" s="101">
        <f t="shared" si="1"/>
        <v>-0.19124911785462237</v>
      </c>
      <c r="J15" s="28"/>
      <c r="K15" s="26"/>
    </row>
    <row r="16" spans="1:11" ht="15.75" thickBot="1" x14ac:dyDescent="0.3">
      <c r="A16" s="103" t="s">
        <v>408</v>
      </c>
      <c r="B16" s="111">
        <v>84.31</v>
      </c>
      <c r="C16" s="101">
        <f t="shared" si="0"/>
        <v>0.34038155802861692</v>
      </c>
      <c r="D16" s="28"/>
      <c r="E16" s="28"/>
      <c r="F16" s="28"/>
      <c r="G16" s="77" t="s">
        <v>408</v>
      </c>
      <c r="H16" s="111">
        <v>28.34</v>
      </c>
      <c r="I16" s="101">
        <f t="shared" si="1"/>
        <v>0.12683896620278337</v>
      </c>
      <c r="J16" s="28"/>
      <c r="K16" s="26"/>
    </row>
    <row r="17" spans="1:11" ht="15.75" thickBot="1" x14ac:dyDescent="0.3">
      <c r="A17" s="103" t="s">
        <v>409</v>
      </c>
      <c r="B17" s="111">
        <v>62.9</v>
      </c>
      <c r="C17" s="101">
        <f t="shared" si="0"/>
        <v>0.18099887345099513</v>
      </c>
      <c r="D17" s="28"/>
      <c r="E17" s="28"/>
      <c r="F17" s="28"/>
      <c r="G17" s="77" t="s">
        <v>409</v>
      </c>
      <c r="H17" s="111">
        <v>25.15</v>
      </c>
      <c r="I17" s="101">
        <f t="shared" si="1"/>
        <v>3.6685902720527491E-2</v>
      </c>
      <c r="J17" s="28"/>
      <c r="K17" s="26"/>
    </row>
    <row r="18" spans="1:11" ht="15.75" thickBot="1" x14ac:dyDescent="0.3">
      <c r="A18" s="102">
        <v>43281</v>
      </c>
      <c r="B18" s="111">
        <v>53.26</v>
      </c>
      <c r="C18" s="101">
        <f t="shared" si="0"/>
        <v>-0.12888452731436054</v>
      </c>
      <c r="D18" s="28"/>
      <c r="E18" s="28"/>
      <c r="F18" s="28"/>
      <c r="G18" s="76">
        <v>43281</v>
      </c>
      <c r="H18" s="111">
        <v>24.26</v>
      </c>
      <c r="I18" s="101">
        <f t="shared" si="1"/>
        <v>3.7639007698888047E-2</v>
      </c>
      <c r="J18" s="28"/>
      <c r="K18" s="26"/>
    </row>
    <row r="19" spans="1:11" ht="15.75" thickBot="1" x14ac:dyDescent="0.3">
      <c r="A19" s="102">
        <v>43190</v>
      </c>
      <c r="B19" s="111">
        <v>61.14</v>
      </c>
      <c r="C19" s="101">
        <f t="shared" si="0"/>
        <v>-0.30750934420659193</v>
      </c>
      <c r="D19" s="28"/>
      <c r="E19" s="28"/>
      <c r="F19" s="28"/>
      <c r="G19" s="76">
        <v>43190</v>
      </c>
      <c r="H19" s="111">
        <v>23.38</v>
      </c>
      <c r="I19" s="101">
        <f t="shared" si="1"/>
        <v>-5.6116269681065832E-2</v>
      </c>
      <c r="J19" s="28"/>
      <c r="K19" s="26"/>
    </row>
    <row r="20" spans="1:11" ht="15.75" thickBot="1" x14ac:dyDescent="0.3">
      <c r="A20" s="103" t="s">
        <v>410</v>
      </c>
      <c r="B20" s="111">
        <v>88.29</v>
      </c>
      <c r="C20" s="101">
        <f t="shared" si="0"/>
        <v>0.67915557246101199</v>
      </c>
      <c r="D20" s="28"/>
      <c r="E20" s="28"/>
      <c r="F20" s="28"/>
      <c r="G20" s="77" t="s">
        <v>410</v>
      </c>
      <c r="H20" s="111">
        <v>24.77</v>
      </c>
      <c r="I20" s="101">
        <f t="shared" si="1"/>
        <v>2.2708505367464934E-2</v>
      </c>
      <c r="J20" s="28"/>
      <c r="K20" s="26"/>
    </row>
    <row r="21" spans="1:11" ht="15.75" thickBot="1" x14ac:dyDescent="0.3">
      <c r="A21" s="103" t="s">
        <v>411</v>
      </c>
      <c r="B21" s="111">
        <v>52.58</v>
      </c>
      <c r="C21" s="101">
        <f t="shared" si="0"/>
        <v>0.15789473684210531</v>
      </c>
      <c r="D21" s="28"/>
      <c r="E21" s="28"/>
      <c r="F21" s="28"/>
      <c r="G21" s="77" t="s">
        <v>411</v>
      </c>
      <c r="H21" s="111">
        <v>24.22</v>
      </c>
      <c r="I21" s="101">
        <f t="shared" si="1"/>
        <v>5.0759219088937012E-2</v>
      </c>
      <c r="J21" s="28"/>
      <c r="K21" s="26"/>
    </row>
    <row r="22" spans="1:11" ht="15.75" thickBot="1" x14ac:dyDescent="0.3">
      <c r="A22" s="102">
        <v>42916</v>
      </c>
      <c r="B22" s="111">
        <v>45.41</v>
      </c>
      <c r="C22" s="101">
        <f t="shared" si="0"/>
        <v>-0.14158790170132329</v>
      </c>
      <c r="D22" s="28"/>
      <c r="E22" s="28"/>
      <c r="F22" s="28"/>
      <c r="G22" s="76">
        <v>42916</v>
      </c>
      <c r="H22" s="111">
        <v>23.05</v>
      </c>
      <c r="I22" s="101">
        <f t="shared" si="1"/>
        <v>4.9635701275045532E-2</v>
      </c>
      <c r="J22" s="28"/>
      <c r="K22" s="26"/>
    </row>
    <row r="23" spans="1:11" ht="15.75" thickBot="1" x14ac:dyDescent="0.3">
      <c r="A23" s="102">
        <v>42825</v>
      </c>
      <c r="B23" s="111">
        <v>52.9</v>
      </c>
      <c r="C23" s="101">
        <f t="shared" si="0"/>
        <v>-0.32482450542437774</v>
      </c>
      <c r="D23" s="28"/>
      <c r="E23" s="28"/>
      <c r="F23" s="28"/>
      <c r="G23" s="76">
        <v>42825</v>
      </c>
      <c r="H23" s="111">
        <v>21.96</v>
      </c>
      <c r="I23" s="101">
        <f t="shared" si="1"/>
        <v>-1.1256190904997748E-2</v>
      </c>
      <c r="J23" s="28"/>
      <c r="K23" s="26"/>
    </row>
    <row r="24" spans="1:11" ht="15.75" thickBot="1" x14ac:dyDescent="0.3">
      <c r="A24" s="103" t="s">
        <v>412</v>
      </c>
      <c r="B24" s="111">
        <v>78.349999999999994</v>
      </c>
      <c r="C24" s="101">
        <f t="shared" si="0"/>
        <v>0.67235859124866582</v>
      </c>
      <c r="D24" s="28"/>
      <c r="E24" s="28"/>
      <c r="F24" s="28"/>
      <c r="G24" s="77" t="s">
        <v>412</v>
      </c>
      <c r="H24" s="111">
        <v>22.21</v>
      </c>
      <c r="I24" s="101">
        <f t="shared" si="1"/>
        <v>-7.0711297071129622E-2</v>
      </c>
      <c r="J24" s="28"/>
      <c r="K24" s="26"/>
    </row>
    <row r="25" spans="1:11" ht="15.75" thickBot="1" x14ac:dyDescent="0.3">
      <c r="A25" s="103" t="s">
        <v>413</v>
      </c>
      <c r="B25" s="111">
        <v>46.85</v>
      </c>
      <c r="C25" s="101">
        <f t="shared" si="0"/>
        <v>0.10599622285174698</v>
      </c>
      <c r="D25" s="28"/>
      <c r="E25" s="28"/>
      <c r="F25" s="28"/>
      <c r="G25" s="77" t="s">
        <v>413</v>
      </c>
      <c r="H25" s="111">
        <v>23.9</v>
      </c>
      <c r="I25" s="101">
        <f t="shared" si="1"/>
        <v>-3.4733441033925803E-2</v>
      </c>
      <c r="J25" s="28"/>
      <c r="K25" s="26"/>
    </row>
    <row r="26" spans="1:11" ht="15.75" thickBot="1" x14ac:dyDescent="0.3">
      <c r="A26" s="102">
        <v>42551</v>
      </c>
      <c r="B26" s="111">
        <v>42.36</v>
      </c>
      <c r="C26" s="101">
        <f t="shared" si="0"/>
        <v>-0.16218354430379753</v>
      </c>
      <c r="D26" s="28"/>
      <c r="E26" s="28"/>
      <c r="F26" s="28"/>
      <c r="G26" s="76">
        <v>42551</v>
      </c>
      <c r="H26" s="111">
        <v>24.76</v>
      </c>
      <c r="I26" s="101">
        <f t="shared" si="1"/>
        <v>9.412284577993825E-2</v>
      </c>
      <c r="J26" s="28"/>
      <c r="K26" s="26"/>
    </row>
    <row r="27" spans="1:11" ht="15.75" thickBot="1" x14ac:dyDescent="0.3">
      <c r="A27" s="102">
        <v>42460</v>
      </c>
      <c r="B27" s="111">
        <v>50.56</v>
      </c>
      <c r="C27" s="101">
        <f t="shared" si="0"/>
        <v>-0.33359694213786739</v>
      </c>
      <c r="D27" s="28"/>
      <c r="E27" s="28"/>
      <c r="F27" s="28"/>
      <c r="G27" s="76">
        <v>42460</v>
      </c>
      <c r="H27" s="111">
        <v>22.63</v>
      </c>
      <c r="I27" s="101">
        <f t="shared" si="1"/>
        <v>-3.9881204921510448E-2</v>
      </c>
      <c r="J27" s="28"/>
      <c r="K27" s="26"/>
    </row>
    <row r="28" spans="1:11" ht="15.75" thickBot="1" x14ac:dyDescent="0.3">
      <c r="A28" s="103" t="s">
        <v>414</v>
      </c>
      <c r="B28" s="111">
        <v>75.87</v>
      </c>
      <c r="C28" s="101">
        <f t="shared" si="0"/>
        <v>0.47320388349514569</v>
      </c>
      <c r="D28" s="28"/>
      <c r="E28" s="28"/>
      <c r="F28" s="28"/>
      <c r="G28" s="77" t="s">
        <v>414</v>
      </c>
      <c r="H28" s="111">
        <v>23.57</v>
      </c>
      <c r="I28" s="101">
        <f t="shared" si="1"/>
        <v>-8.820116054158611E-2</v>
      </c>
      <c r="J28" s="28"/>
      <c r="K28" s="26"/>
    </row>
    <row r="29" spans="1:11" ht="15.75" thickBot="1" x14ac:dyDescent="0.3">
      <c r="A29" s="103" t="s">
        <v>415</v>
      </c>
      <c r="B29" s="111">
        <v>51.5</v>
      </c>
      <c r="C29" s="101">
        <f t="shared" si="0"/>
        <v>3.8306451612903199E-2</v>
      </c>
      <c r="D29" s="28"/>
      <c r="E29" s="28"/>
      <c r="F29" s="28"/>
      <c r="G29" s="77" t="s">
        <v>415</v>
      </c>
      <c r="H29" s="111">
        <v>25.85</v>
      </c>
      <c r="I29" s="101">
        <f t="shared" si="1"/>
        <v>5.3382233088834649E-2</v>
      </c>
      <c r="J29" s="28"/>
      <c r="K29" s="26"/>
    </row>
    <row r="30" spans="1:11" ht="15.75" thickBot="1" x14ac:dyDescent="0.3">
      <c r="A30" s="104">
        <v>42185</v>
      </c>
      <c r="B30" s="112">
        <v>49.6</v>
      </c>
      <c r="C30" s="15"/>
      <c r="D30" s="15"/>
      <c r="E30" s="15"/>
      <c r="F30" s="15"/>
      <c r="G30" s="105">
        <v>42185</v>
      </c>
      <c r="H30" s="112">
        <v>24.54</v>
      </c>
      <c r="I30" s="15"/>
      <c r="J30" s="15"/>
      <c r="K30" s="27"/>
    </row>
    <row r="31" spans="1:11" x14ac:dyDescent="0.25">
      <c r="A31" s="89"/>
      <c r="B31" s="89"/>
      <c r="C31" s="89"/>
      <c r="D31" s="89"/>
      <c r="E31" s="89"/>
      <c r="F31" s="89"/>
      <c r="G31" s="89"/>
      <c r="H31" s="89"/>
      <c r="I31" s="89"/>
      <c r="J31" s="89"/>
      <c r="K31" s="89"/>
    </row>
    <row r="32" spans="1:11" x14ac:dyDescent="0.25">
      <c r="A32" s="89"/>
      <c r="B32" s="89"/>
      <c r="C32" s="89"/>
      <c r="D32" s="89"/>
      <c r="E32" s="89"/>
      <c r="F32" s="89"/>
      <c r="G32" s="89"/>
      <c r="H32" s="89"/>
      <c r="I32" s="89"/>
      <c r="J32" s="89"/>
      <c r="K32" s="89"/>
    </row>
    <row r="33" spans="1:11" x14ac:dyDescent="0.25">
      <c r="A33" s="153" t="s">
        <v>427</v>
      </c>
      <c r="B33" s="148"/>
      <c r="C33" s="148"/>
      <c r="D33" s="148"/>
      <c r="E33" s="148"/>
      <c r="F33" s="148"/>
      <c r="G33" s="148"/>
      <c r="H33" s="148"/>
      <c r="I33" s="148"/>
      <c r="J33" s="148"/>
      <c r="K33" s="148"/>
    </row>
    <row r="34" spans="1:11" x14ac:dyDescent="0.25">
      <c r="A34" s="148"/>
      <c r="B34" s="148"/>
      <c r="C34" s="148"/>
      <c r="D34" s="148"/>
      <c r="E34" s="148"/>
      <c r="F34" s="148"/>
      <c r="G34" s="148"/>
      <c r="H34" s="148"/>
      <c r="I34" s="148"/>
      <c r="J34" s="148"/>
      <c r="K34" s="148"/>
    </row>
    <row r="35" spans="1:11" x14ac:dyDescent="0.25">
      <c r="A35" s="148"/>
      <c r="B35" s="148"/>
      <c r="C35" s="148"/>
      <c r="D35" s="148"/>
      <c r="E35" s="148"/>
      <c r="F35" s="148"/>
      <c r="G35" s="148"/>
      <c r="H35" s="148"/>
      <c r="I35" s="148"/>
      <c r="J35" s="148"/>
      <c r="K35" s="148"/>
    </row>
    <row r="36" spans="1:11" ht="15.75" thickBot="1" x14ac:dyDescent="0.3">
      <c r="A36" s="148"/>
      <c r="B36" s="148"/>
      <c r="C36" s="148"/>
      <c r="D36" s="148"/>
      <c r="E36" s="148"/>
      <c r="F36" s="148"/>
      <c r="G36" s="148"/>
      <c r="H36" s="148"/>
      <c r="I36" s="148"/>
      <c r="J36" s="148"/>
      <c r="K36" s="148"/>
    </row>
    <row r="37" spans="1:11" ht="15.75" thickBot="1" x14ac:dyDescent="0.3">
      <c r="A37" s="154" t="s">
        <v>428</v>
      </c>
      <c r="B37" s="155"/>
      <c r="E37" s="116" t="s">
        <v>444</v>
      </c>
      <c r="F37" s="131">
        <f>E12</f>
        <v>-2.2401556097952503E-2</v>
      </c>
    </row>
    <row r="38" spans="1:11" ht="15.75" thickBot="1" x14ac:dyDescent="0.3">
      <c r="A38" s="156" t="s">
        <v>391</v>
      </c>
      <c r="B38" s="157"/>
      <c r="E38" s="125" t="s">
        <v>445</v>
      </c>
      <c r="F38" s="132">
        <f>IF($A$38="High Degree Of Intervention",$F$37+'Pandemic Modeling'!$D$16,IF($A$38="No Intervention",$F$37*'Pandemic Modeling'!$D$16^(F37*12),$F$37-(-$F$37)))</f>
        <v>-9.3279416686631103E-2</v>
      </c>
    </row>
    <row r="39" spans="1:11" ht="15.75" thickBot="1" x14ac:dyDescent="0.3">
      <c r="A39" s="62" t="s">
        <v>430</v>
      </c>
      <c r="B39" s="126" t="s">
        <v>429</v>
      </c>
      <c r="C39" s="70" t="s">
        <v>452</v>
      </c>
      <c r="D39" s="122" t="s">
        <v>440</v>
      </c>
      <c r="E39" s="5"/>
      <c r="G39" s="12"/>
    </row>
    <row r="40" spans="1:11" ht="15.75" thickBot="1" x14ac:dyDescent="0.3">
      <c r="A40" s="123" t="s">
        <v>434</v>
      </c>
      <c r="B40" s="111">
        <f>B6</f>
        <v>81.430000000000007</v>
      </c>
      <c r="C40" s="133">
        <v>81.430000000000007</v>
      </c>
      <c r="D40" s="130"/>
      <c r="E40" s="69" t="s">
        <v>453</v>
      </c>
      <c r="F40" s="147" t="s">
        <v>454</v>
      </c>
      <c r="H40" s="129"/>
    </row>
    <row r="41" spans="1:11" x14ac:dyDescent="0.25">
      <c r="A41" s="124" t="s">
        <v>441</v>
      </c>
      <c r="B41" s="45">
        <f>B40*(1+(IF($F$40="High",0.12,IF($F$40="Moderate",0.06,0.03))))</f>
        <v>83.872900000000016</v>
      </c>
      <c r="C41" s="134">
        <f ca="1">'Revenue Sim'!A11</f>
        <v>80.532661020421429</v>
      </c>
      <c r="D41" s="120">
        <f t="shared" ref="D41:D43" ca="1" si="2">ABS(B41-C41)</f>
        <v>3.3402389795785865</v>
      </c>
      <c r="E41" s="128"/>
      <c r="F41" s="128"/>
    </row>
    <row r="42" spans="1:11" x14ac:dyDescent="0.25">
      <c r="A42" s="124" t="s">
        <v>442</v>
      </c>
      <c r="B42" s="45">
        <f t="shared" ref="B42:B43" si="3">B41*(1+(IF($F$40="High",0.15,IF($F$40="Moderate",0.06,0.03))))</f>
        <v>86.389087000000018</v>
      </c>
      <c r="C42" s="134">
        <f ca="1">'Revenue Sim'!A12</f>
        <v>78.283801845762696</v>
      </c>
      <c r="D42" s="120">
        <f t="shared" ca="1" si="2"/>
        <v>8.1052851542373219</v>
      </c>
    </row>
    <row r="43" spans="1:11" ht="15.75" thickBot="1" x14ac:dyDescent="0.3">
      <c r="A43" s="125" t="s">
        <v>443</v>
      </c>
      <c r="B43" s="45">
        <f t="shared" si="3"/>
        <v>88.980759610000021</v>
      </c>
      <c r="C43" s="146">
        <f ca="1">'Revenue Sim'!A13</f>
        <v>75.293833932741734</v>
      </c>
      <c r="D43" s="121">
        <f t="shared" ca="1" si="2"/>
        <v>13.686925677258287</v>
      </c>
    </row>
  </sheetData>
  <mergeCells count="6">
    <mergeCell ref="A1:K3"/>
    <mergeCell ref="A33:K36"/>
    <mergeCell ref="A37:B37"/>
    <mergeCell ref="A38:B38"/>
    <mergeCell ref="A5:B5"/>
    <mergeCell ref="G5:H5"/>
  </mergeCells>
  <phoneticPr fontId="8" type="noConversion"/>
  <dataValidations count="2">
    <dataValidation type="list" allowBlank="1" showInputMessage="1" showErrorMessage="1" sqref="F40" xr:uid="{EAD3B6D3-C1CE-40DD-87B3-6C601C6FDD38}">
      <formula1>"High, Moderate, Low"</formula1>
    </dataValidation>
    <dataValidation type="list" allowBlank="1" showInputMessage="1" showErrorMessage="1" sqref="A38:B38" xr:uid="{09866ADC-7A62-4C95-9F81-941DD1E8AF13}">
      <formula1>"No Intervention, Low Degree Of Intervention, High Degree Of Intervention"</formula1>
    </dataValidation>
  </dataValidations>
  <pageMargins left="0.7" right="0.7" top="0.75" bottom="0.75" header="0.3" footer="0.3"/>
  <pageSetup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Module1.Simulate">
                <anchor moveWithCells="1" sizeWithCells="1">
                  <from>
                    <xdr:col>2</xdr:col>
                    <xdr:colOff>19050</xdr:colOff>
                    <xdr:row>35</xdr:row>
                    <xdr:rowOff>190500</xdr:rowOff>
                  </from>
                  <to>
                    <xdr:col>4</xdr:col>
                    <xdr:colOff>19050</xdr:colOff>
                    <xdr:row>37</xdr:row>
                    <xdr:rowOff>180975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444077-53AE-4D5F-AD53-C6F5D6C2D929}">
  <sheetPr codeName="Sheet2">
    <tabColor rgb="FF92D050"/>
  </sheetPr>
  <dimension ref="A1:M34"/>
  <sheetViews>
    <sheetView topLeftCell="A13" zoomScaleNormal="100" workbookViewId="0">
      <selection activeCell="C44" sqref="C44"/>
    </sheetView>
  </sheetViews>
  <sheetFormatPr defaultRowHeight="15" x14ac:dyDescent="0.25"/>
  <cols>
    <col min="1" max="1" width="14" bestFit="1" customWidth="1"/>
    <col min="2" max="2" width="28.42578125" bestFit="1" customWidth="1"/>
    <col min="3" max="3" width="19.85546875" bestFit="1" customWidth="1"/>
    <col min="4" max="4" width="33.28515625" bestFit="1" customWidth="1"/>
    <col min="5" max="5" width="19.85546875" bestFit="1" customWidth="1"/>
    <col min="6" max="6" width="18.85546875" bestFit="1" customWidth="1"/>
    <col min="7" max="7" width="15" bestFit="1" customWidth="1"/>
    <col min="8" max="8" width="13.85546875" bestFit="1" customWidth="1"/>
    <col min="10" max="10" width="16.7109375" bestFit="1" customWidth="1"/>
    <col min="13" max="13" width="10.7109375" bestFit="1" customWidth="1"/>
  </cols>
  <sheetData>
    <row r="1" spans="1:13" ht="15.75" thickBot="1" x14ac:dyDescent="0.3">
      <c r="A1" s="163" t="s">
        <v>431</v>
      </c>
      <c r="B1" s="149"/>
      <c r="C1" s="149"/>
      <c r="D1" s="149"/>
      <c r="E1" s="149"/>
      <c r="F1" s="149"/>
      <c r="G1" s="149"/>
      <c r="H1" s="149"/>
      <c r="K1" s="158" t="s">
        <v>382</v>
      </c>
      <c r="L1" s="159"/>
      <c r="M1" s="162"/>
    </row>
    <row r="2" spans="1:13" ht="15.75" thickBot="1" x14ac:dyDescent="0.3">
      <c r="A2" s="149"/>
      <c r="B2" s="149"/>
      <c r="C2" s="149"/>
      <c r="D2" s="149"/>
      <c r="E2" s="149"/>
      <c r="F2" s="149"/>
      <c r="G2" s="149"/>
      <c r="H2" s="149"/>
      <c r="J2" s="43" t="s">
        <v>372</v>
      </c>
      <c r="K2" s="49" t="s">
        <v>355</v>
      </c>
      <c r="L2" s="50" t="s">
        <v>356</v>
      </c>
      <c r="M2" s="51" t="s">
        <v>357</v>
      </c>
    </row>
    <row r="3" spans="1:13" x14ac:dyDescent="0.25">
      <c r="A3" s="149"/>
      <c r="B3" s="149"/>
      <c r="C3" s="149"/>
      <c r="D3" s="149"/>
      <c r="E3" s="149"/>
      <c r="F3" s="149"/>
      <c r="G3" s="149"/>
      <c r="H3" s="149"/>
      <c r="J3" s="44" t="s">
        <v>358</v>
      </c>
      <c r="K3" s="48">
        <f>D7</f>
        <v>22.34</v>
      </c>
      <c r="L3" s="45">
        <f>D8</f>
        <v>375.26</v>
      </c>
      <c r="M3" s="46">
        <f>D9</f>
        <v>106.93</v>
      </c>
    </row>
    <row r="4" spans="1:13" x14ac:dyDescent="0.25">
      <c r="A4" s="106"/>
      <c r="B4" s="106"/>
      <c r="C4" s="106"/>
      <c r="D4" s="106"/>
      <c r="E4" s="106"/>
      <c r="F4" s="106"/>
      <c r="G4" s="106"/>
      <c r="H4" s="106"/>
      <c r="J4" s="44" t="s">
        <v>370</v>
      </c>
      <c r="K4" s="21" cm="1">
        <f t="array" aca="1" ref="K4:K34" ca="1">'Simulation Sheet'!MA3:MA33</f>
        <v>21.519181533407654</v>
      </c>
      <c r="L4" s="28" cm="1">
        <f t="array" aca="1" ref="L4:L34" ca="1">'Simulation Sheet'!MA69:MA99</f>
        <v>370.77828547067645</v>
      </c>
      <c r="M4" s="26" cm="1">
        <f t="array" aca="1" ref="M4:M34" ca="1">'Simulation Sheet'!MA36:MA66</f>
        <v>104.21054685517414</v>
      </c>
    </row>
    <row r="5" spans="1:13" ht="15.75" thickBot="1" x14ac:dyDescent="0.3">
      <c r="C5" s="160" t="s">
        <v>387</v>
      </c>
      <c r="D5" s="161"/>
      <c r="E5" s="161"/>
      <c r="J5" s="21"/>
      <c r="K5" s="21">
        <f ca="1"/>
        <v>20.771819426683013</v>
      </c>
      <c r="L5" s="28">
        <f ca="1"/>
        <v>364.31624961502888</v>
      </c>
      <c r="M5" s="26">
        <f ca="1"/>
        <v>102.1414495340682</v>
      </c>
    </row>
    <row r="6" spans="1:13" ht="15.75" thickBot="1" x14ac:dyDescent="0.3">
      <c r="B6" s="29" t="s">
        <v>353</v>
      </c>
      <c r="C6" s="29" t="s">
        <v>354</v>
      </c>
      <c r="D6" s="29" t="s">
        <v>358</v>
      </c>
      <c r="E6" s="29" t="s">
        <v>359</v>
      </c>
      <c r="F6" s="20" t="s">
        <v>368</v>
      </c>
      <c r="H6" s="5"/>
      <c r="J6" s="21"/>
      <c r="K6" s="21">
        <f ca="1"/>
        <v>20.074725303230242</v>
      </c>
      <c r="L6" s="28">
        <f ca="1"/>
        <v>361.71988950467573</v>
      </c>
      <c r="M6" s="26">
        <f ca="1"/>
        <v>99.84501812762241</v>
      </c>
    </row>
    <row r="7" spans="1:13" x14ac:dyDescent="0.25">
      <c r="B7" s="54" t="s">
        <v>355</v>
      </c>
      <c r="C7" s="33">
        <f>IF(B11="Airline Oriented", 0.6, IF(B11="Equal Weight", 0.3333, 0.2))</f>
        <v>0.6</v>
      </c>
      <c r="D7" s="35">
        <v>22.34</v>
      </c>
      <c r="E7" s="37">
        <f>E10*C7</f>
        <v>60000</v>
      </c>
      <c r="F7" s="26">
        <f>'JETS Raw'!F14</f>
        <v>-3.8729480672883246E-2</v>
      </c>
      <c r="J7" s="21"/>
      <c r="K7" s="21">
        <f ca="1"/>
        <v>19.32027189497094</v>
      </c>
      <c r="L7" s="28">
        <f ca="1"/>
        <v>356.13668383944758</v>
      </c>
      <c r="M7" s="26">
        <f ca="1"/>
        <v>97.42608834382672</v>
      </c>
    </row>
    <row r="8" spans="1:13" x14ac:dyDescent="0.25">
      <c r="B8" s="53" t="s">
        <v>356</v>
      </c>
      <c r="C8" s="33">
        <f>IF(B11="Tech Oriented", 0.6, IF(B11="Equal Weight", 0.3333, 0.2))</f>
        <v>0.2</v>
      </c>
      <c r="D8" s="35">
        <v>375.26</v>
      </c>
      <c r="E8" s="37">
        <f>C8*E10</f>
        <v>20000</v>
      </c>
      <c r="F8" s="26">
        <f>'Raw QQQ Data'!G10</f>
        <v>-1.3857955614757866E-2</v>
      </c>
      <c r="J8" s="21"/>
      <c r="K8" s="21">
        <f ca="1"/>
        <v>18.596354909220697</v>
      </c>
      <c r="L8" s="28">
        <f ca="1"/>
        <v>351.26419470759424</v>
      </c>
      <c r="M8" s="26">
        <f ca="1"/>
        <v>95.103651843255747</v>
      </c>
    </row>
    <row r="9" spans="1:13" ht="15.75" thickBot="1" x14ac:dyDescent="0.3">
      <c r="B9" s="52" t="s">
        <v>357</v>
      </c>
      <c r="C9" s="34">
        <f>IF(B11="Real Estate Oriented", 0.6, IF(B11="Equal Weight", 0.3333, 0.2))</f>
        <v>0.2</v>
      </c>
      <c r="D9" s="36">
        <v>106.93</v>
      </c>
      <c r="E9" s="38">
        <f>C9*E10</f>
        <v>20000</v>
      </c>
      <c r="F9" s="27">
        <f>'VNQ Raw'!G14</f>
        <v>-2.3725144566606165E-2</v>
      </c>
      <c r="J9" s="21"/>
      <c r="K9" s="21">
        <f ca="1"/>
        <v>17.89894280844333</v>
      </c>
      <c r="L9" s="28">
        <f ca="1"/>
        <v>346.63126307148491</v>
      </c>
      <c r="M9" s="26">
        <f ca="1"/>
        <v>93.463201414064557</v>
      </c>
    </row>
    <row r="10" spans="1:13" ht="15.75" thickBot="1" x14ac:dyDescent="0.3">
      <c r="B10" s="68" t="s">
        <v>21</v>
      </c>
      <c r="C10" s="58">
        <f>SUM(C7:C9)</f>
        <v>1</v>
      </c>
      <c r="D10" s="59"/>
      <c r="E10" s="59">
        <v>100000</v>
      </c>
      <c r="F10" s="55"/>
      <c r="J10" s="21"/>
      <c r="K10" s="21">
        <f ca="1"/>
        <v>17.374035913357805</v>
      </c>
      <c r="L10" s="28">
        <f ca="1"/>
        <v>341.645137413719</v>
      </c>
      <c r="M10" s="26">
        <f ca="1"/>
        <v>91.403324078195226</v>
      </c>
    </row>
    <row r="11" spans="1:13" ht="15.75" thickBot="1" x14ac:dyDescent="0.3">
      <c r="A11" s="5" t="s">
        <v>386</v>
      </c>
      <c r="B11" s="61" t="s">
        <v>403</v>
      </c>
      <c r="J11" s="21"/>
      <c r="K11" s="21">
        <f ca="1"/>
        <v>16.842183550544327</v>
      </c>
      <c r="L11" s="28">
        <f ca="1"/>
        <v>336.65297861160826</v>
      </c>
      <c r="M11" s="26">
        <f ca="1"/>
        <v>88.992879651630076</v>
      </c>
    </row>
    <row r="12" spans="1:13" x14ac:dyDescent="0.25">
      <c r="J12" s="21"/>
      <c r="K12" s="21">
        <f ca="1"/>
        <v>16.176422932953141</v>
      </c>
      <c r="L12" s="28">
        <f ca="1"/>
        <v>330.91007146138423</v>
      </c>
      <c r="M12" s="26">
        <f ca="1"/>
        <v>86.957627843884779</v>
      </c>
    </row>
    <row r="13" spans="1:13" ht="15.75" thickBot="1" x14ac:dyDescent="0.3">
      <c r="J13" s="21"/>
      <c r="K13" s="21">
        <f ca="1"/>
        <v>15.641238451035164</v>
      </c>
      <c r="L13" s="28">
        <f ca="1"/>
        <v>327.1990720899953</v>
      </c>
      <c r="M13" s="26">
        <f ca="1"/>
        <v>85.073320044415752</v>
      </c>
    </row>
    <row r="14" spans="1:13" ht="15.75" thickBot="1" x14ac:dyDescent="0.3">
      <c r="B14" s="29" t="s">
        <v>369</v>
      </c>
      <c r="C14" s="29" t="s">
        <v>383</v>
      </c>
      <c r="D14" s="29" t="s">
        <v>384</v>
      </c>
      <c r="E14" s="19" t="s">
        <v>385</v>
      </c>
      <c r="F14" s="29" t="s">
        <v>11</v>
      </c>
      <c r="J14" s="21"/>
      <c r="K14" s="21">
        <f ca="1"/>
        <v>15.045710747316484</v>
      </c>
      <c r="L14" s="28">
        <f ca="1"/>
        <v>324.5777122213014</v>
      </c>
      <c r="M14" s="26">
        <f ca="1"/>
        <v>83.388331473873194</v>
      </c>
    </row>
    <row r="15" spans="1:13" x14ac:dyDescent="0.25">
      <c r="B15" s="54" t="s">
        <v>355</v>
      </c>
      <c r="C15" s="30">
        <f>'JETS Raw'!F11</f>
        <v>-3.6503822315767834E-2</v>
      </c>
      <c r="D15" s="30">
        <f>'JETS Raw'!F12</f>
        <v>6.6718188781102472E-2</v>
      </c>
      <c r="E15" s="28">
        <f>'JETS Raw'!F13</f>
        <v>4.4513167142308284E-3</v>
      </c>
      <c r="F15" s="30">
        <f>F7</f>
        <v>-3.8729480672883246E-2</v>
      </c>
      <c r="J15" s="21"/>
      <c r="K15" s="21">
        <f ca="1"/>
        <v>14.50085814511471</v>
      </c>
      <c r="L15" s="28">
        <f ca="1"/>
        <v>319.8349359715686</v>
      </c>
      <c r="M15" s="26">
        <f ca="1"/>
        <v>81.975481288245135</v>
      </c>
    </row>
    <row r="16" spans="1:13" x14ac:dyDescent="0.25">
      <c r="B16" s="53" t="s">
        <v>356</v>
      </c>
      <c r="C16" s="30">
        <f>'Raw QQQ Data'!J10</f>
        <v>-1.2696918203842375E-2</v>
      </c>
      <c r="D16" s="30">
        <f>'QQQ Single Simulation Demo'!J4</f>
        <v>4.8187911573661091E-2</v>
      </c>
      <c r="E16" s="28">
        <f>'Raw QQQ Data'!J12</f>
        <v>2.3220748218309808E-3</v>
      </c>
      <c r="F16" s="30">
        <f>'Raw QQQ Data'!J13</f>
        <v>-1.3857955614757866E-2</v>
      </c>
      <c r="J16" s="21"/>
      <c r="K16" s="21">
        <f ca="1"/>
        <v>13.96004583989237</v>
      </c>
      <c r="L16" s="28">
        <f ca="1"/>
        <v>315.14575295554954</v>
      </c>
      <c r="M16" s="26">
        <f ca="1"/>
        <v>80.578935232775422</v>
      </c>
    </row>
    <row r="17" spans="2:13" ht="15.75" thickBot="1" x14ac:dyDescent="0.3">
      <c r="B17" s="52" t="s">
        <v>357</v>
      </c>
      <c r="C17" s="31">
        <f>'VNQ Raw'!G11</f>
        <v>-2.2060618718733077E-2</v>
      </c>
      <c r="D17" s="31">
        <f>'VNQ Raw'!G12</f>
        <v>5.7697934934849926E-2</v>
      </c>
      <c r="E17" s="15">
        <f>'VNQ Raw'!G13</f>
        <v>3.3290516957461755E-3</v>
      </c>
      <c r="F17" s="31">
        <f>F9</f>
        <v>-2.3725144566606165E-2</v>
      </c>
      <c r="J17" s="21"/>
      <c r="K17" s="21">
        <f ca="1"/>
        <v>13.517267814217064</v>
      </c>
      <c r="L17" s="28">
        <f ca="1"/>
        <v>310.83507751997877</v>
      </c>
      <c r="M17" s="26">
        <f ca="1"/>
        <v>79.590754074722454</v>
      </c>
    </row>
    <row r="18" spans="2:13" x14ac:dyDescent="0.25">
      <c r="J18" s="21"/>
      <c r="K18" s="21">
        <f ca="1"/>
        <v>13.061132014797426</v>
      </c>
      <c r="L18" s="28">
        <f ca="1"/>
        <v>307.05457729531111</v>
      </c>
      <c r="M18" s="26">
        <f ca="1"/>
        <v>78.343954953829964</v>
      </c>
    </row>
    <row r="19" spans="2:13" x14ac:dyDescent="0.25">
      <c r="J19" s="21"/>
      <c r="K19" s="21">
        <f ca="1"/>
        <v>12.57050861288792</v>
      </c>
      <c r="L19" s="28">
        <f ca="1"/>
        <v>303.53864311032959</v>
      </c>
      <c r="M19" s="26">
        <f ca="1"/>
        <v>76.582288478909817</v>
      </c>
    </row>
    <row r="20" spans="2:13" x14ac:dyDescent="0.25">
      <c r="J20" s="21"/>
      <c r="K20" s="21">
        <f ca="1"/>
        <v>12.243062723115337</v>
      </c>
      <c r="L20" s="28">
        <f ca="1"/>
        <v>299.68529651278874</v>
      </c>
      <c r="M20" s="26">
        <f ca="1"/>
        <v>75.06338034045875</v>
      </c>
    </row>
    <row r="21" spans="2:13" ht="15.75" thickBot="1" x14ac:dyDescent="0.3">
      <c r="J21" s="21"/>
      <c r="K21" s="21">
        <f ca="1"/>
        <v>11.786568734587455</v>
      </c>
      <c r="L21" s="28">
        <f ca="1"/>
        <v>297.08158076221122</v>
      </c>
      <c r="M21" s="26">
        <f ca="1"/>
        <v>73.337476471368092</v>
      </c>
    </row>
    <row r="22" spans="2:13" ht="15.75" thickBot="1" x14ac:dyDescent="0.3">
      <c r="B22" s="29" t="s">
        <v>367</v>
      </c>
      <c r="C22" s="39" t="s">
        <v>373</v>
      </c>
      <c r="D22" s="29" t="s">
        <v>374</v>
      </c>
      <c r="E22" s="29" t="s">
        <v>378</v>
      </c>
      <c r="F22" s="29" t="s">
        <v>375</v>
      </c>
      <c r="G22" s="29" t="s">
        <v>376</v>
      </c>
      <c r="H22" s="20" t="s">
        <v>377</v>
      </c>
      <c r="J22" s="21"/>
      <c r="K22" s="21">
        <f ca="1"/>
        <v>11.406574785153749</v>
      </c>
      <c r="L22" s="28">
        <f ca="1"/>
        <v>293.55120201173344</v>
      </c>
      <c r="M22" s="26">
        <f ca="1"/>
        <v>71.994357722921208</v>
      </c>
    </row>
    <row r="23" spans="2:13" x14ac:dyDescent="0.25">
      <c r="B23" s="54" t="s">
        <v>355</v>
      </c>
      <c r="C23" s="40">
        <f>D7</f>
        <v>22.34</v>
      </c>
      <c r="D23" s="40">
        <f ca="1">K34</f>
        <v>7.334198549273113</v>
      </c>
      <c r="E23" s="33">
        <f ca="1">LN(D23/C23)</f>
        <v>-1.1138306519186241</v>
      </c>
      <c r="F23" s="40">
        <f>C23*E7</f>
        <v>1340400</v>
      </c>
      <c r="G23" s="40">
        <f ca="1">D23*E7</f>
        <v>440051.9129563868</v>
      </c>
      <c r="H23" s="22">
        <f ca="1">F23-G23</f>
        <v>900348.0870436132</v>
      </c>
      <c r="J23" s="21"/>
      <c r="K23" s="21">
        <f ca="1"/>
        <v>10.996906771150448</v>
      </c>
      <c r="L23" s="28">
        <f ca="1"/>
        <v>289.18735341354909</v>
      </c>
      <c r="M23" s="26">
        <f ca="1"/>
        <v>70.174437454855607</v>
      </c>
    </row>
    <row r="24" spans="2:13" x14ac:dyDescent="0.25">
      <c r="B24" s="53" t="s">
        <v>356</v>
      </c>
      <c r="C24" s="40">
        <f>D8</f>
        <v>375.26</v>
      </c>
      <c r="D24" s="40">
        <f ca="1">L34</f>
        <v>254.52533381833024</v>
      </c>
      <c r="E24" s="33">
        <f t="shared" ref="E24:E25" ca="1" si="0">LN(D24/C24)</f>
        <v>-0.3882187445322835</v>
      </c>
      <c r="F24" s="40">
        <f>C24*E8</f>
        <v>7505200</v>
      </c>
      <c r="G24" s="40">
        <f t="shared" ref="G24:G25" ca="1" si="1">D24*E8</f>
        <v>5090506.6763666049</v>
      </c>
      <c r="H24" s="22">
        <f t="shared" ref="H24:H25" ca="1" si="2">F24-G24</f>
        <v>2414693.3236333951</v>
      </c>
      <c r="J24" s="21"/>
      <c r="K24" s="21">
        <f ca="1"/>
        <v>10.666421986645219</v>
      </c>
      <c r="L24" s="28">
        <f ca="1"/>
        <v>286.21566118879537</v>
      </c>
      <c r="M24" s="26">
        <f ca="1"/>
        <v>68.517332245610021</v>
      </c>
    </row>
    <row r="25" spans="2:13" ht="15.75" thickBot="1" x14ac:dyDescent="0.3">
      <c r="B25" s="52" t="s">
        <v>357</v>
      </c>
      <c r="C25" s="41">
        <f>D9</f>
        <v>106.93</v>
      </c>
      <c r="D25" s="41">
        <f ca="1">M34</f>
        <v>54.168558900569323</v>
      </c>
      <c r="E25" s="34">
        <f t="shared" ca="1" si="0"/>
        <v>-0.6800737687280729</v>
      </c>
      <c r="F25" s="41">
        <f>C25*E9</f>
        <v>2138600</v>
      </c>
      <c r="G25" s="41">
        <f t="shared" ca="1" si="1"/>
        <v>1083371.1780113864</v>
      </c>
      <c r="H25" s="24">
        <f t="shared" ca="1" si="2"/>
        <v>1055228.8219886136</v>
      </c>
      <c r="J25" s="21"/>
      <c r="K25" s="21">
        <f ca="1"/>
        <v>10.249796421668076</v>
      </c>
      <c r="L25" s="28">
        <f ca="1"/>
        <v>283.46816306545236</v>
      </c>
      <c r="M25" s="26">
        <f ca="1"/>
        <v>66.757711710304221</v>
      </c>
    </row>
    <row r="26" spans="2:13" ht="15.75" thickBot="1" x14ac:dyDescent="0.3">
      <c r="B26" s="67" t="s">
        <v>21</v>
      </c>
      <c r="C26" s="56"/>
      <c r="D26" s="57"/>
      <c r="E26" s="42">
        <f ca="1">SUM(E23:E25)</f>
        <v>-2.1821231651789805</v>
      </c>
      <c r="F26" s="41">
        <f>SUM(F23:F25)</f>
        <v>10984200</v>
      </c>
      <c r="G26" s="41">
        <f ca="1">SUM(G23:G25)</f>
        <v>6613929.7673343783</v>
      </c>
      <c r="H26" s="32">
        <f ca="1">SUM(H23:H25)</f>
        <v>4370270.2326656217</v>
      </c>
      <c r="J26" s="21"/>
      <c r="K26" s="21">
        <f ca="1"/>
        <v>9.9307766630085812</v>
      </c>
      <c r="L26" s="28">
        <f ca="1"/>
        <v>280.47759310481121</v>
      </c>
      <c r="M26" s="26">
        <f ca="1"/>
        <v>65.085272297261355</v>
      </c>
    </row>
    <row r="27" spans="2:13" x14ac:dyDescent="0.25">
      <c r="J27" s="21"/>
      <c r="K27" s="21">
        <f ca="1"/>
        <v>9.5078699403281668</v>
      </c>
      <c r="L27" s="28">
        <f ca="1"/>
        <v>276.50007135890291</v>
      </c>
      <c r="M27" s="26">
        <f ca="1"/>
        <v>63.763499881263598</v>
      </c>
    </row>
    <row r="28" spans="2:13" x14ac:dyDescent="0.25">
      <c r="J28" s="21"/>
      <c r="K28" s="21">
        <f ca="1"/>
        <v>9.116879739294637</v>
      </c>
      <c r="L28" s="28">
        <f ca="1"/>
        <v>274.6346643157745</v>
      </c>
      <c r="M28" s="26">
        <f ca="1"/>
        <v>62.02327482062816</v>
      </c>
    </row>
    <row r="29" spans="2:13" x14ac:dyDescent="0.25">
      <c r="H29" t="s">
        <v>156</v>
      </c>
      <c r="J29" s="21"/>
      <c r="K29" s="21">
        <f ca="1"/>
        <v>8.7844863520461374</v>
      </c>
      <c r="L29" s="28">
        <f ca="1"/>
        <v>269.82333598847094</v>
      </c>
      <c r="M29" s="26">
        <f ca="1"/>
        <v>60.97637654892953</v>
      </c>
    </row>
    <row r="30" spans="2:13" x14ac:dyDescent="0.25">
      <c r="B30" s="5"/>
      <c r="J30" s="21"/>
      <c r="K30" s="21">
        <f ca="1"/>
        <v>8.4994320001391674</v>
      </c>
      <c r="L30" s="28">
        <f ca="1"/>
        <v>266.64628569301698</v>
      </c>
      <c r="M30" s="26">
        <f ca="1"/>
        <v>59.377802584842229</v>
      </c>
    </row>
    <row r="31" spans="2:13" x14ac:dyDescent="0.25">
      <c r="J31" s="21"/>
      <c r="K31" s="21">
        <f ca="1"/>
        <v>8.2016948878594</v>
      </c>
      <c r="L31" s="28">
        <f ca="1"/>
        <v>264.44183472846123</v>
      </c>
      <c r="M31" s="26">
        <f ca="1"/>
        <v>57.986667381319485</v>
      </c>
    </row>
    <row r="32" spans="2:13" x14ac:dyDescent="0.25">
      <c r="J32" s="21"/>
      <c r="K32" s="21">
        <f ca="1"/>
        <v>7.9062611329265149</v>
      </c>
      <c r="L32" s="28">
        <f ca="1"/>
        <v>262.21922467243439</v>
      </c>
      <c r="M32" s="26">
        <f ca="1"/>
        <v>56.702553281074266</v>
      </c>
    </row>
    <row r="33" spans="4:13" x14ac:dyDescent="0.25">
      <c r="J33" s="21"/>
      <c r="K33" s="21">
        <f ca="1"/>
        <v>7.5987549758541872</v>
      </c>
      <c r="L33" s="28">
        <f ca="1"/>
        <v>258.13812254464699</v>
      </c>
      <c r="M33" s="26">
        <f ca="1"/>
        <v>55.526011737213025</v>
      </c>
    </row>
    <row r="34" spans="4:13" ht="15.75" thickBot="1" x14ac:dyDescent="0.3">
      <c r="D34" t="s">
        <v>156</v>
      </c>
      <c r="G34" t="s">
        <v>156</v>
      </c>
      <c r="J34" s="25" t="s">
        <v>371</v>
      </c>
      <c r="K34" s="23">
        <f ca="1"/>
        <v>7.334198549273113</v>
      </c>
      <c r="L34" s="15">
        <f ca="1"/>
        <v>254.52533381833024</v>
      </c>
      <c r="M34" s="27">
        <f ca="1"/>
        <v>54.168558900569323</v>
      </c>
    </row>
  </sheetData>
  <scenarios current="0">
    <scenario name="Tech Heavy Portfolio" locked="1" count="3" user="Azrae" comment="Created by Azrae on 9/15/2021">
      <inputCells r="C7" val="0.1" numFmtId="9"/>
      <inputCells r="C8" val="0.8" numFmtId="9"/>
      <inputCells r="C9" val="0.1" numFmtId="9"/>
    </scenario>
    <scenario name="Equal Weight" locked="1" count="3" user="Azrae" comment="Created by Azrae on 9/15/2021">
      <inputCells r="C7" val="33.33" numFmtId="9"/>
      <inputCells r="C8" val="33.33" numFmtId="9"/>
      <inputCells r="C9" val="33.33" numFmtId="9"/>
    </scenario>
    <scenario name="Airline Oriented" locked="1" count="3" user="Azrae" comment="Created by Azrae on 9/15/2021">
      <inputCells r="C7" val="0.6" numFmtId="9"/>
      <inputCells r="C8" val="0.2" numFmtId="9"/>
      <inputCells r="C9" val="0.2" numFmtId="9"/>
    </scenario>
    <scenario name="Real Estate Oriented" locked="1" count="3" user="Azrae" comment="Created by Azrae on 9/15/2021">
      <inputCells r="C7" val="0.2" numFmtId="9"/>
      <inputCells r="C8" val="0.2" numFmtId="9"/>
      <inputCells r="C9" val="0.6" numFmtId="9"/>
    </scenario>
  </scenarios>
  <mergeCells count="3">
    <mergeCell ref="C5:E5"/>
    <mergeCell ref="K1:M1"/>
    <mergeCell ref="A1:H3"/>
  </mergeCells>
  <conditionalFormatting sqref="H22:H26">
    <cfRule type="colorScale" priority="5">
      <colorScale>
        <cfvo type="min"/>
        <cfvo type="percentile" val="50"/>
        <cfvo type="max"/>
        <color rgb="FF63BE7B"/>
        <color rgb="FFFFEB84"/>
        <color rgb="FFF8696B"/>
      </colorScale>
    </cfRule>
  </conditionalFormatting>
  <conditionalFormatting sqref="E23:E25">
    <cfRule type="colorScale" priority="4">
      <colorScale>
        <cfvo type="min"/>
        <cfvo type="percentile" val="50"/>
        <cfvo type="max"/>
        <color rgb="FFF8696B"/>
        <color rgb="FFFFEB84"/>
        <color rgb="FF63BE7B"/>
      </colorScale>
    </cfRule>
  </conditionalFormatting>
  <conditionalFormatting sqref="H23:H25">
    <cfRule type="colorScale" priority="3">
      <colorScale>
        <cfvo type="min"/>
        <cfvo type="percentile" val="50"/>
        <cfvo type="max"/>
        <color rgb="FF63BE7B"/>
        <color rgb="FFFFEB84"/>
        <color rgb="FFF8696B"/>
      </colorScale>
    </cfRule>
  </conditionalFormatting>
  <conditionalFormatting sqref="C7:C9">
    <cfRule type="colorScale" priority="2">
      <colorScale>
        <cfvo type="min"/>
        <cfvo type="percentile" val="50"/>
        <cfvo type="max"/>
        <color rgb="FFF8696B"/>
        <color rgb="FFFCFCFF"/>
        <color rgb="FF63BE7B"/>
      </colorScale>
    </cfRule>
  </conditionalFormatting>
  <conditionalFormatting sqref="E7:E9">
    <cfRule type="colorScale" priority="1">
      <colorScale>
        <cfvo type="min"/>
        <cfvo type="percentile" val="50"/>
        <cfvo type="max"/>
        <color rgb="FFF8696B"/>
        <color rgb="FFFCFCFF"/>
        <color rgb="FF63BE7B"/>
      </colorScale>
    </cfRule>
  </conditionalFormatting>
  <dataValidations count="1">
    <dataValidation type="list" allowBlank="1" showInputMessage="1" showErrorMessage="1" sqref="B11" xr:uid="{88362178-306D-46C9-B363-B04F083CAB14}">
      <formula1>"Airline Oriented, Tech Oriented, Real Estate Oriented, Equal Weight"</formula1>
    </dataValidation>
  </dataValidations>
  <pageMargins left="0.7" right="0.7" top="0.75" bottom="0.75" header="0.3" footer="0.3"/>
  <pageSetup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4105" r:id="rId4" name="Button 9">
              <controlPr defaultSize="0" print="0" autoFill="0" autoPict="0" macro="[0]!Simulate">
                <anchor moveWithCells="1" sizeWithCells="1">
                  <from>
                    <xdr:col>6</xdr:col>
                    <xdr:colOff>257175</xdr:colOff>
                    <xdr:row>5</xdr:row>
                    <xdr:rowOff>19050</xdr:rowOff>
                  </from>
                  <to>
                    <xdr:col>7</xdr:col>
                    <xdr:colOff>904875</xdr:colOff>
                    <xdr:row>11</xdr:row>
                    <xdr:rowOff>19050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94B2DE-2864-43B0-AF5D-62FF5D1CF3D1}">
  <sheetPr codeName="Sheet4">
    <tabColor rgb="FFC00000"/>
  </sheetPr>
  <dimension ref="G32"/>
  <sheetViews>
    <sheetView tabSelected="1" topLeftCell="A4" workbookViewId="0">
      <selection activeCell="Q35" sqref="Q35"/>
    </sheetView>
  </sheetViews>
  <sheetFormatPr defaultRowHeight="15" x14ac:dyDescent="0.25"/>
  <sheetData>
    <row r="32" spans="7:7" x14ac:dyDescent="0.25">
      <c r="G32" t="s">
        <v>156</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41" r:id="rId3" name="Button 1">
              <controlPr defaultSize="0" print="0" autoFill="0" autoPict="0" macro="[0]!Simulate">
                <anchor moveWithCells="1" sizeWithCells="1">
                  <from>
                    <xdr:col>0</xdr:col>
                    <xdr:colOff>123825</xdr:colOff>
                    <xdr:row>29</xdr:row>
                    <xdr:rowOff>123825</xdr:rowOff>
                  </from>
                  <to>
                    <xdr:col>7</xdr:col>
                    <xdr:colOff>333375</xdr:colOff>
                    <xdr:row>34</xdr:row>
                    <xdr:rowOff>161925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004676-E7D0-4F21-9A12-8BFD39ED4B5E}">
  <sheetPr>
    <tabColor theme="0" tint="-0.499984740745262"/>
  </sheetPr>
  <dimension ref="A1:KG30"/>
  <sheetViews>
    <sheetView workbookViewId="0">
      <selection activeCell="E31" sqref="E31"/>
    </sheetView>
  </sheetViews>
  <sheetFormatPr defaultRowHeight="15" x14ac:dyDescent="0.25"/>
  <cols>
    <col min="1" max="1" width="24.7109375" bestFit="1" customWidth="1"/>
    <col min="2" max="2" width="21.5703125" bestFit="1" customWidth="1"/>
    <col min="4" max="4" width="13.85546875" bestFit="1" customWidth="1"/>
    <col min="6" max="6" width="13.85546875" bestFit="1" customWidth="1"/>
    <col min="7" max="8" width="11.85546875" bestFit="1" customWidth="1"/>
    <col min="9" max="9" width="21.140625" bestFit="1" customWidth="1"/>
    <col min="11" max="11" width="12.7109375" bestFit="1" customWidth="1"/>
    <col min="12" max="12" width="13.28515625" bestFit="1" customWidth="1"/>
  </cols>
  <sheetData>
    <row r="1" spans="1:293" x14ac:dyDescent="0.25">
      <c r="A1" s="116" t="s">
        <v>423</v>
      </c>
      <c r="B1" s="116" t="s">
        <v>426</v>
      </c>
    </row>
    <row r="2" spans="1:293" ht="15.75" thickBot="1" x14ac:dyDescent="0.3">
      <c r="A2" s="118">
        <v>0.12706710236968213</v>
      </c>
      <c r="B2" s="117">
        <v>0.10635866117839228</v>
      </c>
      <c r="D2" s="5" t="s">
        <v>451</v>
      </c>
      <c r="E2" s="142">
        <f>'Revenue Analysis'!F37</f>
        <v>-2.2401556097952503E-2</v>
      </c>
      <c r="F2" s="5"/>
      <c r="G2" s="142"/>
      <c r="I2" s="145"/>
      <c r="K2" s="5"/>
      <c r="L2" s="5"/>
      <c r="M2" s="5"/>
    </row>
    <row r="3" spans="1:293" x14ac:dyDescent="0.25">
      <c r="A3" s="116" t="s">
        <v>425</v>
      </c>
      <c r="B3" s="116" t="s">
        <v>438</v>
      </c>
      <c r="D3" s="5" t="s">
        <v>446</v>
      </c>
      <c r="E3" s="5"/>
      <c r="F3" s="5"/>
      <c r="G3" s="5"/>
      <c r="H3" s="5"/>
    </row>
    <row r="4" spans="1:293" ht="15.75" thickBot="1" x14ac:dyDescent="0.3">
      <c r="A4" s="117">
        <v>0.1090948754428395</v>
      </c>
      <c r="B4" s="117">
        <v>0.32612675630556942</v>
      </c>
      <c r="D4" s="142">
        <f>'Revenue Analysis'!F38</f>
        <v>-9.3279416686631103E-2</v>
      </c>
      <c r="E4" s="135"/>
      <c r="G4" s="143"/>
      <c r="H4" s="144"/>
    </row>
    <row r="5" spans="1:293" ht="15.75" thickBot="1" x14ac:dyDescent="0.3">
      <c r="A5" s="62" t="s">
        <v>432</v>
      </c>
      <c r="B5" s="136">
        <v>5.9312875731171721E-3</v>
      </c>
      <c r="J5" s="5"/>
    </row>
    <row r="6" spans="1:293" ht="15.75" thickBot="1" x14ac:dyDescent="0.3">
      <c r="A6" s="62" t="s">
        <v>433</v>
      </c>
      <c r="B6" s="137">
        <v>-2.2401556097952503E-2</v>
      </c>
      <c r="D6" t="s">
        <v>156</v>
      </c>
      <c r="E6" t="s">
        <v>156</v>
      </c>
    </row>
    <row r="7" spans="1:293" ht="15.75" thickBot="1" x14ac:dyDescent="0.3">
      <c r="A7" s="62" t="s">
        <v>439</v>
      </c>
      <c r="B7" s="138">
        <v>0.33029513384674547</v>
      </c>
      <c r="D7" t="s">
        <v>156</v>
      </c>
      <c r="E7" t="s">
        <v>156</v>
      </c>
      <c r="F7" t="s">
        <v>156</v>
      </c>
    </row>
    <row r="8" spans="1:293" x14ac:dyDescent="0.25">
      <c r="F8" t="s">
        <v>156</v>
      </c>
      <c r="G8" t="s">
        <v>156</v>
      </c>
    </row>
    <row r="9" spans="1:293" x14ac:dyDescent="0.25">
      <c r="A9" s="5" t="s">
        <v>447</v>
      </c>
      <c r="B9" s="5" t="s">
        <v>430</v>
      </c>
      <c r="D9" t="s">
        <v>156</v>
      </c>
    </row>
    <row r="10" spans="1:293" x14ac:dyDescent="0.25">
      <c r="B10" s="139">
        <f>'Revenue Analysis'!$B$40</f>
        <v>81.430000000000007</v>
      </c>
      <c r="C10" s="139">
        <f>'Revenue Analysis'!$B$40</f>
        <v>81.430000000000007</v>
      </c>
      <c r="D10" s="139">
        <f>'Revenue Analysis'!$B$40</f>
        <v>81.430000000000007</v>
      </c>
      <c r="E10" s="139">
        <f>'Revenue Analysis'!$B$40</f>
        <v>81.430000000000007</v>
      </c>
      <c r="F10" s="139">
        <f>'Revenue Analysis'!$B$40</f>
        <v>81.430000000000007</v>
      </c>
      <c r="G10" s="139">
        <f>'Revenue Analysis'!$B$40</f>
        <v>81.430000000000007</v>
      </c>
      <c r="H10" s="139">
        <f>'Revenue Analysis'!$B$40</f>
        <v>81.430000000000007</v>
      </c>
      <c r="I10" s="139">
        <f>'Revenue Analysis'!$B$40</f>
        <v>81.430000000000007</v>
      </c>
      <c r="J10" s="139">
        <f>'Revenue Analysis'!$B$40</f>
        <v>81.430000000000007</v>
      </c>
      <c r="K10" s="139">
        <f>'Revenue Analysis'!$B$40</f>
        <v>81.430000000000007</v>
      </c>
      <c r="L10" s="139">
        <f>'Revenue Analysis'!$B$40</f>
        <v>81.430000000000007</v>
      </c>
      <c r="M10" s="139">
        <f>'Revenue Analysis'!$B$40</f>
        <v>81.430000000000007</v>
      </c>
      <c r="N10" s="139">
        <f>'Revenue Analysis'!$B$40</f>
        <v>81.430000000000007</v>
      </c>
      <c r="O10" s="139">
        <f>'Revenue Analysis'!$B$40</f>
        <v>81.430000000000007</v>
      </c>
      <c r="P10" s="139">
        <f>'Revenue Analysis'!$B$40</f>
        <v>81.430000000000007</v>
      </c>
      <c r="Q10" s="139">
        <f>'Revenue Analysis'!$B$40</f>
        <v>81.430000000000007</v>
      </c>
      <c r="R10" s="139">
        <f>'Revenue Analysis'!$B$40</f>
        <v>81.430000000000007</v>
      </c>
      <c r="S10" s="139">
        <f>'Revenue Analysis'!$B$40</f>
        <v>81.430000000000007</v>
      </c>
      <c r="T10" s="139">
        <f>'Revenue Analysis'!$B$40</f>
        <v>81.430000000000007</v>
      </c>
      <c r="U10" s="139">
        <f>'Revenue Analysis'!$B$40</f>
        <v>81.430000000000007</v>
      </c>
      <c r="V10" s="139">
        <f>'Revenue Analysis'!$B$40</f>
        <v>81.430000000000007</v>
      </c>
      <c r="W10" s="139">
        <f>'Revenue Analysis'!$B$40</f>
        <v>81.430000000000007</v>
      </c>
      <c r="X10" s="139">
        <f>'Revenue Analysis'!$B$40</f>
        <v>81.430000000000007</v>
      </c>
      <c r="Y10" s="139">
        <f>'Revenue Analysis'!$B$40</f>
        <v>81.430000000000007</v>
      </c>
      <c r="Z10" s="139">
        <f>'Revenue Analysis'!$B$40</f>
        <v>81.430000000000007</v>
      </c>
      <c r="AA10" s="139">
        <f>'Revenue Analysis'!$B$40</f>
        <v>81.430000000000007</v>
      </c>
      <c r="AB10" s="139">
        <f>'Revenue Analysis'!$B$40</f>
        <v>81.430000000000007</v>
      </c>
      <c r="AC10" s="139">
        <f>'Revenue Analysis'!$B$40</f>
        <v>81.430000000000007</v>
      </c>
      <c r="AD10" s="139">
        <f>'Revenue Analysis'!$B$40</f>
        <v>81.430000000000007</v>
      </c>
      <c r="AE10" s="139">
        <f>'Revenue Analysis'!$B$40</f>
        <v>81.430000000000007</v>
      </c>
      <c r="AF10" s="139">
        <f>'Revenue Analysis'!$B$40</f>
        <v>81.430000000000007</v>
      </c>
      <c r="AG10" s="139">
        <f>'Revenue Analysis'!$B$40</f>
        <v>81.430000000000007</v>
      </c>
      <c r="AH10" s="139">
        <f>'Revenue Analysis'!$B$40</f>
        <v>81.430000000000007</v>
      </c>
      <c r="AI10" s="139">
        <f>'Revenue Analysis'!$B$40</f>
        <v>81.430000000000007</v>
      </c>
      <c r="AJ10" s="139">
        <f>'Revenue Analysis'!$B$40</f>
        <v>81.430000000000007</v>
      </c>
      <c r="AK10" s="139">
        <f>'Revenue Analysis'!$B$40</f>
        <v>81.430000000000007</v>
      </c>
      <c r="AL10" s="139">
        <f>'Revenue Analysis'!$B$40</f>
        <v>81.430000000000007</v>
      </c>
      <c r="AM10" s="139">
        <f>'Revenue Analysis'!$B$40</f>
        <v>81.430000000000007</v>
      </c>
      <c r="AN10" s="139">
        <f>'Revenue Analysis'!$B$40</f>
        <v>81.430000000000007</v>
      </c>
      <c r="AO10" s="139">
        <f>'Revenue Analysis'!$B$40</f>
        <v>81.430000000000007</v>
      </c>
      <c r="AP10" s="139">
        <f>'Revenue Analysis'!$B$40</f>
        <v>81.430000000000007</v>
      </c>
      <c r="AQ10" s="139">
        <f>'Revenue Analysis'!$B$40</f>
        <v>81.430000000000007</v>
      </c>
      <c r="AR10" s="139">
        <f>'Revenue Analysis'!$B$40</f>
        <v>81.430000000000007</v>
      </c>
      <c r="AS10" s="139">
        <f>'Revenue Analysis'!$B$40</f>
        <v>81.430000000000007</v>
      </c>
      <c r="AT10" s="139">
        <f>'Revenue Analysis'!$B$40</f>
        <v>81.430000000000007</v>
      </c>
      <c r="AU10" s="139">
        <f>'Revenue Analysis'!$B$40</f>
        <v>81.430000000000007</v>
      </c>
      <c r="AV10" s="139">
        <f>'Revenue Analysis'!$B$40</f>
        <v>81.430000000000007</v>
      </c>
      <c r="AW10" s="139">
        <f>'Revenue Analysis'!$B$40</f>
        <v>81.430000000000007</v>
      </c>
      <c r="AX10" s="139">
        <f>'Revenue Analysis'!$B$40</f>
        <v>81.430000000000007</v>
      </c>
      <c r="AY10" s="139">
        <f>'Revenue Analysis'!$B$40</f>
        <v>81.430000000000007</v>
      </c>
      <c r="AZ10" s="139">
        <f>'Revenue Analysis'!$B$40</f>
        <v>81.430000000000007</v>
      </c>
      <c r="BA10" s="139">
        <f>'Revenue Analysis'!$B$40</f>
        <v>81.430000000000007</v>
      </c>
      <c r="BB10" s="139">
        <f>'Revenue Analysis'!$B$40</f>
        <v>81.430000000000007</v>
      </c>
      <c r="BC10" s="139">
        <f>'Revenue Analysis'!$B$40</f>
        <v>81.430000000000007</v>
      </c>
      <c r="BD10" s="139">
        <f>'Revenue Analysis'!$B$40</f>
        <v>81.430000000000007</v>
      </c>
      <c r="BE10" s="139">
        <f>'Revenue Analysis'!$B$40</f>
        <v>81.430000000000007</v>
      </c>
      <c r="BF10" s="139">
        <f>'Revenue Analysis'!$B$40</f>
        <v>81.430000000000007</v>
      </c>
      <c r="BG10" s="139">
        <f>'Revenue Analysis'!$B$40</f>
        <v>81.430000000000007</v>
      </c>
      <c r="BH10" s="139">
        <f>'Revenue Analysis'!$B$40</f>
        <v>81.430000000000007</v>
      </c>
      <c r="BI10" s="139">
        <f>'Revenue Analysis'!$B$40</f>
        <v>81.430000000000007</v>
      </c>
      <c r="BJ10" s="139">
        <f>'Revenue Analysis'!$B$40</f>
        <v>81.430000000000007</v>
      </c>
      <c r="BK10" s="139">
        <f>'Revenue Analysis'!$B$40</f>
        <v>81.430000000000007</v>
      </c>
      <c r="BL10" s="139">
        <f>'Revenue Analysis'!$B$40</f>
        <v>81.430000000000007</v>
      </c>
      <c r="BM10" s="139">
        <f>'Revenue Analysis'!$B$40</f>
        <v>81.430000000000007</v>
      </c>
      <c r="BN10" s="139">
        <f>'Revenue Analysis'!$B$40</f>
        <v>81.430000000000007</v>
      </c>
      <c r="BO10" s="139">
        <f>'Revenue Analysis'!$B$40</f>
        <v>81.430000000000007</v>
      </c>
      <c r="BP10" s="139">
        <f>'Revenue Analysis'!$B$40</f>
        <v>81.430000000000007</v>
      </c>
      <c r="BQ10" s="139">
        <f>'Revenue Analysis'!$B$40</f>
        <v>81.430000000000007</v>
      </c>
      <c r="BR10" s="139">
        <f>'Revenue Analysis'!$B$40</f>
        <v>81.430000000000007</v>
      </c>
      <c r="BS10" s="139">
        <f>'Revenue Analysis'!$B$40</f>
        <v>81.430000000000007</v>
      </c>
      <c r="BT10" s="139">
        <f>'Revenue Analysis'!$B$40</f>
        <v>81.430000000000007</v>
      </c>
      <c r="BU10" s="139">
        <f>'Revenue Analysis'!$B$40</f>
        <v>81.430000000000007</v>
      </c>
      <c r="BV10" s="139">
        <f>'Revenue Analysis'!$B$40</f>
        <v>81.430000000000007</v>
      </c>
      <c r="BW10" s="139">
        <f>'Revenue Analysis'!$B$40</f>
        <v>81.430000000000007</v>
      </c>
      <c r="BX10" s="139">
        <f>'Revenue Analysis'!$B$40</f>
        <v>81.430000000000007</v>
      </c>
      <c r="BY10" s="139">
        <f>'Revenue Analysis'!$B$40</f>
        <v>81.430000000000007</v>
      </c>
      <c r="BZ10" s="139">
        <f>'Revenue Analysis'!$B$40</f>
        <v>81.430000000000007</v>
      </c>
      <c r="CA10" s="139">
        <f>'Revenue Analysis'!$B$40</f>
        <v>81.430000000000007</v>
      </c>
      <c r="CB10" s="139">
        <f>'Revenue Analysis'!$B$40</f>
        <v>81.430000000000007</v>
      </c>
      <c r="CC10" s="139">
        <f>'Revenue Analysis'!$B$40</f>
        <v>81.430000000000007</v>
      </c>
      <c r="CD10" s="139">
        <f>'Revenue Analysis'!$B$40</f>
        <v>81.430000000000007</v>
      </c>
      <c r="CE10" s="139">
        <f>'Revenue Analysis'!$B$40</f>
        <v>81.430000000000007</v>
      </c>
      <c r="CF10" s="139">
        <f>'Revenue Analysis'!$B$40</f>
        <v>81.430000000000007</v>
      </c>
      <c r="CG10" s="139">
        <f>'Revenue Analysis'!$B$40</f>
        <v>81.430000000000007</v>
      </c>
      <c r="CH10" s="139">
        <f>'Revenue Analysis'!$B$40</f>
        <v>81.430000000000007</v>
      </c>
      <c r="CI10" s="139">
        <f>'Revenue Analysis'!$B$40</f>
        <v>81.430000000000007</v>
      </c>
      <c r="CJ10" s="139">
        <f>'Revenue Analysis'!$B$40</f>
        <v>81.430000000000007</v>
      </c>
      <c r="CK10" s="139">
        <f>'Revenue Analysis'!$B$40</f>
        <v>81.430000000000007</v>
      </c>
      <c r="CL10" s="139">
        <f>'Revenue Analysis'!$B$40</f>
        <v>81.430000000000007</v>
      </c>
      <c r="CM10" s="139">
        <f>'Revenue Analysis'!$B$40</f>
        <v>81.430000000000007</v>
      </c>
      <c r="CN10" s="139">
        <f>'Revenue Analysis'!$B$40</f>
        <v>81.430000000000007</v>
      </c>
      <c r="CO10" s="139">
        <f>'Revenue Analysis'!$B$40</f>
        <v>81.430000000000007</v>
      </c>
      <c r="CP10" s="139">
        <f>'Revenue Analysis'!$B$40</f>
        <v>81.430000000000007</v>
      </c>
      <c r="CQ10" s="139">
        <f>'Revenue Analysis'!$B$40</f>
        <v>81.430000000000007</v>
      </c>
      <c r="CR10" s="139">
        <f>'Revenue Analysis'!$B$40</f>
        <v>81.430000000000007</v>
      </c>
      <c r="CS10" s="139">
        <f>'Revenue Analysis'!$B$40</f>
        <v>81.430000000000007</v>
      </c>
      <c r="CT10" s="139">
        <f>'Revenue Analysis'!$B$40</f>
        <v>81.430000000000007</v>
      </c>
      <c r="CU10" s="139">
        <f>'Revenue Analysis'!$B$40</f>
        <v>81.430000000000007</v>
      </c>
      <c r="CV10" s="139">
        <f>'Revenue Analysis'!$B$40</f>
        <v>81.430000000000007</v>
      </c>
      <c r="CW10" s="139">
        <f>'Revenue Analysis'!$B$40</f>
        <v>81.430000000000007</v>
      </c>
      <c r="CX10" s="139">
        <f>'Revenue Analysis'!$B$40</f>
        <v>81.430000000000007</v>
      </c>
      <c r="CY10" s="139">
        <f>'Revenue Analysis'!$B$40</f>
        <v>81.430000000000007</v>
      </c>
      <c r="CZ10" s="139">
        <f>'Revenue Analysis'!$B$40</f>
        <v>81.430000000000007</v>
      </c>
      <c r="DA10" s="139">
        <f>'Revenue Analysis'!$B$40</f>
        <v>81.430000000000007</v>
      </c>
      <c r="DB10" s="139">
        <f>'Revenue Analysis'!$B$40</f>
        <v>81.430000000000007</v>
      </c>
      <c r="DC10" s="139">
        <f>'Revenue Analysis'!$B$40</f>
        <v>81.430000000000007</v>
      </c>
      <c r="DD10" s="139">
        <f>'Revenue Analysis'!$B$40</f>
        <v>81.430000000000007</v>
      </c>
      <c r="DE10" s="139">
        <f>'Revenue Analysis'!$B$40</f>
        <v>81.430000000000007</v>
      </c>
      <c r="DF10" s="139">
        <f>'Revenue Analysis'!$B$40</f>
        <v>81.430000000000007</v>
      </c>
      <c r="DG10" s="139">
        <f>'Revenue Analysis'!$B$40</f>
        <v>81.430000000000007</v>
      </c>
      <c r="DH10" s="139">
        <f>'Revenue Analysis'!$B$40</f>
        <v>81.430000000000007</v>
      </c>
      <c r="DI10" s="139">
        <f>'Revenue Analysis'!$B$40</f>
        <v>81.430000000000007</v>
      </c>
      <c r="DJ10" s="139">
        <f>'Revenue Analysis'!$B$40</f>
        <v>81.430000000000007</v>
      </c>
      <c r="DK10" s="139">
        <f>'Revenue Analysis'!$B$40</f>
        <v>81.430000000000007</v>
      </c>
      <c r="DL10" s="139">
        <f>'Revenue Analysis'!$B$40</f>
        <v>81.430000000000007</v>
      </c>
      <c r="DM10" s="139">
        <f>'Revenue Analysis'!$B$40</f>
        <v>81.430000000000007</v>
      </c>
      <c r="DN10" s="139">
        <f>'Revenue Analysis'!$B$40</f>
        <v>81.430000000000007</v>
      </c>
      <c r="DO10" s="139">
        <f>'Revenue Analysis'!$B$40</f>
        <v>81.430000000000007</v>
      </c>
      <c r="DP10" s="139">
        <f>'Revenue Analysis'!$B$40</f>
        <v>81.430000000000007</v>
      </c>
      <c r="DQ10" s="139">
        <f>'Revenue Analysis'!$B$40</f>
        <v>81.430000000000007</v>
      </c>
      <c r="DR10" s="139">
        <f>'Revenue Analysis'!$B$40</f>
        <v>81.430000000000007</v>
      </c>
      <c r="DS10" s="139">
        <f>'Revenue Analysis'!$B$40</f>
        <v>81.430000000000007</v>
      </c>
      <c r="DT10" s="139">
        <f>'Revenue Analysis'!$B$40</f>
        <v>81.430000000000007</v>
      </c>
      <c r="DU10" s="139">
        <f>'Revenue Analysis'!$B$40</f>
        <v>81.430000000000007</v>
      </c>
      <c r="DV10" s="139">
        <f>'Revenue Analysis'!$B$40</f>
        <v>81.430000000000007</v>
      </c>
      <c r="DW10" s="139">
        <f>'Revenue Analysis'!$B$40</f>
        <v>81.430000000000007</v>
      </c>
      <c r="DX10" s="139">
        <f>'Revenue Analysis'!$B$40</f>
        <v>81.430000000000007</v>
      </c>
      <c r="DY10" s="139">
        <f>'Revenue Analysis'!$B$40</f>
        <v>81.430000000000007</v>
      </c>
      <c r="DZ10" s="139">
        <f>'Revenue Analysis'!$B$40</f>
        <v>81.430000000000007</v>
      </c>
      <c r="EA10" s="139">
        <f>'Revenue Analysis'!$B$40</f>
        <v>81.430000000000007</v>
      </c>
      <c r="EB10" s="139">
        <f>'Revenue Analysis'!$B$40</f>
        <v>81.430000000000007</v>
      </c>
      <c r="EC10" s="139">
        <f>'Revenue Analysis'!$B$40</f>
        <v>81.430000000000007</v>
      </c>
      <c r="ED10" s="139">
        <f>'Revenue Analysis'!$B$40</f>
        <v>81.430000000000007</v>
      </c>
      <c r="EE10" s="139">
        <f>'Revenue Analysis'!$B$40</f>
        <v>81.430000000000007</v>
      </c>
      <c r="EF10" s="139">
        <f>'Revenue Analysis'!$B$40</f>
        <v>81.430000000000007</v>
      </c>
      <c r="EG10" s="139">
        <f>'Revenue Analysis'!$B$40</f>
        <v>81.430000000000007</v>
      </c>
      <c r="EH10" s="139">
        <f>'Revenue Analysis'!$B$40</f>
        <v>81.430000000000007</v>
      </c>
      <c r="EI10" s="139">
        <f>'Revenue Analysis'!$B$40</f>
        <v>81.430000000000007</v>
      </c>
      <c r="EJ10" s="139">
        <f>'Revenue Analysis'!$B$40</f>
        <v>81.430000000000007</v>
      </c>
      <c r="EK10" s="139">
        <f>'Revenue Analysis'!$B$40</f>
        <v>81.430000000000007</v>
      </c>
      <c r="EL10" s="139">
        <f>'Revenue Analysis'!$B$40</f>
        <v>81.430000000000007</v>
      </c>
      <c r="EM10" s="139">
        <f>'Revenue Analysis'!$B$40</f>
        <v>81.430000000000007</v>
      </c>
      <c r="EN10" s="139">
        <f>'Revenue Analysis'!$B$40</f>
        <v>81.430000000000007</v>
      </c>
      <c r="EO10" s="139">
        <f>'Revenue Analysis'!$B$40</f>
        <v>81.430000000000007</v>
      </c>
      <c r="EP10" s="139">
        <f>'Revenue Analysis'!$B$40</f>
        <v>81.430000000000007</v>
      </c>
      <c r="EQ10" s="139">
        <f>'Revenue Analysis'!$B$40</f>
        <v>81.430000000000007</v>
      </c>
      <c r="ER10" s="139">
        <f>'Revenue Analysis'!$B$40</f>
        <v>81.430000000000007</v>
      </c>
      <c r="ES10" s="139">
        <f>'Revenue Analysis'!$B$40</f>
        <v>81.430000000000007</v>
      </c>
      <c r="ET10" s="139">
        <f>'Revenue Analysis'!$B$40</f>
        <v>81.430000000000007</v>
      </c>
      <c r="EU10" s="139">
        <f>'Revenue Analysis'!$B$40</f>
        <v>81.430000000000007</v>
      </c>
      <c r="EV10" s="139">
        <f>'Revenue Analysis'!$B$40</f>
        <v>81.430000000000007</v>
      </c>
      <c r="EW10" s="139">
        <f>'Revenue Analysis'!$B$40</f>
        <v>81.430000000000007</v>
      </c>
      <c r="EX10" s="139">
        <f>'Revenue Analysis'!$B$40</f>
        <v>81.430000000000007</v>
      </c>
      <c r="EY10" s="139">
        <f>'Revenue Analysis'!$B$40</f>
        <v>81.430000000000007</v>
      </c>
      <c r="EZ10" s="139">
        <f>'Revenue Analysis'!$B$40</f>
        <v>81.430000000000007</v>
      </c>
      <c r="FA10" s="139">
        <f>'Revenue Analysis'!$B$40</f>
        <v>81.430000000000007</v>
      </c>
      <c r="FB10" s="139">
        <f>'Revenue Analysis'!$B$40</f>
        <v>81.430000000000007</v>
      </c>
      <c r="FC10" s="139">
        <f>'Revenue Analysis'!$B$40</f>
        <v>81.430000000000007</v>
      </c>
      <c r="FD10" s="139">
        <f>'Revenue Analysis'!$B$40</f>
        <v>81.430000000000007</v>
      </c>
      <c r="FE10" s="139">
        <f>'Revenue Analysis'!$B$40</f>
        <v>81.430000000000007</v>
      </c>
      <c r="FF10" s="139">
        <f>'Revenue Analysis'!$B$40</f>
        <v>81.430000000000007</v>
      </c>
      <c r="FG10" s="139">
        <f>'Revenue Analysis'!$B$40</f>
        <v>81.430000000000007</v>
      </c>
      <c r="FH10" s="139">
        <f>'Revenue Analysis'!$B$40</f>
        <v>81.430000000000007</v>
      </c>
      <c r="FI10" s="139">
        <f>'Revenue Analysis'!$B$40</f>
        <v>81.430000000000007</v>
      </c>
      <c r="FJ10" s="139">
        <f>'Revenue Analysis'!$B$40</f>
        <v>81.430000000000007</v>
      </c>
      <c r="FK10" s="139">
        <f>'Revenue Analysis'!$B$40</f>
        <v>81.430000000000007</v>
      </c>
      <c r="FL10" s="139">
        <f>'Revenue Analysis'!$B$40</f>
        <v>81.430000000000007</v>
      </c>
      <c r="FM10" s="139">
        <f>'Revenue Analysis'!$B$40</f>
        <v>81.430000000000007</v>
      </c>
      <c r="FN10" s="139">
        <f>'Revenue Analysis'!$B$40</f>
        <v>81.430000000000007</v>
      </c>
      <c r="FO10" s="139">
        <f>'Revenue Analysis'!$B$40</f>
        <v>81.430000000000007</v>
      </c>
      <c r="FP10" s="139">
        <f>'Revenue Analysis'!$B$40</f>
        <v>81.430000000000007</v>
      </c>
      <c r="FQ10" s="139">
        <f>'Revenue Analysis'!$B$40</f>
        <v>81.430000000000007</v>
      </c>
      <c r="FR10" s="139">
        <f>'Revenue Analysis'!$B$40</f>
        <v>81.430000000000007</v>
      </c>
      <c r="FS10" s="139">
        <f>'Revenue Analysis'!$B$40</f>
        <v>81.430000000000007</v>
      </c>
      <c r="FT10" s="139">
        <f>'Revenue Analysis'!$B$40</f>
        <v>81.430000000000007</v>
      </c>
      <c r="FU10" s="139">
        <f>'Revenue Analysis'!$B$40</f>
        <v>81.430000000000007</v>
      </c>
      <c r="FV10" s="139">
        <f>'Revenue Analysis'!$B$40</f>
        <v>81.430000000000007</v>
      </c>
      <c r="FW10" s="139">
        <f>'Revenue Analysis'!$B$40</f>
        <v>81.430000000000007</v>
      </c>
      <c r="FX10" s="139">
        <f>'Revenue Analysis'!$B$40</f>
        <v>81.430000000000007</v>
      </c>
      <c r="FY10" s="139">
        <f>'Revenue Analysis'!$B$40</f>
        <v>81.430000000000007</v>
      </c>
      <c r="FZ10" s="139">
        <f>'Revenue Analysis'!$B$40</f>
        <v>81.430000000000007</v>
      </c>
      <c r="GA10" s="139">
        <f>'Revenue Analysis'!$B$40</f>
        <v>81.430000000000007</v>
      </c>
      <c r="GB10" s="139">
        <f>'Revenue Analysis'!$B$40</f>
        <v>81.430000000000007</v>
      </c>
      <c r="GC10" s="139">
        <f>'Revenue Analysis'!$B$40</f>
        <v>81.430000000000007</v>
      </c>
      <c r="GD10" s="139">
        <f>'Revenue Analysis'!$B$40</f>
        <v>81.430000000000007</v>
      </c>
      <c r="GE10" s="139">
        <f>'Revenue Analysis'!$B$40</f>
        <v>81.430000000000007</v>
      </c>
      <c r="GF10" s="139">
        <f>'Revenue Analysis'!$B$40</f>
        <v>81.430000000000007</v>
      </c>
      <c r="GG10" s="139">
        <f>'Revenue Analysis'!$B$40</f>
        <v>81.430000000000007</v>
      </c>
      <c r="GH10" s="139">
        <f>'Revenue Analysis'!$B$40</f>
        <v>81.430000000000007</v>
      </c>
      <c r="GI10" s="139">
        <f>'Revenue Analysis'!$B$40</f>
        <v>81.430000000000007</v>
      </c>
      <c r="GJ10" s="139">
        <f>'Revenue Analysis'!$B$40</f>
        <v>81.430000000000007</v>
      </c>
      <c r="GK10" s="139">
        <f>'Revenue Analysis'!$B$40</f>
        <v>81.430000000000007</v>
      </c>
      <c r="GL10" s="139">
        <f>'Revenue Analysis'!$B$40</f>
        <v>81.430000000000007</v>
      </c>
      <c r="GM10" s="139">
        <f>'Revenue Analysis'!$B$40</f>
        <v>81.430000000000007</v>
      </c>
      <c r="GN10" s="139">
        <f>'Revenue Analysis'!$B$40</f>
        <v>81.430000000000007</v>
      </c>
      <c r="GO10" s="139">
        <f>'Revenue Analysis'!$B$40</f>
        <v>81.430000000000007</v>
      </c>
      <c r="GP10" s="139">
        <f>'Revenue Analysis'!$B$40</f>
        <v>81.430000000000007</v>
      </c>
      <c r="GQ10" s="139">
        <f>'Revenue Analysis'!$B$40</f>
        <v>81.430000000000007</v>
      </c>
      <c r="GR10" s="139">
        <f>'Revenue Analysis'!$B$40</f>
        <v>81.430000000000007</v>
      </c>
      <c r="GS10" s="139">
        <f>'Revenue Analysis'!$B$40</f>
        <v>81.430000000000007</v>
      </c>
      <c r="GT10" s="139">
        <f>'Revenue Analysis'!$B$40</f>
        <v>81.430000000000007</v>
      </c>
      <c r="GU10" s="139">
        <f>'Revenue Analysis'!$B$40</f>
        <v>81.430000000000007</v>
      </c>
      <c r="GV10" s="139">
        <f>'Revenue Analysis'!$B$40</f>
        <v>81.430000000000007</v>
      </c>
      <c r="GW10" s="139">
        <f>'Revenue Analysis'!$B$40</f>
        <v>81.430000000000007</v>
      </c>
      <c r="GX10" s="139">
        <f>'Revenue Analysis'!$B$40</f>
        <v>81.430000000000007</v>
      </c>
      <c r="GY10" s="139">
        <f>'Revenue Analysis'!$B$40</f>
        <v>81.430000000000007</v>
      </c>
      <c r="GZ10" s="139">
        <f>'Revenue Analysis'!$B$40</f>
        <v>81.430000000000007</v>
      </c>
      <c r="HA10" s="139">
        <f>'Revenue Analysis'!$B$40</f>
        <v>81.430000000000007</v>
      </c>
      <c r="HB10" s="139">
        <f>'Revenue Analysis'!$B$40</f>
        <v>81.430000000000007</v>
      </c>
      <c r="HC10" s="139">
        <f>'Revenue Analysis'!$B$40</f>
        <v>81.430000000000007</v>
      </c>
      <c r="HD10" s="139">
        <f>'Revenue Analysis'!$B$40</f>
        <v>81.430000000000007</v>
      </c>
      <c r="HE10" s="139">
        <f>'Revenue Analysis'!$B$40</f>
        <v>81.430000000000007</v>
      </c>
      <c r="HF10" s="139">
        <f>'Revenue Analysis'!$B$40</f>
        <v>81.430000000000007</v>
      </c>
      <c r="HG10" s="139">
        <f>'Revenue Analysis'!$B$40</f>
        <v>81.430000000000007</v>
      </c>
      <c r="HH10" s="139">
        <f>'Revenue Analysis'!$B$40</f>
        <v>81.430000000000007</v>
      </c>
      <c r="HI10" s="139">
        <f>'Revenue Analysis'!$B$40</f>
        <v>81.430000000000007</v>
      </c>
      <c r="HJ10" s="139">
        <f>'Revenue Analysis'!$B$40</f>
        <v>81.430000000000007</v>
      </c>
      <c r="HK10" s="139">
        <f>'Revenue Analysis'!$B$40</f>
        <v>81.430000000000007</v>
      </c>
      <c r="HL10" s="139">
        <f>'Revenue Analysis'!$B$40</f>
        <v>81.430000000000007</v>
      </c>
      <c r="HM10" s="139">
        <f>'Revenue Analysis'!$B$40</f>
        <v>81.430000000000007</v>
      </c>
      <c r="HN10" s="139">
        <f>'Revenue Analysis'!$B$40</f>
        <v>81.430000000000007</v>
      </c>
      <c r="HO10" s="139">
        <f>'Revenue Analysis'!$B$40</f>
        <v>81.430000000000007</v>
      </c>
      <c r="HP10" s="139">
        <f>'Revenue Analysis'!$B$40</f>
        <v>81.430000000000007</v>
      </c>
      <c r="HQ10" s="139">
        <f>'Revenue Analysis'!$B$40</f>
        <v>81.430000000000007</v>
      </c>
      <c r="HR10" s="139">
        <f>'Revenue Analysis'!$B$40</f>
        <v>81.430000000000007</v>
      </c>
      <c r="HS10" s="139">
        <f>'Revenue Analysis'!$B$40</f>
        <v>81.430000000000007</v>
      </c>
      <c r="HT10" s="139">
        <f>'Revenue Analysis'!$B$40</f>
        <v>81.430000000000007</v>
      </c>
      <c r="HU10" s="139">
        <f>'Revenue Analysis'!$B$40</f>
        <v>81.430000000000007</v>
      </c>
      <c r="HV10" s="139">
        <f>'Revenue Analysis'!$B$40</f>
        <v>81.430000000000007</v>
      </c>
      <c r="HW10" s="139">
        <f>'Revenue Analysis'!$B$40</f>
        <v>81.430000000000007</v>
      </c>
      <c r="HX10" s="139">
        <f>'Revenue Analysis'!$B$40</f>
        <v>81.430000000000007</v>
      </c>
      <c r="HY10" s="139">
        <f>'Revenue Analysis'!$B$40</f>
        <v>81.430000000000007</v>
      </c>
      <c r="HZ10" s="139">
        <f>'Revenue Analysis'!$B$40</f>
        <v>81.430000000000007</v>
      </c>
      <c r="IA10" s="139">
        <f>'Revenue Analysis'!$B$40</f>
        <v>81.430000000000007</v>
      </c>
      <c r="IB10" s="139">
        <f>'Revenue Analysis'!$B$40</f>
        <v>81.430000000000007</v>
      </c>
      <c r="IC10" s="139">
        <f>'Revenue Analysis'!$B$40</f>
        <v>81.430000000000007</v>
      </c>
      <c r="ID10" s="139">
        <f>'Revenue Analysis'!$B$40</f>
        <v>81.430000000000007</v>
      </c>
      <c r="IE10" s="139">
        <f>'Revenue Analysis'!$B$40</f>
        <v>81.430000000000007</v>
      </c>
      <c r="IF10" s="139">
        <f>'Revenue Analysis'!$B$40</f>
        <v>81.430000000000007</v>
      </c>
      <c r="IG10" s="139">
        <f>'Revenue Analysis'!$B$40</f>
        <v>81.430000000000007</v>
      </c>
      <c r="IH10" s="139">
        <f>'Revenue Analysis'!$B$40</f>
        <v>81.430000000000007</v>
      </c>
      <c r="II10" s="139">
        <f>'Revenue Analysis'!$B$40</f>
        <v>81.430000000000007</v>
      </c>
      <c r="IJ10" s="139">
        <f>'Revenue Analysis'!$B$40</f>
        <v>81.430000000000007</v>
      </c>
      <c r="IK10" s="139">
        <f>'Revenue Analysis'!$B$40</f>
        <v>81.430000000000007</v>
      </c>
      <c r="IL10" s="139">
        <f>'Revenue Analysis'!$B$40</f>
        <v>81.430000000000007</v>
      </c>
      <c r="IM10" s="139">
        <f>'Revenue Analysis'!$B$40</f>
        <v>81.430000000000007</v>
      </c>
      <c r="IN10" s="139">
        <f>'Revenue Analysis'!$B$40</f>
        <v>81.430000000000007</v>
      </c>
      <c r="IO10" s="139">
        <f>'Revenue Analysis'!$B$40</f>
        <v>81.430000000000007</v>
      </c>
      <c r="IP10" s="139">
        <f>'Revenue Analysis'!$B$40</f>
        <v>81.430000000000007</v>
      </c>
      <c r="IQ10" s="139">
        <f>'Revenue Analysis'!$B$40</f>
        <v>81.430000000000007</v>
      </c>
      <c r="IR10" s="139">
        <f>'Revenue Analysis'!$B$40</f>
        <v>81.430000000000007</v>
      </c>
      <c r="IS10" s="139">
        <f>'Revenue Analysis'!$B$40</f>
        <v>81.430000000000007</v>
      </c>
      <c r="IT10" s="139">
        <f>'Revenue Analysis'!$B$40</f>
        <v>81.430000000000007</v>
      </c>
      <c r="IU10" s="139">
        <f>'Revenue Analysis'!$B$40</f>
        <v>81.430000000000007</v>
      </c>
      <c r="IV10" s="139">
        <f>'Revenue Analysis'!$B$40</f>
        <v>81.430000000000007</v>
      </c>
      <c r="IW10" s="139">
        <f>'Revenue Analysis'!$B$40</f>
        <v>81.430000000000007</v>
      </c>
      <c r="IX10" s="139">
        <f>'Revenue Analysis'!$B$40</f>
        <v>81.430000000000007</v>
      </c>
      <c r="IY10" s="139">
        <f>'Revenue Analysis'!$B$40</f>
        <v>81.430000000000007</v>
      </c>
      <c r="IZ10" s="139">
        <f>'Revenue Analysis'!$B$40</f>
        <v>81.430000000000007</v>
      </c>
      <c r="JA10" s="139">
        <f>'Revenue Analysis'!$B$40</f>
        <v>81.430000000000007</v>
      </c>
      <c r="JB10" s="139">
        <f>'Revenue Analysis'!$B$40</f>
        <v>81.430000000000007</v>
      </c>
      <c r="JC10" s="139">
        <f>'Revenue Analysis'!$B$40</f>
        <v>81.430000000000007</v>
      </c>
      <c r="JD10" s="139">
        <f>'Revenue Analysis'!$B$40</f>
        <v>81.430000000000007</v>
      </c>
      <c r="JE10" s="139">
        <f>'Revenue Analysis'!$B$40</f>
        <v>81.430000000000007</v>
      </c>
      <c r="JF10" s="139">
        <f>'Revenue Analysis'!$B$40</f>
        <v>81.430000000000007</v>
      </c>
      <c r="JG10" s="139">
        <f>'Revenue Analysis'!$B$40</f>
        <v>81.430000000000007</v>
      </c>
      <c r="JH10" s="139">
        <f>'Revenue Analysis'!$B$40</f>
        <v>81.430000000000007</v>
      </c>
      <c r="JI10" s="139">
        <f>'Revenue Analysis'!$B$40</f>
        <v>81.430000000000007</v>
      </c>
      <c r="JJ10" s="139">
        <f>'Revenue Analysis'!$B$40</f>
        <v>81.430000000000007</v>
      </c>
      <c r="JK10" s="139">
        <f>'Revenue Analysis'!$B$40</f>
        <v>81.430000000000007</v>
      </c>
      <c r="JL10" s="139">
        <f>'Revenue Analysis'!$B$40</f>
        <v>81.430000000000007</v>
      </c>
      <c r="JM10" s="139">
        <f>'Revenue Analysis'!$B$40</f>
        <v>81.430000000000007</v>
      </c>
      <c r="JN10" s="139">
        <f>'Revenue Analysis'!$B$40</f>
        <v>81.430000000000007</v>
      </c>
      <c r="JO10" s="139">
        <f>'Revenue Analysis'!$B$40</f>
        <v>81.430000000000007</v>
      </c>
      <c r="JP10" s="139">
        <f>'Revenue Analysis'!$B$40</f>
        <v>81.430000000000007</v>
      </c>
      <c r="JQ10" s="139">
        <f>'Revenue Analysis'!$B$40</f>
        <v>81.430000000000007</v>
      </c>
      <c r="JR10" s="139">
        <f>'Revenue Analysis'!$B$40</f>
        <v>81.430000000000007</v>
      </c>
      <c r="JS10" s="139">
        <f>'Revenue Analysis'!$B$40</f>
        <v>81.430000000000007</v>
      </c>
      <c r="JT10" s="139">
        <f>'Revenue Analysis'!$B$40</f>
        <v>81.430000000000007</v>
      </c>
      <c r="JU10" s="139">
        <f>'Revenue Analysis'!$B$40</f>
        <v>81.430000000000007</v>
      </c>
      <c r="JV10" s="139">
        <f>'Revenue Analysis'!$B$40</f>
        <v>81.430000000000007</v>
      </c>
      <c r="JW10" s="139">
        <f>'Revenue Analysis'!$B$40</f>
        <v>81.430000000000007</v>
      </c>
      <c r="JX10" s="139">
        <f>'Revenue Analysis'!$B$40</f>
        <v>81.430000000000007</v>
      </c>
      <c r="JY10" s="139">
        <f>'Revenue Analysis'!$B$40</f>
        <v>81.430000000000007</v>
      </c>
      <c r="JZ10" s="139">
        <f>'Revenue Analysis'!$B$40</f>
        <v>81.430000000000007</v>
      </c>
      <c r="KA10" s="139">
        <f>'Revenue Analysis'!$B$40</f>
        <v>81.430000000000007</v>
      </c>
      <c r="KB10" s="139">
        <f>'Revenue Analysis'!$B$40</f>
        <v>81.430000000000007</v>
      </c>
      <c r="KC10" s="139">
        <f>'Revenue Analysis'!$B$40</f>
        <v>81.430000000000007</v>
      </c>
      <c r="KD10" s="139">
        <f>'Revenue Analysis'!$B$40</f>
        <v>81.430000000000007</v>
      </c>
      <c r="KE10" s="139">
        <f>'Revenue Analysis'!$B$40</f>
        <v>81.430000000000007</v>
      </c>
      <c r="KF10" s="139">
        <f>'Revenue Analysis'!$B$40</f>
        <v>81.430000000000007</v>
      </c>
      <c r="KG10" s="139">
        <f>'Revenue Analysis'!$B$40</f>
        <v>81.430000000000007</v>
      </c>
    </row>
    <row r="11" spans="1:293" x14ac:dyDescent="0.25">
      <c r="A11" s="140">
        <f ca="1">AVERAGE(B11:KG11)</f>
        <v>80.532661020421429</v>
      </c>
      <c r="B11" s="139">
        <f ca="1">B10*EXP($D$4+$B$4*NORMSINV(RAND()))</f>
        <v>61.779093177459401</v>
      </c>
      <c r="C11" s="139">
        <f t="shared" ref="C11:BN13" ca="1" si="0">C10*EXP($D$4+$B$4*NORMSINV(RAND()))</f>
        <v>71.52401693654825</v>
      </c>
      <c r="D11" s="139">
        <f t="shared" ca="1" si="0"/>
        <v>56.089087860388069</v>
      </c>
      <c r="E11" s="139">
        <f t="shared" ca="1" si="0"/>
        <v>149.12491718655519</v>
      </c>
      <c r="F11" s="139">
        <f t="shared" ca="1" si="0"/>
        <v>110.51679043234128</v>
      </c>
      <c r="G11" s="139">
        <f t="shared" ca="1" si="0"/>
        <v>38.073177519424974</v>
      </c>
      <c r="H11" s="139">
        <f t="shared" ca="1" si="0"/>
        <v>188.0828630005268</v>
      </c>
      <c r="I11" s="139">
        <f t="shared" ca="1" si="0"/>
        <v>80.166226728519376</v>
      </c>
      <c r="J11" s="139">
        <f t="shared" ca="1" si="0"/>
        <v>30.714463332523572</v>
      </c>
      <c r="K11" s="139">
        <f t="shared" ca="1" si="0"/>
        <v>57.817322249554103</v>
      </c>
      <c r="L11" s="139">
        <f t="shared" ca="1" si="0"/>
        <v>28.42633402854376</v>
      </c>
      <c r="M11" s="139">
        <f t="shared" ca="1" si="0"/>
        <v>62.208384296978835</v>
      </c>
      <c r="N11" s="139">
        <f t="shared" ca="1" si="0"/>
        <v>64.990190660359886</v>
      </c>
      <c r="O11" s="139">
        <f t="shared" ca="1" si="0"/>
        <v>66.961496186103304</v>
      </c>
      <c r="P11" s="139">
        <f t="shared" ca="1" si="0"/>
        <v>94.968693115658084</v>
      </c>
      <c r="Q11" s="139">
        <f t="shared" ca="1" si="0"/>
        <v>93.397952357594917</v>
      </c>
      <c r="R11" s="139">
        <f t="shared" ca="1" si="0"/>
        <v>93.99988435100974</v>
      </c>
      <c r="S11" s="139">
        <f t="shared" ca="1" si="0"/>
        <v>144.59187702730358</v>
      </c>
      <c r="T11" s="139">
        <f t="shared" ca="1" si="0"/>
        <v>103.19975417999481</v>
      </c>
      <c r="U11" s="139">
        <f t="shared" ca="1" si="0"/>
        <v>63.368993660056496</v>
      </c>
      <c r="V11" s="139">
        <f t="shared" ca="1" si="0"/>
        <v>58.718221041957982</v>
      </c>
      <c r="W11" s="139">
        <f t="shared" ca="1" si="0"/>
        <v>93.630533065052092</v>
      </c>
      <c r="X11" s="139">
        <f t="shared" ca="1" si="0"/>
        <v>76.832124611344398</v>
      </c>
      <c r="Y11" s="139">
        <f t="shared" ca="1" si="0"/>
        <v>63.842190121453989</v>
      </c>
      <c r="Z11" s="139">
        <f t="shared" ca="1" si="0"/>
        <v>131.81785149438693</v>
      </c>
      <c r="AA11" s="139">
        <f t="shared" ca="1" si="0"/>
        <v>92.834329114005413</v>
      </c>
      <c r="AB11" s="139">
        <f t="shared" ca="1" si="0"/>
        <v>117.35579492370087</v>
      </c>
      <c r="AC11" s="139">
        <f t="shared" ca="1" si="0"/>
        <v>57.109756463877794</v>
      </c>
      <c r="AD11" s="139">
        <f t="shared" ca="1" si="0"/>
        <v>99.473500742730479</v>
      </c>
      <c r="AE11" s="139">
        <f t="shared" ca="1" si="0"/>
        <v>91.444824158949316</v>
      </c>
      <c r="AF11" s="139">
        <f t="shared" ca="1" si="0"/>
        <v>48.751232886594913</v>
      </c>
      <c r="AG11" s="139">
        <f t="shared" ca="1" si="0"/>
        <v>65.732516010403927</v>
      </c>
      <c r="AH11" s="139">
        <f t="shared" ca="1" si="0"/>
        <v>103.50644393612231</v>
      </c>
      <c r="AI11" s="139">
        <f t="shared" ca="1" si="0"/>
        <v>56.153119861300475</v>
      </c>
      <c r="AJ11" s="139">
        <f t="shared" ca="1" si="0"/>
        <v>56.159458474259544</v>
      </c>
      <c r="AK11" s="139">
        <f t="shared" ca="1" si="0"/>
        <v>80.331476526092374</v>
      </c>
      <c r="AL11" s="139">
        <f t="shared" ca="1" si="0"/>
        <v>86.778066319021519</v>
      </c>
      <c r="AM11" s="139">
        <f t="shared" ca="1" si="0"/>
        <v>157.14939305462141</v>
      </c>
      <c r="AN11" s="139">
        <f t="shared" ca="1" si="0"/>
        <v>106.4595146616599</v>
      </c>
      <c r="AO11" s="139">
        <f t="shared" ca="1" si="0"/>
        <v>81.777281993334896</v>
      </c>
      <c r="AP11" s="139">
        <f t="shared" ca="1" si="0"/>
        <v>106.80641979371239</v>
      </c>
      <c r="AQ11" s="139">
        <f t="shared" ca="1" si="0"/>
        <v>100.11248369747058</v>
      </c>
      <c r="AR11" s="139">
        <f t="shared" ca="1" si="0"/>
        <v>85.327616383843136</v>
      </c>
      <c r="AS11" s="139">
        <f t="shared" ca="1" si="0"/>
        <v>103.98873459002084</v>
      </c>
      <c r="AT11" s="139">
        <f t="shared" ca="1" si="0"/>
        <v>107.75968099882677</v>
      </c>
      <c r="AU11" s="139">
        <f t="shared" ca="1" si="0"/>
        <v>91.234449295563863</v>
      </c>
      <c r="AV11" s="139">
        <f t="shared" ca="1" si="0"/>
        <v>88.044694661895562</v>
      </c>
      <c r="AW11" s="139">
        <f t="shared" ca="1" si="0"/>
        <v>168.71215741584419</v>
      </c>
      <c r="AX11" s="139">
        <f t="shared" ca="1" si="0"/>
        <v>56.529758575704413</v>
      </c>
      <c r="AY11" s="139">
        <f t="shared" ca="1" si="0"/>
        <v>79.949081181739444</v>
      </c>
      <c r="AZ11" s="139">
        <f t="shared" ca="1" si="0"/>
        <v>53.656688658896869</v>
      </c>
      <c r="BA11" s="139">
        <f t="shared" ca="1" si="0"/>
        <v>168.03806522859333</v>
      </c>
      <c r="BB11" s="139">
        <f t="shared" ca="1" si="0"/>
        <v>89.846650603715347</v>
      </c>
      <c r="BC11" s="139">
        <f t="shared" ca="1" si="0"/>
        <v>90.076281975169678</v>
      </c>
      <c r="BD11" s="139">
        <f t="shared" ca="1" si="0"/>
        <v>110.7376068833687</v>
      </c>
      <c r="BE11" s="139">
        <f t="shared" ca="1" si="0"/>
        <v>48.213668868882898</v>
      </c>
      <c r="BF11" s="139">
        <f t="shared" ca="1" si="0"/>
        <v>53.543551175087138</v>
      </c>
      <c r="BG11" s="139">
        <f t="shared" ca="1" si="0"/>
        <v>38.586436603585334</v>
      </c>
      <c r="BH11" s="139">
        <f t="shared" ca="1" si="0"/>
        <v>124.55393712950948</v>
      </c>
      <c r="BI11" s="139">
        <f t="shared" ca="1" si="0"/>
        <v>61.487876238507305</v>
      </c>
      <c r="BJ11" s="139">
        <f t="shared" ca="1" si="0"/>
        <v>49.264729418114648</v>
      </c>
      <c r="BK11" s="139">
        <f t="shared" ca="1" si="0"/>
        <v>78.172673305182414</v>
      </c>
      <c r="BL11" s="139">
        <f t="shared" ca="1" si="0"/>
        <v>40.673317593119037</v>
      </c>
      <c r="BM11" s="139">
        <f t="shared" ca="1" si="0"/>
        <v>53.972086600913585</v>
      </c>
      <c r="BN11" s="139">
        <f t="shared" ca="1" si="0"/>
        <v>60.162868880912846</v>
      </c>
      <c r="BO11" s="139">
        <f t="shared" ref="BO11:DZ13" ca="1" si="1">BO10*EXP($D$4+$B$4*NORMSINV(RAND()))</f>
        <v>89.925532627116453</v>
      </c>
      <c r="BP11" s="139">
        <f t="shared" ca="1" si="1"/>
        <v>61.507116003401954</v>
      </c>
      <c r="BQ11" s="139">
        <f t="shared" ca="1" si="1"/>
        <v>46.431920840244942</v>
      </c>
      <c r="BR11" s="139">
        <f t="shared" ca="1" si="1"/>
        <v>100.79832726727355</v>
      </c>
      <c r="BS11" s="139">
        <f t="shared" ca="1" si="1"/>
        <v>82.847792689930785</v>
      </c>
      <c r="BT11" s="139">
        <f t="shared" ca="1" si="1"/>
        <v>74.011749092391796</v>
      </c>
      <c r="BU11" s="139">
        <f t="shared" ca="1" si="1"/>
        <v>98.314307155612767</v>
      </c>
      <c r="BV11" s="139">
        <f t="shared" ca="1" si="1"/>
        <v>90.212980106349775</v>
      </c>
      <c r="BW11" s="139">
        <f t="shared" ca="1" si="1"/>
        <v>82.778722280515908</v>
      </c>
      <c r="BX11" s="139">
        <f t="shared" ca="1" si="1"/>
        <v>86.935172332664635</v>
      </c>
      <c r="BY11" s="139">
        <f t="shared" ca="1" si="1"/>
        <v>93.109701264358634</v>
      </c>
      <c r="BZ11" s="139">
        <f t="shared" ca="1" si="1"/>
        <v>68.726747781984585</v>
      </c>
      <c r="CA11" s="139">
        <f t="shared" ca="1" si="1"/>
        <v>32.710210107084393</v>
      </c>
      <c r="CB11" s="139">
        <f t="shared" ca="1" si="1"/>
        <v>98.572403774942316</v>
      </c>
      <c r="CC11" s="139">
        <f t="shared" ca="1" si="1"/>
        <v>99.256386972970176</v>
      </c>
      <c r="CD11" s="139">
        <f t="shared" ca="1" si="1"/>
        <v>97.551375875998644</v>
      </c>
      <c r="CE11" s="139">
        <f t="shared" ca="1" si="1"/>
        <v>133.81252443431538</v>
      </c>
      <c r="CF11" s="139">
        <f t="shared" ca="1" si="1"/>
        <v>33.389013719374233</v>
      </c>
      <c r="CG11" s="139">
        <f t="shared" ca="1" si="1"/>
        <v>76.986647138794794</v>
      </c>
      <c r="CH11" s="139">
        <f t="shared" ca="1" si="1"/>
        <v>52.135865912813848</v>
      </c>
      <c r="CI11" s="139">
        <f t="shared" ca="1" si="1"/>
        <v>79.958025201789823</v>
      </c>
      <c r="CJ11" s="139">
        <f t="shared" ca="1" si="1"/>
        <v>59.785620633769952</v>
      </c>
      <c r="CK11" s="139">
        <f t="shared" ca="1" si="1"/>
        <v>60.578933021267055</v>
      </c>
      <c r="CL11" s="139">
        <f t="shared" ca="1" si="1"/>
        <v>101.20435313877115</v>
      </c>
      <c r="CM11" s="139">
        <f t="shared" ca="1" si="1"/>
        <v>49.643575449990529</v>
      </c>
      <c r="CN11" s="139">
        <f t="shared" ca="1" si="1"/>
        <v>109.18955020022783</v>
      </c>
      <c r="CO11" s="139">
        <f t="shared" ca="1" si="1"/>
        <v>98.65787178411037</v>
      </c>
      <c r="CP11" s="139">
        <f t="shared" ca="1" si="1"/>
        <v>132.86551017695584</v>
      </c>
      <c r="CQ11" s="139">
        <f t="shared" ca="1" si="1"/>
        <v>46.165140741651925</v>
      </c>
      <c r="CR11" s="139">
        <f t="shared" ca="1" si="1"/>
        <v>118.90860961824787</v>
      </c>
      <c r="CS11" s="139">
        <f t="shared" ca="1" si="1"/>
        <v>107.30573383077446</v>
      </c>
      <c r="CT11" s="139">
        <f t="shared" ca="1" si="1"/>
        <v>114.35977522216012</v>
      </c>
      <c r="CU11" s="139">
        <f t="shared" ca="1" si="1"/>
        <v>87.771781495437608</v>
      </c>
      <c r="CV11" s="139">
        <f t="shared" ca="1" si="1"/>
        <v>33.261392490834048</v>
      </c>
      <c r="CW11" s="139">
        <f t="shared" ca="1" si="1"/>
        <v>83.489543668154496</v>
      </c>
      <c r="CX11" s="139">
        <f t="shared" ca="1" si="1"/>
        <v>55.164267446699036</v>
      </c>
      <c r="CY11" s="139">
        <f t="shared" ca="1" si="1"/>
        <v>87.004400702110061</v>
      </c>
      <c r="CZ11" s="139">
        <f t="shared" ca="1" si="1"/>
        <v>71.307724369529097</v>
      </c>
      <c r="DA11" s="139">
        <f t="shared" ca="1" si="1"/>
        <v>67.456061288522633</v>
      </c>
      <c r="DB11" s="139">
        <f t="shared" ca="1" si="1"/>
        <v>64.495210425294374</v>
      </c>
      <c r="DC11" s="139">
        <f t="shared" ca="1" si="1"/>
        <v>61.74862353305474</v>
      </c>
      <c r="DD11" s="139">
        <f t="shared" ca="1" si="1"/>
        <v>75.579445008240668</v>
      </c>
      <c r="DE11" s="139">
        <f t="shared" ca="1" si="1"/>
        <v>68.679946377510248</v>
      </c>
      <c r="DF11" s="139">
        <f t="shared" ca="1" si="1"/>
        <v>161.77597377846581</v>
      </c>
      <c r="DG11" s="139">
        <f t="shared" ca="1" si="1"/>
        <v>83.476211819569713</v>
      </c>
      <c r="DH11" s="139">
        <f t="shared" ca="1" si="1"/>
        <v>63.857734986875343</v>
      </c>
      <c r="DI11" s="139">
        <f t="shared" ca="1" si="1"/>
        <v>108.64109216094498</v>
      </c>
      <c r="DJ11" s="139">
        <f t="shared" ca="1" si="1"/>
        <v>77.652798897119197</v>
      </c>
      <c r="DK11" s="139">
        <f t="shared" ca="1" si="1"/>
        <v>77.288940002903601</v>
      </c>
      <c r="DL11" s="139">
        <f t="shared" ca="1" si="1"/>
        <v>41.173164941417568</v>
      </c>
      <c r="DM11" s="139">
        <f t="shared" ca="1" si="1"/>
        <v>78.216831418793049</v>
      </c>
      <c r="DN11" s="139">
        <f t="shared" ca="1" si="1"/>
        <v>77.097563145189554</v>
      </c>
      <c r="DO11" s="139">
        <f t="shared" ca="1" si="1"/>
        <v>74.644694553352934</v>
      </c>
      <c r="DP11" s="139">
        <f t="shared" ca="1" si="1"/>
        <v>92.644312024774578</v>
      </c>
      <c r="DQ11" s="139">
        <f t="shared" ca="1" si="1"/>
        <v>103.06507358957118</v>
      </c>
      <c r="DR11" s="139">
        <f t="shared" ca="1" si="1"/>
        <v>72.064975934515914</v>
      </c>
      <c r="DS11" s="139">
        <f t="shared" ca="1" si="1"/>
        <v>55.681585499989154</v>
      </c>
      <c r="DT11" s="139">
        <f t="shared" ca="1" si="1"/>
        <v>51.51484631879886</v>
      </c>
      <c r="DU11" s="139">
        <f t="shared" ca="1" si="1"/>
        <v>83.252296275537489</v>
      </c>
      <c r="DV11" s="139">
        <f t="shared" ca="1" si="1"/>
        <v>52.54340965983463</v>
      </c>
      <c r="DW11" s="139">
        <f t="shared" ca="1" si="1"/>
        <v>64.002149404732194</v>
      </c>
      <c r="DX11" s="139">
        <f t="shared" ca="1" si="1"/>
        <v>91.54092476969916</v>
      </c>
      <c r="DY11" s="139">
        <f t="shared" ca="1" si="1"/>
        <v>49.464305052790145</v>
      </c>
      <c r="DZ11" s="139">
        <f t="shared" ca="1" si="1"/>
        <v>58.303685771869745</v>
      </c>
      <c r="EA11" s="139">
        <f t="shared" ref="EA11:GL13" ca="1" si="2">EA10*EXP($D$4+$B$4*NORMSINV(RAND()))</f>
        <v>41.749421139639885</v>
      </c>
      <c r="EB11" s="139">
        <f t="shared" ca="1" si="2"/>
        <v>52.127453524149821</v>
      </c>
      <c r="EC11" s="139">
        <f t="shared" ca="1" si="2"/>
        <v>72.871320419870358</v>
      </c>
      <c r="ED11" s="139">
        <f t="shared" ca="1" si="2"/>
        <v>72.575019273956343</v>
      </c>
      <c r="EE11" s="139">
        <f t="shared" ca="1" si="2"/>
        <v>62.741289627359677</v>
      </c>
      <c r="EF11" s="139">
        <f t="shared" ca="1" si="2"/>
        <v>104.77506793072946</v>
      </c>
      <c r="EG11" s="139">
        <f t="shared" ca="1" si="2"/>
        <v>69.318512925178297</v>
      </c>
      <c r="EH11" s="139">
        <f t="shared" ca="1" si="2"/>
        <v>36.766399510681509</v>
      </c>
      <c r="EI11" s="139">
        <f t="shared" ca="1" si="2"/>
        <v>111.90023561646049</v>
      </c>
      <c r="EJ11" s="139">
        <f t="shared" ca="1" si="2"/>
        <v>71.068888778975605</v>
      </c>
      <c r="EK11" s="139">
        <f t="shared" ca="1" si="2"/>
        <v>97.951046677003646</v>
      </c>
      <c r="EL11" s="139">
        <f t="shared" ca="1" si="2"/>
        <v>67.956131283961781</v>
      </c>
      <c r="EM11" s="139">
        <f t="shared" ca="1" si="2"/>
        <v>79.116800553216848</v>
      </c>
      <c r="EN11" s="139">
        <f t="shared" ca="1" si="2"/>
        <v>55.769605343134728</v>
      </c>
      <c r="EO11" s="139">
        <f t="shared" ca="1" si="2"/>
        <v>56.822255723215292</v>
      </c>
      <c r="EP11" s="139">
        <f t="shared" ca="1" si="2"/>
        <v>70.613415106310697</v>
      </c>
      <c r="EQ11" s="139">
        <f t="shared" ca="1" si="2"/>
        <v>89.723680864178306</v>
      </c>
      <c r="ER11" s="139">
        <f t="shared" ca="1" si="2"/>
        <v>65.049972738774187</v>
      </c>
      <c r="ES11" s="139">
        <f t="shared" ca="1" si="2"/>
        <v>60.607234748105739</v>
      </c>
      <c r="ET11" s="139">
        <f t="shared" ca="1" si="2"/>
        <v>60.352578085874661</v>
      </c>
      <c r="EU11" s="139">
        <f t="shared" ca="1" si="2"/>
        <v>99.006445843308938</v>
      </c>
      <c r="EV11" s="139">
        <f t="shared" ca="1" si="2"/>
        <v>148.8511287319204</v>
      </c>
      <c r="EW11" s="139">
        <f t="shared" ca="1" si="2"/>
        <v>119.05005805201537</v>
      </c>
      <c r="EX11" s="139">
        <f t="shared" ca="1" si="2"/>
        <v>108.12728304696712</v>
      </c>
      <c r="EY11" s="139">
        <f t="shared" ca="1" si="2"/>
        <v>62.27113403177659</v>
      </c>
      <c r="EZ11" s="139">
        <f t="shared" ca="1" si="2"/>
        <v>131.91886939377952</v>
      </c>
      <c r="FA11" s="139">
        <f t="shared" ca="1" si="2"/>
        <v>100.74423639770116</v>
      </c>
      <c r="FB11" s="139">
        <f t="shared" ca="1" si="2"/>
        <v>61.451773780281776</v>
      </c>
      <c r="FC11" s="139">
        <f t="shared" ca="1" si="2"/>
        <v>63.16161944759935</v>
      </c>
      <c r="FD11" s="139">
        <f t="shared" ca="1" si="2"/>
        <v>92.9055666415817</v>
      </c>
      <c r="FE11" s="139">
        <f t="shared" ca="1" si="2"/>
        <v>92.359538829430633</v>
      </c>
      <c r="FF11" s="139">
        <f t="shared" ca="1" si="2"/>
        <v>88.879254486503854</v>
      </c>
      <c r="FG11" s="139">
        <f t="shared" ca="1" si="2"/>
        <v>111.46927236540677</v>
      </c>
      <c r="FH11" s="139">
        <f t="shared" ca="1" si="2"/>
        <v>70.057639178013105</v>
      </c>
      <c r="FI11" s="139">
        <f t="shared" ca="1" si="2"/>
        <v>93.89362135225953</v>
      </c>
      <c r="FJ11" s="139">
        <f t="shared" ca="1" si="2"/>
        <v>69.126531179088431</v>
      </c>
      <c r="FK11" s="139">
        <f t="shared" ca="1" si="2"/>
        <v>85.391937310589398</v>
      </c>
      <c r="FL11" s="139">
        <f t="shared" ca="1" si="2"/>
        <v>99.35712391828163</v>
      </c>
      <c r="FM11" s="139">
        <f t="shared" ca="1" si="2"/>
        <v>82.957759718904242</v>
      </c>
      <c r="FN11" s="139">
        <f t="shared" ca="1" si="2"/>
        <v>78.185935311379524</v>
      </c>
      <c r="FO11" s="139">
        <f t="shared" ca="1" si="2"/>
        <v>77.982912865631647</v>
      </c>
      <c r="FP11" s="139">
        <f t="shared" ca="1" si="2"/>
        <v>68.129410607146781</v>
      </c>
      <c r="FQ11" s="139">
        <f t="shared" ca="1" si="2"/>
        <v>109.17741859217422</v>
      </c>
      <c r="FR11" s="139">
        <f t="shared" ca="1" si="2"/>
        <v>68.810048611186872</v>
      </c>
      <c r="FS11" s="139">
        <f t="shared" ca="1" si="2"/>
        <v>43.915676300325543</v>
      </c>
      <c r="FT11" s="139">
        <f t="shared" ca="1" si="2"/>
        <v>69.730557890978176</v>
      </c>
      <c r="FU11" s="139">
        <f t="shared" ca="1" si="2"/>
        <v>111.43146735881454</v>
      </c>
      <c r="FV11" s="139">
        <f t="shared" ca="1" si="2"/>
        <v>97.33950264687094</v>
      </c>
      <c r="FW11" s="139">
        <f t="shared" ca="1" si="2"/>
        <v>55.177106523859592</v>
      </c>
      <c r="FX11" s="139">
        <f t="shared" ca="1" si="2"/>
        <v>68.56891968563508</v>
      </c>
      <c r="FY11" s="139">
        <f t="shared" ca="1" si="2"/>
        <v>42.365978747663654</v>
      </c>
      <c r="FZ11" s="139">
        <f t="shared" ca="1" si="2"/>
        <v>57.572852138755358</v>
      </c>
      <c r="GA11" s="139">
        <f t="shared" ca="1" si="2"/>
        <v>58.551798148295291</v>
      </c>
      <c r="GB11" s="139">
        <f t="shared" ca="1" si="2"/>
        <v>56.293360592967915</v>
      </c>
      <c r="GC11" s="139">
        <f t="shared" ca="1" si="2"/>
        <v>72.04248333888431</v>
      </c>
      <c r="GD11" s="139">
        <f t="shared" ca="1" si="2"/>
        <v>81.530905153184776</v>
      </c>
      <c r="GE11" s="139">
        <f t="shared" ca="1" si="2"/>
        <v>67.282018117522583</v>
      </c>
      <c r="GF11" s="139">
        <f t="shared" ca="1" si="2"/>
        <v>47.809733642424092</v>
      </c>
      <c r="GG11" s="139">
        <f t="shared" ca="1" si="2"/>
        <v>116.34523212569269</v>
      </c>
      <c r="GH11" s="139">
        <f t="shared" ca="1" si="2"/>
        <v>90.05642478365327</v>
      </c>
      <c r="GI11" s="139">
        <f t="shared" ca="1" si="2"/>
        <v>84.543620271218643</v>
      </c>
      <c r="GJ11" s="139">
        <f t="shared" ca="1" si="2"/>
        <v>62.647199653738582</v>
      </c>
      <c r="GK11" s="139">
        <f t="shared" ca="1" si="2"/>
        <v>61.375814449958114</v>
      </c>
      <c r="GL11" s="139">
        <f t="shared" ca="1" si="2"/>
        <v>54.397844080134355</v>
      </c>
      <c r="GM11" s="139">
        <f t="shared" ref="GM11:IX13" ca="1" si="3">GM10*EXP($D$4+$B$4*NORMSINV(RAND()))</f>
        <v>89.325348462132126</v>
      </c>
      <c r="GN11" s="139">
        <f t="shared" ca="1" si="3"/>
        <v>70.938752355311962</v>
      </c>
      <c r="GO11" s="139">
        <f t="shared" ca="1" si="3"/>
        <v>61.779573980235412</v>
      </c>
      <c r="GP11" s="139">
        <f t="shared" ca="1" si="3"/>
        <v>117.34138284535611</v>
      </c>
      <c r="GQ11" s="139">
        <f t="shared" ca="1" si="3"/>
        <v>97.845634000250257</v>
      </c>
      <c r="GR11" s="139">
        <f t="shared" ca="1" si="3"/>
        <v>61.146310711868345</v>
      </c>
      <c r="GS11" s="139">
        <f t="shared" ca="1" si="3"/>
        <v>127.62365091798634</v>
      </c>
      <c r="GT11" s="139">
        <f t="shared" ca="1" si="3"/>
        <v>100.90587959873996</v>
      </c>
      <c r="GU11" s="139">
        <f t="shared" ca="1" si="3"/>
        <v>93.573438379960209</v>
      </c>
      <c r="GV11" s="139">
        <f t="shared" ca="1" si="3"/>
        <v>50.204641482843066</v>
      </c>
      <c r="GW11" s="139">
        <f t="shared" ca="1" si="3"/>
        <v>43.8661845978245</v>
      </c>
      <c r="GX11" s="139">
        <f t="shared" ca="1" si="3"/>
        <v>85.037251466561699</v>
      </c>
      <c r="GY11" s="139">
        <f t="shared" ca="1" si="3"/>
        <v>69.884540421977349</v>
      </c>
      <c r="GZ11" s="139">
        <f t="shared" ca="1" si="3"/>
        <v>102.07364631524541</v>
      </c>
      <c r="HA11" s="139">
        <f t="shared" ca="1" si="3"/>
        <v>74.003503832766739</v>
      </c>
      <c r="HB11" s="139">
        <f t="shared" ca="1" si="3"/>
        <v>51.426758406707108</v>
      </c>
      <c r="HC11" s="139">
        <f t="shared" ca="1" si="3"/>
        <v>85.566423040942993</v>
      </c>
      <c r="HD11" s="139">
        <f t="shared" ca="1" si="3"/>
        <v>124.90402105102815</v>
      </c>
      <c r="HE11" s="139">
        <f t="shared" ca="1" si="3"/>
        <v>62.478179650411292</v>
      </c>
      <c r="HF11" s="139">
        <f t="shared" ca="1" si="3"/>
        <v>93.688117244047007</v>
      </c>
      <c r="HG11" s="139">
        <f t="shared" ca="1" si="3"/>
        <v>62.294934974009479</v>
      </c>
      <c r="HH11" s="139">
        <f t="shared" ca="1" si="3"/>
        <v>44.345508504484862</v>
      </c>
      <c r="HI11" s="139">
        <f t="shared" ca="1" si="3"/>
        <v>75.810581682997054</v>
      </c>
      <c r="HJ11" s="139">
        <f t="shared" ca="1" si="3"/>
        <v>81.261502624947497</v>
      </c>
      <c r="HK11" s="139">
        <f t="shared" ca="1" si="3"/>
        <v>98.107361764549196</v>
      </c>
      <c r="HL11" s="139">
        <f t="shared" ca="1" si="3"/>
        <v>119.40894201451336</v>
      </c>
      <c r="HM11" s="139">
        <f t="shared" ca="1" si="3"/>
        <v>82.790122742568371</v>
      </c>
      <c r="HN11" s="139">
        <f t="shared" ca="1" si="3"/>
        <v>61.783491731734955</v>
      </c>
      <c r="HO11" s="139">
        <f t="shared" ca="1" si="3"/>
        <v>38.980178152680587</v>
      </c>
      <c r="HP11" s="139">
        <f t="shared" ca="1" si="3"/>
        <v>59.494142579296138</v>
      </c>
      <c r="HQ11" s="139">
        <f t="shared" ca="1" si="3"/>
        <v>49.849104283894128</v>
      </c>
      <c r="HR11" s="139">
        <f t="shared" ca="1" si="3"/>
        <v>68.696779565702769</v>
      </c>
      <c r="HS11" s="139">
        <f t="shared" ca="1" si="3"/>
        <v>56.71860549149325</v>
      </c>
      <c r="HT11" s="139">
        <f t="shared" ca="1" si="3"/>
        <v>101.40901371909314</v>
      </c>
      <c r="HU11" s="139">
        <f t="shared" ca="1" si="3"/>
        <v>105.63388870299983</v>
      </c>
      <c r="HV11" s="139">
        <f t="shared" ca="1" si="3"/>
        <v>81.074004254336288</v>
      </c>
      <c r="HW11" s="139">
        <f t="shared" ca="1" si="3"/>
        <v>69.712373520323936</v>
      </c>
      <c r="HX11" s="139">
        <f t="shared" ca="1" si="3"/>
        <v>117.7232117224677</v>
      </c>
      <c r="HY11" s="139">
        <f t="shared" ca="1" si="3"/>
        <v>36.883347855663033</v>
      </c>
      <c r="HZ11" s="139">
        <f t="shared" ca="1" si="3"/>
        <v>51.533881249887642</v>
      </c>
      <c r="IA11" s="139">
        <f t="shared" ca="1" si="3"/>
        <v>133.12640962478312</v>
      </c>
      <c r="IB11" s="139">
        <f t="shared" ca="1" si="3"/>
        <v>65.441250995463975</v>
      </c>
      <c r="IC11" s="139">
        <f t="shared" ca="1" si="3"/>
        <v>94.991216864601924</v>
      </c>
      <c r="ID11" s="139">
        <f t="shared" ca="1" si="3"/>
        <v>79.730021739738419</v>
      </c>
      <c r="IE11" s="139">
        <f t="shared" ca="1" si="3"/>
        <v>101.07698482228378</v>
      </c>
      <c r="IF11" s="139">
        <f t="shared" ca="1" si="3"/>
        <v>67.106582790030401</v>
      </c>
      <c r="IG11" s="139">
        <f t="shared" ca="1" si="3"/>
        <v>95.544818709325142</v>
      </c>
      <c r="IH11" s="139">
        <f t="shared" ca="1" si="3"/>
        <v>82.528675877377253</v>
      </c>
      <c r="II11" s="139">
        <f t="shared" ca="1" si="3"/>
        <v>63.939201458433338</v>
      </c>
      <c r="IJ11" s="139">
        <f t="shared" ca="1" si="3"/>
        <v>210.15975573389196</v>
      </c>
      <c r="IK11" s="139">
        <f t="shared" ca="1" si="3"/>
        <v>140.70816220684799</v>
      </c>
      <c r="IL11" s="139">
        <f t="shared" ca="1" si="3"/>
        <v>78.484816910705234</v>
      </c>
      <c r="IM11" s="139">
        <f t="shared" ca="1" si="3"/>
        <v>38.696301698735695</v>
      </c>
      <c r="IN11" s="139">
        <f t="shared" ca="1" si="3"/>
        <v>59.773376033521721</v>
      </c>
      <c r="IO11" s="139">
        <f t="shared" ca="1" si="3"/>
        <v>61.86647969284175</v>
      </c>
      <c r="IP11" s="139">
        <f t="shared" ca="1" si="3"/>
        <v>54.858781901998249</v>
      </c>
      <c r="IQ11" s="139">
        <f t="shared" ca="1" si="3"/>
        <v>80.258063519830799</v>
      </c>
      <c r="IR11" s="139">
        <f t="shared" ca="1" si="3"/>
        <v>129.43244217986953</v>
      </c>
      <c r="IS11" s="139">
        <f t="shared" ca="1" si="3"/>
        <v>67.69075996213644</v>
      </c>
      <c r="IT11" s="139">
        <f t="shared" ca="1" si="3"/>
        <v>62.626438559073613</v>
      </c>
      <c r="IU11" s="139">
        <f t="shared" ca="1" si="3"/>
        <v>91.799690462162388</v>
      </c>
      <c r="IV11" s="139">
        <f t="shared" ca="1" si="3"/>
        <v>72.693852719489243</v>
      </c>
      <c r="IW11" s="139">
        <f t="shared" ca="1" si="3"/>
        <v>79.856982636797923</v>
      </c>
      <c r="IX11" s="139">
        <f t="shared" ca="1" si="3"/>
        <v>58.906489418675321</v>
      </c>
      <c r="IY11" s="139">
        <f t="shared" ref="IY11:KG13" ca="1" si="4">IY10*EXP($D$4+$B$4*NORMSINV(RAND()))</f>
        <v>83.809549453845293</v>
      </c>
      <c r="IZ11" s="139">
        <f t="shared" ca="1" si="4"/>
        <v>85.14037468282325</v>
      </c>
      <c r="JA11" s="139">
        <f t="shared" ca="1" si="4"/>
        <v>180.07395945027457</v>
      </c>
      <c r="JB11" s="139">
        <f t="shared" ca="1" si="4"/>
        <v>40.125989543610451</v>
      </c>
      <c r="JC11" s="139">
        <f t="shared" ca="1" si="4"/>
        <v>78.46729884602864</v>
      </c>
      <c r="JD11" s="139">
        <f t="shared" ca="1" si="4"/>
        <v>97.708495201786334</v>
      </c>
      <c r="JE11" s="139">
        <f t="shared" ca="1" si="4"/>
        <v>102.19424372509516</v>
      </c>
      <c r="JF11" s="139">
        <f t="shared" ca="1" si="4"/>
        <v>65.803495905736142</v>
      </c>
      <c r="JG11" s="139">
        <f t="shared" ca="1" si="4"/>
        <v>75.360585225154963</v>
      </c>
      <c r="JH11" s="139">
        <f t="shared" ca="1" si="4"/>
        <v>56.826420394581632</v>
      </c>
      <c r="JI11" s="139">
        <f t="shared" ca="1" si="4"/>
        <v>74.079707277624848</v>
      </c>
      <c r="JJ11" s="139">
        <f t="shared" ca="1" si="4"/>
        <v>82.099105091026075</v>
      </c>
      <c r="JK11" s="139">
        <f t="shared" ca="1" si="4"/>
        <v>119.0123974563338</v>
      </c>
      <c r="JL11" s="139">
        <f t="shared" ca="1" si="4"/>
        <v>76.093472793996369</v>
      </c>
      <c r="JM11" s="139">
        <f t="shared" ca="1" si="4"/>
        <v>65.518205045874723</v>
      </c>
      <c r="JN11" s="139">
        <f t="shared" ca="1" si="4"/>
        <v>93.299663014418215</v>
      </c>
      <c r="JO11" s="139">
        <f t="shared" ca="1" si="4"/>
        <v>52.577209253894196</v>
      </c>
      <c r="JP11" s="139">
        <f t="shared" ca="1" si="4"/>
        <v>65.816020995487946</v>
      </c>
      <c r="JQ11" s="139">
        <f t="shared" ca="1" si="4"/>
        <v>68.52414849153341</v>
      </c>
      <c r="JR11" s="139">
        <f t="shared" ca="1" si="4"/>
        <v>56.62726513853012</v>
      </c>
      <c r="JS11" s="139">
        <f t="shared" ca="1" si="4"/>
        <v>105.96494341151811</v>
      </c>
      <c r="JT11" s="139">
        <f t="shared" ca="1" si="4"/>
        <v>64.358858415896492</v>
      </c>
      <c r="JU11" s="139">
        <f t="shared" ca="1" si="4"/>
        <v>65.935363037395717</v>
      </c>
      <c r="JV11" s="139">
        <f t="shared" ca="1" si="4"/>
        <v>76.941651699352335</v>
      </c>
      <c r="JW11" s="139">
        <f t="shared" ca="1" si="4"/>
        <v>80.423879149515642</v>
      </c>
      <c r="JX11" s="139">
        <f t="shared" ca="1" si="4"/>
        <v>102.96761848357252</v>
      </c>
      <c r="JY11" s="139">
        <f t="shared" ca="1" si="4"/>
        <v>119.31574376498695</v>
      </c>
      <c r="JZ11" s="139">
        <f t="shared" ca="1" si="4"/>
        <v>35.463967197212675</v>
      </c>
      <c r="KA11" s="139">
        <f t="shared" ca="1" si="4"/>
        <v>69.60907970971563</v>
      </c>
      <c r="KB11" s="139">
        <f t="shared" ca="1" si="4"/>
        <v>68.589887496819657</v>
      </c>
      <c r="KC11" s="139">
        <f t="shared" ca="1" si="4"/>
        <v>50.267352100069289</v>
      </c>
      <c r="KD11" s="139">
        <f t="shared" ca="1" si="4"/>
        <v>59.641343592468182</v>
      </c>
      <c r="KE11" s="139">
        <f t="shared" ca="1" si="4"/>
        <v>64.315376532695296</v>
      </c>
      <c r="KF11" s="139">
        <f t="shared" ca="1" si="4"/>
        <v>98.966728500729459</v>
      </c>
      <c r="KG11" s="139">
        <f t="shared" ca="1" si="4"/>
        <v>105.28567353422886</v>
      </c>
    </row>
    <row r="12" spans="1:293" x14ac:dyDescent="0.25">
      <c r="A12" s="140">
        <f ca="1">AVERAGE(B12:KG12)</f>
        <v>78.283801845762696</v>
      </c>
      <c r="B12" s="139">
        <f t="shared" ref="B12:B13" ca="1" si="5">B11*EXP($D$4+$B$4*NORMSINV(RAND()))</f>
        <v>46.140958362683484</v>
      </c>
      <c r="C12" s="139">
        <f t="shared" ca="1" si="0"/>
        <v>76.030118788384144</v>
      </c>
      <c r="D12" s="139">
        <f t="shared" ca="1" si="0"/>
        <v>52.720557365415061</v>
      </c>
      <c r="E12" s="139">
        <f t="shared" ca="1" si="0"/>
        <v>138.77073987104632</v>
      </c>
      <c r="F12" s="139">
        <f t="shared" ca="1" si="0"/>
        <v>86.863727602091913</v>
      </c>
      <c r="G12" s="139">
        <f t="shared" ca="1" si="0"/>
        <v>49.128347262565356</v>
      </c>
      <c r="H12" s="139">
        <f t="shared" ca="1" si="0"/>
        <v>86.633051362355786</v>
      </c>
      <c r="I12" s="139">
        <f t="shared" ca="1" si="0"/>
        <v>100.01399799577118</v>
      </c>
      <c r="J12" s="139">
        <f t="shared" ca="1" si="0"/>
        <v>12.02483141641226</v>
      </c>
      <c r="K12" s="139">
        <f t="shared" ca="1" si="0"/>
        <v>66.374700559369344</v>
      </c>
      <c r="L12" s="139">
        <f t="shared" ca="1" si="0"/>
        <v>27.447452059070109</v>
      </c>
      <c r="M12" s="139">
        <f t="shared" ca="1" si="0"/>
        <v>77.544241951215653</v>
      </c>
      <c r="N12" s="139">
        <f t="shared" ca="1" si="0"/>
        <v>94.204633200789431</v>
      </c>
      <c r="O12" s="139">
        <f t="shared" ca="1" si="0"/>
        <v>132.51003688706194</v>
      </c>
      <c r="P12" s="139">
        <f t="shared" ca="1" si="0"/>
        <v>134.24056022469134</v>
      </c>
      <c r="Q12" s="139">
        <f t="shared" ca="1" si="0"/>
        <v>75.469970285765712</v>
      </c>
      <c r="R12" s="139">
        <f t="shared" ca="1" si="0"/>
        <v>128.44495956797843</v>
      </c>
      <c r="S12" s="139">
        <f t="shared" ca="1" si="0"/>
        <v>148.4495577199832</v>
      </c>
      <c r="T12" s="139">
        <f t="shared" ca="1" si="0"/>
        <v>77.233434494855885</v>
      </c>
      <c r="U12" s="139">
        <f t="shared" ca="1" si="0"/>
        <v>50.096831767654997</v>
      </c>
      <c r="V12" s="139">
        <f t="shared" ca="1" si="0"/>
        <v>47.667326564889493</v>
      </c>
      <c r="W12" s="139">
        <f t="shared" ca="1" si="0"/>
        <v>72.109651735187754</v>
      </c>
      <c r="X12" s="139">
        <f t="shared" ca="1" si="0"/>
        <v>106.71804992555761</v>
      </c>
      <c r="Y12" s="139">
        <f t="shared" ca="1" si="0"/>
        <v>76.193932855645045</v>
      </c>
      <c r="Z12" s="139">
        <f t="shared" ca="1" si="0"/>
        <v>103.94646688947586</v>
      </c>
      <c r="AA12" s="139">
        <f t="shared" ca="1" si="0"/>
        <v>100.59723431730758</v>
      </c>
      <c r="AB12" s="139">
        <f t="shared" ca="1" si="0"/>
        <v>93.508392895913673</v>
      </c>
      <c r="AC12" s="139">
        <f t="shared" ca="1" si="0"/>
        <v>64.364697539352846</v>
      </c>
      <c r="AD12" s="139">
        <f t="shared" ca="1" si="0"/>
        <v>183.5139611554485</v>
      </c>
      <c r="AE12" s="139">
        <f t="shared" ca="1" si="0"/>
        <v>53.691018781558405</v>
      </c>
      <c r="AF12" s="139">
        <f t="shared" ca="1" si="0"/>
        <v>83.658597119147686</v>
      </c>
      <c r="AG12" s="139">
        <f t="shared" ca="1" si="0"/>
        <v>44.870725975111512</v>
      </c>
      <c r="AH12" s="139">
        <f t="shared" ca="1" si="0"/>
        <v>91.152930944057843</v>
      </c>
      <c r="AI12" s="139">
        <f t="shared" ca="1" si="0"/>
        <v>45.798422178431125</v>
      </c>
      <c r="AJ12" s="139">
        <f t="shared" ca="1" si="0"/>
        <v>48.482776761084999</v>
      </c>
      <c r="AK12" s="139">
        <f t="shared" ca="1" si="0"/>
        <v>87.114577910881408</v>
      </c>
      <c r="AL12" s="139">
        <f t="shared" ca="1" si="0"/>
        <v>93.244652331941765</v>
      </c>
      <c r="AM12" s="139">
        <f t="shared" ca="1" si="0"/>
        <v>198.4087627153425</v>
      </c>
      <c r="AN12" s="139">
        <f t="shared" ca="1" si="0"/>
        <v>145.83053672179102</v>
      </c>
      <c r="AO12" s="139">
        <f t="shared" ca="1" si="0"/>
        <v>90.434811964252418</v>
      </c>
      <c r="AP12" s="139">
        <f t="shared" ca="1" si="0"/>
        <v>99.091917024048399</v>
      </c>
      <c r="AQ12" s="139">
        <f t="shared" ca="1" si="0"/>
        <v>93.424591849696569</v>
      </c>
      <c r="AR12" s="139">
        <f t="shared" ca="1" si="0"/>
        <v>60.250372712603024</v>
      </c>
      <c r="AS12" s="139">
        <f t="shared" ca="1" si="0"/>
        <v>75.083903127029302</v>
      </c>
      <c r="AT12" s="139">
        <f t="shared" ca="1" si="0"/>
        <v>129.63903986997389</v>
      </c>
      <c r="AU12" s="139">
        <f t="shared" ca="1" si="0"/>
        <v>178.60807812993437</v>
      </c>
      <c r="AV12" s="139">
        <f t="shared" ca="1" si="0"/>
        <v>95.999228812183745</v>
      </c>
      <c r="AW12" s="139">
        <f t="shared" ca="1" si="0"/>
        <v>399.1444652871017</v>
      </c>
      <c r="AX12" s="139">
        <f t="shared" ca="1" si="0"/>
        <v>56.410841449614999</v>
      </c>
      <c r="AY12" s="139">
        <f t="shared" ca="1" si="0"/>
        <v>103.71655466623484</v>
      </c>
      <c r="AZ12" s="139">
        <f t="shared" ca="1" si="0"/>
        <v>61.703345927099939</v>
      </c>
      <c r="BA12" s="139">
        <f t="shared" ca="1" si="0"/>
        <v>125.92351238097649</v>
      </c>
      <c r="BB12" s="139">
        <f t="shared" ca="1" si="0"/>
        <v>60.646536148473118</v>
      </c>
      <c r="BC12" s="139">
        <f t="shared" ca="1" si="0"/>
        <v>73.275044112159705</v>
      </c>
      <c r="BD12" s="139">
        <f t="shared" ca="1" si="0"/>
        <v>107.4749254604815</v>
      </c>
      <c r="BE12" s="139">
        <f t="shared" ca="1" si="0"/>
        <v>31.48515649559965</v>
      </c>
      <c r="BF12" s="139">
        <f t="shared" ca="1" si="0"/>
        <v>49.655603321739719</v>
      </c>
      <c r="BG12" s="139">
        <f t="shared" ca="1" si="0"/>
        <v>46.539332117415626</v>
      </c>
      <c r="BH12" s="139">
        <f t="shared" ca="1" si="0"/>
        <v>84.712505658001959</v>
      </c>
      <c r="BI12" s="139">
        <f t="shared" ca="1" si="0"/>
        <v>54.492097988509137</v>
      </c>
      <c r="BJ12" s="139">
        <f t="shared" ca="1" si="0"/>
        <v>45.771632245977742</v>
      </c>
      <c r="BK12" s="139">
        <f t="shared" ca="1" si="0"/>
        <v>81.165181807334378</v>
      </c>
      <c r="BL12" s="139">
        <f t="shared" ca="1" si="0"/>
        <v>69.845065693176025</v>
      </c>
      <c r="BM12" s="139">
        <f t="shared" ca="1" si="0"/>
        <v>63.468483839613889</v>
      </c>
      <c r="BN12" s="139">
        <f t="shared" ca="1" si="0"/>
        <v>63.559606322562487</v>
      </c>
      <c r="BO12" s="139">
        <f t="shared" ca="1" si="1"/>
        <v>108.32677657337224</v>
      </c>
      <c r="BP12" s="139">
        <f t="shared" ca="1" si="1"/>
        <v>60.280944281178101</v>
      </c>
      <c r="BQ12" s="139">
        <f t="shared" ca="1" si="1"/>
        <v>43.600461301304556</v>
      </c>
      <c r="BR12" s="139">
        <f t="shared" ca="1" si="1"/>
        <v>53.900302639679921</v>
      </c>
      <c r="BS12" s="139">
        <f t="shared" ca="1" si="1"/>
        <v>63.801644198835866</v>
      </c>
      <c r="BT12" s="139">
        <f t="shared" ca="1" si="1"/>
        <v>51.527945844141328</v>
      </c>
      <c r="BU12" s="139">
        <f t="shared" ca="1" si="1"/>
        <v>66.265768278778808</v>
      </c>
      <c r="BV12" s="139">
        <f t="shared" ca="1" si="1"/>
        <v>100.90373667183312</v>
      </c>
      <c r="BW12" s="139">
        <f t="shared" ca="1" si="1"/>
        <v>43.336735419342624</v>
      </c>
      <c r="BX12" s="139">
        <f t="shared" ca="1" si="1"/>
        <v>116.99542780015062</v>
      </c>
      <c r="BY12" s="139">
        <f t="shared" ca="1" si="1"/>
        <v>119.67723893673809</v>
      </c>
      <c r="BZ12" s="139">
        <f t="shared" ca="1" si="1"/>
        <v>48.791422222019492</v>
      </c>
      <c r="CA12" s="139">
        <f t="shared" ca="1" si="1"/>
        <v>17.104921146363232</v>
      </c>
      <c r="CB12" s="139">
        <f t="shared" ca="1" si="1"/>
        <v>84.038804017018492</v>
      </c>
      <c r="CC12" s="139">
        <f t="shared" ca="1" si="1"/>
        <v>91.254444401714139</v>
      </c>
      <c r="CD12" s="139">
        <f t="shared" ca="1" si="1"/>
        <v>85.322511591572365</v>
      </c>
      <c r="CE12" s="139">
        <f t="shared" ca="1" si="1"/>
        <v>202.31435684604111</v>
      </c>
      <c r="CF12" s="139">
        <f t="shared" ca="1" si="1"/>
        <v>38.129690909973164</v>
      </c>
      <c r="CG12" s="139">
        <f t="shared" ca="1" si="1"/>
        <v>77.495983765827077</v>
      </c>
      <c r="CH12" s="139">
        <f t="shared" ca="1" si="1"/>
        <v>37.790713256408232</v>
      </c>
      <c r="CI12" s="139">
        <f t="shared" ca="1" si="1"/>
        <v>60.989912233203974</v>
      </c>
      <c r="CJ12" s="139">
        <f t="shared" ca="1" si="1"/>
        <v>32.259239235661312</v>
      </c>
      <c r="CK12" s="139">
        <f t="shared" ca="1" si="1"/>
        <v>38.877427603857249</v>
      </c>
      <c r="CL12" s="139">
        <f t="shared" ca="1" si="1"/>
        <v>154.90482663271106</v>
      </c>
      <c r="CM12" s="139">
        <f t="shared" ca="1" si="1"/>
        <v>40.396092142298883</v>
      </c>
      <c r="CN12" s="139">
        <f t="shared" ca="1" si="1"/>
        <v>163.84611894942205</v>
      </c>
      <c r="CO12" s="139">
        <f t="shared" ca="1" si="1"/>
        <v>192.12892320489502</v>
      </c>
      <c r="CP12" s="139">
        <f t="shared" ca="1" si="1"/>
        <v>125.29692240655345</v>
      </c>
      <c r="CQ12" s="139">
        <f t="shared" ca="1" si="1"/>
        <v>64.573131164048419</v>
      </c>
      <c r="CR12" s="139">
        <f t="shared" ca="1" si="1"/>
        <v>194.36167962676464</v>
      </c>
      <c r="CS12" s="139">
        <f t="shared" ca="1" si="1"/>
        <v>147.43147435626747</v>
      </c>
      <c r="CT12" s="139">
        <f t="shared" ca="1" si="1"/>
        <v>103.319387638099</v>
      </c>
      <c r="CU12" s="139">
        <f t="shared" ca="1" si="1"/>
        <v>74.010896439412718</v>
      </c>
      <c r="CV12" s="139">
        <f t="shared" ca="1" si="1"/>
        <v>37.483439448538221</v>
      </c>
      <c r="CW12" s="139">
        <f t="shared" ca="1" si="1"/>
        <v>68.342885573111573</v>
      </c>
      <c r="CX12" s="139">
        <f t="shared" ca="1" si="1"/>
        <v>42.245031897195311</v>
      </c>
      <c r="CY12" s="139">
        <f t="shared" ca="1" si="1"/>
        <v>66.009055254528647</v>
      </c>
      <c r="CZ12" s="139">
        <f t="shared" ca="1" si="1"/>
        <v>63.691917329081861</v>
      </c>
      <c r="DA12" s="139">
        <f t="shared" ca="1" si="1"/>
        <v>64.448301876503223</v>
      </c>
      <c r="DB12" s="139">
        <f t="shared" ca="1" si="1"/>
        <v>48.287540128490924</v>
      </c>
      <c r="DC12" s="139">
        <f t="shared" ca="1" si="1"/>
        <v>55.34723786179611</v>
      </c>
      <c r="DD12" s="139">
        <f t="shared" ca="1" si="1"/>
        <v>84.500256729764686</v>
      </c>
      <c r="DE12" s="139">
        <f t="shared" ca="1" si="1"/>
        <v>55.392599099657168</v>
      </c>
      <c r="DF12" s="139">
        <f t="shared" ca="1" si="1"/>
        <v>148.70105644267997</v>
      </c>
      <c r="DG12" s="139">
        <f t="shared" ca="1" si="1"/>
        <v>61.016010184676816</v>
      </c>
      <c r="DH12" s="139">
        <f t="shared" ca="1" si="1"/>
        <v>59.231689047367034</v>
      </c>
      <c r="DI12" s="139">
        <f t="shared" ca="1" si="1"/>
        <v>91.191456443430184</v>
      </c>
      <c r="DJ12" s="139">
        <f t="shared" ca="1" si="1"/>
        <v>54.276075975317056</v>
      </c>
      <c r="DK12" s="139">
        <f t="shared" ca="1" si="1"/>
        <v>70.878623380987065</v>
      </c>
      <c r="DL12" s="139">
        <f t="shared" ca="1" si="1"/>
        <v>23.961804424878522</v>
      </c>
      <c r="DM12" s="139">
        <f t="shared" ca="1" si="1"/>
        <v>68.58600805254919</v>
      </c>
      <c r="DN12" s="139">
        <f t="shared" ca="1" si="1"/>
        <v>51.345499675581785</v>
      </c>
      <c r="DO12" s="139">
        <f t="shared" ca="1" si="1"/>
        <v>68.136300121186594</v>
      </c>
      <c r="DP12" s="139">
        <f t="shared" ca="1" si="1"/>
        <v>57.067974758025898</v>
      </c>
      <c r="DQ12" s="139">
        <f t="shared" ca="1" si="1"/>
        <v>64.05446515352881</v>
      </c>
      <c r="DR12" s="139">
        <f t="shared" ca="1" si="1"/>
        <v>98.499766080322388</v>
      </c>
      <c r="DS12" s="139">
        <f t="shared" ca="1" si="1"/>
        <v>106.7481345842578</v>
      </c>
      <c r="DT12" s="139">
        <f t="shared" ca="1" si="1"/>
        <v>56.89241533412396</v>
      </c>
      <c r="DU12" s="139">
        <f t="shared" ca="1" si="1"/>
        <v>94.609539675269104</v>
      </c>
      <c r="DV12" s="139">
        <f t="shared" ca="1" si="1"/>
        <v>48.02116716265418</v>
      </c>
      <c r="DW12" s="139">
        <f t="shared" ca="1" si="1"/>
        <v>45.492310653842303</v>
      </c>
      <c r="DX12" s="139">
        <f t="shared" ca="1" si="1"/>
        <v>79.365748408542061</v>
      </c>
      <c r="DY12" s="139">
        <f t="shared" ca="1" si="1"/>
        <v>27.708269194195061</v>
      </c>
      <c r="DZ12" s="139">
        <f t="shared" ca="1" si="1"/>
        <v>32.677450100793926</v>
      </c>
      <c r="EA12" s="139">
        <f t="shared" ca="1" si="2"/>
        <v>50.410537324045158</v>
      </c>
      <c r="EB12" s="139">
        <f t="shared" ca="1" si="2"/>
        <v>58.185608227171208</v>
      </c>
      <c r="EC12" s="139">
        <f t="shared" ca="1" si="2"/>
        <v>51.706667739728751</v>
      </c>
      <c r="ED12" s="139">
        <f t="shared" ca="1" si="2"/>
        <v>98.010732688121763</v>
      </c>
      <c r="EE12" s="139">
        <f t="shared" ca="1" si="2"/>
        <v>71.924865986461882</v>
      </c>
      <c r="EF12" s="139">
        <f t="shared" ca="1" si="2"/>
        <v>103.80141343824505</v>
      </c>
      <c r="EG12" s="139">
        <f t="shared" ca="1" si="2"/>
        <v>38.885783093994803</v>
      </c>
      <c r="EH12" s="139">
        <f t="shared" ca="1" si="2"/>
        <v>36.044136091602503</v>
      </c>
      <c r="EI12" s="139">
        <f t="shared" ca="1" si="2"/>
        <v>88.0673534080601</v>
      </c>
      <c r="EJ12" s="139">
        <f t="shared" ca="1" si="2"/>
        <v>52.699790243695276</v>
      </c>
      <c r="EK12" s="139">
        <f t="shared" ca="1" si="2"/>
        <v>74.763334345183011</v>
      </c>
      <c r="EL12" s="139">
        <f t="shared" ca="1" si="2"/>
        <v>48.974158074564315</v>
      </c>
      <c r="EM12" s="139">
        <f t="shared" ca="1" si="2"/>
        <v>77.261047512472189</v>
      </c>
      <c r="EN12" s="139">
        <f t="shared" ca="1" si="2"/>
        <v>54.748497740630633</v>
      </c>
      <c r="EO12" s="139">
        <f t="shared" ca="1" si="2"/>
        <v>72.566268157290452</v>
      </c>
      <c r="EP12" s="139">
        <f t="shared" ca="1" si="2"/>
        <v>83.968457587026947</v>
      </c>
      <c r="EQ12" s="139">
        <f t="shared" ca="1" si="2"/>
        <v>97.320004663510744</v>
      </c>
      <c r="ER12" s="139">
        <f t="shared" ca="1" si="2"/>
        <v>45.370332141766568</v>
      </c>
      <c r="ES12" s="139">
        <f t="shared" ca="1" si="2"/>
        <v>48.035527229816552</v>
      </c>
      <c r="ET12" s="139">
        <f t="shared" ca="1" si="2"/>
        <v>57.71611682651038</v>
      </c>
      <c r="EU12" s="139">
        <f t="shared" ca="1" si="2"/>
        <v>56.141725955385979</v>
      </c>
      <c r="EV12" s="139">
        <f t="shared" ca="1" si="2"/>
        <v>129.78656192101406</v>
      </c>
      <c r="EW12" s="139">
        <f t="shared" ca="1" si="2"/>
        <v>98.129619611470346</v>
      </c>
      <c r="EX12" s="139">
        <f t="shared" ca="1" si="2"/>
        <v>82.118789500581158</v>
      </c>
      <c r="EY12" s="139">
        <f t="shared" ca="1" si="2"/>
        <v>57.785505703931747</v>
      </c>
      <c r="EZ12" s="139">
        <f t="shared" ca="1" si="2"/>
        <v>159.20016495889243</v>
      </c>
      <c r="FA12" s="139">
        <f t="shared" ca="1" si="2"/>
        <v>57.238836902277136</v>
      </c>
      <c r="FB12" s="139">
        <f t="shared" ca="1" si="2"/>
        <v>46.550402056407172</v>
      </c>
      <c r="FC12" s="139">
        <f t="shared" ca="1" si="2"/>
        <v>56.181346394924773</v>
      </c>
      <c r="FD12" s="139">
        <f t="shared" ca="1" si="2"/>
        <v>52.018521742841536</v>
      </c>
      <c r="FE12" s="139">
        <f t="shared" ca="1" si="2"/>
        <v>79.811958010196022</v>
      </c>
      <c r="FF12" s="139">
        <f t="shared" ca="1" si="2"/>
        <v>96.655445574750615</v>
      </c>
      <c r="FG12" s="139">
        <f t="shared" ca="1" si="2"/>
        <v>100.01907554379819</v>
      </c>
      <c r="FH12" s="139">
        <f t="shared" ca="1" si="2"/>
        <v>89.159191385386848</v>
      </c>
      <c r="FI12" s="139">
        <f t="shared" ca="1" si="2"/>
        <v>115.08649029894883</v>
      </c>
      <c r="FJ12" s="139">
        <f t="shared" ca="1" si="2"/>
        <v>63.369390103004669</v>
      </c>
      <c r="FK12" s="139">
        <f t="shared" ca="1" si="2"/>
        <v>70.908476448183663</v>
      </c>
      <c r="FL12" s="139">
        <f t="shared" ca="1" si="2"/>
        <v>85.74969316317241</v>
      </c>
      <c r="FM12" s="139">
        <f t="shared" ca="1" si="2"/>
        <v>124.08848039226443</v>
      </c>
      <c r="FN12" s="139">
        <f t="shared" ca="1" si="2"/>
        <v>80.192415821127256</v>
      </c>
      <c r="FO12" s="139">
        <f t="shared" ca="1" si="2"/>
        <v>102.74287990198263</v>
      </c>
      <c r="FP12" s="139">
        <f t="shared" ca="1" si="2"/>
        <v>32.288659764443182</v>
      </c>
      <c r="FQ12" s="139">
        <f t="shared" ca="1" si="2"/>
        <v>98.628842570332353</v>
      </c>
      <c r="FR12" s="139">
        <f t="shared" ca="1" si="2"/>
        <v>101.88224930691479</v>
      </c>
      <c r="FS12" s="139">
        <f t="shared" ca="1" si="2"/>
        <v>32.429876099964581</v>
      </c>
      <c r="FT12" s="139">
        <f t="shared" ca="1" si="2"/>
        <v>54.320334402840857</v>
      </c>
      <c r="FU12" s="139">
        <f t="shared" ca="1" si="2"/>
        <v>111.47233667114357</v>
      </c>
      <c r="FV12" s="139">
        <f t="shared" ca="1" si="2"/>
        <v>91.763617951401628</v>
      </c>
      <c r="FW12" s="139">
        <f t="shared" ca="1" si="2"/>
        <v>59.334590197826891</v>
      </c>
      <c r="FX12" s="139">
        <f t="shared" ca="1" si="2"/>
        <v>86.784436361286041</v>
      </c>
      <c r="FY12" s="139">
        <f t="shared" ca="1" si="2"/>
        <v>24.005105484745876</v>
      </c>
      <c r="FZ12" s="139">
        <f t="shared" ca="1" si="2"/>
        <v>43.643717569792649</v>
      </c>
      <c r="GA12" s="139">
        <f t="shared" ca="1" si="2"/>
        <v>45.831619850016118</v>
      </c>
      <c r="GB12" s="139">
        <f t="shared" ca="1" si="2"/>
        <v>54.493326727174207</v>
      </c>
      <c r="GC12" s="139">
        <f t="shared" ca="1" si="2"/>
        <v>72.284729132800621</v>
      </c>
      <c r="GD12" s="139">
        <f t="shared" ca="1" si="2"/>
        <v>61.573665325487205</v>
      </c>
      <c r="GE12" s="139">
        <f t="shared" ca="1" si="2"/>
        <v>72.955107317080106</v>
      </c>
      <c r="GF12" s="139">
        <f t="shared" ca="1" si="2"/>
        <v>42.926207028526221</v>
      </c>
      <c r="GG12" s="139">
        <f t="shared" ca="1" si="2"/>
        <v>125.22310765056052</v>
      </c>
      <c r="GH12" s="139">
        <f t="shared" ca="1" si="2"/>
        <v>71.031362757057011</v>
      </c>
      <c r="GI12" s="139">
        <f t="shared" ca="1" si="2"/>
        <v>74.758262381754236</v>
      </c>
      <c r="GJ12" s="139">
        <f t="shared" ca="1" si="2"/>
        <v>49.07706888761475</v>
      </c>
      <c r="GK12" s="139">
        <f t="shared" ca="1" si="2"/>
        <v>35.848666855266508</v>
      </c>
      <c r="GL12" s="139">
        <f t="shared" ca="1" si="2"/>
        <v>71.526946459177168</v>
      </c>
      <c r="GM12" s="139">
        <f t="shared" ca="1" si="3"/>
        <v>104.59237671130124</v>
      </c>
      <c r="GN12" s="139">
        <f t="shared" ca="1" si="3"/>
        <v>62.00890623543841</v>
      </c>
      <c r="GO12" s="139">
        <f t="shared" ca="1" si="3"/>
        <v>38.917674175386779</v>
      </c>
      <c r="GP12" s="139">
        <f t="shared" ca="1" si="3"/>
        <v>77.74691861743942</v>
      </c>
      <c r="GQ12" s="139">
        <f t="shared" ca="1" si="3"/>
        <v>112.50170465231834</v>
      </c>
      <c r="GR12" s="139">
        <f t="shared" ca="1" si="3"/>
        <v>62.500539583631927</v>
      </c>
      <c r="GS12" s="139">
        <f t="shared" ca="1" si="3"/>
        <v>101.93508021770431</v>
      </c>
      <c r="GT12" s="139">
        <f t="shared" ca="1" si="3"/>
        <v>72.408377875467025</v>
      </c>
      <c r="GU12" s="139">
        <f t="shared" ca="1" si="3"/>
        <v>67.712841294893451</v>
      </c>
      <c r="GV12" s="139">
        <f t="shared" ca="1" si="3"/>
        <v>51.70022535598978</v>
      </c>
      <c r="GW12" s="139">
        <f t="shared" ca="1" si="3"/>
        <v>30.760351592422705</v>
      </c>
      <c r="GX12" s="139">
        <f t="shared" ca="1" si="3"/>
        <v>121.07425076537395</v>
      </c>
      <c r="GY12" s="139">
        <f t="shared" ca="1" si="3"/>
        <v>60.726436755946899</v>
      </c>
      <c r="GZ12" s="139">
        <f t="shared" ca="1" si="3"/>
        <v>83.94592985121399</v>
      </c>
      <c r="HA12" s="139">
        <f t="shared" ca="1" si="3"/>
        <v>76.508285966084983</v>
      </c>
      <c r="HB12" s="139">
        <f t="shared" ca="1" si="3"/>
        <v>69.244048348161115</v>
      </c>
      <c r="HC12" s="139">
        <f t="shared" ca="1" si="3"/>
        <v>79.114382175922259</v>
      </c>
      <c r="HD12" s="139">
        <f t="shared" ca="1" si="3"/>
        <v>56.916397160763289</v>
      </c>
      <c r="HE12" s="139">
        <f t="shared" ca="1" si="3"/>
        <v>27.458669266566204</v>
      </c>
      <c r="HF12" s="139">
        <f t="shared" ca="1" si="3"/>
        <v>96.94643982099133</v>
      </c>
      <c r="HG12" s="139">
        <f t="shared" ca="1" si="3"/>
        <v>63.373080775815218</v>
      </c>
      <c r="HH12" s="139">
        <f t="shared" ca="1" si="3"/>
        <v>38.40087069492575</v>
      </c>
      <c r="HI12" s="139">
        <f t="shared" ca="1" si="3"/>
        <v>67.777141464851269</v>
      </c>
      <c r="HJ12" s="139">
        <f t="shared" ca="1" si="3"/>
        <v>52.404522406118325</v>
      </c>
      <c r="HK12" s="139">
        <f t="shared" ca="1" si="3"/>
        <v>103.41655766392519</v>
      </c>
      <c r="HL12" s="139">
        <f t="shared" ca="1" si="3"/>
        <v>98.34546619116783</v>
      </c>
      <c r="HM12" s="139">
        <f t="shared" ca="1" si="3"/>
        <v>82.973528355521239</v>
      </c>
      <c r="HN12" s="139">
        <f t="shared" ca="1" si="3"/>
        <v>69.977731099561609</v>
      </c>
      <c r="HO12" s="139">
        <f t="shared" ca="1" si="3"/>
        <v>28.663244438916362</v>
      </c>
      <c r="HP12" s="139">
        <f t="shared" ca="1" si="3"/>
        <v>33.94355442046929</v>
      </c>
      <c r="HQ12" s="139">
        <f t="shared" ca="1" si="3"/>
        <v>43.321291750567383</v>
      </c>
      <c r="HR12" s="139">
        <f t="shared" ca="1" si="3"/>
        <v>82.919777829657576</v>
      </c>
      <c r="HS12" s="139">
        <f t="shared" ca="1" si="3"/>
        <v>85.116528246460518</v>
      </c>
      <c r="HT12" s="139">
        <f t="shared" ca="1" si="3"/>
        <v>83.215367742674758</v>
      </c>
      <c r="HU12" s="139">
        <f t="shared" ca="1" si="3"/>
        <v>109.45519450009597</v>
      </c>
      <c r="HV12" s="139">
        <f t="shared" ca="1" si="3"/>
        <v>56.263652338401066</v>
      </c>
      <c r="HW12" s="139">
        <f t="shared" ca="1" si="3"/>
        <v>58.695740530320577</v>
      </c>
      <c r="HX12" s="139">
        <f t="shared" ca="1" si="3"/>
        <v>70.659007259806017</v>
      </c>
      <c r="HY12" s="139">
        <f t="shared" ca="1" si="3"/>
        <v>70.107755093543815</v>
      </c>
      <c r="HZ12" s="139">
        <f t="shared" ca="1" si="3"/>
        <v>78.654187634654249</v>
      </c>
      <c r="IA12" s="139">
        <f t="shared" ca="1" si="3"/>
        <v>231.41170555464493</v>
      </c>
      <c r="IB12" s="139">
        <f t="shared" ca="1" si="3"/>
        <v>44.193734753261047</v>
      </c>
      <c r="IC12" s="139">
        <f t="shared" ca="1" si="3"/>
        <v>111.73798412994142</v>
      </c>
      <c r="ID12" s="139">
        <f t="shared" ca="1" si="3"/>
        <v>67.078261032573977</v>
      </c>
      <c r="IE12" s="139">
        <f t="shared" ca="1" si="3"/>
        <v>90.1992234358638</v>
      </c>
      <c r="IF12" s="139">
        <f t="shared" ca="1" si="3"/>
        <v>46.570439587179521</v>
      </c>
      <c r="IG12" s="139">
        <f t="shared" ca="1" si="3"/>
        <v>52.545701217222543</v>
      </c>
      <c r="IH12" s="139">
        <f t="shared" ca="1" si="3"/>
        <v>158.17286915982206</v>
      </c>
      <c r="II12" s="139">
        <f t="shared" ca="1" si="3"/>
        <v>128.31365226173779</v>
      </c>
      <c r="IJ12" s="139">
        <f t="shared" ca="1" si="3"/>
        <v>124.78327119905458</v>
      </c>
      <c r="IK12" s="139">
        <f t="shared" ca="1" si="3"/>
        <v>139.40368792524734</v>
      </c>
      <c r="IL12" s="139">
        <f t="shared" ca="1" si="3"/>
        <v>94.757273793702112</v>
      </c>
      <c r="IM12" s="139">
        <f t="shared" ca="1" si="3"/>
        <v>47.98505512223123</v>
      </c>
      <c r="IN12" s="139">
        <f t="shared" ca="1" si="3"/>
        <v>72.524339993256461</v>
      </c>
      <c r="IO12" s="139">
        <f t="shared" ca="1" si="3"/>
        <v>21.726022453838063</v>
      </c>
      <c r="IP12" s="139">
        <f t="shared" ca="1" si="3"/>
        <v>59.445748614251784</v>
      </c>
      <c r="IQ12" s="139">
        <f t="shared" ca="1" si="3"/>
        <v>79.934820668178887</v>
      </c>
      <c r="IR12" s="139">
        <f t="shared" ca="1" si="3"/>
        <v>154.69277930987599</v>
      </c>
      <c r="IS12" s="139">
        <f t="shared" ca="1" si="3"/>
        <v>48.032993600097612</v>
      </c>
      <c r="IT12" s="139">
        <f t="shared" ca="1" si="3"/>
        <v>41.942678531433735</v>
      </c>
      <c r="IU12" s="139">
        <f t="shared" ca="1" si="3"/>
        <v>59.228413618917905</v>
      </c>
      <c r="IV12" s="139">
        <f t="shared" ca="1" si="3"/>
        <v>59.003390146084492</v>
      </c>
      <c r="IW12" s="139">
        <f t="shared" ca="1" si="3"/>
        <v>80.086486220341882</v>
      </c>
      <c r="IX12" s="139">
        <f t="shared" ca="1" si="3"/>
        <v>85.391486153273362</v>
      </c>
      <c r="IY12" s="139">
        <f t="shared" ca="1" si="4"/>
        <v>81.195003593997868</v>
      </c>
      <c r="IZ12" s="139">
        <f t="shared" ca="1" si="4"/>
        <v>65.063402756660977</v>
      </c>
      <c r="JA12" s="139">
        <f t="shared" ca="1" si="4"/>
        <v>132.7879386244569</v>
      </c>
      <c r="JB12" s="139">
        <f t="shared" ca="1" si="4"/>
        <v>62.564086093950607</v>
      </c>
      <c r="JC12" s="139">
        <f t="shared" ca="1" si="4"/>
        <v>104.97770499374359</v>
      </c>
      <c r="JD12" s="139">
        <f t="shared" ca="1" si="4"/>
        <v>109.867024522408</v>
      </c>
      <c r="JE12" s="139">
        <f t="shared" ca="1" si="4"/>
        <v>110.89604038078826</v>
      </c>
      <c r="JF12" s="139">
        <f t="shared" ca="1" si="4"/>
        <v>75.684318057777318</v>
      </c>
      <c r="JG12" s="139">
        <f t="shared" ca="1" si="4"/>
        <v>84.472308933055288</v>
      </c>
      <c r="JH12" s="139">
        <f t="shared" ca="1" si="4"/>
        <v>39.189683370116711</v>
      </c>
      <c r="JI12" s="139">
        <f t="shared" ca="1" si="4"/>
        <v>46.16499156072404</v>
      </c>
      <c r="JJ12" s="139">
        <f t="shared" ca="1" si="4"/>
        <v>65.045361435281919</v>
      </c>
      <c r="JK12" s="139">
        <f t="shared" ca="1" si="4"/>
        <v>68.731524030670698</v>
      </c>
      <c r="JL12" s="139">
        <f t="shared" ca="1" si="4"/>
        <v>80.079060280051991</v>
      </c>
      <c r="JM12" s="139">
        <f t="shared" ca="1" si="4"/>
        <v>56.921654858302013</v>
      </c>
      <c r="JN12" s="139">
        <f t="shared" ca="1" si="4"/>
        <v>148.25915328069291</v>
      </c>
      <c r="JO12" s="139">
        <f t="shared" ca="1" si="4"/>
        <v>30.425521507456164</v>
      </c>
      <c r="JP12" s="139">
        <f t="shared" ca="1" si="4"/>
        <v>77.850840406982968</v>
      </c>
      <c r="JQ12" s="139">
        <f t="shared" ca="1" si="4"/>
        <v>38.1859863751164</v>
      </c>
      <c r="JR12" s="139">
        <f t="shared" ca="1" si="4"/>
        <v>114.58462719460745</v>
      </c>
      <c r="JS12" s="139">
        <f t="shared" ca="1" si="4"/>
        <v>46.994087258090161</v>
      </c>
      <c r="JT12" s="139">
        <f t="shared" ca="1" si="4"/>
        <v>42.805493877137479</v>
      </c>
      <c r="JU12" s="139">
        <f t="shared" ca="1" si="4"/>
        <v>52.314682030267555</v>
      </c>
      <c r="JV12" s="139">
        <f t="shared" ca="1" si="4"/>
        <v>57.326864204237431</v>
      </c>
      <c r="JW12" s="139">
        <f t="shared" ca="1" si="4"/>
        <v>97.609562116548972</v>
      </c>
      <c r="JX12" s="139">
        <f t="shared" ca="1" si="4"/>
        <v>105.58825531413655</v>
      </c>
      <c r="JY12" s="139">
        <f t="shared" ca="1" si="4"/>
        <v>137.42781849433888</v>
      </c>
      <c r="JZ12" s="139">
        <f t="shared" ca="1" si="4"/>
        <v>28.101263414151404</v>
      </c>
      <c r="KA12" s="139">
        <f t="shared" ca="1" si="4"/>
        <v>76.008112203066261</v>
      </c>
      <c r="KB12" s="139">
        <f t="shared" ca="1" si="4"/>
        <v>46.188588944630162</v>
      </c>
      <c r="KC12" s="139">
        <f t="shared" ca="1" si="4"/>
        <v>45.089049315045273</v>
      </c>
      <c r="KD12" s="139">
        <f t="shared" ca="1" si="4"/>
        <v>35.718649935468569</v>
      </c>
      <c r="KE12" s="139">
        <f t="shared" ca="1" si="4"/>
        <v>62.915978092309395</v>
      </c>
      <c r="KF12" s="139">
        <f t="shared" ca="1" si="4"/>
        <v>102.11788657160466</v>
      </c>
      <c r="KG12" s="139">
        <f t="shared" ca="1" si="4"/>
        <v>70.468968665226086</v>
      </c>
    </row>
    <row r="13" spans="1:293" ht="15.75" thickBot="1" x14ac:dyDescent="0.3">
      <c r="A13" s="141">
        <f ca="1">AVERAGE(B13:KG13)</f>
        <v>75.293833932741734</v>
      </c>
      <c r="B13" s="139">
        <f t="shared" ca="1" si="5"/>
        <v>37.927125280356243</v>
      </c>
      <c r="C13" s="139">
        <f t="shared" ca="1" si="0"/>
        <v>57.517007643364138</v>
      </c>
      <c r="D13" s="139">
        <f t="shared" ca="1" si="0"/>
        <v>75.115245652917622</v>
      </c>
      <c r="E13" s="139">
        <f t="shared" ca="1" si="0"/>
        <v>204.22162273959995</v>
      </c>
      <c r="F13" s="139">
        <f t="shared" ca="1" si="0"/>
        <v>103.9069236698633</v>
      </c>
      <c r="G13" s="139">
        <f t="shared" ca="1" si="0"/>
        <v>69.60945470304388</v>
      </c>
      <c r="H13" s="139">
        <f t="shared" ca="1" si="0"/>
        <v>98.262937363604507</v>
      </c>
      <c r="I13" s="139">
        <f t="shared" ca="1" si="0"/>
        <v>55.986254367068369</v>
      </c>
      <c r="J13" s="139">
        <f t="shared" ca="1" si="0"/>
        <v>7.2376971159915113</v>
      </c>
      <c r="K13" s="139">
        <f t="shared" ca="1" si="0"/>
        <v>62.358914283680143</v>
      </c>
      <c r="L13" s="139">
        <f t="shared" ca="1" si="0"/>
        <v>19.590180599566708</v>
      </c>
      <c r="M13" s="139">
        <f t="shared" ca="1" si="0"/>
        <v>60.641863830995874</v>
      </c>
      <c r="N13" s="139">
        <f t="shared" ca="1" si="0"/>
        <v>116.71527433409756</v>
      </c>
      <c r="O13" s="139">
        <f t="shared" ca="1" si="0"/>
        <v>155.22099529351593</v>
      </c>
      <c r="P13" s="139">
        <f t="shared" ca="1" si="0"/>
        <v>107.95048838185117</v>
      </c>
      <c r="Q13" s="139">
        <f t="shared" ca="1" si="0"/>
        <v>106.10511185540628</v>
      </c>
      <c r="R13" s="139">
        <f t="shared" ca="1" si="0"/>
        <v>250.76240245062013</v>
      </c>
      <c r="S13" s="139">
        <f t="shared" ca="1" si="0"/>
        <v>173.43788749714597</v>
      </c>
      <c r="T13" s="139">
        <f t="shared" ca="1" si="0"/>
        <v>60.188532603893712</v>
      </c>
      <c r="U13" s="139">
        <f t="shared" ca="1" si="0"/>
        <v>42.000388294363674</v>
      </c>
      <c r="V13" s="139">
        <f t="shared" ca="1" si="0"/>
        <v>52.394932216186739</v>
      </c>
      <c r="W13" s="139">
        <f t="shared" ca="1" si="0"/>
        <v>78.576152283962188</v>
      </c>
      <c r="X13" s="139">
        <f t="shared" ca="1" si="0"/>
        <v>57.587351804850108</v>
      </c>
      <c r="Y13" s="139">
        <f t="shared" ca="1" si="0"/>
        <v>57.250688921278716</v>
      </c>
      <c r="Z13" s="139">
        <f t="shared" ca="1" si="0"/>
        <v>92.222732129916849</v>
      </c>
      <c r="AA13" s="139">
        <f t="shared" ca="1" si="0"/>
        <v>78.663408336166157</v>
      </c>
      <c r="AB13" s="139">
        <f t="shared" ca="1" si="0"/>
        <v>45.554456306453979</v>
      </c>
      <c r="AC13" s="139">
        <f t="shared" ca="1" si="0"/>
        <v>43.144791463543513</v>
      </c>
      <c r="AD13" s="139">
        <f t="shared" ca="1" si="0"/>
        <v>183.08051505307108</v>
      </c>
      <c r="AE13" s="139">
        <f t="shared" ca="1" si="0"/>
        <v>44.926552666168405</v>
      </c>
      <c r="AF13" s="139">
        <f t="shared" ca="1" si="0"/>
        <v>96.893587579061347</v>
      </c>
      <c r="AG13" s="139">
        <f t="shared" ca="1" si="0"/>
        <v>45.582767585628197</v>
      </c>
      <c r="AH13" s="139">
        <f t="shared" ca="1" si="0"/>
        <v>97.391575005198064</v>
      </c>
      <c r="AI13" s="139">
        <f t="shared" ca="1" si="0"/>
        <v>49.502915384486791</v>
      </c>
      <c r="AJ13" s="139">
        <f t="shared" ca="1" si="0"/>
        <v>41.966302446858393</v>
      </c>
      <c r="AK13" s="139">
        <f t="shared" ca="1" si="0"/>
        <v>82.465833347575256</v>
      </c>
      <c r="AL13" s="139">
        <f t="shared" ca="1" si="0"/>
        <v>65.578373744735458</v>
      </c>
      <c r="AM13" s="139">
        <f t="shared" ca="1" si="0"/>
        <v>191.06454183006295</v>
      </c>
      <c r="AN13" s="139">
        <f t="shared" ca="1" si="0"/>
        <v>169.07798418041546</v>
      </c>
      <c r="AO13" s="139">
        <f t="shared" ca="1" si="0"/>
        <v>68.462408488745908</v>
      </c>
      <c r="AP13" s="139">
        <f t="shared" ca="1" si="0"/>
        <v>130.84080811672249</v>
      </c>
      <c r="AQ13" s="139">
        <f t="shared" ca="1" si="0"/>
        <v>79.39394757074605</v>
      </c>
      <c r="AR13" s="139">
        <f t="shared" ca="1" si="0"/>
        <v>71.811719148735804</v>
      </c>
      <c r="AS13" s="139">
        <f t="shared" ca="1" si="0"/>
        <v>70.917246208411711</v>
      </c>
      <c r="AT13" s="139">
        <f t="shared" ca="1" si="0"/>
        <v>197.07556653421645</v>
      </c>
      <c r="AU13" s="139">
        <f t="shared" ca="1" si="0"/>
        <v>129.61754690769962</v>
      </c>
      <c r="AV13" s="139">
        <f t="shared" ca="1" si="0"/>
        <v>112.32568909695519</v>
      </c>
      <c r="AW13" s="139">
        <f t="shared" ca="1" si="0"/>
        <v>333.60352515611726</v>
      </c>
      <c r="AX13" s="139">
        <f t="shared" ca="1" si="0"/>
        <v>43.090659195979597</v>
      </c>
      <c r="AY13" s="139">
        <f t="shared" ca="1" si="0"/>
        <v>105.9144713620223</v>
      </c>
      <c r="AZ13" s="139">
        <f t="shared" ca="1" si="0"/>
        <v>43.005935807868504</v>
      </c>
      <c r="BA13" s="139">
        <f t="shared" ca="1" si="0"/>
        <v>131.33139257534398</v>
      </c>
      <c r="BB13" s="139">
        <f t="shared" ca="1" si="0"/>
        <v>70.687614047243102</v>
      </c>
      <c r="BC13" s="139">
        <f t="shared" ca="1" si="0"/>
        <v>49.766866790847438</v>
      </c>
      <c r="BD13" s="139">
        <f t="shared" ca="1" si="0"/>
        <v>115.50710378344499</v>
      </c>
      <c r="BE13" s="139">
        <f t="shared" ca="1" si="0"/>
        <v>26.210998891158297</v>
      </c>
      <c r="BF13" s="139">
        <f t="shared" ca="1" si="0"/>
        <v>27.240371582983389</v>
      </c>
      <c r="BG13" s="139">
        <f t="shared" ca="1" si="0"/>
        <v>55.723118165827962</v>
      </c>
      <c r="BH13" s="139">
        <f t="shared" ca="1" si="0"/>
        <v>82.690594250846686</v>
      </c>
      <c r="BI13" s="139">
        <f t="shared" ca="1" si="0"/>
        <v>52.642376292567384</v>
      </c>
      <c r="BJ13" s="139">
        <f t="shared" ca="1" si="0"/>
        <v>29.221984683315902</v>
      </c>
      <c r="BK13" s="139">
        <f t="shared" ca="1" si="0"/>
        <v>57.428436944108533</v>
      </c>
      <c r="BL13" s="139">
        <f t="shared" ca="1" si="0"/>
        <v>65.727193101940088</v>
      </c>
      <c r="BM13" s="139">
        <f t="shared" ca="1" si="0"/>
        <v>84.102713344945286</v>
      </c>
      <c r="BN13" s="139">
        <f t="shared" ca="1" si="0"/>
        <v>95.912864849557366</v>
      </c>
      <c r="BO13" s="139">
        <f t="shared" ca="1" si="1"/>
        <v>96.934389909489539</v>
      </c>
      <c r="BP13" s="139">
        <f t="shared" ca="1" si="1"/>
        <v>106.90427705686542</v>
      </c>
      <c r="BQ13" s="139">
        <f t="shared" ca="1" si="1"/>
        <v>37.883164871592633</v>
      </c>
      <c r="BR13" s="139">
        <f t="shared" ca="1" si="1"/>
        <v>56.718097466873409</v>
      </c>
      <c r="BS13" s="139">
        <f t="shared" ca="1" si="1"/>
        <v>72.670516195291782</v>
      </c>
      <c r="BT13" s="139">
        <f t="shared" ca="1" si="1"/>
        <v>23.381460282925314</v>
      </c>
      <c r="BU13" s="139">
        <f t="shared" ca="1" si="1"/>
        <v>56.720886536201242</v>
      </c>
      <c r="BV13" s="139">
        <f t="shared" ca="1" si="1"/>
        <v>101.39800627458897</v>
      </c>
      <c r="BW13" s="139">
        <f t="shared" ca="1" si="1"/>
        <v>40.6330777948275</v>
      </c>
      <c r="BX13" s="139">
        <f t="shared" ca="1" si="1"/>
        <v>195.61979083968887</v>
      </c>
      <c r="BY13" s="139">
        <f t="shared" ca="1" si="1"/>
        <v>92.787591503437895</v>
      </c>
      <c r="BZ13" s="139">
        <f t="shared" ca="1" si="1"/>
        <v>20.356286183223823</v>
      </c>
      <c r="CA13" s="139">
        <f t="shared" ca="1" si="1"/>
        <v>22.392454304891309</v>
      </c>
      <c r="CB13" s="139">
        <f t="shared" ca="1" si="1"/>
        <v>60.804089990848631</v>
      </c>
      <c r="CC13" s="139">
        <f t="shared" ca="1" si="1"/>
        <v>106.936396843125</v>
      </c>
      <c r="CD13" s="139">
        <f t="shared" ca="1" si="1"/>
        <v>81.277917156351734</v>
      </c>
      <c r="CE13" s="139">
        <f t="shared" ca="1" si="1"/>
        <v>307.33824878240688</v>
      </c>
      <c r="CF13" s="139">
        <f t="shared" ca="1" si="1"/>
        <v>37.590507045677981</v>
      </c>
      <c r="CG13" s="139">
        <f t="shared" ca="1" si="1"/>
        <v>47.653712373151748</v>
      </c>
      <c r="CH13" s="139">
        <f t="shared" ca="1" si="1"/>
        <v>24.793997997787603</v>
      </c>
      <c r="CI13" s="139">
        <f t="shared" ca="1" si="1"/>
        <v>28.402041713623575</v>
      </c>
      <c r="CJ13" s="139">
        <f t="shared" ca="1" si="1"/>
        <v>37.32104286197923</v>
      </c>
      <c r="CK13" s="139">
        <f t="shared" ca="1" si="1"/>
        <v>27.624298419875124</v>
      </c>
      <c r="CL13" s="139">
        <f t="shared" ca="1" si="1"/>
        <v>226.61254664906221</v>
      </c>
      <c r="CM13" s="139">
        <f t="shared" ca="1" si="1"/>
        <v>50.163783532131376</v>
      </c>
      <c r="CN13" s="139">
        <f t="shared" ca="1" si="1"/>
        <v>206.02014400064743</v>
      </c>
      <c r="CO13" s="139">
        <f t="shared" ca="1" si="1"/>
        <v>145.14595529548373</v>
      </c>
      <c r="CP13" s="139">
        <f t="shared" ca="1" si="1"/>
        <v>113.54826405686151</v>
      </c>
      <c r="CQ13" s="139">
        <f t="shared" ca="1" si="1"/>
        <v>37.103070481178605</v>
      </c>
      <c r="CR13" s="139">
        <f t="shared" ca="1" si="1"/>
        <v>177.48847798915824</v>
      </c>
      <c r="CS13" s="139">
        <f t="shared" ca="1" si="1"/>
        <v>158.99836854810476</v>
      </c>
      <c r="CT13" s="139">
        <f t="shared" ca="1" si="1"/>
        <v>71.299453779195531</v>
      </c>
      <c r="CU13" s="139">
        <f t="shared" ca="1" si="1"/>
        <v>84.654788928424367</v>
      </c>
      <c r="CV13" s="139">
        <f t="shared" ca="1" si="1"/>
        <v>31.862216964415115</v>
      </c>
      <c r="CW13" s="139">
        <f t="shared" ca="1" si="1"/>
        <v>53.28034147838342</v>
      </c>
      <c r="CX13" s="139">
        <f t="shared" ca="1" si="1"/>
        <v>57.108016189328175</v>
      </c>
      <c r="CY13" s="139">
        <f t="shared" ca="1" si="1"/>
        <v>40.158344137570715</v>
      </c>
      <c r="CZ13" s="139">
        <f t="shared" ca="1" si="1"/>
        <v>51.266397244008502</v>
      </c>
      <c r="DA13" s="139">
        <f t="shared" ca="1" si="1"/>
        <v>49.425102488272593</v>
      </c>
      <c r="DB13" s="139">
        <f t="shared" ca="1" si="1"/>
        <v>52.927260587382158</v>
      </c>
      <c r="DC13" s="139">
        <f t="shared" ca="1" si="1"/>
        <v>35.400997585140516</v>
      </c>
      <c r="DD13" s="139">
        <f t="shared" ca="1" si="1"/>
        <v>101.14872060576815</v>
      </c>
      <c r="DE13" s="139">
        <f t="shared" ca="1" si="1"/>
        <v>54.423738417179209</v>
      </c>
      <c r="DF13" s="139">
        <f t="shared" ca="1" si="1"/>
        <v>130.89642702322305</v>
      </c>
      <c r="DG13" s="139">
        <f t="shared" ca="1" si="1"/>
        <v>89.064425950778912</v>
      </c>
      <c r="DH13" s="139">
        <f t="shared" ca="1" si="1"/>
        <v>35.765306489868323</v>
      </c>
      <c r="DI13" s="139">
        <f t="shared" ca="1" si="1"/>
        <v>98.04724295283431</v>
      </c>
      <c r="DJ13" s="139">
        <f t="shared" ca="1" si="1"/>
        <v>94.577081477474522</v>
      </c>
      <c r="DK13" s="139">
        <f t="shared" ca="1" si="1"/>
        <v>80.119436867954818</v>
      </c>
      <c r="DL13" s="139">
        <f t="shared" ca="1" si="1"/>
        <v>20.018251837010901</v>
      </c>
      <c r="DM13" s="139">
        <f t="shared" ca="1" si="1"/>
        <v>51.491965306113521</v>
      </c>
      <c r="DN13" s="139">
        <f t="shared" ca="1" si="1"/>
        <v>35.85448767806961</v>
      </c>
      <c r="DO13" s="139">
        <f t="shared" ca="1" si="1"/>
        <v>42.210557213802304</v>
      </c>
      <c r="DP13" s="139">
        <f t="shared" ca="1" si="1"/>
        <v>31.441583264499673</v>
      </c>
      <c r="DQ13" s="139">
        <f t="shared" ca="1" si="1"/>
        <v>76.027591821675387</v>
      </c>
      <c r="DR13" s="139">
        <f t="shared" ca="1" si="1"/>
        <v>106.49190530608425</v>
      </c>
      <c r="DS13" s="139">
        <f t="shared" ca="1" si="1"/>
        <v>133.01718732205703</v>
      </c>
      <c r="DT13" s="139">
        <f t="shared" ca="1" si="1"/>
        <v>91.652821996402281</v>
      </c>
      <c r="DU13" s="139">
        <f t="shared" ca="1" si="1"/>
        <v>45.771921867792308</v>
      </c>
      <c r="DV13" s="139">
        <f t="shared" ca="1" si="1"/>
        <v>35.742451452965987</v>
      </c>
      <c r="DW13" s="139">
        <f t="shared" ca="1" si="1"/>
        <v>41.611524052764167</v>
      </c>
      <c r="DX13" s="139">
        <f t="shared" ca="1" si="1"/>
        <v>63.678035179446724</v>
      </c>
      <c r="DY13" s="139">
        <f t="shared" ca="1" si="1"/>
        <v>27.677789190842674</v>
      </c>
      <c r="DZ13" s="139">
        <f t="shared" ca="1" si="1"/>
        <v>27.738887534432735</v>
      </c>
      <c r="EA13" s="139">
        <f t="shared" ca="1" si="2"/>
        <v>30.107565469039283</v>
      </c>
      <c r="EB13" s="139">
        <f t="shared" ca="1" si="2"/>
        <v>66.543230359410728</v>
      </c>
      <c r="EC13" s="139">
        <f t="shared" ca="1" si="2"/>
        <v>22.817326257138021</v>
      </c>
      <c r="ED13" s="139">
        <f t="shared" ca="1" si="2"/>
        <v>74.605327335443505</v>
      </c>
      <c r="EE13" s="139">
        <f t="shared" ca="1" si="2"/>
        <v>46.955331496805179</v>
      </c>
      <c r="EF13" s="139">
        <f t="shared" ca="1" si="2"/>
        <v>69.687613310376349</v>
      </c>
      <c r="EG13" s="139">
        <f t="shared" ca="1" si="2"/>
        <v>46.345569622643168</v>
      </c>
      <c r="EH13" s="139">
        <f t="shared" ca="1" si="2"/>
        <v>36.574827012061583</v>
      </c>
      <c r="EI13" s="139">
        <f t="shared" ca="1" si="2"/>
        <v>57.304788643521199</v>
      </c>
      <c r="EJ13" s="139">
        <f t="shared" ca="1" si="2"/>
        <v>55.730111620621621</v>
      </c>
      <c r="EK13" s="139">
        <f t="shared" ca="1" si="2"/>
        <v>96.259568629310309</v>
      </c>
      <c r="EL13" s="139">
        <f t="shared" ca="1" si="2"/>
        <v>54.501472798060369</v>
      </c>
      <c r="EM13" s="139">
        <f t="shared" ca="1" si="2"/>
        <v>53.115471277840882</v>
      </c>
      <c r="EN13" s="139">
        <f t="shared" ca="1" si="2"/>
        <v>50.64229285462234</v>
      </c>
      <c r="EO13" s="139">
        <f t="shared" ca="1" si="2"/>
        <v>49.895620089402421</v>
      </c>
      <c r="EP13" s="139">
        <f t="shared" ca="1" si="2"/>
        <v>85.010299253353935</v>
      </c>
      <c r="EQ13" s="139">
        <f t="shared" ca="1" si="2"/>
        <v>99.942526424344933</v>
      </c>
      <c r="ER13" s="139">
        <f t="shared" ca="1" si="2"/>
        <v>32.767311107966876</v>
      </c>
      <c r="ES13" s="139">
        <f t="shared" ca="1" si="2"/>
        <v>31.944903433999144</v>
      </c>
      <c r="ET13" s="139">
        <f t="shared" ca="1" si="2"/>
        <v>43.814529890990293</v>
      </c>
      <c r="EU13" s="139">
        <f t="shared" ca="1" si="2"/>
        <v>61.422457432546821</v>
      </c>
      <c r="EV13" s="139">
        <f t="shared" ca="1" si="2"/>
        <v>65.672154419679202</v>
      </c>
      <c r="EW13" s="139">
        <f t="shared" ca="1" si="2"/>
        <v>104.80647988365871</v>
      </c>
      <c r="EX13" s="139">
        <f t="shared" ca="1" si="2"/>
        <v>50.715115287586535</v>
      </c>
      <c r="EY13" s="139">
        <f t="shared" ca="1" si="2"/>
        <v>34.99298863650295</v>
      </c>
      <c r="EZ13" s="139">
        <f t="shared" ca="1" si="2"/>
        <v>64.679315565309579</v>
      </c>
      <c r="FA13" s="139">
        <f t="shared" ca="1" si="2"/>
        <v>80.504674017705412</v>
      </c>
      <c r="FB13" s="139">
        <f t="shared" ca="1" si="2"/>
        <v>42.569045751201401</v>
      </c>
      <c r="FC13" s="139">
        <f t="shared" ca="1" si="2"/>
        <v>66.343502426372851</v>
      </c>
      <c r="FD13" s="139">
        <f t="shared" ca="1" si="2"/>
        <v>45.599866132874794</v>
      </c>
      <c r="FE13" s="139">
        <f t="shared" ca="1" si="2"/>
        <v>93.025594034345232</v>
      </c>
      <c r="FF13" s="139">
        <f t="shared" ca="1" si="2"/>
        <v>92.687005143901146</v>
      </c>
      <c r="FG13" s="139">
        <f t="shared" ca="1" si="2"/>
        <v>121.04452325600488</v>
      </c>
      <c r="FH13" s="139">
        <f t="shared" ca="1" si="2"/>
        <v>70.819849197246697</v>
      </c>
      <c r="FI13" s="139">
        <f t="shared" ca="1" si="2"/>
        <v>110.46825809581057</v>
      </c>
      <c r="FJ13" s="139">
        <f t="shared" ca="1" si="2"/>
        <v>52.05608770864162</v>
      </c>
      <c r="FK13" s="139">
        <f t="shared" ca="1" si="2"/>
        <v>64.873731883455818</v>
      </c>
      <c r="FL13" s="139">
        <f t="shared" ca="1" si="2"/>
        <v>85.223045618824173</v>
      </c>
      <c r="FM13" s="139">
        <f t="shared" ca="1" si="2"/>
        <v>97.707975689666554</v>
      </c>
      <c r="FN13" s="139">
        <f t="shared" ca="1" si="2"/>
        <v>93.573907755247404</v>
      </c>
      <c r="FO13" s="139">
        <f t="shared" ca="1" si="2"/>
        <v>160.27385582039506</v>
      </c>
      <c r="FP13" s="139">
        <f t="shared" ca="1" si="2"/>
        <v>31.43071816621238</v>
      </c>
      <c r="FQ13" s="139">
        <f t="shared" ca="1" si="2"/>
        <v>125.87148333200761</v>
      </c>
      <c r="FR13" s="139">
        <f t="shared" ca="1" si="2"/>
        <v>130.43756831301391</v>
      </c>
      <c r="FS13" s="139">
        <f t="shared" ca="1" si="2"/>
        <v>41.410081361302638</v>
      </c>
      <c r="FT13" s="139">
        <f t="shared" ca="1" si="2"/>
        <v>26.932532595426686</v>
      </c>
      <c r="FU13" s="139">
        <f t="shared" ca="1" si="2"/>
        <v>84.201753197549579</v>
      </c>
      <c r="FV13" s="139">
        <f t="shared" ca="1" si="2"/>
        <v>50.011060389561891</v>
      </c>
      <c r="FW13" s="139">
        <f t="shared" ca="1" si="2"/>
        <v>30.671003986931542</v>
      </c>
      <c r="FX13" s="139">
        <f t="shared" ca="1" si="2"/>
        <v>46.405641203307042</v>
      </c>
      <c r="FY13" s="139">
        <f t="shared" ca="1" si="2"/>
        <v>20.595540732773724</v>
      </c>
      <c r="FZ13" s="139">
        <f t="shared" ca="1" si="2"/>
        <v>33.778413885298107</v>
      </c>
      <c r="GA13" s="139">
        <f t="shared" ca="1" si="2"/>
        <v>67.023668048828057</v>
      </c>
      <c r="GB13" s="139">
        <f t="shared" ca="1" si="2"/>
        <v>40.226332881583502</v>
      </c>
      <c r="GC13" s="139">
        <f t="shared" ca="1" si="2"/>
        <v>71.872846205642205</v>
      </c>
      <c r="GD13" s="139">
        <f t="shared" ca="1" si="2"/>
        <v>69.373451133217316</v>
      </c>
      <c r="GE13" s="139">
        <f t="shared" ca="1" si="2"/>
        <v>88.619749195165539</v>
      </c>
      <c r="GF13" s="139">
        <f t="shared" ca="1" si="2"/>
        <v>46.500969381555102</v>
      </c>
      <c r="GG13" s="139">
        <f t="shared" ca="1" si="2"/>
        <v>162.98739206420694</v>
      </c>
      <c r="GH13" s="139">
        <f t="shared" ca="1" si="2"/>
        <v>77.923121532862183</v>
      </c>
      <c r="GI13" s="139">
        <f t="shared" ca="1" si="2"/>
        <v>73.870296839401632</v>
      </c>
      <c r="GJ13" s="139">
        <f t="shared" ca="1" si="2"/>
        <v>47.830681429144995</v>
      </c>
      <c r="GK13" s="139">
        <f t="shared" ca="1" si="2"/>
        <v>23.6430745764441</v>
      </c>
      <c r="GL13" s="139">
        <f t="shared" ca="1" si="2"/>
        <v>63.833798858095598</v>
      </c>
      <c r="GM13" s="139">
        <f t="shared" ca="1" si="3"/>
        <v>139.47455435308459</v>
      </c>
      <c r="GN13" s="139">
        <f t="shared" ca="1" si="3"/>
        <v>53.944785111455651</v>
      </c>
      <c r="GO13" s="139">
        <f t="shared" ca="1" si="3"/>
        <v>21.569828208250161</v>
      </c>
      <c r="GP13" s="139">
        <f t="shared" ca="1" si="3"/>
        <v>86.111814255296764</v>
      </c>
      <c r="GQ13" s="139">
        <f t="shared" ca="1" si="3"/>
        <v>195.77257487202678</v>
      </c>
      <c r="GR13" s="139">
        <f t="shared" ca="1" si="3"/>
        <v>46.362095376339909</v>
      </c>
      <c r="GS13" s="139">
        <f t="shared" ca="1" si="3"/>
        <v>85.538605198737486</v>
      </c>
      <c r="GT13" s="139">
        <f t="shared" ca="1" si="3"/>
        <v>44.412987925430379</v>
      </c>
      <c r="GU13" s="139">
        <f t="shared" ca="1" si="3"/>
        <v>88.255819961264649</v>
      </c>
      <c r="GV13" s="139">
        <f t="shared" ca="1" si="3"/>
        <v>65.930778939003986</v>
      </c>
      <c r="GW13" s="139">
        <f t="shared" ca="1" si="3"/>
        <v>18.203618681195142</v>
      </c>
      <c r="GX13" s="139">
        <f t="shared" ca="1" si="3"/>
        <v>80.180222309400222</v>
      </c>
      <c r="GY13" s="139">
        <f t="shared" ca="1" si="3"/>
        <v>42.891388291562393</v>
      </c>
      <c r="GZ13" s="139">
        <f t="shared" ca="1" si="3"/>
        <v>72.089460557386175</v>
      </c>
      <c r="HA13" s="139">
        <f t="shared" ca="1" si="3"/>
        <v>69.048981595436828</v>
      </c>
      <c r="HB13" s="139">
        <f t="shared" ca="1" si="3"/>
        <v>59.537332947809077</v>
      </c>
      <c r="HC13" s="139">
        <f t="shared" ca="1" si="3"/>
        <v>72.031375516367831</v>
      </c>
      <c r="HD13" s="139">
        <f t="shared" ca="1" si="3"/>
        <v>62.429165326657227</v>
      </c>
      <c r="HE13" s="139">
        <f t="shared" ca="1" si="3"/>
        <v>21.433523851771344</v>
      </c>
      <c r="HF13" s="139">
        <f t="shared" ca="1" si="3"/>
        <v>72.993064165779018</v>
      </c>
      <c r="HG13" s="139">
        <f t="shared" ca="1" si="3"/>
        <v>34.449186961084976</v>
      </c>
      <c r="HH13" s="139">
        <f t="shared" ca="1" si="3"/>
        <v>57.331225424712343</v>
      </c>
      <c r="HI13" s="139">
        <f t="shared" ca="1" si="3"/>
        <v>37.640303384781824</v>
      </c>
      <c r="HJ13" s="139">
        <f t="shared" ca="1" si="3"/>
        <v>89.168374888579592</v>
      </c>
      <c r="HK13" s="139">
        <f t="shared" ca="1" si="3"/>
        <v>139.44561415742692</v>
      </c>
      <c r="HL13" s="139">
        <f t="shared" ca="1" si="3"/>
        <v>55.475683996739022</v>
      </c>
      <c r="HM13" s="139">
        <f t="shared" ca="1" si="3"/>
        <v>90.378204969878084</v>
      </c>
      <c r="HN13" s="139">
        <f t="shared" ca="1" si="3"/>
        <v>56.372163762671207</v>
      </c>
      <c r="HO13" s="139">
        <f t="shared" ca="1" si="3"/>
        <v>21.893374667069708</v>
      </c>
      <c r="HP13" s="139">
        <f t="shared" ca="1" si="3"/>
        <v>37.735756835735579</v>
      </c>
      <c r="HQ13" s="139">
        <f t="shared" ca="1" si="3"/>
        <v>35.248253431384384</v>
      </c>
      <c r="HR13" s="139">
        <f t="shared" ca="1" si="3"/>
        <v>99.292654684576974</v>
      </c>
      <c r="HS13" s="139">
        <f t="shared" ca="1" si="3"/>
        <v>63.066345977209487</v>
      </c>
      <c r="HT13" s="139">
        <f t="shared" ca="1" si="3"/>
        <v>59.92006010618924</v>
      </c>
      <c r="HU13" s="139">
        <f t="shared" ca="1" si="3"/>
        <v>158.92398625020806</v>
      </c>
      <c r="HV13" s="139">
        <f t="shared" ca="1" si="3"/>
        <v>64.395141465130777</v>
      </c>
      <c r="HW13" s="139">
        <f t="shared" ca="1" si="3"/>
        <v>33.634858960760027</v>
      </c>
      <c r="HX13" s="139">
        <f t="shared" ca="1" si="3"/>
        <v>100.75559920757381</v>
      </c>
      <c r="HY13" s="139">
        <f t="shared" ca="1" si="3"/>
        <v>49.469325048192296</v>
      </c>
      <c r="HZ13" s="139">
        <f t="shared" ca="1" si="3"/>
        <v>71.363801270134786</v>
      </c>
      <c r="IA13" s="139">
        <f t="shared" ca="1" si="3"/>
        <v>227.95149165531535</v>
      </c>
      <c r="IB13" s="139">
        <f t="shared" ca="1" si="3"/>
        <v>20.667711216274526</v>
      </c>
      <c r="IC13" s="139">
        <f t="shared" ca="1" si="3"/>
        <v>103.27754223247914</v>
      </c>
      <c r="ID13" s="139">
        <f t="shared" ca="1" si="3"/>
        <v>41.212877615772427</v>
      </c>
      <c r="IE13" s="139">
        <f t="shared" ca="1" si="3"/>
        <v>123.16421721420636</v>
      </c>
      <c r="IF13" s="139">
        <f t="shared" ca="1" si="3"/>
        <v>32.718339425523013</v>
      </c>
      <c r="IG13" s="139">
        <f t="shared" ca="1" si="3"/>
        <v>39.56118059688287</v>
      </c>
      <c r="IH13" s="139">
        <f t="shared" ca="1" si="3"/>
        <v>101.66079191926683</v>
      </c>
      <c r="II13" s="139">
        <f t="shared" ca="1" si="3"/>
        <v>124.09136652672717</v>
      </c>
      <c r="IJ13" s="139">
        <f t="shared" ca="1" si="3"/>
        <v>179.48113715481415</v>
      </c>
      <c r="IK13" s="139">
        <f t="shared" ca="1" si="3"/>
        <v>149.17646033119999</v>
      </c>
      <c r="IL13" s="139">
        <f t="shared" ca="1" si="3"/>
        <v>44.332656866330538</v>
      </c>
      <c r="IM13" s="139">
        <f t="shared" ca="1" si="3"/>
        <v>40.529336855605663</v>
      </c>
      <c r="IN13" s="139">
        <f t="shared" ca="1" si="3"/>
        <v>68.786760410139451</v>
      </c>
      <c r="IO13" s="139">
        <f t="shared" ca="1" si="3"/>
        <v>12.576590450951638</v>
      </c>
      <c r="IP13" s="139">
        <f t="shared" ca="1" si="3"/>
        <v>46.418960440872354</v>
      </c>
      <c r="IQ13" s="139">
        <f t="shared" ca="1" si="3"/>
        <v>77.918725563228406</v>
      </c>
      <c r="IR13" s="139">
        <f t="shared" ca="1" si="3"/>
        <v>122.14837425213602</v>
      </c>
      <c r="IS13" s="139">
        <f t="shared" ca="1" si="3"/>
        <v>45.793493709382709</v>
      </c>
      <c r="IT13" s="139">
        <f t="shared" ca="1" si="3"/>
        <v>34.410614352361272</v>
      </c>
      <c r="IU13" s="139">
        <f t="shared" ca="1" si="3"/>
        <v>66.696967993933384</v>
      </c>
      <c r="IV13" s="139">
        <f t="shared" ca="1" si="3"/>
        <v>43.63043428330375</v>
      </c>
      <c r="IW13" s="139">
        <f t="shared" ca="1" si="3"/>
        <v>74.352669257544648</v>
      </c>
      <c r="IX13" s="139">
        <f t="shared" ca="1" si="3"/>
        <v>73.146050909692377</v>
      </c>
      <c r="IY13" s="139">
        <f t="shared" ca="1" si="4"/>
        <v>143.13608534161375</v>
      </c>
      <c r="IZ13" s="139">
        <f t="shared" ca="1" si="4"/>
        <v>40.059151476918345</v>
      </c>
      <c r="JA13" s="139">
        <f t="shared" ca="1" si="4"/>
        <v>152.91227705304786</v>
      </c>
      <c r="JB13" s="139">
        <f t="shared" ca="1" si="4"/>
        <v>64.327832540296569</v>
      </c>
      <c r="JC13" s="139">
        <f t="shared" ca="1" si="4"/>
        <v>67.507605830259578</v>
      </c>
      <c r="JD13" s="139">
        <f t="shared" ca="1" si="4"/>
        <v>116.53925838312745</v>
      </c>
      <c r="JE13" s="139">
        <f t="shared" ca="1" si="4"/>
        <v>122.35573342501111</v>
      </c>
      <c r="JF13" s="139">
        <f t="shared" ca="1" si="4"/>
        <v>66.841658057347345</v>
      </c>
      <c r="JG13" s="139">
        <f t="shared" ca="1" si="4"/>
        <v>48.79517804155892</v>
      </c>
      <c r="JH13" s="139">
        <f t="shared" ca="1" si="4"/>
        <v>31.920242981191738</v>
      </c>
      <c r="JI13" s="139">
        <f t="shared" ca="1" si="4"/>
        <v>41.610732933047309</v>
      </c>
      <c r="JJ13" s="139">
        <f t="shared" ca="1" si="4"/>
        <v>100.88931966187783</v>
      </c>
      <c r="JK13" s="139">
        <f t="shared" ca="1" si="4"/>
        <v>52.399858729117462</v>
      </c>
      <c r="JL13" s="139">
        <f t="shared" ca="1" si="4"/>
        <v>77.214484193167323</v>
      </c>
      <c r="JM13" s="139">
        <f t="shared" ca="1" si="4"/>
        <v>66.085429331096904</v>
      </c>
      <c r="JN13" s="139">
        <f t="shared" ca="1" si="4"/>
        <v>182.69238809622013</v>
      </c>
      <c r="JO13" s="139">
        <f t="shared" ca="1" si="4"/>
        <v>37.435514031385303</v>
      </c>
      <c r="JP13" s="139">
        <f t="shared" ca="1" si="4"/>
        <v>85.651419410239811</v>
      </c>
      <c r="JQ13" s="139">
        <f t="shared" ca="1" si="4"/>
        <v>42.963697354159983</v>
      </c>
      <c r="JR13" s="139">
        <f t="shared" ca="1" si="4"/>
        <v>90.358164354606956</v>
      </c>
      <c r="JS13" s="139">
        <f t="shared" ca="1" si="4"/>
        <v>26.635484103164476</v>
      </c>
      <c r="JT13" s="139">
        <f t="shared" ca="1" si="4"/>
        <v>53.437825997607369</v>
      </c>
      <c r="JU13" s="139">
        <f t="shared" ca="1" si="4"/>
        <v>37.248076290381483</v>
      </c>
      <c r="JV13" s="139">
        <f t="shared" ca="1" si="4"/>
        <v>38.724905134488495</v>
      </c>
      <c r="JW13" s="139">
        <f t="shared" ca="1" si="4"/>
        <v>70.816026975420158</v>
      </c>
      <c r="JX13" s="139">
        <f t="shared" ca="1" si="4"/>
        <v>95.396913017889375</v>
      </c>
      <c r="JY13" s="139">
        <f t="shared" ca="1" si="4"/>
        <v>121.50144914863402</v>
      </c>
      <c r="JZ13" s="139">
        <f t="shared" ca="1" si="4"/>
        <v>24.782022910519583</v>
      </c>
      <c r="KA13" s="139">
        <f t="shared" ca="1" si="4"/>
        <v>74.803616267648735</v>
      </c>
      <c r="KB13" s="139">
        <f t="shared" ca="1" si="4"/>
        <v>29.94635767772542</v>
      </c>
      <c r="KC13" s="139">
        <f t="shared" ca="1" si="4"/>
        <v>36.332367120616688</v>
      </c>
      <c r="KD13" s="139">
        <f t="shared" ca="1" si="4"/>
        <v>27.270087044403873</v>
      </c>
      <c r="KE13" s="139">
        <f t="shared" ca="1" si="4"/>
        <v>82.811366655474259</v>
      </c>
      <c r="KF13" s="139">
        <f t="shared" ca="1" si="4"/>
        <v>103.55488568776634</v>
      </c>
      <c r="KG13" s="139">
        <f t="shared" ca="1" si="4"/>
        <v>54.879102728439889</v>
      </c>
    </row>
    <row r="15" spans="1:293" x14ac:dyDescent="0.25">
      <c r="A15" s="5" t="s">
        <v>449</v>
      </c>
      <c r="B15" s="139">
        <f>B10</f>
        <v>81.430000000000007</v>
      </c>
    </row>
    <row r="16" spans="1:293" x14ac:dyDescent="0.25">
      <c r="A16" s="5" t="s">
        <v>450</v>
      </c>
      <c r="B16" s="139">
        <f ca="1">A13</f>
        <v>75.293833932741734</v>
      </c>
    </row>
    <row r="19" spans="5:8" x14ac:dyDescent="0.25">
      <c r="G19" t="s">
        <v>156</v>
      </c>
    </row>
    <row r="20" spans="5:8" x14ac:dyDescent="0.25">
      <c r="F20" t="s">
        <v>156</v>
      </c>
    </row>
    <row r="21" spans="5:8" x14ac:dyDescent="0.25">
      <c r="F21" t="s">
        <v>156</v>
      </c>
      <c r="G21" t="s">
        <v>156</v>
      </c>
    </row>
    <row r="23" spans="5:8" x14ac:dyDescent="0.25">
      <c r="E23" t="s">
        <v>156</v>
      </c>
    </row>
    <row r="24" spans="5:8" x14ac:dyDescent="0.25">
      <c r="H24" t="s">
        <v>156</v>
      </c>
    </row>
    <row r="25" spans="5:8" x14ac:dyDescent="0.25">
      <c r="F25" t="s">
        <v>156</v>
      </c>
      <c r="G25" t="s">
        <v>156</v>
      </c>
    </row>
    <row r="28" spans="5:8" x14ac:dyDescent="0.25">
      <c r="G28" t="s">
        <v>156</v>
      </c>
    </row>
    <row r="30" spans="5:8" x14ac:dyDescent="0.25">
      <c r="H30" t="s">
        <v>156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22E6BB-B3B9-4DFA-9143-23ED375D4F99}">
  <sheetPr>
    <tabColor theme="0" tint="-0.499984740745262"/>
  </sheetPr>
  <dimension ref="A1:S368"/>
  <sheetViews>
    <sheetView workbookViewId="0">
      <selection activeCell="O344" sqref="O344"/>
    </sheetView>
  </sheetViews>
  <sheetFormatPr defaultRowHeight="15" x14ac:dyDescent="0.25"/>
  <cols>
    <col min="4" max="4" width="15.28515625" bestFit="1" customWidth="1"/>
    <col min="7" max="8" width="12" bestFit="1" customWidth="1"/>
    <col min="9" max="9" width="15.28515625" bestFit="1" customWidth="1"/>
    <col min="14" max="14" width="15.28515625" bestFit="1" customWidth="1"/>
  </cols>
  <sheetData>
    <row r="1" spans="1:19" x14ac:dyDescent="0.25">
      <c r="A1" s="161" t="s">
        <v>392</v>
      </c>
      <c r="B1" s="161"/>
      <c r="C1" s="161"/>
      <c r="D1" s="161"/>
      <c r="F1" s="161" t="s">
        <v>393</v>
      </c>
      <c r="G1" s="161"/>
      <c r="H1" s="161"/>
      <c r="I1" s="161"/>
      <c r="K1" s="161" t="s">
        <v>394</v>
      </c>
      <c r="L1" s="161"/>
      <c r="M1" s="161"/>
      <c r="N1" s="161"/>
      <c r="P1" s="161" t="s">
        <v>401</v>
      </c>
      <c r="Q1" s="161"/>
      <c r="R1" s="161"/>
      <c r="S1" s="161"/>
    </row>
    <row r="2" spans="1:19" x14ac:dyDescent="0.25">
      <c r="A2" s="60" t="s">
        <v>388</v>
      </c>
      <c r="B2" s="5" t="s">
        <v>389</v>
      </c>
      <c r="C2" s="5" t="s">
        <v>390</v>
      </c>
      <c r="D2" s="5" t="s">
        <v>391</v>
      </c>
      <c r="F2" s="60" t="s">
        <v>388</v>
      </c>
      <c r="G2" s="5" t="s">
        <v>389</v>
      </c>
      <c r="H2" s="5" t="s">
        <v>390</v>
      </c>
      <c r="I2" s="5" t="s">
        <v>391</v>
      </c>
      <c r="K2" s="60" t="s">
        <v>388</v>
      </c>
      <c r="L2" s="5" t="s">
        <v>389</v>
      </c>
      <c r="M2" s="5" t="s">
        <v>390</v>
      </c>
      <c r="N2" s="5" t="s">
        <v>391</v>
      </c>
      <c r="P2" s="60" t="s">
        <v>388</v>
      </c>
      <c r="Q2" s="5" t="s">
        <v>389</v>
      </c>
      <c r="R2" s="5" t="s">
        <v>390</v>
      </c>
      <c r="S2" s="5" t="s">
        <v>391</v>
      </c>
    </row>
    <row r="3" spans="1:19" x14ac:dyDescent="0.25">
      <c r="A3">
        <v>0</v>
      </c>
      <c r="B3">
        <v>0</v>
      </c>
      <c r="C3">
        <v>0</v>
      </c>
      <c r="D3">
        <v>0</v>
      </c>
      <c r="F3">
        <v>0</v>
      </c>
      <c r="G3">
        <v>331002999</v>
      </c>
      <c r="H3">
        <v>331002999</v>
      </c>
      <c r="I3">
        <v>331002999</v>
      </c>
      <c r="K3">
        <v>0</v>
      </c>
      <c r="L3">
        <v>0</v>
      </c>
      <c r="M3">
        <v>0</v>
      </c>
      <c r="N3">
        <v>0</v>
      </c>
      <c r="P3">
        <v>0</v>
      </c>
      <c r="Q3">
        <v>1</v>
      </c>
      <c r="R3">
        <v>1</v>
      </c>
      <c r="S3">
        <v>1</v>
      </c>
    </row>
    <row r="4" spans="1:19" x14ac:dyDescent="0.25">
      <c r="A4">
        <v>1</v>
      </c>
      <c r="B4">
        <v>0</v>
      </c>
      <c r="C4">
        <v>0</v>
      </c>
      <c r="D4">
        <v>0</v>
      </c>
      <c r="F4">
        <v>1</v>
      </c>
      <c r="G4">
        <v>331002998.90814501</v>
      </c>
      <c r="H4">
        <v>331002998.90814501</v>
      </c>
      <c r="I4">
        <v>331002998.90814501</v>
      </c>
      <c r="K4">
        <v>1</v>
      </c>
      <c r="L4">
        <v>9.9936228603359403E-3</v>
      </c>
      <c r="M4">
        <v>9.9936228603359403E-3</v>
      </c>
      <c r="N4">
        <v>9.9936228603359403E-3</v>
      </c>
      <c r="P4">
        <v>1</v>
      </c>
      <c r="Q4">
        <v>0.84760751247935295</v>
      </c>
      <c r="R4">
        <v>0.84760751247935295</v>
      </c>
      <c r="S4">
        <v>0.84760751247935295</v>
      </c>
    </row>
    <row r="5" spans="1:19" x14ac:dyDescent="0.25">
      <c r="A5">
        <v>2</v>
      </c>
      <c r="B5">
        <v>0</v>
      </c>
      <c r="C5">
        <v>0</v>
      </c>
      <c r="D5">
        <v>0</v>
      </c>
      <c r="F5">
        <v>2</v>
      </c>
      <c r="G5">
        <v>331002998.65903598</v>
      </c>
      <c r="H5">
        <v>331002998.65903598</v>
      </c>
      <c r="I5">
        <v>331002998.65903598</v>
      </c>
      <c r="K5">
        <v>2</v>
      </c>
      <c r="L5">
        <v>6.1314942715437602E-2</v>
      </c>
      <c r="M5">
        <v>6.1314942715437602E-2</v>
      </c>
      <c r="N5">
        <v>6.1314942715437602E-2</v>
      </c>
      <c r="P5">
        <v>2</v>
      </c>
      <c r="Q5">
        <v>0.86882836993941703</v>
      </c>
      <c r="R5">
        <v>0.86882836993941703</v>
      </c>
      <c r="S5">
        <v>0.86882836993941703</v>
      </c>
    </row>
    <row r="6" spans="1:19" x14ac:dyDescent="0.25">
      <c r="A6">
        <v>3</v>
      </c>
      <c r="B6">
        <v>0</v>
      </c>
      <c r="C6">
        <v>0</v>
      </c>
      <c r="D6">
        <v>0</v>
      </c>
      <c r="F6">
        <v>3</v>
      </c>
      <c r="G6">
        <v>331002998.28607899</v>
      </c>
      <c r="H6">
        <v>331002998.28607899</v>
      </c>
      <c r="I6">
        <v>331002998.28607899</v>
      </c>
      <c r="K6">
        <v>3</v>
      </c>
      <c r="L6">
        <v>0.15972975839227499</v>
      </c>
      <c r="M6">
        <v>0.15972975839227499</v>
      </c>
      <c r="N6">
        <v>0.15972975839227499</v>
      </c>
      <c r="P6">
        <v>3</v>
      </c>
      <c r="Q6">
        <v>0.99361780662213195</v>
      </c>
      <c r="R6">
        <v>0.99361780662213195</v>
      </c>
      <c r="S6">
        <v>0.99361780662213195</v>
      </c>
    </row>
    <row r="7" spans="1:19" x14ac:dyDescent="0.25">
      <c r="A7">
        <v>4</v>
      </c>
      <c r="B7">
        <v>0</v>
      </c>
      <c r="C7">
        <v>0</v>
      </c>
      <c r="D7">
        <v>0</v>
      </c>
      <c r="F7">
        <v>4</v>
      </c>
      <c r="G7">
        <v>331002997.79984999</v>
      </c>
      <c r="H7">
        <v>331002997.79984999</v>
      </c>
      <c r="I7">
        <v>331002997.79984999</v>
      </c>
      <c r="K7">
        <v>4</v>
      </c>
      <c r="L7">
        <v>0.30180641450894302</v>
      </c>
      <c r="M7">
        <v>0.30180641450894302</v>
      </c>
      <c r="N7">
        <v>0.30180641450894302</v>
      </c>
      <c r="P7">
        <v>4</v>
      </c>
      <c r="Q7">
        <v>1.18854246899213</v>
      </c>
      <c r="R7">
        <v>1.18854246899213</v>
      </c>
      <c r="S7">
        <v>1.18854246899213</v>
      </c>
    </row>
    <row r="8" spans="1:19" x14ac:dyDescent="0.25">
      <c r="A8">
        <v>5</v>
      </c>
      <c r="B8">
        <v>0</v>
      </c>
      <c r="C8">
        <v>0</v>
      </c>
      <c r="D8">
        <v>0</v>
      </c>
      <c r="F8">
        <v>5</v>
      </c>
      <c r="G8">
        <v>331002997.19377601</v>
      </c>
      <c r="H8">
        <v>331002997.19377601</v>
      </c>
      <c r="I8">
        <v>331002997.19377601</v>
      </c>
      <c r="K8">
        <v>5</v>
      </c>
      <c r="L8">
        <v>0.48653742913243703</v>
      </c>
      <c r="M8">
        <v>0.48653742913243703</v>
      </c>
      <c r="N8">
        <v>0.48653742913243703</v>
      </c>
      <c r="P8">
        <v>5</v>
      </c>
      <c r="Q8">
        <v>1.4430547472367099</v>
      </c>
      <c r="R8">
        <v>1.4430547472367099</v>
      </c>
      <c r="S8">
        <v>1.4430547472367099</v>
      </c>
    </row>
    <row r="9" spans="1:19" x14ac:dyDescent="0.25">
      <c r="A9">
        <v>6</v>
      </c>
      <c r="B9">
        <v>0</v>
      </c>
      <c r="C9">
        <v>0</v>
      </c>
      <c r="D9">
        <v>0</v>
      </c>
      <c r="F9">
        <v>6</v>
      </c>
      <c r="G9">
        <v>331002996.44950002</v>
      </c>
      <c r="H9">
        <v>331002996.44950002</v>
      </c>
      <c r="I9">
        <v>331002996.44950002</v>
      </c>
      <c r="K9">
        <v>6</v>
      </c>
      <c r="L9">
        <v>0.71719365219626696</v>
      </c>
      <c r="M9">
        <v>0.71719365219626696</v>
      </c>
      <c r="N9">
        <v>0.71719365219626696</v>
      </c>
      <c r="P9">
        <v>6</v>
      </c>
      <c r="Q9">
        <v>1.75939777613014</v>
      </c>
      <c r="R9">
        <v>1.75939777613014</v>
      </c>
      <c r="S9">
        <v>1.75939777613014</v>
      </c>
    </row>
    <row r="10" spans="1:19" x14ac:dyDescent="0.25">
      <c r="A10">
        <v>7</v>
      </c>
      <c r="B10">
        <v>0</v>
      </c>
      <c r="C10">
        <v>0</v>
      </c>
      <c r="D10">
        <v>0</v>
      </c>
      <c r="F10">
        <v>7</v>
      </c>
      <c r="G10">
        <v>331002995.53976101</v>
      </c>
      <c r="H10">
        <v>331002995.53976101</v>
      </c>
      <c r="I10">
        <v>331002995.53976101</v>
      </c>
      <c r="K10">
        <v>7</v>
      </c>
      <c r="L10">
        <v>1.0008483219025901</v>
      </c>
      <c r="M10">
        <v>1.0008483219025901</v>
      </c>
      <c r="N10">
        <v>1.0008483219025901</v>
      </c>
      <c r="P10">
        <v>7</v>
      </c>
      <c r="Q10">
        <v>2.14708440510686</v>
      </c>
      <c r="R10">
        <v>2.14708440510686</v>
      </c>
      <c r="S10">
        <v>2.14708440510686</v>
      </c>
    </row>
    <row r="11" spans="1:19" x14ac:dyDescent="0.25">
      <c r="A11">
        <v>8</v>
      </c>
      <c r="B11">
        <v>0</v>
      </c>
      <c r="C11">
        <v>0</v>
      </c>
      <c r="D11">
        <v>0</v>
      </c>
      <c r="F11">
        <v>8</v>
      </c>
      <c r="G11">
        <v>331002994.42922997</v>
      </c>
      <c r="H11">
        <v>331002994.42922997</v>
      </c>
      <c r="I11">
        <v>331002994.42922997</v>
      </c>
      <c r="K11">
        <v>8</v>
      </c>
      <c r="L11">
        <v>1.34781920133899</v>
      </c>
      <c r="M11">
        <v>1.34781920133899</v>
      </c>
      <c r="N11">
        <v>1.34781920133899</v>
      </c>
      <c r="P11">
        <v>8</v>
      </c>
      <c r="Q11">
        <v>2.6204769421515999</v>
      </c>
      <c r="R11">
        <v>2.6204769421515999</v>
      </c>
      <c r="S11">
        <v>2.6204769421515999</v>
      </c>
    </row>
    <row r="12" spans="1:19" x14ac:dyDescent="0.25">
      <c r="A12">
        <v>9</v>
      </c>
      <c r="B12">
        <v>0</v>
      </c>
      <c r="C12">
        <v>0</v>
      </c>
      <c r="D12">
        <v>0</v>
      </c>
      <c r="F12">
        <v>9</v>
      </c>
      <c r="G12">
        <v>331002993.074</v>
      </c>
      <c r="H12">
        <v>331002993.074</v>
      </c>
      <c r="I12">
        <v>331002993.074</v>
      </c>
      <c r="K12">
        <v>9</v>
      </c>
      <c r="L12">
        <v>1.7715067034859899</v>
      </c>
      <c r="M12">
        <v>1.7715067034859899</v>
      </c>
      <c r="N12">
        <v>1.7715067034859899</v>
      </c>
      <c r="P12">
        <v>9</v>
      </c>
      <c r="Q12">
        <v>3.1981055153156701</v>
      </c>
      <c r="R12">
        <v>3.1981055153156701</v>
      </c>
      <c r="S12">
        <v>3.1981055153156701</v>
      </c>
    </row>
    <row r="13" spans="1:19" x14ac:dyDescent="0.25">
      <c r="A13">
        <v>10</v>
      </c>
      <c r="B13">
        <v>0</v>
      </c>
      <c r="C13">
        <v>0</v>
      </c>
      <c r="D13">
        <v>0</v>
      </c>
      <c r="F13">
        <v>10</v>
      </c>
      <c r="G13">
        <v>331002991.420223</v>
      </c>
      <c r="H13">
        <v>331002991.420223</v>
      </c>
      <c r="I13">
        <v>331002991.420223</v>
      </c>
      <c r="K13">
        <v>10</v>
      </c>
      <c r="L13">
        <v>2.2886144726090998</v>
      </c>
      <c r="M13">
        <v>2.2886144726090998</v>
      </c>
      <c r="N13">
        <v>2.2886144726090998</v>
      </c>
      <c r="P13">
        <v>10</v>
      </c>
      <c r="Q13">
        <v>3.9028966630853299</v>
      </c>
      <c r="R13">
        <v>3.9028966630853299</v>
      </c>
      <c r="S13">
        <v>3.9028966630853299</v>
      </c>
    </row>
    <row r="14" spans="1:19" x14ac:dyDescent="0.25">
      <c r="A14">
        <v>11</v>
      </c>
      <c r="B14">
        <v>0</v>
      </c>
      <c r="C14">
        <v>0</v>
      </c>
      <c r="D14">
        <v>0</v>
      </c>
      <c r="F14">
        <v>11</v>
      </c>
      <c r="G14">
        <v>331002989.40211302</v>
      </c>
      <c r="H14">
        <v>331002989.40211302</v>
      </c>
      <c r="I14">
        <v>331002989.40211302</v>
      </c>
      <c r="K14">
        <v>11</v>
      </c>
      <c r="L14">
        <v>2.9196640780351699</v>
      </c>
      <c r="M14">
        <v>2.9196640780351699</v>
      </c>
      <c r="N14">
        <v>2.9196640780351699</v>
      </c>
      <c r="P14">
        <v>11</v>
      </c>
      <c r="Q14">
        <v>4.7629003450949901</v>
      </c>
      <c r="R14">
        <v>4.7629003450949901</v>
      </c>
      <c r="S14">
        <v>4.7629003450949901</v>
      </c>
    </row>
    <row r="15" spans="1:19" x14ac:dyDescent="0.25">
      <c r="A15">
        <v>12</v>
      </c>
      <c r="B15">
        <v>0</v>
      </c>
      <c r="C15">
        <v>0</v>
      </c>
      <c r="D15">
        <v>0</v>
      </c>
      <c r="F15">
        <v>12</v>
      </c>
      <c r="G15">
        <v>331002986.93937802</v>
      </c>
      <c r="H15">
        <v>331002986.93937802</v>
      </c>
      <c r="I15">
        <v>331002986.93937802</v>
      </c>
      <c r="K15">
        <v>12</v>
      </c>
      <c r="L15">
        <v>3.6897465496642301</v>
      </c>
      <c r="M15">
        <v>3.6897465496642301</v>
      </c>
      <c r="N15">
        <v>3.6897465496642301</v>
      </c>
      <c r="P15">
        <v>12</v>
      </c>
      <c r="Q15">
        <v>5.8123480971761898</v>
      </c>
      <c r="R15">
        <v>5.8123480971761898</v>
      </c>
      <c r="S15">
        <v>5.8123480971761898</v>
      </c>
    </row>
    <row r="16" spans="1:19" x14ac:dyDescent="0.25">
      <c r="A16">
        <v>13</v>
      </c>
      <c r="B16">
        <v>0</v>
      </c>
      <c r="C16">
        <v>0</v>
      </c>
      <c r="D16">
        <v>0</v>
      </c>
      <c r="F16">
        <v>13</v>
      </c>
      <c r="G16">
        <v>331002983.93404001</v>
      </c>
      <c r="H16">
        <v>331002983.93404001</v>
      </c>
      <c r="I16">
        <v>331002983.93404001</v>
      </c>
      <c r="K16">
        <v>13</v>
      </c>
      <c r="L16">
        <v>4.6294951173719197</v>
      </c>
      <c r="M16">
        <v>4.6294951173719197</v>
      </c>
      <c r="N16">
        <v>4.6294951173719197</v>
      </c>
      <c r="P16">
        <v>13</v>
      </c>
      <c r="Q16">
        <v>7.0930016287387003</v>
      </c>
      <c r="R16">
        <v>7.0930016287387003</v>
      </c>
      <c r="S16">
        <v>7.0930016287387003</v>
      </c>
    </row>
    <row r="17" spans="1:19" x14ac:dyDescent="0.25">
      <c r="A17">
        <v>14</v>
      </c>
      <c r="B17">
        <v>0</v>
      </c>
      <c r="C17">
        <v>0</v>
      </c>
      <c r="D17">
        <v>0</v>
      </c>
      <c r="F17">
        <v>14</v>
      </c>
      <c r="G17">
        <v>331002980.31208998</v>
      </c>
      <c r="H17">
        <v>331002980.29258299</v>
      </c>
      <c r="I17">
        <v>331002980.26653999</v>
      </c>
      <c r="K17">
        <v>14</v>
      </c>
      <c r="L17">
        <v>5.7762949926869798</v>
      </c>
      <c r="M17">
        <v>5.7762949926869798</v>
      </c>
      <c r="N17">
        <v>5.7762949926869798</v>
      </c>
      <c r="P17">
        <v>14</v>
      </c>
      <c r="Q17">
        <v>8.6102645653276308</v>
      </c>
      <c r="R17">
        <v>8.62977136656135</v>
      </c>
      <c r="S17">
        <v>8.6558139628617496</v>
      </c>
    </row>
    <row r="18" spans="1:19" x14ac:dyDescent="0.25">
      <c r="A18">
        <v>15</v>
      </c>
      <c r="B18">
        <v>0</v>
      </c>
      <c r="C18">
        <v>0</v>
      </c>
      <c r="D18">
        <v>0</v>
      </c>
      <c r="F18">
        <v>15</v>
      </c>
      <c r="G18">
        <v>331002977.38888901</v>
      </c>
      <c r="H18">
        <v>331002976.70756602</v>
      </c>
      <c r="I18">
        <v>331002975.79097903</v>
      </c>
      <c r="K18">
        <v>15</v>
      </c>
      <c r="L18">
        <v>7.1718669893514404</v>
      </c>
      <c r="M18">
        <v>7.1735362968320899</v>
      </c>
      <c r="N18">
        <v>7.1757680327965199</v>
      </c>
      <c r="P18">
        <v>15</v>
      </c>
      <c r="Q18">
        <v>9.1537278242323108</v>
      </c>
      <c r="R18">
        <v>9.7544241635527698</v>
      </c>
      <c r="S18">
        <v>10.5629586481171</v>
      </c>
    </row>
    <row r="19" spans="1:19" x14ac:dyDescent="0.25">
      <c r="A19">
        <v>16</v>
      </c>
      <c r="B19">
        <v>0</v>
      </c>
      <c r="C19">
        <v>0</v>
      </c>
      <c r="D19">
        <v>0</v>
      </c>
      <c r="F19">
        <v>16</v>
      </c>
      <c r="G19">
        <v>331002974.01003599</v>
      </c>
      <c r="H19">
        <v>331002972.45951003</v>
      </c>
      <c r="I19">
        <v>331002970.32931602</v>
      </c>
      <c r="K19">
        <v>16</v>
      </c>
      <c r="L19">
        <v>8.8314413574361108</v>
      </c>
      <c r="M19">
        <v>8.8536857735223808</v>
      </c>
      <c r="N19">
        <v>8.8835871517024803</v>
      </c>
      <c r="P19">
        <v>16</v>
      </c>
      <c r="Q19">
        <v>9.9685881106349701</v>
      </c>
      <c r="R19">
        <v>11.197020723424901</v>
      </c>
      <c r="S19">
        <v>12.8903049397132</v>
      </c>
    </row>
    <row r="20" spans="1:19" x14ac:dyDescent="0.25">
      <c r="A20">
        <v>17</v>
      </c>
      <c r="B20">
        <v>0</v>
      </c>
      <c r="C20">
        <v>0</v>
      </c>
      <c r="D20">
        <v>0</v>
      </c>
      <c r="F20">
        <v>17</v>
      </c>
      <c r="G20">
        <v>331002970.20042801</v>
      </c>
      <c r="H20">
        <v>331002967.49384701</v>
      </c>
      <c r="I20">
        <v>331002963.66427898</v>
      </c>
      <c r="K20">
        <v>17</v>
      </c>
      <c r="L20">
        <v>10.746255470109499</v>
      </c>
      <c r="M20">
        <v>10.840179038367999</v>
      </c>
      <c r="N20">
        <v>10.967691120756999</v>
      </c>
      <c r="P20">
        <v>17</v>
      </c>
      <c r="Q20">
        <v>10.9695491135141</v>
      </c>
      <c r="R20">
        <v>12.9310762632775</v>
      </c>
      <c r="S20">
        <v>15.7304370416495</v>
      </c>
    </row>
    <row r="21" spans="1:19" x14ac:dyDescent="0.25">
      <c r="A21">
        <v>18</v>
      </c>
      <c r="B21">
        <v>0</v>
      </c>
      <c r="C21">
        <v>0</v>
      </c>
      <c r="D21">
        <v>0</v>
      </c>
      <c r="F21">
        <v>18</v>
      </c>
      <c r="G21">
        <v>331002965.94995302</v>
      </c>
      <c r="H21">
        <v>331002961.72152102</v>
      </c>
      <c r="I21">
        <v>331002955.530729</v>
      </c>
      <c r="K21">
        <v>18</v>
      </c>
      <c r="L21">
        <v>12.9117476598051</v>
      </c>
      <c r="M21">
        <v>13.163822055398599</v>
      </c>
      <c r="N21">
        <v>13.510987380932599</v>
      </c>
      <c r="P21">
        <v>18</v>
      </c>
      <c r="Q21">
        <v>12.121954155284399</v>
      </c>
      <c r="R21">
        <v>14.966549159068</v>
      </c>
      <c r="S21">
        <v>19.196337729734498</v>
      </c>
    </row>
    <row r="22" spans="1:19" x14ac:dyDescent="0.25">
      <c r="A22">
        <v>19</v>
      </c>
      <c r="B22">
        <v>0</v>
      </c>
      <c r="C22">
        <v>0</v>
      </c>
      <c r="D22">
        <v>0</v>
      </c>
      <c r="F22">
        <v>19</v>
      </c>
      <c r="G22">
        <v>331002961.22811502</v>
      </c>
      <c r="H22">
        <v>331002955.02589601</v>
      </c>
      <c r="I22">
        <v>331002945.60510701</v>
      </c>
      <c r="K22">
        <v>19</v>
      </c>
      <c r="L22">
        <v>15.3342308059069</v>
      </c>
      <c r="M22">
        <v>15.8671003471615</v>
      </c>
      <c r="N22">
        <v>16.614650273214799</v>
      </c>
      <c r="P22">
        <v>19</v>
      </c>
      <c r="Q22">
        <v>13.417086388543</v>
      </c>
      <c r="R22">
        <v>17.3352240441893</v>
      </c>
      <c r="S22">
        <v>23.4258831326317</v>
      </c>
    </row>
    <row r="23" spans="1:19" x14ac:dyDescent="0.25">
      <c r="A23">
        <v>20</v>
      </c>
      <c r="B23">
        <v>0</v>
      </c>
      <c r="C23">
        <v>0</v>
      </c>
      <c r="D23">
        <v>0</v>
      </c>
      <c r="F23">
        <v>20</v>
      </c>
      <c r="G23">
        <v>331002955.99176002</v>
      </c>
      <c r="H23">
        <v>331002947.26538002</v>
      </c>
      <c r="I23">
        <v>331002933.49256498</v>
      </c>
      <c r="K23">
        <v>20</v>
      </c>
      <c r="L23">
        <v>18.029657930840798</v>
      </c>
      <c r="M23">
        <v>19.004309055236099</v>
      </c>
      <c r="N23">
        <v>20.402145888951502</v>
      </c>
      <c r="P23">
        <v>20</v>
      </c>
      <c r="Q23">
        <v>14.8593327187633</v>
      </c>
      <c r="R23">
        <v>20.083311990816402</v>
      </c>
      <c r="S23">
        <v>28.5873276318611</v>
      </c>
    </row>
    <row r="24" spans="1:19" x14ac:dyDescent="0.25">
      <c r="A24">
        <v>21</v>
      </c>
      <c r="B24">
        <v>0</v>
      </c>
      <c r="C24">
        <v>0</v>
      </c>
      <c r="D24">
        <v>0</v>
      </c>
      <c r="F24">
        <v>21</v>
      </c>
      <c r="G24">
        <v>331002950.18872398</v>
      </c>
      <c r="H24">
        <v>331002938.273018</v>
      </c>
      <c r="I24">
        <v>331002918.71125698</v>
      </c>
      <c r="K24">
        <v>21</v>
      </c>
      <c r="L24">
        <v>21.021291455325301</v>
      </c>
      <c r="M24">
        <v>22.6413574276188</v>
      </c>
      <c r="N24">
        <v>25.024143668579001</v>
      </c>
      <c r="P24">
        <v>21</v>
      </c>
      <c r="Q24">
        <v>16.459924621694299</v>
      </c>
      <c r="R24">
        <v>23.268432982274799</v>
      </c>
      <c r="S24">
        <v>34.885997154685597</v>
      </c>
    </row>
    <row r="25" spans="1:19" x14ac:dyDescent="0.25">
      <c r="A25">
        <v>22</v>
      </c>
      <c r="B25">
        <v>5.1440335199755998E-4</v>
      </c>
      <c r="C25">
        <v>5.1440335199755998E-4</v>
      </c>
      <c r="D25">
        <v>5.1440335199755998E-4</v>
      </c>
      <c r="F25">
        <v>22</v>
      </c>
      <c r="G25">
        <v>331002943.75928199</v>
      </c>
      <c r="H25">
        <v>331002927.85415</v>
      </c>
      <c r="I25">
        <v>331002900.67317098</v>
      </c>
      <c r="K25">
        <v>22</v>
      </c>
      <c r="L25">
        <v>24.338012292487999</v>
      </c>
      <c r="M25">
        <v>26.856184154772102</v>
      </c>
      <c r="N25">
        <v>30.6645101496526</v>
      </c>
      <c r="P25">
        <v>22</v>
      </c>
      <c r="Q25">
        <v>18.234078548063401</v>
      </c>
      <c r="R25">
        <v>26.959006637917899</v>
      </c>
      <c r="S25">
        <v>42.572457158312197</v>
      </c>
    </row>
    <row r="26" spans="1:19" x14ac:dyDescent="0.25">
      <c r="A26">
        <v>23</v>
      </c>
      <c r="B26">
        <v>1.6220434653491499E-3</v>
      </c>
      <c r="C26">
        <v>1.6220434653491499E-3</v>
      </c>
      <c r="D26">
        <v>1.6220434653491499E-3</v>
      </c>
      <c r="F26">
        <v>23</v>
      </c>
      <c r="G26">
        <v>331002936.63643402</v>
      </c>
      <c r="H26">
        <v>331002915.78276402</v>
      </c>
      <c r="I26">
        <v>331002878.66074097</v>
      </c>
      <c r="K26">
        <v>23</v>
      </c>
      <c r="L26">
        <v>28.013424432394199</v>
      </c>
      <c r="M26">
        <v>31.7398508094719</v>
      </c>
      <c r="N26">
        <v>37.547623307186399</v>
      </c>
      <c r="P26">
        <v>23</v>
      </c>
      <c r="Q26">
        <v>20.199807389757201</v>
      </c>
      <c r="R26">
        <v>31.2349305239713</v>
      </c>
      <c r="S26">
        <v>51.9524802426726</v>
      </c>
    </row>
    <row r="27" spans="1:19" x14ac:dyDescent="0.25">
      <c r="A27">
        <v>24</v>
      </c>
      <c r="B27">
        <v>3.0242789054185002E-3</v>
      </c>
      <c r="C27">
        <v>3.0242789054185002E-3</v>
      </c>
      <c r="D27">
        <v>3.0242789054185002E-3</v>
      </c>
      <c r="F27">
        <v>24</v>
      </c>
      <c r="G27">
        <v>331002928.74562299</v>
      </c>
      <c r="H27">
        <v>331002901.79683</v>
      </c>
      <c r="I27">
        <v>331002851.79829597</v>
      </c>
      <c r="K27">
        <v>24</v>
      </c>
      <c r="L27">
        <v>32.0855433807723</v>
      </c>
      <c r="M27">
        <v>37.3982055391063</v>
      </c>
      <c r="N27">
        <v>45.947298458120997</v>
      </c>
      <c r="P27">
        <v>24</v>
      </c>
      <c r="Q27">
        <v>22.3775236763816</v>
      </c>
      <c r="R27">
        <v>36.188986872440402</v>
      </c>
      <c r="S27">
        <v>63.399209905153803</v>
      </c>
    </row>
    <row r="28" spans="1:19" x14ac:dyDescent="0.25">
      <c r="A28">
        <v>25</v>
      </c>
      <c r="B28">
        <v>4.6889525834809204E-3</v>
      </c>
      <c r="C28">
        <v>4.6889525834809204E-3</v>
      </c>
      <c r="D28">
        <v>4.6889525834809204E-3</v>
      </c>
      <c r="F28">
        <v>25</v>
      </c>
      <c r="G28">
        <v>331002920.00411898</v>
      </c>
      <c r="H28">
        <v>331002885.59269899</v>
      </c>
      <c r="I28">
        <v>331002819.01722997</v>
      </c>
      <c r="K28">
        <v>25</v>
      </c>
      <c r="L28">
        <v>36.596852382559099</v>
      </c>
      <c r="M28">
        <v>43.954030066518001</v>
      </c>
      <c r="N28">
        <v>56.197680807086698</v>
      </c>
      <c r="P28">
        <v>25</v>
      </c>
      <c r="Q28">
        <v>24.790010182515399</v>
      </c>
      <c r="R28">
        <v>41.9287336280088</v>
      </c>
      <c r="S28">
        <v>77.368004304436496</v>
      </c>
    </row>
    <row r="29" spans="1:19" x14ac:dyDescent="0.25">
      <c r="A29">
        <v>26</v>
      </c>
      <c r="B29">
        <v>6.67331368208728E-3</v>
      </c>
      <c r="C29">
        <v>6.67331368208728E-3</v>
      </c>
      <c r="D29">
        <v>6.67331368208728E-3</v>
      </c>
      <c r="F29">
        <v>26</v>
      </c>
      <c r="G29">
        <v>331002910.32023102</v>
      </c>
      <c r="H29">
        <v>331002866.81855398</v>
      </c>
      <c r="I29">
        <v>331002779.01349097</v>
      </c>
      <c r="K29">
        <v>26</v>
      </c>
      <c r="L29">
        <v>41.594580616603899</v>
      </c>
      <c r="M29">
        <v>51.5496373414001</v>
      </c>
      <c r="N29">
        <v>68.706537941810794</v>
      </c>
      <c r="P29">
        <v>26</v>
      </c>
      <c r="Q29">
        <v>27.462562779105198</v>
      </c>
      <c r="R29">
        <v>48.578797935898699</v>
      </c>
      <c r="S29">
        <v>94.414550502711904</v>
      </c>
    </row>
    <row r="30" spans="1:19" x14ac:dyDescent="0.25">
      <c r="A30">
        <v>27</v>
      </c>
      <c r="B30">
        <v>9.0650616604117506E-3</v>
      </c>
      <c r="C30">
        <v>9.0650616604117506E-3</v>
      </c>
      <c r="D30">
        <v>9.0650616604117506E-3</v>
      </c>
      <c r="F30">
        <v>27</v>
      </c>
      <c r="G30">
        <v>331002899.59236503</v>
      </c>
      <c r="H30">
        <v>331002845.06677598</v>
      </c>
      <c r="I30">
        <v>331002730.195705</v>
      </c>
      <c r="K30">
        <v>27</v>
      </c>
      <c r="L30">
        <v>47.131120398189999</v>
      </c>
      <c r="M30">
        <v>60.349932550806699</v>
      </c>
      <c r="N30">
        <v>83.971481054692404</v>
      </c>
      <c r="P30">
        <v>27</v>
      </c>
      <c r="Q30">
        <v>30.4232203097169</v>
      </c>
      <c r="R30">
        <v>56.283570230592403</v>
      </c>
      <c r="S30">
        <v>115.216969743609</v>
      </c>
    </row>
    <row r="31" spans="1:19" x14ac:dyDescent="0.25">
      <c r="A31">
        <v>28</v>
      </c>
      <c r="B31">
        <v>1.19681104787743E-2</v>
      </c>
      <c r="C31">
        <v>1.19681104787743E-2</v>
      </c>
      <c r="D31">
        <v>1.19681104787743E-2</v>
      </c>
      <c r="F31">
        <v>28</v>
      </c>
      <c r="G31">
        <v>331002887.70797098</v>
      </c>
      <c r="H31">
        <v>331002819.86509901</v>
      </c>
      <c r="I31">
        <v>331002670.62187201</v>
      </c>
      <c r="K31">
        <v>28</v>
      </c>
      <c r="L31">
        <v>53.264541733395603</v>
      </c>
      <c r="M31">
        <v>70.545982071654805</v>
      </c>
      <c r="N31">
        <v>102.599760169174</v>
      </c>
      <c r="P31">
        <v>28</v>
      </c>
      <c r="Q31">
        <v>33.703046897816698</v>
      </c>
      <c r="R31">
        <v>65.210337195346696</v>
      </c>
      <c r="S31">
        <v>140.60279306930201</v>
      </c>
    </row>
    <row r="32" spans="1:19" x14ac:dyDescent="0.25">
      <c r="A32">
        <v>29</v>
      </c>
      <c r="B32">
        <v>1.55034818004089E-2</v>
      </c>
      <c r="C32">
        <v>1.55034818004089E-2</v>
      </c>
      <c r="D32">
        <v>1.55034818004089E-2</v>
      </c>
      <c r="F32">
        <v>29</v>
      </c>
      <c r="G32">
        <v>331002874.54236698</v>
      </c>
      <c r="H32">
        <v>331002790.66635603</v>
      </c>
      <c r="I32">
        <v>331002597.92211199</v>
      </c>
      <c r="K32">
        <v>29</v>
      </c>
      <c r="L32">
        <v>60.0591864426287</v>
      </c>
      <c r="M32">
        <v>82.359157667983396</v>
      </c>
      <c r="N32">
        <v>125.33242081918399</v>
      </c>
      <c r="P32">
        <v>29</v>
      </c>
      <c r="Q32">
        <v>37.336454573619797</v>
      </c>
      <c r="R32">
        <v>75.552914362893603</v>
      </c>
      <c r="S32">
        <v>171.58188029600299</v>
      </c>
    </row>
    <row r="33" spans="1:19" x14ac:dyDescent="0.25">
      <c r="A33">
        <v>30</v>
      </c>
      <c r="B33">
        <v>1.9814719456698202E-2</v>
      </c>
      <c r="C33">
        <v>1.9814719456698202E-2</v>
      </c>
      <c r="D33">
        <v>1.9814719456698202E-2</v>
      </c>
      <c r="F33">
        <v>30</v>
      </c>
      <c r="G33">
        <v>331002859.95742899</v>
      </c>
      <c r="H33">
        <v>331002756.83659899</v>
      </c>
      <c r="I33">
        <v>331002509.204391</v>
      </c>
      <c r="K33">
        <v>30</v>
      </c>
      <c r="L33">
        <v>67.586336974187901</v>
      </c>
      <c r="M33">
        <v>96.045941463302796</v>
      </c>
      <c r="N33">
        <v>153.07378312151499</v>
      </c>
      <c r="P33">
        <v>30</v>
      </c>
      <c r="Q33">
        <v>41.361563804658097</v>
      </c>
      <c r="R33">
        <v>87.535854953748895</v>
      </c>
      <c r="S33">
        <v>209.38659175362201</v>
      </c>
    </row>
    <row r="34" spans="1:19" x14ac:dyDescent="0.25">
      <c r="A34">
        <v>31</v>
      </c>
      <c r="B34">
        <v>2.50746800642302E-2</v>
      </c>
      <c r="C34">
        <v>2.50746800642302E-2</v>
      </c>
      <c r="D34">
        <v>2.50746800642302E-2</v>
      </c>
      <c r="F34">
        <v>31</v>
      </c>
      <c r="G34">
        <v>331002843.80014402</v>
      </c>
      <c r="H34">
        <v>331002717.64133602</v>
      </c>
      <c r="I34">
        <v>331002400.93948001</v>
      </c>
      <c r="K34">
        <v>31</v>
      </c>
      <c r="L34">
        <v>75.924961822113104</v>
      </c>
      <c r="M34">
        <v>111.903494191025</v>
      </c>
      <c r="N34">
        <v>186.92741589449699</v>
      </c>
      <c r="P34">
        <v>31</v>
      </c>
      <c r="Q34">
        <v>45.820603647885697</v>
      </c>
      <c r="R34">
        <v>101.419325792658</v>
      </c>
      <c r="S34">
        <v>255.52081064916601</v>
      </c>
    </row>
    <row r="35" spans="1:19" x14ac:dyDescent="0.25">
      <c r="A35">
        <v>32</v>
      </c>
      <c r="B35">
        <v>3.1493179013725101E-2</v>
      </c>
      <c r="C35">
        <v>3.1493179013725101E-2</v>
      </c>
      <c r="D35">
        <v>3.1493179013725101E-2</v>
      </c>
      <c r="F35">
        <v>32</v>
      </c>
      <c r="G35">
        <v>331002825.90100199</v>
      </c>
      <c r="H35">
        <v>331002672.229581</v>
      </c>
      <c r="I35">
        <v>331002268.82055902</v>
      </c>
      <c r="K35">
        <v>32</v>
      </c>
      <c r="L35">
        <v>85.162543120062097</v>
      </c>
      <c r="M35">
        <v>130.276106925005</v>
      </c>
      <c r="N35">
        <v>228.24003683131099</v>
      </c>
      <c r="P35">
        <v>32</v>
      </c>
      <c r="Q35">
        <v>50.760355074222801</v>
      </c>
      <c r="R35">
        <v>117.504756140496</v>
      </c>
      <c r="S35">
        <v>311.81976589870197</v>
      </c>
    </row>
    <row r="36" spans="1:19" x14ac:dyDescent="0.25">
      <c r="A36">
        <v>33</v>
      </c>
      <c r="B36">
        <v>3.9325766118182802E-2</v>
      </c>
      <c r="C36">
        <v>3.9325766118182802E-2</v>
      </c>
      <c r="D36">
        <v>3.9325766118182802E-2</v>
      </c>
      <c r="F36">
        <v>33</v>
      </c>
      <c r="G36">
        <v>331002806.07222003</v>
      </c>
      <c r="H36">
        <v>331002619.61538202</v>
      </c>
      <c r="I36">
        <v>331002107.591901</v>
      </c>
      <c r="K36">
        <v>33</v>
      </c>
      <c r="L36">
        <v>95.395994144017294</v>
      </c>
      <c r="M36">
        <v>151.56267612570699</v>
      </c>
      <c r="N36">
        <v>278.65508500667698</v>
      </c>
      <c r="P36">
        <v>33</v>
      </c>
      <c r="Q36">
        <v>56.232641963179397</v>
      </c>
      <c r="R36">
        <v>136.14138216123001</v>
      </c>
      <c r="S36">
        <v>380.523034775572</v>
      </c>
    </row>
    <row r="37" spans="1:19" x14ac:dyDescent="0.25">
      <c r="A37">
        <v>34</v>
      </c>
      <c r="B37">
        <v>4.8884100173183599E-2</v>
      </c>
      <c r="C37">
        <v>4.8884100173183599E-2</v>
      </c>
      <c r="D37">
        <v>4.8884100173183599E-2</v>
      </c>
      <c r="F37">
        <v>34</v>
      </c>
      <c r="G37">
        <v>331002784.10577101</v>
      </c>
      <c r="H37">
        <v>331002558.65641201</v>
      </c>
      <c r="I37">
        <v>331001910.83980101</v>
      </c>
      <c r="K37">
        <v>34</v>
      </c>
      <c r="L37">
        <v>106.732675967237</v>
      </c>
      <c r="M37">
        <v>176.22536422138799</v>
      </c>
      <c r="N37">
        <v>340.178096717617</v>
      </c>
      <c r="P37">
        <v>34</v>
      </c>
      <c r="Q37">
        <v>62.294874913972002</v>
      </c>
      <c r="R37">
        <v>157.73382917390799</v>
      </c>
      <c r="S37">
        <v>464.36362880535597</v>
      </c>
    </row>
    <row r="38" spans="1:19" x14ac:dyDescent="0.25">
      <c r="A38">
        <v>35</v>
      </c>
      <c r="B38">
        <v>6.05484383798406E-2</v>
      </c>
      <c r="C38">
        <v>6.05484383798406E-2</v>
      </c>
      <c r="D38">
        <v>6.05484383798406E-2</v>
      </c>
      <c r="F38">
        <v>35</v>
      </c>
      <c r="G38">
        <v>331002759.77120298</v>
      </c>
      <c r="H38">
        <v>331002488.02917099</v>
      </c>
      <c r="I38">
        <v>331001670.73745298</v>
      </c>
      <c r="K38">
        <v>35</v>
      </c>
      <c r="L38">
        <v>119.291523788321</v>
      </c>
      <c r="M38">
        <v>204.79963373646399</v>
      </c>
      <c r="N38">
        <v>415.25648512892298</v>
      </c>
      <c r="P38">
        <v>35</v>
      </c>
      <c r="Q38">
        <v>69.010653604857893</v>
      </c>
      <c r="R38">
        <v>182.75089633602701</v>
      </c>
      <c r="S38">
        <v>566.67670581360596</v>
      </c>
    </row>
    <row r="39" spans="1:19" x14ac:dyDescent="0.25">
      <c r="A39">
        <v>36</v>
      </c>
      <c r="B39">
        <v>7.4510003171364705E-2</v>
      </c>
      <c r="C39">
        <v>7.4626679345850599E-2</v>
      </c>
      <c r="D39">
        <v>7.4782799547156706E-2</v>
      </c>
      <c r="F39">
        <v>36</v>
      </c>
      <c r="G39">
        <v>331002732.81321597</v>
      </c>
      <c r="H39">
        <v>331002406.20024598</v>
      </c>
      <c r="I39">
        <v>331001377.733612</v>
      </c>
      <c r="K39">
        <v>36</v>
      </c>
      <c r="L39">
        <v>133.204294698148</v>
      </c>
      <c r="M39">
        <v>237.90587281249699</v>
      </c>
      <c r="N39">
        <v>506.87689707546201</v>
      </c>
      <c r="P39">
        <v>36</v>
      </c>
      <c r="Q39">
        <v>76.450434044077696</v>
      </c>
      <c r="R39">
        <v>211.73573447981801</v>
      </c>
      <c r="S39">
        <v>691.532231286865</v>
      </c>
    </row>
    <row r="40" spans="1:19" x14ac:dyDescent="0.25">
      <c r="A40">
        <v>37</v>
      </c>
      <c r="B40">
        <v>9.0274251725957405E-2</v>
      </c>
      <c r="C40">
        <v>9.1074240522095298E-2</v>
      </c>
      <c r="D40">
        <v>9.2153435941524905E-2</v>
      </c>
      <c r="F40">
        <v>37</v>
      </c>
      <c r="G40">
        <v>331002702.94899201</v>
      </c>
      <c r="H40">
        <v>331002311.39302897</v>
      </c>
      <c r="I40">
        <v>331001020.17267698</v>
      </c>
      <c r="K40">
        <v>37</v>
      </c>
      <c r="L40">
        <v>148.61694996054001</v>
      </c>
      <c r="M40">
        <v>276.26286451611998</v>
      </c>
      <c r="N40">
        <v>618.68401943816298</v>
      </c>
      <c r="P40">
        <v>37</v>
      </c>
      <c r="Q40">
        <v>84.692267727965799</v>
      </c>
      <c r="R40">
        <v>245.317638044966</v>
      </c>
      <c r="S40">
        <v>843.89686420137798</v>
      </c>
    </row>
    <row r="41" spans="1:19" x14ac:dyDescent="0.25">
      <c r="A41">
        <v>38</v>
      </c>
      <c r="B41">
        <v>0.107697154238115</v>
      </c>
      <c r="C41">
        <v>0.110084674375147</v>
      </c>
      <c r="D41">
        <v>0.113351363037511</v>
      </c>
      <c r="F41">
        <v>38</v>
      </c>
      <c r="G41">
        <v>331002669.86522001</v>
      </c>
      <c r="H41">
        <v>331002201.54913503</v>
      </c>
      <c r="I41">
        <v>331000583.83107102</v>
      </c>
      <c r="K41">
        <v>38</v>
      </c>
      <c r="L41">
        <v>165.69118630450501</v>
      </c>
      <c r="M41">
        <v>320.70339235222502</v>
      </c>
      <c r="N41">
        <v>755.12556054066101</v>
      </c>
      <c r="P41">
        <v>38</v>
      </c>
      <c r="Q41">
        <v>93.822620469018602</v>
      </c>
      <c r="R41">
        <v>284.22570707264998</v>
      </c>
      <c r="S41">
        <v>1029.83150396119</v>
      </c>
    </row>
    <row r="42" spans="1:19" x14ac:dyDescent="0.25">
      <c r="A42">
        <v>39</v>
      </c>
      <c r="B42">
        <v>0.126902497807662</v>
      </c>
      <c r="C42">
        <v>0.13204505500924699</v>
      </c>
      <c r="D42">
        <v>0.13921984937905599</v>
      </c>
      <c r="F42">
        <v>39</v>
      </c>
      <c r="G42">
        <v>331002633.21481502</v>
      </c>
      <c r="H42">
        <v>331002074.28372401</v>
      </c>
      <c r="I42">
        <v>331000051.35149401</v>
      </c>
      <c r="K42">
        <v>39</v>
      </c>
      <c r="L42">
        <v>184.60613229244399</v>
      </c>
      <c r="M42">
        <v>372.19232077128402</v>
      </c>
      <c r="N42">
        <v>921.62917290306996</v>
      </c>
      <c r="P42">
        <v>39</v>
      </c>
      <c r="Q42">
        <v>103.937279487876</v>
      </c>
      <c r="R42">
        <v>329.30467580282601</v>
      </c>
      <c r="S42">
        <v>1256.73235209876</v>
      </c>
    </row>
    <row r="43" spans="1:19" x14ac:dyDescent="0.25">
      <c r="A43">
        <v>40</v>
      </c>
      <c r="B43">
        <v>0.14810222232688799</v>
      </c>
      <c r="C43">
        <v>0.15744184085376201</v>
      </c>
      <c r="D43">
        <v>0.17078796232968901</v>
      </c>
      <c r="F43">
        <v>40</v>
      </c>
      <c r="G43">
        <v>331002592.61327302</v>
      </c>
      <c r="H43">
        <v>331001926.833718</v>
      </c>
      <c r="I43">
        <v>330999401.55254799</v>
      </c>
      <c r="K43">
        <v>40</v>
      </c>
      <c r="L43">
        <v>205.56022756088399</v>
      </c>
      <c r="M43">
        <v>431.847543183364</v>
      </c>
      <c r="N43">
        <v>1124.8183537857501</v>
      </c>
      <c r="P43">
        <v>40</v>
      </c>
      <c r="Q43">
        <v>115.142358286359</v>
      </c>
      <c r="R43">
        <v>381.53325142667001</v>
      </c>
      <c r="S43">
        <v>1533.6250710367899</v>
      </c>
    </row>
    <row r="44" spans="1:19" x14ac:dyDescent="0.25">
      <c r="A44">
        <v>41</v>
      </c>
      <c r="B44">
        <v>0.171539818666297</v>
      </c>
      <c r="C44">
        <v>0.18683959234320999</v>
      </c>
      <c r="D44">
        <v>0.20931150489432601</v>
      </c>
      <c r="F44">
        <v>41</v>
      </c>
      <c r="G44">
        <v>331002547.63463801</v>
      </c>
      <c r="H44">
        <v>331001755.99781799</v>
      </c>
      <c r="I44">
        <v>330998608.58629102</v>
      </c>
      <c r="K44">
        <v>41</v>
      </c>
      <c r="L44">
        <v>228.77330464843499</v>
      </c>
      <c r="M44">
        <v>500.96425223377997</v>
      </c>
      <c r="N44">
        <v>1372.77590969529</v>
      </c>
      <c r="P44">
        <v>41</v>
      </c>
      <c r="Q44">
        <v>127.55540984285101</v>
      </c>
      <c r="R44">
        <v>442.04536100631202</v>
      </c>
      <c r="S44">
        <v>1871.52373087055</v>
      </c>
    </row>
    <row r="45" spans="1:19" x14ac:dyDescent="0.25">
      <c r="A45">
        <v>42</v>
      </c>
      <c r="B45">
        <v>0.197477608781504</v>
      </c>
      <c r="C45">
        <v>0.220885902658952</v>
      </c>
      <c r="D45">
        <v>0.25632297227614798</v>
      </c>
      <c r="F45">
        <v>42</v>
      </c>
      <c r="G45">
        <v>331002497.807037</v>
      </c>
      <c r="H45">
        <v>331001558.06700701</v>
      </c>
      <c r="I45">
        <v>330997640.91024399</v>
      </c>
      <c r="K45">
        <v>42</v>
      </c>
      <c r="L45">
        <v>254.48889525039701</v>
      </c>
      <c r="M45">
        <v>581.04305920615298</v>
      </c>
      <c r="N45">
        <v>1675.3654619240899</v>
      </c>
      <c r="P45">
        <v>42</v>
      </c>
      <c r="Q45">
        <v>141.30665980660899</v>
      </c>
      <c r="R45">
        <v>512.154767662832</v>
      </c>
      <c r="S45">
        <v>2283.8688071137999</v>
      </c>
    </row>
    <row r="46" spans="1:19" x14ac:dyDescent="0.25">
      <c r="A46">
        <v>43</v>
      </c>
      <c r="B46">
        <v>0.226197916623784</v>
      </c>
      <c r="C46">
        <v>0.260325360706604</v>
      </c>
      <c r="D46">
        <v>0.313692515475051</v>
      </c>
      <c r="F46">
        <v>43</v>
      </c>
      <c r="G46">
        <v>331002442.607723</v>
      </c>
      <c r="H46">
        <v>331001328.74402303</v>
      </c>
      <c r="I46">
        <v>330996460.03297597</v>
      </c>
      <c r="K46">
        <v>43</v>
      </c>
      <c r="L46">
        <v>282.97678509336299</v>
      </c>
      <c r="M46">
        <v>673.822572961829</v>
      </c>
      <c r="N46">
        <v>2044.6237772776699</v>
      </c>
      <c r="P46">
        <v>43</v>
      </c>
      <c r="Q46">
        <v>156.54037262560999</v>
      </c>
      <c r="R46">
        <v>593.38359021611097</v>
      </c>
      <c r="S46">
        <v>2787.06162911718</v>
      </c>
    </row>
    <row r="47" spans="1:19" x14ac:dyDescent="0.25">
      <c r="A47">
        <v>44</v>
      </c>
      <c r="B47">
        <v>0.258007716977459</v>
      </c>
      <c r="C47">
        <v>0.30601704509898398</v>
      </c>
      <c r="D47">
        <v>0.38370233705947199</v>
      </c>
      <c r="F47">
        <v>44</v>
      </c>
      <c r="G47">
        <v>331002381.457596</v>
      </c>
      <c r="H47">
        <v>331001063.05007797</v>
      </c>
      <c r="I47">
        <v>330995018.98344398</v>
      </c>
      <c r="K47">
        <v>44</v>
      </c>
      <c r="L47">
        <v>314.53584423076899</v>
      </c>
      <c r="M47">
        <v>781.31714561139597</v>
      </c>
      <c r="N47">
        <v>2495.2395228923701</v>
      </c>
      <c r="P47">
        <v>44</v>
      </c>
      <c r="Q47">
        <v>173.416364936267</v>
      </c>
      <c r="R47">
        <v>687.49534511695504</v>
      </c>
      <c r="S47">
        <v>3401.1165039234102</v>
      </c>
    </row>
    <row r="48" spans="1:19" x14ac:dyDescent="0.25">
      <c r="A48">
        <v>45</v>
      </c>
      <c r="B48">
        <v>0.29324365815647402</v>
      </c>
      <c r="C48">
        <v>0.358954323410905</v>
      </c>
      <c r="D48">
        <v>0.46913747857459898</v>
      </c>
      <c r="F48">
        <v>45</v>
      </c>
      <c r="G48">
        <v>331002313.71512902</v>
      </c>
      <c r="H48">
        <v>331000755.21676803</v>
      </c>
      <c r="I48">
        <v>330993260.44327801</v>
      </c>
      <c r="K48">
        <v>45</v>
      </c>
      <c r="L48">
        <v>349.49716244919898</v>
      </c>
      <c r="M48">
        <v>905.86060424272296</v>
      </c>
      <c r="N48">
        <v>3045.1374779950102</v>
      </c>
      <c r="P48">
        <v>45</v>
      </c>
      <c r="Q48">
        <v>192.11168208734699</v>
      </c>
      <c r="R48">
        <v>796.53322757298304</v>
      </c>
      <c r="S48">
        <v>4150.4564039315801</v>
      </c>
    </row>
    <row r="49" spans="1:19" x14ac:dyDescent="0.25">
      <c r="A49">
        <v>46</v>
      </c>
      <c r="B49">
        <v>0.33227683890564502</v>
      </c>
      <c r="C49">
        <v>0.42028713928654099</v>
      </c>
      <c r="D49">
        <v>0.57339661111071605</v>
      </c>
      <c r="F49">
        <v>46</v>
      </c>
      <c r="G49">
        <v>331002238.66963202</v>
      </c>
      <c r="H49">
        <v>331000398.56085402</v>
      </c>
      <c r="I49">
        <v>330991114.46785402</v>
      </c>
      <c r="K49">
        <v>46</v>
      </c>
      <c r="L49">
        <v>388.22752267533599</v>
      </c>
      <c r="M49">
        <v>1050.15691793064</v>
      </c>
      <c r="N49">
        <v>3716.1914245563498</v>
      </c>
      <c r="P49">
        <v>46</v>
      </c>
      <c r="Q49">
        <v>212.822455380702</v>
      </c>
      <c r="R49">
        <v>922.86446235304697</v>
      </c>
      <c r="S49">
        <v>5064.88379159744</v>
      </c>
    </row>
    <row r="50" spans="1:19" x14ac:dyDescent="0.25">
      <c r="A50">
        <v>47</v>
      </c>
      <c r="B50">
        <v>0.37551743355025702</v>
      </c>
      <c r="C50">
        <v>0.49134737017944702</v>
      </c>
      <c r="D50">
        <v>0.70062723627449397</v>
      </c>
      <c r="F50">
        <v>47</v>
      </c>
      <c r="G50">
        <v>331002155.53380102</v>
      </c>
      <c r="H50">
        <v>330999985.33918798</v>
      </c>
      <c r="I50">
        <v>330988495.70567602</v>
      </c>
      <c r="K50">
        <v>47</v>
      </c>
      <c r="L50">
        <v>431.13324881850701</v>
      </c>
      <c r="M50">
        <v>1217.33889974063</v>
      </c>
      <c r="N50">
        <v>4535.0940487142998</v>
      </c>
      <c r="P50">
        <v>47</v>
      </c>
      <c r="Q50">
        <v>235.765959505967</v>
      </c>
      <c r="R50">
        <v>1069.23168631199</v>
      </c>
      <c r="S50">
        <v>6180.7650824345401</v>
      </c>
    </row>
    <row r="51" spans="1:19" x14ac:dyDescent="0.25">
      <c r="A51">
        <v>48</v>
      </c>
      <c r="B51">
        <v>0.42341938801620099</v>
      </c>
      <c r="C51">
        <v>0.57367793794219701</v>
      </c>
      <c r="D51">
        <v>0.85589067583244105</v>
      </c>
      <c r="F51">
        <v>48</v>
      </c>
      <c r="G51">
        <v>331002063.43545997</v>
      </c>
      <c r="H51">
        <v>330999506.58062398</v>
      </c>
      <c r="I51">
        <v>330985300.00577599</v>
      </c>
      <c r="K51">
        <v>48</v>
      </c>
      <c r="L51">
        <v>478.66446841085201</v>
      </c>
      <c r="M51">
        <v>1411.0362177725699</v>
      </c>
      <c r="N51">
        <v>5534.4184174187603</v>
      </c>
      <c r="P51">
        <v>48</v>
      </c>
      <c r="Q51">
        <v>261.18289174495101</v>
      </c>
      <c r="R51">
        <v>1238.8124770449599</v>
      </c>
      <c r="S51">
        <v>7542.4756881343101</v>
      </c>
    </row>
    <row r="52" spans="1:19" x14ac:dyDescent="0.25">
      <c r="A52">
        <v>49</v>
      </c>
      <c r="B52">
        <v>0.47648538025071002</v>
      </c>
      <c r="C52">
        <v>0.66906639716841199</v>
      </c>
      <c r="D52">
        <v>1.0453634132516501</v>
      </c>
      <c r="F52">
        <v>49</v>
      </c>
      <c r="G52">
        <v>331001961.40840697</v>
      </c>
      <c r="H52">
        <v>330998951.89129698</v>
      </c>
      <c r="I52">
        <v>330981400.27859098</v>
      </c>
      <c r="K52">
        <v>49</v>
      </c>
      <c r="L52">
        <v>531.31983475737695</v>
      </c>
      <c r="M52">
        <v>1635.4541912448101</v>
      </c>
      <c r="N52">
        <v>6753.91319575547</v>
      </c>
      <c r="P52">
        <v>49</v>
      </c>
      <c r="Q52">
        <v>289.33989684594098</v>
      </c>
      <c r="R52">
        <v>1435.2883185400001</v>
      </c>
      <c r="S52">
        <v>9204.1628611315991</v>
      </c>
    </row>
    <row r="53" spans="1:19" x14ac:dyDescent="0.25">
      <c r="A53">
        <v>50</v>
      </c>
      <c r="B53">
        <v>0.53527218888121197</v>
      </c>
      <c r="C53">
        <v>0.77958378412255402</v>
      </c>
      <c r="D53">
        <v>1.27658279637781</v>
      </c>
      <c r="F53">
        <v>50</v>
      </c>
      <c r="G53">
        <v>331001848.38228297</v>
      </c>
      <c r="H53">
        <v>330998309.22900999</v>
      </c>
      <c r="I53">
        <v>330976641.44632202</v>
      </c>
      <c r="K53">
        <v>50</v>
      </c>
      <c r="L53">
        <v>589.65175812713505</v>
      </c>
      <c r="M53">
        <v>1895.4650815652101</v>
      </c>
      <c r="N53">
        <v>8242.0830390037208</v>
      </c>
      <c r="P53">
        <v>50</v>
      </c>
      <c r="Q53">
        <v>320.53236404295899</v>
      </c>
      <c r="R53">
        <v>1662.9244990452401</v>
      </c>
      <c r="S53">
        <v>11231.8960754371</v>
      </c>
    </row>
    <row r="54" spans="1:19" x14ac:dyDescent="0.25">
      <c r="A54">
        <v>51</v>
      </c>
      <c r="B54">
        <v>0.600396578101273</v>
      </c>
      <c r="C54">
        <v>0.90762959738014204</v>
      </c>
      <c r="D54">
        <v>1.55874687507309</v>
      </c>
      <c r="F54">
        <v>51</v>
      </c>
      <c r="G54">
        <v>331001723.17133999</v>
      </c>
      <c r="H54">
        <v>330997564.64187002</v>
      </c>
      <c r="I54">
        <v>330970834.28287297</v>
      </c>
      <c r="K54">
        <v>51</v>
      </c>
      <c r="L54">
        <v>654.27220085503905</v>
      </c>
      <c r="M54">
        <v>2196.7138593343998</v>
      </c>
      <c r="N54">
        <v>10058.116893599399</v>
      </c>
      <c r="P54">
        <v>51</v>
      </c>
      <c r="Q54">
        <v>355.08752554694001</v>
      </c>
      <c r="R54">
        <v>1926.6626729914601</v>
      </c>
      <c r="S54">
        <v>13706.2899031581</v>
      </c>
    </row>
    <row r="55" spans="1:19" x14ac:dyDescent="0.25">
      <c r="A55">
        <v>52</v>
      </c>
      <c r="B55">
        <v>0.67254178746501703</v>
      </c>
      <c r="C55">
        <v>1.05598389994971</v>
      </c>
      <c r="D55">
        <v>1.90308030096214</v>
      </c>
      <c r="F55">
        <v>52</v>
      </c>
      <c r="G55">
        <v>331001584.46200401</v>
      </c>
      <c r="H55">
        <v>330996701.96548098</v>
      </c>
      <c r="I55">
        <v>330963747.89977902</v>
      </c>
      <c r="K55">
        <v>52</v>
      </c>
      <c r="L55">
        <v>725.85909713714102</v>
      </c>
      <c r="M55">
        <v>2545.74074213627</v>
      </c>
      <c r="N55">
        <v>12274.2407152178</v>
      </c>
      <c r="P55">
        <v>52</v>
      </c>
      <c r="Q55">
        <v>393.367888994738</v>
      </c>
      <c r="R55">
        <v>2232.22809278659</v>
      </c>
      <c r="S55">
        <v>16725.702856703701</v>
      </c>
    </row>
    <row r="56" spans="1:19" x14ac:dyDescent="0.25">
      <c r="A56">
        <v>53</v>
      </c>
      <c r="B56">
        <v>0.75246470795964704</v>
      </c>
      <c r="C56">
        <v>1.2278676799435999</v>
      </c>
      <c r="D56">
        <v>2.32328084413014</v>
      </c>
      <c r="F56">
        <v>53</v>
      </c>
      <c r="G56">
        <v>331001430.79909801</v>
      </c>
      <c r="H56">
        <v>330995702.47214103</v>
      </c>
      <c r="I56">
        <v>330955100.58135599</v>
      </c>
      <c r="K56">
        <v>53</v>
      </c>
      <c r="L56">
        <v>805.163464852674</v>
      </c>
      <c r="M56">
        <v>2950.1231615738102</v>
      </c>
      <c r="N56">
        <v>14978.587897498701</v>
      </c>
      <c r="P56">
        <v>53</v>
      </c>
      <c r="Q56">
        <v>435.77503984068198</v>
      </c>
      <c r="R56">
        <v>2586.25383348779</v>
      </c>
      <c r="S56">
        <v>20410.138153788401</v>
      </c>
    </row>
    <row r="57" spans="1:19" x14ac:dyDescent="0.25">
      <c r="A57">
        <v>54</v>
      </c>
      <c r="B57">
        <v>0.84100382589490896</v>
      </c>
      <c r="C57">
        <v>1.4270127827260899</v>
      </c>
      <c r="D57">
        <v>2.8360642881664</v>
      </c>
      <c r="F57">
        <v>54</v>
      </c>
      <c r="G57">
        <v>331001260.57057399</v>
      </c>
      <c r="H57">
        <v>330994544.46443999</v>
      </c>
      <c r="I57">
        <v>330944548.607732</v>
      </c>
      <c r="K57">
        <v>54</v>
      </c>
      <c r="L57">
        <v>893.01728400219497</v>
      </c>
      <c r="M57">
        <v>3418.6402391534202</v>
      </c>
      <c r="N57">
        <v>18278.701153464299</v>
      </c>
      <c r="P57">
        <v>54</v>
      </c>
      <c r="Q57">
        <v>482.75385355071802</v>
      </c>
      <c r="R57">
        <v>2996.4247005315101</v>
      </c>
      <c r="S57">
        <v>24905.999652433999</v>
      </c>
    </row>
    <row r="58" spans="1:19" x14ac:dyDescent="0.25">
      <c r="A58">
        <v>55</v>
      </c>
      <c r="B58">
        <v>0.93908802077192699</v>
      </c>
      <c r="C58">
        <v>1.6577429337502401</v>
      </c>
      <c r="D58">
        <v>3.4618293778356199</v>
      </c>
      <c r="F58">
        <v>55</v>
      </c>
      <c r="G58">
        <v>331001071.99060398</v>
      </c>
      <c r="H58">
        <v>330993202.80444801</v>
      </c>
      <c r="I58">
        <v>330931672.625911</v>
      </c>
      <c r="K58">
        <v>55</v>
      </c>
      <c r="L58">
        <v>990.34222438887195</v>
      </c>
      <c r="M58">
        <v>3961.4633383921</v>
      </c>
      <c r="N58">
        <v>22305.804493393902</v>
      </c>
      <c r="P58">
        <v>55</v>
      </c>
      <c r="Q58">
        <v>534.79716175125895</v>
      </c>
      <c r="R58">
        <v>3471.6439356803699</v>
      </c>
      <c r="S58">
        <v>30391.889280492102</v>
      </c>
    </row>
    <row r="59" spans="1:19" x14ac:dyDescent="0.25">
      <c r="A59">
        <v>56</v>
      </c>
      <c r="B59">
        <v>1.0477463106512499</v>
      </c>
      <c r="C59">
        <v>1.9250676114399601</v>
      </c>
      <c r="D59">
        <v>4.2254692684351802</v>
      </c>
      <c r="F59">
        <v>56</v>
      </c>
      <c r="G59">
        <v>331000863.08085001</v>
      </c>
      <c r="H59">
        <v>330991648.36829698</v>
      </c>
      <c r="I59">
        <v>330915961.03385198</v>
      </c>
      <c r="K59">
        <v>56</v>
      </c>
      <c r="L59">
        <v>1098.15931407331</v>
      </c>
      <c r="M59">
        <v>4590.3768254266497</v>
      </c>
      <c r="N59">
        <v>27220.014253473801</v>
      </c>
      <c r="P59">
        <v>56</v>
      </c>
      <c r="Q59">
        <v>592.450921238604</v>
      </c>
      <c r="R59">
        <v>4022.2263281468299</v>
      </c>
      <c r="S59">
        <v>37085.672313910603</v>
      </c>
    </row>
    <row r="60" spans="1:19" x14ac:dyDescent="0.25">
      <c r="A60">
        <v>57</v>
      </c>
      <c r="B60">
        <v>1.1681186477624499</v>
      </c>
      <c r="C60">
        <v>2.2347908081906098</v>
      </c>
      <c r="D60">
        <v>5.1573617523437596</v>
      </c>
      <c r="F60">
        <v>57</v>
      </c>
      <c r="G60">
        <v>331000631.64971</v>
      </c>
      <c r="H60">
        <v>330989847.414352</v>
      </c>
      <c r="I60">
        <v>330896789.72719997</v>
      </c>
      <c r="K60">
        <v>57</v>
      </c>
      <c r="L60">
        <v>1217.59964999455</v>
      </c>
      <c r="M60">
        <v>5319.0338246005203</v>
      </c>
      <c r="N60">
        <v>33216.695002703898</v>
      </c>
      <c r="P60">
        <v>57</v>
      </c>
      <c r="Q60">
        <v>656.31994001954195</v>
      </c>
      <c r="R60">
        <v>4660.1219068790397</v>
      </c>
      <c r="S60">
        <v>45253.085208412202</v>
      </c>
    </row>
    <row r="61" spans="1:19" x14ac:dyDescent="0.25">
      <c r="A61">
        <v>58</v>
      </c>
      <c r="B61">
        <v>1.30146787780692</v>
      </c>
      <c r="C61">
        <v>2.5936370406684701</v>
      </c>
      <c r="D61">
        <v>6.2945776479215896</v>
      </c>
      <c r="F61">
        <v>58</v>
      </c>
      <c r="G61">
        <v>331000375.26933098</v>
      </c>
      <c r="H61">
        <v>330987760.85128701</v>
      </c>
      <c r="I61">
        <v>330873397.418787</v>
      </c>
      <c r="K61">
        <v>58</v>
      </c>
      <c r="L61">
        <v>1349.91626307412</v>
      </c>
      <c r="M61">
        <v>6163.2525130468302</v>
      </c>
      <c r="N61">
        <v>40534.2109807546</v>
      </c>
      <c r="P61">
        <v>58</v>
      </c>
      <c r="Q61">
        <v>727.07422038439495</v>
      </c>
      <c r="R61">
        <v>5399.1750482242696</v>
      </c>
      <c r="S61">
        <v>55218.2189509374</v>
      </c>
    </row>
    <row r="62" spans="1:19" x14ac:dyDescent="0.25">
      <c r="A62">
        <v>59</v>
      </c>
      <c r="B62">
        <v>1.4491929884860399</v>
      </c>
      <c r="C62">
        <v>3.0093973450011799</v>
      </c>
      <c r="D62">
        <v>7.68235541125485</v>
      </c>
      <c r="F62">
        <v>59</v>
      </c>
      <c r="G62">
        <v>331000091.250148</v>
      </c>
      <c r="H62">
        <v>330985343.390239</v>
      </c>
      <c r="I62">
        <v>330844855.57263899</v>
      </c>
      <c r="K62">
        <v>59</v>
      </c>
      <c r="L62">
        <v>1496.49726222041</v>
      </c>
      <c r="M62">
        <v>7141.3593754286903</v>
      </c>
      <c r="N62">
        <v>49463.378164827198</v>
      </c>
      <c r="P62">
        <v>59</v>
      </c>
      <c r="Q62">
        <v>805.45598547083205</v>
      </c>
      <c r="R62">
        <v>6255.4245944126296</v>
      </c>
      <c r="S62">
        <v>67376.280893316303</v>
      </c>
    </row>
    <row r="63" spans="1:19" x14ac:dyDescent="0.25">
      <c r="A63">
        <v>60</v>
      </c>
      <c r="B63">
        <v>1.6128437862616101</v>
      </c>
      <c r="C63">
        <v>3.4910984262514502</v>
      </c>
      <c r="D63">
        <v>9.3759006168209105</v>
      </c>
      <c r="F63">
        <v>60</v>
      </c>
      <c r="G63">
        <v>330999776.612665</v>
      </c>
      <c r="H63">
        <v>330982542.56270403</v>
      </c>
      <c r="I63">
        <v>330810031.79145801</v>
      </c>
      <c r="K63">
        <v>60</v>
      </c>
      <c r="L63">
        <v>1658.88039505385</v>
      </c>
      <c r="M63">
        <v>8274.5868555189809</v>
      </c>
      <c r="N63">
        <v>60358.988123771502</v>
      </c>
      <c r="P63">
        <v>60</v>
      </c>
      <c r="Q63">
        <v>892.28746292741596</v>
      </c>
      <c r="R63">
        <v>7247.4514583835798</v>
      </c>
      <c r="S63">
        <v>82209.121811624806</v>
      </c>
    </row>
    <row r="64" spans="1:19" x14ac:dyDescent="0.25">
      <c r="A64">
        <v>61</v>
      </c>
      <c r="B64">
        <v>1.79413715531895</v>
      </c>
      <c r="C64">
        <v>4.0491986341507804</v>
      </c>
      <c r="D64">
        <v>11.4425818692915</v>
      </c>
      <c r="F64">
        <v>61</v>
      </c>
      <c r="G64">
        <v>330999428.05621701</v>
      </c>
      <c r="H64">
        <v>330979297.58296901</v>
      </c>
      <c r="I64">
        <v>330767545.25315303</v>
      </c>
      <c r="K64">
        <v>61</v>
      </c>
      <c r="L64">
        <v>1838.7691780191201</v>
      </c>
      <c r="M64">
        <v>9587.5340168969105</v>
      </c>
      <c r="N64">
        <v>73653.854866236303</v>
      </c>
      <c r="P64">
        <v>61</v>
      </c>
      <c r="Q64">
        <v>988.47950720414099</v>
      </c>
      <c r="R64">
        <v>8396.7812076188893</v>
      </c>
      <c r="S64">
        <v>100304.11474452799</v>
      </c>
    </row>
    <row r="65" spans="1:19" x14ac:dyDescent="0.25">
      <c r="A65">
        <v>62</v>
      </c>
      <c r="B65">
        <v>1.99497506929399</v>
      </c>
      <c r="C65">
        <v>4.6958150193344101</v>
      </c>
      <c r="D65">
        <v>13.9646104680146</v>
      </c>
      <c r="F65">
        <v>62</v>
      </c>
      <c r="G65">
        <v>330999041.924344</v>
      </c>
      <c r="H65">
        <v>330975538.030496</v>
      </c>
      <c r="I65">
        <v>330715712.50111097</v>
      </c>
      <c r="K65">
        <v>62</v>
      </c>
      <c r="L65">
        <v>2038.0507649942299</v>
      </c>
      <c r="M65">
        <v>11108.700185756799</v>
      </c>
      <c r="N65">
        <v>89875.932732764297</v>
      </c>
      <c r="P65">
        <v>62</v>
      </c>
      <c r="Q65">
        <v>1095.04115076525</v>
      </c>
      <c r="R65">
        <v>9728.3502947229808</v>
      </c>
      <c r="S65">
        <v>122377.09035930601</v>
      </c>
    </row>
    <row r="66" spans="1:19" x14ac:dyDescent="0.25">
      <c r="A66">
        <v>63</v>
      </c>
      <c r="B66">
        <v>2.2174645447089998</v>
      </c>
      <c r="C66">
        <v>5.4449863988888003</v>
      </c>
      <c r="D66">
        <v>17.042310373369101</v>
      </c>
      <c r="F66">
        <v>63</v>
      </c>
      <c r="G66">
        <v>330998614.16644698</v>
      </c>
      <c r="H66">
        <v>330971182.32386702</v>
      </c>
      <c r="I66">
        <v>330652481.54674798</v>
      </c>
      <c r="K66">
        <v>63</v>
      </c>
      <c r="L66">
        <v>2258.8157417190801</v>
      </c>
      <c r="M66">
        <v>12871.1031235711</v>
      </c>
      <c r="N66">
        <v>109669.170310395</v>
      </c>
      <c r="P66">
        <v>63</v>
      </c>
      <c r="Q66">
        <v>1213.0901842281401</v>
      </c>
      <c r="R66">
        <v>11271.0459593993</v>
      </c>
      <c r="S66">
        <v>149300.172487801</v>
      </c>
    </row>
    <row r="67" spans="1:19" x14ac:dyDescent="0.25">
      <c r="A67">
        <v>64</v>
      </c>
      <c r="B67">
        <v>2.4639397454279401</v>
      </c>
      <c r="C67">
        <v>6.3129781415238604</v>
      </c>
      <c r="D67">
        <v>20.798108482426901</v>
      </c>
      <c r="F67">
        <v>64</v>
      </c>
      <c r="G67">
        <v>330998140.29530901</v>
      </c>
      <c r="H67">
        <v>330966135.95338702</v>
      </c>
      <c r="I67">
        <v>330575351.83386201</v>
      </c>
      <c r="K67">
        <v>64</v>
      </c>
      <c r="L67">
        <v>2503.3800535385899</v>
      </c>
      <c r="M67">
        <v>14912.995099461399</v>
      </c>
      <c r="N67">
        <v>133818.90618041201</v>
      </c>
      <c r="P67">
        <v>64</v>
      </c>
      <c r="Q67">
        <v>1343.8648761813399</v>
      </c>
      <c r="R67">
        <v>13058.3313924943</v>
      </c>
      <c r="S67">
        <v>182135.519058887</v>
      </c>
    </row>
    <row r="68" spans="1:19" x14ac:dyDescent="0.25">
      <c r="A68">
        <v>65</v>
      </c>
      <c r="B68">
        <v>2.7369864700041102</v>
      </c>
      <c r="C68">
        <v>7.3186352880531196</v>
      </c>
      <c r="D68">
        <v>25.381403839444999</v>
      </c>
      <c r="F68">
        <v>65</v>
      </c>
      <c r="G68">
        <v>330997615.34004003</v>
      </c>
      <c r="H68">
        <v>330960289.434313</v>
      </c>
      <c r="I68">
        <v>330481277.134776</v>
      </c>
      <c r="K68">
        <v>65</v>
      </c>
      <c r="L68">
        <v>2774.30929629701</v>
      </c>
      <c r="M68">
        <v>17278.692340018399</v>
      </c>
      <c r="N68">
        <v>163282.78141127201</v>
      </c>
      <c r="P68">
        <v>65</v>
      </c>
      <c r="Q68">
        <v>1488.73695533554</v>
      </c>
      <c r="R68">
        <v>15128.9695590067</v>
      </c>
      <c r="S68">
        <v>222176.159142216</v>
      </c>
    </row>
    <row r="69" spans="1:19" x14ac:dyDescent="0.25">
      <c r="A69">
        <v>66</v>
      </c>
      <c r="B69">
        <v>3.0394692787855502</v>
      </c>
      <c r="C69">
        <v>8.4837916717274098</v>
      </c>
      <c r="D69">
        <v>30.974509317255201</v>
      </c>
      <c r="F69">
        <v>66</v>
      </c>
      <c r="G69">
        <v>330997033.79395002</v>
      </c>
      <c r="H69">
        <v>330953515.93673497</v>
      </c>
      <c r="I69">
        <v>330366547.89209098</v>
      </c>
      <c r="K69">
        <v>66</v>
      </c>
      <c r="L69">
        <v>3074.4456249644199</v>
      </c>
      <c r="M69">
        <v>20019.535772204301</v>
      </c>
      <c r="N69">
        <v>199228.345973969</v>
      </c>
      <c r="P69">
        <v>66</v>
      </c>
      <c r="Q69">
        <v>1649.2259908364099</v>
      </c>
      <c r="R69">
        <v>17527.861158694399</v>
      </c>
      <c r="S69">
        <v>270995.325906276</v>
      </c>
    </row>
    <row r="70" spans="1:19" x14ac:dyDescent="0.25">
      <c r="A70">
        <v>67</v>
      </c>
      <c r="B70">
        <v>3.3745615453297102</v>
      </c>
      <c r="C70">
        <v>9.8337439180421704</v>
      </c>
      <c r="D70">
        <v>37.7999018886836</v>
      </c>
      <c r="F70">
        <v>67</v>
      </c>
      <c r="G70">
        <v>330996389.55680698</v>
      </c>
      <c r="H70">
        <v>330945668.54123503</v>
      </c>
      <c r="I70">
        <v>330226648.88409501</v>
      </c>
      <c r="K70">
        <v>67</v>
      </c>
      <c r="L70">
        <v>3406.93756198041</v>
      </c>
      <c r="M70">
        <v>23195.003793730899</v>
      </c>
      <c r="N70">
        <v>243078.777019475</v>
      </c>
      <c r="P70">
        <v>67</v>
      </c>
      <c r="Q70">
        <v>1827.0153211525601</v>
      </c>
      <c r="R70">
        <v>20307.0146001088</v>
      </c>
      <c r="S70">
        <v>330505.91500906198</v>
      </c>
    </row>
    <row r="71" spans="1:19" x14ac:dyDescent="0.25">
      <c r="A71">
        <v>68</v>
      </c>
      <c r="B71">
        <v>3.74577874734881</v>
      </c>
      <c r="C71">
        <v>11.397800611241401</v>
      </c>
      <c r="D71">
        <v>46.1290695437512</v>
      </c>
      <c r="F71">
        <v>68</v>
      </c>
      <c r="G71">
        <v>330995675.87087601</v>
      </c>
      <c r="H71">
        <v>330936577.06157702</v>
      </c>
      <c r="I71">
        <v>330056087.37904602</v>
      </c>
      <c r="K71">
        <v>68</v>
      </c>
      <c r="L71">
        <v>3775.2730176492501</v>
      </c>
      <c r="M71">
        <v>26874.001063361498</v>
      </c>
      <c r="N71">
        <v>296568.41178448102</v>
      </c>
      <c r="P71">
        <v>68</v>
      </c>
      <c r="Q71">
        <v>2023.9696980953699</v>
      </c>
      <c r="R71">
        <v>23526.668621568399</v>
      </c>
      <c r="S71">
        <v>403031.94087750098</v>
      </c>
    </row>
    <row r="72" spans="1:19" x14ac:dyDescent="0.25">
      <c r="A72">
        <v>69</v>
      </c>
      <c r="B72">
        <v>4.1570153463810904</v>
      </c>
      <c r="C72">
        <v>13.2099185453411</v>
      </c>
      <c r="D72">
        <v>56.293306245363603</v>
      </c>
      <c r="F72">
        <v>69</v>
      </c>
      <c r="G72">
        <v>330994885.25006998</v>
      </c>
      <c r="H72">
        <v>330926044.36651498</v>
      </c>
      <c r="I72">
        <v>329848186.166417</v>
      </c>
      <c r="K72">
        <v>69</v>
      </c>
      <c r="L72">
        <v>4183.3158685296903</v>
      </c>
      <c r="M72">
        <v>31136.351067959698</v>
      </c>
      <c r="N72">
        <v>361810.13219268102</v>
      </c>
      <c r="P72">
        <v>69</v>
      </c>
      <c r="Q72">
        <v>2242.1548303945901</v>
      </c>
      <c r="R72">
        <v>27256.5913612021</v>
      </c>
      <c r="S72">
        <v>491394.10500969202</v>
      </c>
    </row>
    <row r="73" spans="1:19" x14ac:dyDescent="0.25">
      <c r="A73">
        <v>70</v>
      </c>
      <c r="B73">
        <v>4.6125856430183596</v>
      </c>
      <c r="C73">
        <v>15.309439866378399</v>
      </c>
      <c r="D73">
        <v>68.696883544370607</v>
      </c>
      <c r="F73">
        <v>70</v>
      </c>
      <c r="G73">
        <v>330994009.401465</v>
      </c>
      <c r="H73">
        <v>330913842.122347</v>
      </c>
      <c r="I73">
        <v>329594835.04044598</v>
      </c>
      <c r="K73">
        <v>70</v>
      </c>
      <c r="L73">
        <v>4635.3464769817601</v>
      </c>
      <c r="M73">
        <v>36074.524570540802</v>
      </c>
      <c r="N73">
        <v>441377.026572406</v>
      </c>
      <c r="P73">
        <v>70</v>
      </c>
      <c r="Q73">
        <v>2483.8590310273298</v>
      </c>
      <c r="R73">
        <v>31577.583313912699</v>
      </c>
      <c r="S73">
        <v>599011.80538537295</v>
      </c>
    </row>
    <row r="74" spans="1:19" x14ac:dyDescent="0.25">
      <c r="A74">
        <v>71</v>
      </c>
      <c r="B74">
        <v>5.1172690362100104</v>
      </c>
      <c r="C74">
        <v>17.741946100599201</v>
      </c>
      <c r="D74">
        <v>83.833121623679105</v>
      </c>
      <c r="F74">
        <v>71</v>
      </c>
      <c r="G74">
        <v>330993039.13837099</v>
      </c>
      <c r="H74">
        <v>330899705.86572301</v>
      </c>
      <c r="I74">
        <v>329286193.51743001</v>
      </c>
      <c r="K74">
        <v>71</v>
      </c>
      <c r="L74">
        <v>5136.1065762457602</v>
      </c>
      <c r="M74">
        <v>41795.641061782197</v>
      </c>
      <c r="N74">
        <v>538401.19895090396</v>
      </c>
      <c r="P74">
        <v>71</v>
      </c>
      <c r="Q74">
        <v>2751.6171943784002</v>
      </c>
      <c r="R74">
        <v>36583.215777971403</v>
      </c>
      <c r="S74">
        <v>730024.06217860105</v>
      </c>
    </row>
    <row r="75" spans="1:19" x14ac:dyDescent="0.25">
      <c r="A75">
        <v>72</v>
      </c>
      <c r="B75">
        <v>5.6763601613446797</v>
      </c>
      <c r="C75">
        <v>20.560247597727901</v>
      </c>
      <c r="D75">
        <v>102.303997292207</v>
      </c>
      <c r="F75">
        <v>72</v>
      </c>
      <c r="G75">
        <v>330991964.28403401</v>
      </c>
      <c r="H75">
        <v>330883329.30238301</v>
      </c>
      <c r="I75">
        <v>328910336.88639802</v>
      </c>
      <c r="K75">
        <v>72</v>
      </c>
      <c r="L75">
        <v>5690.8489910644903</v>
      </c>
      <c r="M75">
        <v>48423.7861263995</v>
      </c>
      <c r="N75">
        <v>656693.09704071598</v>
      </c>
      <c r="P75">
        <v>72</v>
      </c>
      <c r="Q75">
        <v>3048.2373535191</v>
      </c>
      <c r="R75">
        <v>42381.8411557117</v>
      </c>
      <c r="S75">
        <v>889431.84540729295</v>
      </c>
    </row>
    <row r="76" spans="1:19" x14ac:dyDescent="0.25">
      <c r="A76">
        <v>73</v>
      </c>
      <c r="B76">
        <v>6.2957244329670798</v>
      </c>
      <c r="C76">
        <v>23.825529854037999</v>
      </c>
      <c r="D76">
        <v>124.84406627295</v>
      </c>
      <c r="F76">
        <v>73</v>
      </c>
      <c r="G76">
        <v>330990773.56497502</v>
      </c>
      <c r="H76">
        <v>330864357.71157199</v>
      </c>
      <c r="I76">
        <v>328452837.27483898</v>
      </c>
      <c r="K76">
        <v>73</v>
      </c>
      <c r="L76">
        <v>6305.3927143885703</v>
      </c>
      <c r="M76">
        <v>56102.694309164603</v>
      </c>
      <c r="N76">
        <v>800885.27881834598</v>
      </c>
      <c r="P76">
        <v>73</v>
      </c>
      <c r="Q76">
        <v>3376.8300946733698</v>
      </c>
      <c r="R76">
        <v>49098.916904514401</v>
      </c>
      <c r="S76">
        <v>1083264.0621857001</v>
      </c>
    </row>
    <row r="77" spans="1:19" x14ac:dyDescent="0.25">
      <c r="A77">
        <v>74</v>
      </c>
      <c r="B77">
        <v>6.9818595746542202</v>
      </c>
      <c r="C77">
        <v>27.608681580010799</v>
      </c>
      <c r="D77">
        <v>152.34964744654701</v>
      </c>
      <c r="F77">
        <v>74</v>
      </c>
      <c r="G77">
        <v>330989454.492845</v>
      </c>
      <c r="H77">
        <v>330842380.31768298</v>
      </c>
      <c r="I77">
        <v>327896271.49357498</v>
      </c>
      <c r="K77">
        <v>74</v>
      </c>
      <c r="L77">
        <v>6986.1839166487298</v>
      </c>
      <c r="M77">
        <v>64998.854751912302</v>
      </c>
      <c r="N77">
        <v>976605.11653295602</v>
      </c>
      <c r="P77">
        <v>74</v>
      </c>
      <c r="Q77">
        <v>3740.84113556391</v>
      </c>
      <c r="R77">
        <v>56879.691113309302</v>
      </c>
      <c r="S77">
        <v>1318768.84106935</v>
      </c>
    </row>
    <row r="78" spans="1:19" x14ac:dyDescent="0.25">
      <c r="A78">
        <v>75</v>
      </c>
      <c r="B78">
        <v>7.7419637813454001</v>
      </c>
      <c r="C78">
        <v>31.9918333152355</v>
      </c>
      <c r="D78">
        <v>185.914424087763</v>
      </c>
      <c r="F78">
        <v>75</v>
      </c>
      <c r="G78">
        <v>330987993.23356599</v>
      </c>
      <c r="H78">
        <v>330816921.46985197</v>
      </c>
      <c r="I78">
        <v>327219648.36512202</v>
      </c>
      <c r="K78">
        <v>75</v>
      </c>
      <c r="L78">
        <v>7740.3635260153496</v>
      </c>
      <c r="M78">
        <v>75305.105717944694</v>
      </c>
      <c r="N78">
        <v>1190681.5116073</v>
      </c>
      <c r="P78">
        <v>75</v>
      </c>
      <c r="Q78">
        <v>4144.0874070918799</v>
      </c>
      <c r="R78">
        <v>65892.304686031595</v>
      </c>
      <c r="S78">
        <v>1604630.514066</v>
      </c>
    </row>
    <row r="79" spans="1:19" x14ac:dyDescent="0.25">
      <c r="A79">
        <v>76</v>
      </c>
      <c r="B79">
        <v>8.5840112289509101</v>
      </c>
      <c r="C79">
        <v>37.070139953635802</v>
      </c>
      <c r="D79">
        <v>226.87286950444599</v>
      </c>
      <c r="F79">
        <v>76</v>
      </c>
      <c r="G79">
        <v>330986374.46238703</v>
      </c>
      <c r="H79">
        <v>330787430.44654101</v>
      </c>
      <c r="I79">
        <v>326397750.56240201</v>
      </c>
      <c r="K79">
        <v>76</v>
      </c>
      <c r="L79">
        <v>8575.8420866299894</v>
      </c>
      <c r="M79">
        <v>87244.794286917706</v>
      </c>
      <c r="N79">
        <v>1451391.2046236701</v>
      </c>
      <c r="P79">
        <v>76</v>
      </c>
      <c r="Q79">
        <v>4590.7970140284497</v>
      </c>
      <c r="R79">
        <v>76331.373026409405</v>
      </c>
      <c r="S79">
        <v>1951210.5238238401</v>
      </c>
    </row>
    <row r="80" spans="1:19" x14ac:dyDescent="0.25">
      <c r="A80">
        <v>77</v>
      </c>
      <c r="B80">
        <v>9.5168357230825897</v>
      </c>
      <c r="C80">
        <v>42.953845823198201</v>
      </c>
      <c r="D80">
        <v>276.85321143119103</v>
      </c>
      <c r="F80">
        <v>77</v>
      </c>
      <c r="G80">
        <v>330984581.20334297</v>
      </c>
      <c r="H80">
        <v>330753269.67518002</v>
      </c>
      <c r="I80">
        <v>325400390.43695998</v>
      </c>
      <c r="K80">
        <v>77</v>
      </c>
      <c r="L80">
        <v>9501.3826776913193</v>
      </c>
      <c r="M80">
        <v>101076.589173584</v>
      </c>
      <c r="N80">
        <v>1768750.6146162699</v>
      </c>
      <c r="P80">
        <v>77</v>
      </c>
      <c r="Q80">
        <v>5085.6534904419996</v>
      </c>
      <c r="R80">
        <v>88422.119012969997</v>
      </c>
      <c r="S80">
        <v>2370806.9330562502</v>
      </c>
    </row>
    <row r="81" spans="1:19" x14ac:dyDescent="0.25">
      <c r="A81">
        <v>78</v>
      </c>
      <c r="B81">
        <v>10.550223364060299</v>
      </c>
      <c r="C81">
        <v>49.770677079487598</v>
      </c>
      <c r="D81">
        <v>337.84202256188303</v>
      </c>
      <c r="F81">
        <v>78</v>
      </c>
      <c r="G81">
        <v>330982594.651452</v>
      </c>
      <c r="H81">
        <v>330713701.12641197</v>
      </c>
      <c r="I81">
        <v>324191586.92935503</v>
      </c>
      <c r="K81">
        <v>78</v>
      </c>
      <c r="L81">
        <v>10526.692760284101</v>
      </c>
      <c r="M81">
        <v>117100.047999182</v>
      </c>
      <c r="N81">
        <v>2154859.1806788002</v>
      </c>
      <c r="P81">
        <v>78</v>
      </c>
      <c r="Q81">
        <v>5633.8448098443896</v>
      </c>
      <c r="R81">
        <v>102425.138992943</v>
      </c>
      <c r="S81">
        <v>2877921.69746962</v>
      </c>
    </row>
    <row r="82" spans="1:19" x14ac:dyDescent="0.25">
      <c r="A82">
        <v>79</v>
      </c>
      <c r="B82">
        <v>11.695015199844001</v>
      </c>
      <c r="C82">
        <v>57.668613252451301</v>
      </c>
      <c r="D82">
        <v>412.26297753693302</v>
      </c>
      <c r="F82">
        <v>79</v>
      </c>
      <c r="G82">
        <v>330980393.97578198</v>
      </c>
      <c r="H82">
        <v>330667870.60806698</v>
      </c>
      <c r="I82">
        <v>322728682.79807299</v>
      </c>
      <c r="K82">
        <v>79</v>
      </c>
      <c r="L82">
        <v>11662.5259118145</v>
      </c>
      <c r="M82">
        <v>135662.055645821</v>
      </c>
      <c r="N82">
        <v>2624299.6805102299</v>
      </c>
      <c r="P82">
        <v>79</v>
      </c>
      <c r="Q82">
        <v>6241.11765894375</v>
      </c>
      <c r="R82">
        <v>118641.894551991</v>
      </c>
      <c r="S82">
        <v>3489516.6358085801</v>
      </c>
    </row>
    <row r="83" spans="1:19" x14ac:dyDescent="0.25">
      <c r="A83">
        <v>80</v>
      </c>
      <c r="B83">
        <v>12.963220943209301</v>
      </c>
      <c r="C83">
        <v>66.819097982739905</v>
      </c>
      <c r="D83">
        <v>503.072866020292</v>
      </c>
      <c r="F83">
        <v>80</v>
      </c>
      <c r="G83">
        <v>330977956.101345</v>
      </c>
      <c r="H83">
        <v>330614789.645356</v>
      </c>
      <c r="I83">
        <v>320961439.80181098</v>
      </c>
      <c r="K83">
        <v>80</v>
      </c>
      <c r="L83">
        <v>12920.7945108024</v>
      </c>
      <c r="M83">
        <v>157164.26779128899</v>
      </c>
      <c r="N83">
        <v>3194599.6366919498</v>
      </c>
      <c r="P83">
        <v>80</v>
      </c>
      <c r="Q83">
        <v>6913.8375379127101</v>
      </c>
      <c r="R83">
        <v>137421.03494292201</v>
      </c>
      <c r="S83">
        <v>4225227.2084591202</v>
      </c>
    </row>
    <row r="84" spans="1:19" x14ac:dyDescent="0.25">
      <c r="A84">
        <v>81</v>
      </c>
      <c r="B84">
        <v>14.368144945415899</v>
      </c>
      <c r="C84">
        <v>77.420758471917196</v>
      </c>
      <c r="D84">
        <v>613.87861678598301</v>
      </c>
      <c r="F84">
        <v>81</v>
      </c>
      <c r="G84">
        <v>330975255.46755302</v>
      </c>
      <c r="H84">
        <v>330553314.590662</v>
      </c>
      <c r="I84">
        <v>318831176.13610297</v>
      </c>
      <c r="K84">
        <v>81</v>
      </c>
      <c r="L84">
        <v>14314.694548626299</v>
      </c>
      <c r="M84">
        <v>182071.71360952599</v>
      </c>
      <c r="N84">
        <v>3886755.2307314598</v>
      </c>
      <c r="P84">
        <v>81</v>
      </c>
      <c r="Q84">
        <v>7659.0553097351203</v>
      </c>
      <c r="R84">
        <v>159165.66823796401</v>
      </c>
      <c r="S84">
        <v>5107486.8748259004</v>
      </c>
    </row>
    <row r="85" spans="1:19" x14ac:dyDescent="0.25">
      <c r="A85">
        <v>82</v>
      </c>
      <c r="B85">
        <v>15.924525747027801</v>
      </c>
      <c r="C85">
        <v>89.703714152357307</v>
      </c>
      <c r="D85">
        <v>749.07989206970797</v>
      </c>
      <c r="F85">
        <v>82</v>
      </c>
      <c r="G85">
        <v>330972263.76071101</v>
      </c>
      <c r="H85">
        <v>330482122.55865198</v>
      </c>
      <c r="I85">
        <v>316270047.418603</v>
      </c>
      <c r="K85">
        <v>82</v>
      </c>
      <c r="L85">
        <v>15858.843870771499</v>
      </c>
      <c r="M85">
        <v>210922.734196465</v>
      </c>
      <c r="N85">
        <v>4725814.5021537896</v>
      </c>
      <c r="P85">
        <v>82</v>
      </c>
      <c r="Q85">
        <v>8484.5808870459605</v>
      </c>
      <c r="R85">
        <v>184341.71338548299</v>
      </c>
      <c r="S85">
        <v>6161493.1999397697</v>
      </c>
    </row>
    <row r="86" spans="1:19" x14ac:dyDescent="0.25">
      <c r="A86">
        <v>83</v>
      </c>
      <c r="B86">
        <v>17.648690668766601</v>
      </c>
      <c r="C86">
        <v>103.934567790214</v>
      </c>
      <c r="D86">
        <v>914.04278180550295</v>
      </c>
      <c r="F86">
        <v>83</v>
      </c>
      <c r="G86">
        <v>330968949.61778599</v>
      </c>
      <c r="H86">
        <v>330399683.730075</v>
      </c>
      <c r="I86">
        <v>313200621.39396799</v>
      </c>
      <c r="K86">
        <v>83</v>
      </c>
      <c r="L86">
        <v>17569.435289461198</v>
      </c>
      <c r="M86">
        <v>244340.458811149</v>
      </c>
      <c r="N86">
        <v>5741509.2066214504</v>
      </c>
      <c r="P86">
        <v>83</v>
      </c>
      <c r="Q86">
        <v>9399.0648175435508</v>
      </c>
      <c r="R86">
        <v>213487.48017024499</v>
      </c>
      <c r="S86">
        <v>7414919.9162917398</v>
      </c>
    </row>
    <row r="87" spans="1:19" x14ac:dyDescent="0.25">
      <c r="A87">
        <v>84</v>
      </c>
      <c r="B87">
        <v>19.5587270627991</v>
      </c>
      <c r="C87">
        <v>120.422186937072</v>
      </c>
      <c r="D87">
        <v>1115.31129491147</v>
      </c>
      <c r="F87">
        <v>84</v>
      </c>
      <c r="G87">
        <v>330965278.29835898</v>
      </c>
      <c r="H87">
        <v>330304229.511024</v>
      </c>
      <c r="I87">
        <v>309535957.29758799</v>
      </c>
      <c r="K87">
        <v>84</v>
      </c>
      <c r="L87">
        <v>19464.406163653101</v>
      </c>
      <c r="M87">
        <v>283046.04976693098</v>
      </c>
      <c r="N87">
        <v>6968913.5608990202</v>
      </c>
      <c r="P87">
        <v>84</v>
      </c>
      <c r="Q87">
        <v>10412.088609199</v>
      </c>
      <c r="R87">
        <v>247224.639204245</v>
      </c>
      <c r="S87">
        <v>8897248.1260770597</v>
      </c>
    </row>
    <row r="88" spans="1:19" x14ac:dyDescent="0.25">
      <c r="A88">
        <v>85</v>
      </c>
      <c r="B88">
        <v>21.674672019323399</v>
      </c>
      <c r="C88">
        <v>139.52440065197001</v>
      </c>
      <c r="D88">
        <v>1360.8647449069899</v>
      </c>
      <c r="F88">
        <v>85</v>
      </c>
      <c r="G88">
        <v>330961211.32137501</v>
      </c>
      <c r="H88">
        <v>330193715.97400802</v>
      </c>
      <c r="I88">
        <v>305180470.19187897</v>
      </c>
      <c r="K88">
        <v>85</v>
      </c>
      <c r="L88">
        <v>21563.626212797299</v>
      </c>
      <c r="M88">
        <v>327873.97899846197</v>
      </c>
      <c r="N88">
        <v>8449092.1296081599</v>
      </c>
      <c r="P88">
        <v>85</v>
      </c>
      <c r="Q88">
        <v>11534.264724843</v>
      </c>
      <c r="R88">
        <v>286270.75889801403</v>
      </c>
      <c r="S88">
        <v>10638558.692188</v>
      </c>
    </row>
    <row r="89" spans="1:19" x14ac:dyDescent="0.25">
      <c r="A89">
        <v>86</v>
      </c>
      <c r="B89">
        <v>24.018722516530399</v>
      </c>
      <c r="C89">
        <v>161.65575608127301</v>
      </c>
      <c r="D89">
        <v>1660.4307991574201</v>
      </c>
      <c r="F89">
        <v>86</v>
      </c>
      <c r="G89">
        <v>330956706.06292301</v>
      </c>
      <c r="H89">
        <v>330065781.94420302</v>
      </c>
      <c r="I89">
        <v>300031929.40924698</v>
      </c>
      <c r="K89">
        <v>86</v>
      </c>
      <c r="L89">
        <v>23889.1055191589</v>
      </c>
      <c r="M89">
        <v>379789.63514277898</v>
      </c>
      <c r="N89">
        <v>10229677.3094106</v>
      </c>
      <c r="P89">
        <v>86</v>
      </c>
      <c r="Q89">
        <v>12777.3472730622</v>
      </c>
      <c r="R89">
        <v>331453.59995976702</v>
      </c>
      <c r="S89">
        <v>12667604.851024801</v>
      </c>
    </row>
    <row r="90" spans="1:19" x14ac:dyDescent="0.25">
      <c r="A90">
        <v>87</v>
      </c>
      <c r="B90">
        <v>26.6154682160027</v>
      </c>
      <c r="C90">
        <v>187.296502218386</v>
      </c>
      <c r="D90">
        <v>2025.8659472231</v>
      </c>
      <c r="F90">
        <v>87</v>
      </c>
      <c r="G90">
        <v>330951715.31089598</v>
      </c>
      <c r="H90">
        <v>329917701.03039199</v>
      </c>
      <c r="I90">
        <v>293984990.20474201</v>
      </c>
      <c r="K90">
        <v>87</v>
      </c>
      <c r="L90">
        <v>26465.224881774899</v>
      </c>
      <c r="M90">
        <v>439909.59948983398</v>
      </c>
      <c r="N90">
        <v>12365288.693272199</v>
      </c>
      <c r="P90">
        <v>87</v>
      </c>
      <c r="Q90">
        <v>14154.354529533</v>
      </c>
      <c r="R90">
        <v>383727.36900596402</v>
      </c>
      <c r="S90">
        <v>15008983.5835899</v>
      </c>
    </row>
    <row r="91" spans="1:19" x14ac:dyDescent="0.25">
      <c r="A91">
        <v>88</v>
      </c>
      <c r="B91">
        <v>29.492149342581701</v>
      </c>
      <c r="C91">
        <v>217.00299443801799</v>
      </c>
      <c r="D91">
        <v>2471.6174873125401</v>
      </c>
      <c r="F91">
        <v>88</v>
      </c>
      <c r="G91">
        <v>330946186.77192301</v>
      </c>
      <c r="H91">
        <v>329746326.83835298</v>
      </c>
      <c r="I91">
        <v>286936658.287251</v>
      </c>
      <c r="K91">
        <v>88</v>
      </c>
      <c r="L91">
        <v>29318.990915268001</v>
      </c>
      <c r="M91">
        <v>509524.97231562901</v>
      </c>
      <c r="N91">
        <v>14917672.584514</v>
      </c>
      <c r="P91">
        <v>88</v>
      </c>
      <c r="Q91">
        <v>15679.704540884901</v>
      </c>
      <c r="R91">
        <v>444191.13944808597</v>
      </c>
      <c r="S91">
        <v>17679268.127296999</v>
      </c>
    </row>
    <row r="92" spans="1:19" x14ac:dyDescent="0.25">
      <c r="A92">
        <v>89</v>
      </c>
      <c r="B92">
        <v>32.6789423501599</v>
      </c>
      <c r="C92">
        <v>251.419743748786</v>
      </c>
      <c r="D92">
        <v>3015.2838710424599</v>
      </c>
      <c r="F92">
        <v>89</v>
      </c>
      <c r="G92">
        <v>330940062.52551299</v>
      </c>
      <c r="H92">
        <v>329548030.54877502</v>
      </c>
      <c r="I92">
        <v>278793994.30121797</v>
      </c>
      <c r="K92">
        <v>89</v>
      </c>
      <c r="L92">
        <v>32480.318541015899</v>
      </c>
      <c r="M92">
        <v>590128.17762654403</v>
      </c>
      <c r="N92">
        <v>17955402.6326048</v>
      </c>
      <c r="P92">
        <v>89</v>
      </c>
      <c r="Q92">
        <v>17369.365192880199</v>
      </c>
      <c r="R92">
        <v>514109.64731226198</v>
      </c>
      <c r="S92">
        <v>20682080.458101802</v>
      </c>
    </row>
    <row r="93" spans="1:19" x14ac:dyDescent="0.25">
      <c r="A93">
        <v>90</v>
      </c>
      <c r="B93">
        <v>36.209276365448702</v>
      </c>
      <c r="C93">
        <v>291.29336974892101</v>
      </c>
      <c r="D93">
        <v>3678.2934167391099</v>
      </c>
      <c r="F93">
        <v>90</v>
      </c>
      <c r="G93">
        <v>330933278.419783</v>
      </c>
      <c r="H93">
        <v>329318629.99833202</v>
      </c>
      <c r="I93">
        <v>269484127.43159997</v>
      </c>
      <c r="K93">
        <v>90</v>
      </c>
      <c r="L93">
        <v>35982.343799023598</v>
      </c>
      <c r="M93">
        <v>683443.723615102</v>
      </c>
      <c r="N93">
        <v>21552947.764443401</v>
      </c>
      <c r="P93">
        <v>90</v>
      </c>
      <c r="Q93">
        <v>19241.0202671925</v>
      </c>
      <c r="R93">
        <v>594936.65844341903</v>
      </c>
      <c r="S93">
        <v>24002300.380302601</v>
      </c>
    </row>
    <row r="94" spans="1:19" x14ac:dyDescent="0.25">
      <c r="A94">
        <v>91</v>
      </c>
      <c r="B94">
        <v>40.120183723550298</v>
      </c>
      <c r="C94">
        <v>337.48875670536501</v>
      </c>
      <c r="D94">
        <v>4486.7250120378903</v>
      </c>
      <c r="F94">
        <v>91</v>
      </c>
      <c r="G94">
        <v>330925763.40258199</v>
      </c>
      <c r="H94">
        <v>329053309.37949097</v>
      </c>
      <c r="I94">
        <v>258966219.03800499</v>
      </c>
      <c r="K94">
        <v>91</v>
      </c>
      <c r="L94">
        <v>39861.7702189255</v>
      </c>
      <c r="M94">
        <v>791463.44710262201</v>
      </c>
      <c r="N94">
        <v>25788891.5148113</v>
      </c>
      <c r="P94">
        <v>91</v>
      </c>
      <c r="Q94">
        <v>21314.2531674487</v>
      </c>
      <c r="R94">
        <v>688341.07677485095</v>
      </c>
      <c r="S94">
        <v>27599942.3085755</v>
      </c>
    </row>
    <row r="95" spans="1:19" x14ac:dyDescent="0.25">
      <c r="A95">
        <v>92</v>
      </c>
      <c r="B95">
        <v>44.4526882654527</v>
      </c>
      <c r="C95">
        <v>391.00775880669602</v>
      </c>
      <c r="D95">
        <v>5472.2984535608102</v>
      </c>
      <c r="F95">
        <v>92</v>
      </c>
      <c r="G95">
        <v>330917438.78117001</v>
      </c>
      <c r="H95">
        <v>328746528.68357801</v>
      </c>
      <c r="I95">
        <v>247244390.464416</v>
      </c>
      <c r="K95">
        <v>92</v>
      </c>
      <c r="L95">
        <v>44159.252330794203</v>
      </c>
      <c r="M95">
        <v>916486.82124329696</v>
      </c>
      <c r="N95">
        <v>30743092.793133602</v>
      </c>
      <c r="P95">
        <v>92</v>
      </c>
      <c r="Q95">
        <v>23610.750166648901</v>
      </c>
      <c r="R95">
        <v>796235.91452383797</v>
      </c>
      <c r="S95">
        <v>31404660.3217135</v>
      </c>
    </row>
    <row r="96" spans="1:19" x14ac:dyDescent="0.25">
      <c r="A96">
        <v>93</v>
      </c>
      <c r="B96">
        <v>49.252235462049498</v>
      </c>
      <c r="C96">
        <v>453.01085437285701</v>
      </c>
      <c r="D96">
        <v>6673.5664306124399</v>
      </c>
      <c r="F96">
        <v>93</v>
      </c>
      <c r="G96">
        <v>330908217.40288502</v>
      </c>
      <c r="H96">
        <v>328391922.06803399</v>
      </c>
      <c r="I96">
        <v>234379874.505678</v>
      </c>
      <c r="K96">
        <v>93</v>
      </c>
      <c r="L96">
        <v>48919.820274008001</v>
      </c>
      <c r="M96">
        <v>1061166.9542499401</v>
      </c>
      <c r="N96">
        <v>36492631.308630198</v>
      </c>
      <c r="P96">
        <v>93</v>
      </c>
      <c r="Q96">
        <v>26154.525215817099</v>
      </c>
      <c r="R96">
        <v>920810.16578727902</v>
      </c>
      <c r="S96">
        <v>35312279.9727557</v>
      </c>
    </row>
    <row r="97" spans="1:19" x14ac:dyDescent="0.25">
      <c r="A97">
        <v>94</v>
      </c>
      <c r="B97">
        <v>54.569168866025997</v>
      </c>
      <c r="C97">
        <v>524.84221066633597</v>
      </c>
      <c r="D97">
        <v>8137.3446694161103</v>
      </c>
      <c r="F97">
        <v>94</v>
      </c>
      <c r="G97">
        <v>330898002.74848402</v>
      </c>
      <c r="H97">
        <v>327982184.45324999</v>
      </c>
      <c r="I97">
        <v>220499954.38388199</v>
      </c>
      <c r="K97">
        <v>94</v>
      </c>
      <c r="L97">
        <v>54193.3498788098</v>
      </c>
      <c r="M97">
        <v>1228562.9491812901</v>
      </c>
      <c r="N97">
        <v>43106500.437072501</v>
      </c>
      <c r="P97">
        <v>94</v>
      </c>
      <c r="Q97">
        <v>28972.1685590097</v>
      </c>
      <c r="R97">
        <v>1064563.50402908</v>
      </c>
      <c r="S97">
        <v>39185032.598962396</v>
      </c>
    </row>
    <row r="98" spans="1:19" x14ac:dyDescent="0.25">
      <c r="A98">
        <v>95</v>
      </c>
      <c r="B98">
        <v>60.459257876449499</v>
      </c>
      <c r="C98">
        <v>608.05869209557204</v>
      </c>
      <c r="D98">
        <v>9920.4210811811099</v>
      </c>
      <c r="F98">
        <v>95</v>
      </c>
      <c r="G98">
        <v>330886687.92895401</v>
      </c>
      <c r="H98">
        <v>327508945.873954</v>
      </c>
      <c r="I98">
        <v>205800920.96529901</v>
      </c>
      <c r="K98">
        <v>95</v>
      </c>
      <c r="L98">
        <v>60035.083054105096</v>
      </c>
      <c r="M98">
        <v>1422199.3256766</v>
      </c>
      <c r="N98">
        <v>50639207.166729301</v>
      </c>
      <c r="P98">
        <v>95</v>
      </c>
      <c r="Q98">
        <v>32093.121623924901</v>
      </c>
      <c r="R98">
        <v>1230343.54731528</v>
      </c>
      <c r="S98">
        <v>42857053.540917903</v>
      </c>
    </row>
    <row r="99" spans="1:19" x14ac:dyDescent="0.25">
      <c r="A99">
        <v>96</v>
      </c>
      <c r="B99">
        <v>66.984282336116905</v>
      </c>
      <c r="C99">
        <v>704.46342632537596</v>
      </c>
      <c r="D99">
        <v>12091.5883388898</v>
      </c>
      <c r="F99">
        <v>96</v>
      </c>
      <c r="G99">
        <v>330874154.57566398</v>
      </c>
      <c r="H99">
        <v>326962633.45956498</v>
      </c>
      <c r="I99">
        <v>190542650.82431599</v>
      </c>
      <c r="K99">
        <v>96</v>
      </c>
      <c r="L99">
        <v>66506.2038205766</v>
      </c>
      <c r="M99">
        <v>1646133.2166969299</v>
      </c>
      <c r="N99">
        <v>59123704.221569397</v>
      </c>
      <c r="P99">
        <v>96</v>
      </c>
      <c r="Q99">
        <v>35549.980901578703</v>
      </c>
      <c r="R99">
        <v>1421385.1852680501</v>
      </c>
      <c r="S99">
        <v>46145991.645286702</v>
      </c>
    </row>
    <row r="100" spans="1:19" x14ac:dyDescent="0.25">
      <c r="A100">
        <v>97</v>
      </c>
      <c r="B100">
        <v>74.212680074135704</v>
      </c>
      <c r="C100">
        <v>816.144636548623</v>
      </c>
      <c r="D100">
        <v>14734.0462441421</v>
      </c>
      <c r="F100">
        <v>97</v>
      </c>
      <c r="G100">
        <v>330860271.61270702</v>
      </c>
      <c r="H100">
        <v>326332321.44115698</v>
      </c>
      <c r="I100">
        <v>175033696.97542301</v>
      </c>
      <c r="K100">
        <v>97</v>
      </c>
      <c r="L100">
        <v>73674.475884689702</v>
      </c>
      <c r="M100">
        <v>1905030.03699999</v>
      </c>
      <c r="N100">
        <v>68564374.290187493</v>
      </c>
      <c r="P100">
        <v>97</v>
      </c>
      <c r="Q100">
        <v>39378.833794131802</v>
      </c>
      <c r="R100">
        <v>1641351.11703447</v>
      </c>
      <c r="S100">
        <v>48870223.499116302</v>
      </c>
    </row>
    <row r="101" spans="1:19" x14ac:dyDescent="0.25">
      <c r="A101">
        <v>98</v>
      </c>
      <c r="B101">
        <v>82.220264161888394</v>
      </c>
      <c r="C101">
        <v>945.52055551319597</v>
      </c>
      <c r="D101">
        <v>17948.2191518908</v>
      </c>
      <c r="F101">
        <v>98</v>
      </c>
      <c r="G101">
        <v>330844893.89913201</v>
      </c>
      <c r="H101">
        <v>325605570.33418298</v>
      </c>
      <c r="I101">
        <v>159607868.08491299</v>
      </c>
      <c r="K101">
        <v>98</v>
      </c>
      <c r="L101">
        <v>81614.948261344907</v>
      </c>
      <c r="M101">
        <v>2204248.2621110799</v>
      </c>
      <c r="N101">
        <v>78931037.394613296</v>
      </c>
      <c r="P101">
        <v>98</v>
      </c>
      <c r="Q101">
        <v>43619.629698135897</v>
      </c>
      <c r="R101">
        <v>1894372.2844518099</v>
      </c>
      <c r="S101">
        <v>50869439.779893398</v>
      </c>
    </row>
    <row r="102" spans="1:19" x14ac:dyDescent="0.25">
      <c r="A102">
        <v>99</v>
      </c>
      <c r="B102">
        <v>91.091017376154397</v>
      </c>
      <c r="C102">
        <v>1095.3913595654301</v>
      </c>
      <c r="D102">
        <v>21855.0275358213</v>
      </c>
      <c r="F102">
        <v>99</v>
      </c>
      <c r="G102">
        <v>330827860.72755998</v>
      </c>
      <c r="H102">
        <v>324768257.49134701</v>
      </c>
      <c r="I102">
        <v>144595589.59641999</v>
      </c>
      <c r="K102">
        <v>99</v>
      </c>
      <c r="L102">
        <v>90410.736125829993</v>
      </c>
      <c r="M102">
        <v>2549933.8397285999</v>
      </c>
      <c r="N102">
        <v>90155065.258679494</v>
      </c>
      <c r="P102">
        <v>99</v>
      </c>
      <c r="Q102">
        <v>48316.589902322601</v>
      </c>
      <c r="R102">
        <v>2185086.2696206002</v>
      </c>
      <c r="S102">
        <v>52024863.290413499</v>
      </c>
    </row>
    <row r="103" spans="1:19" x14ac:dyDescent="0.25">
      <c r="A103">
        <v>100</v>
      </c>
      <c r="B103">
        <v>100.917972166092</v>
      </c>
      <c r="C103">
        <v>1268.99920082325</v>
      </c>
      <c r="D103">
        <v>26599.6385251801</v>
      </c>
      <c r="F103">
        <v>100</v>
      </c>
      <c r="G103">
        <v>330808994.16431701</v>
      </c>
      <c r="H103">
        <v>323804402.63551098</v>
      </c>
      <c r="I103">
        <v>130295032.73336899</v>
      </c>
      <c r="K103">
        <v>100</v>
      </c>
      <c r="L103">
        <v>100153.884814676</v>
      </c>
      <c r="M103">
        <v>2949124.55760918</v>
      </c>
      <c r="N103">
        <v>102128576.21118701</v>
      </c>
      <c r="P103">
        <v>100</v>
      </c>
      <c r="Q103">
        <v>53518.660215460201</v>
      </c>
      <c r="R103">
        <v>2518670.9292860902</v>
      </c>
      <c r="S103">
        <v>52274775.499569602</v>
      </c>
    </row>
    <row r="104" spans="1:19" x14ac:dyDescent="0.25">
      <c r="A104">
        <v>101</v>
      </c>
      <c r="B104">
        <v>111.804185309153</v>
      </c>
      <c r="C104">
        <v>1470.0975745871799</v>
      </c>
      <c r="D104">
        <v>32355.693768983601</v>
      </c>
      <c r="F104">
        <v>101</v>
      </c>
      <c r="G104">
        <v>330788097.21476698</v>
      </c>
      <c r="H104">
        <v>322695993.85327202</v>
      </c>
      <c r="I104">
        <v>116948303.49542101</v>
      </c>
      <c r="K104">
        <v>101</v>
      </c>
      <c r="L104">
        <v>110946.325705713</v>
      </c>
      <c r="M104">
        <v>3409864.38491893</v>
      </c>
      <c r="N104">
        <v>114707317.05619401</v>
      </c>
      <c r="P104">
        <v>101</v>
      </c>
      <c r="Q104">
        <v>59280.010601395101</v>
      </c>
      <c r="R104">
        <v>2900869.5278499802</v>
      </c>
      <c r="S104">
        <v>51621814.993954301</v>
      </c>
    </row>
    <row r="105" spans="1:19" x14ac:dyDescent="0.25">
      <c r="A105">
        <v>102</v>
      </c>
      <c r="B105">
        <v>123.86381742376</v>
      </c>
      <c r="C105">
        <v>1703.0314392483799</v>
      </c>
      <c r="D105">
        <v>39329.968694960698</v>
      </c>
      <c r="F105">
        <v>102</v>
      </c>
      <c r="G105">
        <v>330764951.79592699</v>
      </c>
      <c r="H105">
        <v>321422821.94417</v>
      </c>
      <c r="I105">
        <v>104726680.91561601</v>
      </c>
      <c r="K105">
        <v>102</v>
      </c>
      <c r="L105">
        <v>122900.933595985</v>
      </c>
      <c r="M105">
        <v>3941327.3530542301</v>
      </c>
      <c r="N105">
        <v>127717263.77227201</v>
      </c>
      <c r="P105">
        <v>102</v>
      </c>
      <c r="Q105">
        <v>65660.586485416803</v>
      </c>
      <c r="R105">
        <v>3338002.3794084</v>
      </c>
      <c r="S105">
        <v>50130524.9626996</v>
      </c>
    </row>
    <row r="106" spans="1:19" x14ac:dyDescent="0.25">
      <c r="A106">
        <v>103</v>
      </c>
      <c r="B106">
        <v>137.223328593611</v>
      </c>
      <c r="C106">
        <v>1972.82970924909</v>
      </c>
      <c r="D106">
        <v>47767.347958452599</v>
      </c>
      <c r="F106">
        <v>103</v>
      </c>
      <c r="G106">
        <v>330739316.49675101</v>
      </c>
      <c r="H106">
        <v>319962334.05969697</v>
      </c>
      <c r="I106">
        <v>93726472.215928301</v>
      </c>
      <c r="K106">
        <v>103</v>
      </c>
      <c r="L106">
        <v>136142.696168436</v>
      </c>
      <c r="M106">
        <v>4553949.9051447902</v>
      </c>
      <c r="N106">
        <v>140964322.615931</v>
      </c>
      <c r="P106">
        <v>103</v>
      </c>
      <c r="Q106">
        <v>72726.716808285593</v>
      </c>
      <c r="R106">
        <v>3836958.5026662499</v>
      </c>
      <c r="S106">
        <v>47916132.475348398</v>
      </c>
    </row>
    <row r="107" spans="1:19" x14ac:dyDescent="0.25">
      <c r="A107">
        <v>104</v>
      </c>
      <c r="B107">
        <v>152.02280256059001</v>
      </c>
      <c r="C107">
        <v>2285.3119699464</v>
      </c>
      <c r="D107">
        <v>57955.8990201938</v>
      </c>
      <c r="F107">
        <v>104</v>
      </c>
      <c r="G107">
        <v>330710924.10457098</v>
      </c>
      <c r="H107">
        <v>318289521.28752702</v>
      </c>
      <c r="I107">
        <v>83974465.878386393</v>
      </c>
      <c r="K107">
        <v>104</v>
      </c>
      <c r="L107">
        <v>150810.00720075701</v>
      </c>
      <c r="M107">
        <v>5259569.7720624404</v>
      </c>
      <c r="N107">
        <v>154245960.55146399</v>
      </c>
      <c r="P107">
        <v>104</v>
      </c>
      <c r="Q107">
        <v>80551.784340682207</v>
      </c>
      <c r="R107">
        <v>4405159.04176029</v>
      </c>
      <c r="S107">
        <v>45127579.423468001</v>
      </c>
    </row>
    <row r="108" spans="1:19" x14ac:dyDescent="0.25">
      <c r="A108">
        <v>105</v>
      </c>
      <c r="B108">
        <v>168.41741327247601</v>
      </c>
      <c r="C108">
        <v>2647.2115180685801</v>
      </c>
      <c r="D108">
        <v>70231.680074921605</v>
      </c>
      <c r="F108">
        <v>105</v>
      </c>
      <c r="G108">
        <v>330679478.87423301</v>
      </c>
      <c r="H108">
        <v>316376859.24567902</v>
      </c>
      <c r="I108">
        <v>75440118.484520093</v>
      </c>
      <c r="K108">
        <v>105</v>
      </c>
      <c r="L108">
        <v>167056.09632900599</v>
      </c>
      <c r="M108">
        <v>6071568.2724697702</v>
      </c>
      <c r="N108">
        <v>167363288.61766499</v>
      </c>
      <c r="P108">
        <v>105</v>
      </c>
      <c r="Q108">
        <v>89216.964229648802</v>
      </c>
      <c r="R108">
        <v>5050482.2648447603</v>
      </c>
      <c r="S108">
        <v>41928712.767777503</v>
      </c>
    </row>
    <row r="109" spans="1:19" x14ac:dyDescent="0.25">
      <c r="A109">
        <v>106</v>
      </c>
      <c r="B109">
        <v>186.57904904098399</v>
      </c>
      <c r="C109">
        <v>3066.3171138314401</v>
      </c>
      <c r="D109">
        <v>84982.721868900495</v>
      </c>
      <c r="F109">
        <v>106</v>
      </c>
      <c r="G109">
        <v>330644653.51426899</v>
      </c>
      <c r="H109">
        <v>314194325.76431298</v>
      </c>
      <c r="I109">
        <v>68050945.736679897</v>
      </c>
      <c r="K109">
        <v>106</v>
      </c>
      <c r="L109">
        <v>185050.60944100199</v>
      </c>
      <c r="M109">
        <v>7005011.4287380204</v>
      </c>
      <c r="N109">
        <v>180132133.047405</v>
      </c>
      <c r="P109">
        <v>106</v>
      </c>
      <c r="Q109">
        <v>98812.037226768996</v>
      </c>
      <c r="R109">
        <v>5781137.94230083</v>
      </c>
      <c r="S109">
        <v>38481178.081055999</v>
      </c>
    </row>
    <row r="110" spans="1:19" x14ac:dyDescent="0.25">
      <c r="A110">
        <v>107</v>
      </c>
      <c r="B110">
        <v>206.69811118962701</v>
      </c>
      <c r="C110">
        <v>3551.6361408038701</v>
      </c>
      <c r="D110">
        <v>102651.37195588701</v>
      </c>
      <c r="F110">
        <v>107</v>
      </c>
      <c r="G110">
        <v>330606085.86219001</v>
      </c>
      <c r="H110">
        <v>311709525.121526</v>
      </c>
      <c r="I110">
        <v>61707985.061988004</v>
      </c>
      <c r="K110">
        <v>107</v>
      </c>
      <c r="L110">
        <v>204981.355146277</v>
      </c>
      <c r="M110">
        <v>8076783.38690216</v>
      </c>
      <c r="N110">
        <v>192391925.36992601</v>
      </c>
      <c r="P110">
        <v>107</v>
      </c>
      <c r="Q110">
        <v>109436.284540897</v>
      </c>
      <c r="R110">
        <v>6605477.04818328</v>
      </c>
      <c r="S110">
        <v>34931354.532293297</v>
      </c>
    </row>
    <row r="111" spans="1:19" x14ac:dyDescent="0.25">
      <c r="A111">
        <v>108</v>
      </c>
      <c r="B111">
        <v>228.98550586520301</v>
      </c>
      <c r="C111">
        <v>4113.5822060192404</v>
      </c>
      <c r="D111">
        <v>123733.892162641</v>
      </c>
      <c r="F111">
        <v>108</v>
      </c>
      <c r="G111">
        <v>330563375.21853602</v>
      </c>
      <c r="H111">
        <v>308887953.62413299</v>
      </c>
      <c r="I111">
        <v>56299198.308935799</v>
      </c>
      <c r="K111">
        <v>108</v>
      </c>
      <c r="L111">
        <v>227056.234256492</v>
      </c>
      <c r="M111">
        <v>9305703.2888895292</v>
      </c>
      <c r="N111">
        <v>204011715.81621501</v>
      </c>
      <c r="P111">
        <v>108</v>
      </c>
      <c r="Q111">
        <v>121199.47175979101</v>
      </c>
      <c r="R111">
        <v>7531721.3779894002</v>
      </c>
      <c r="S111">
        <v>31402227.885083899</v>
      </c>
    </row>
    <row r="112" spans="1:19" x14ac:dyDescent="0.25">
      <c r="A112">
        <v>109</v>
      </c>
      <c r="B112">
        <v>253.67484966871601</v>
      </c>
      <c r="C112">
        <v>4764.1905723556301</v>
      </c>
      <c r="D112">
        <v>148775.88288493999</v>
      </c>
      <c r="F112">
        <v>109</v>
      </c>
      <c r="G112">
        <v>330516078.30673999</v>
      </c>
      <c r="H112">
        <v>305693445.85639203</v>
      </c>
      <c r="I112">
        <v>51709792.486373998</v>
      </c>
      <c r="K112">
        <v>109</v>
      </c>
      <c r="L112">
        <v>251505.37081778701</v>
      </c>
      <c r="M112">
        <v>10712613.960661599</v>
      </c>
      <c r="N112">
        <v>214893127.525556</v>
      </c>
      <c r="P112">
        <v>109</v>
      </c>
      <c r="Q112">
        <v>134222.92978626001</v>
      </c>
      <c r="R112">
        <v>8567597.3606298007</v>
      </c>
      <c r="S112">
        <v>27989911.158077199</v>
      </c>
    </row>
    <row r="113" spans="1:19" x14ac:dyDescent="0.25">
      <c r="A113">
        <v>110</v>
      </c>
      <c r="B113">
        <v>281.02491195012698</v>
      </c>
      <c r="C113">
        <v>5517.3651917071502</v>
      </c>
      <c r="D113">
        <v>178361.83016274101</v>
      </c>
      <c r="F113">
        <v>110</v>
      </c>
      <c r="G113">
        <v>330463704.82320499</v>
      </c>
      <c r="H113">
        <v>302088843.56626099</v>
      </c>
      <c r="I113">
        <v>47829323.199111499</v>
      </c>
      <c r="K113">
        <v>110</v>
      </c>
      <c r="L113">
        <v>278583.464968769</v>
      </c>
      <c r="M113">
        <v>12320427.5945064</v>
      </c>
      <c r="N113">
        <v>224970506.08556101</v>
      </c>
      <c r="P113">
        <v>110</v>
      </c>
      <c r="Q113">
        <v>148640.741223666</v>
      </c>
      <c r="R113">
        <v>9719859.7871211208</v>
      </c>
      <c r="S113">
        <v>24763817.182935201</v>
      </c>
    </row>
    <row r="114" spans="1:19" x14ac:dyDescent="0.25">
      <c r="A114">
        <v>111</v>
      </c>
      <c r="B114">
        <v>311.32231902724902</v>
      </c>
      <c r="C114">
        <v>6389.1614907537496</v>
      </c>
      <c r="D114">
        <v>213096.93491155599</v>
      </c>
      <c r="F114">
        <v>111</v>
      </c>
      <c r="G114">
        <v>330405712.53914702</v>
      </c>
      <c r="H114">
        <v>298036928.41367501</v>
      </c>
      <c r="I114">
        <v>44555988.694129698</v>
      </c>
      <c r="K114">
        <v>111</v>
      </c>
      <c r="L114">
        <v>308572.38975741703</v>
      </c>
      <c r="M114">
        <v>14154110.143260401</v>
      </c>
      <c r="N114">
        <v>234208812.29255</v>
      </c>
      <c r="P114">
        <v>111</v>
      </c>
      <c r="Q114">
        <v>164601.04110727701</v>
      </c>
      <c r="R114">
        <v>10993695.300395999</v>
      </c>
      <c r="S114">
        <v>21769251.807774</v>
      </c>
    </row>
    <row r="115" spans="1:19" x14ac:dyDescent="0.25">
      <c r="A115">
        <v>112</v>
      </c>
      <c r="B115">
        <v>344.88454825480301</v>
      </c>
      <c r="C115">
        <v>7398.1094354422103</v>
      </c>
      <c r="D115">
        <v>253579.53740453499</v>
      </c>
      <c r="F115">
        <v>112</v>
      </c>
      <c r="G115">
        <v>330341501.91296101</v>
      </c>
      <c r="H115">
        <v>293501653.76398402</v>
      </c>
      <c r="I115">
        <v>41798753.352076098</v>
      </c>
      <c r="K115">
        <v>112</v>
      </c>
      <c r="L115">
        <v>341784.05603775498</v>
      </c>
      <c r="M115">
        <v>16240582.652516801</v>
      </c>
      <c r="N115">
        <v>242599940.626113</v>
      </c>
      <c r="P115">
        <v>112</v>
      </c>
      <c r="Q115">
        <v>182267.441292106</v>
      </c>
      <c r="R115">
        <v>12392003.339271599</v>
      </c>
      <c r="S115">
        <v>19031290.130968899</v>
      </c>
    </row>
    <row r="116" spans="1:19" x14ac:dyDescent="0.25">
      <c r="A116">
        <v>113</v>
      </c>
      <c r="B116">
        <v>382.06324280971199</v>
      </c>
      <c r="C116">
        <v>8565.58174227579</v>
      </c>
      <c r="D116">
        <v>300363.07807669399</v>
      </c>
      <c r="F116">
        <v>113</v>
      </c>
      <c r="G116">
        <v>330270410.16890699</v>
      </c>
      <c r="H116">
        <v>288449697.20304197</v>
      </c>
      <c r="I116">
        <v>39477955.815725602</v>
      </c>
      <c r="K116">
        <v>113</v>
      </c>
      <c r="L116">
        <v>378563.57168064802</v>
      </c>
      <c r="M116">
        <v>18608514.635072801</v>
      </c>
      <c r="N116">
        <v>250158145.66235399</v>
      </c>
      <c r="P116">
        <v>113</v>
      </c>
      <c r="Q116">
        <v>201820.58814862699</v>
      </c>
      <c r="R116">
        <v>13914564.8344891</v>
      </c>
      <c r="S116">
        <v>16559056.339262599</v>
      </c>
    </row>
    <row r="117" spans="1:19" x14ac:dyDescent="0.25">
      <c r="A117">
        <v>114</v>
      </c>
      <c r="B117">
        <v>423.24788129980999</v>
      </c>
      <c r="C117">
        <v>9916.2123806754207</v>
      </c>
      <c r="D117">
        <v>353907.81225954101</v>
      </c>
      <c r="F117">
        <v>114</v>
      </c>
      <c r="G117">
        <v>330191704.79510701</v>
      </c>
      <c r="H117">
        <v>282852332.36251801</v>
      </c>
      <c r="I117">
        <v>37524959.893070899</v>
      </c>
      <c r="K117">
        <v>114</v>
      </c>
      <c r="L117">
        <v>419292.72356671898</v>
      </c>
      <c r="M117">
        <v>21287982.4336261</v>
      </c>
      <c r="N117">
        <v>256915166.632478</v>
      </c>
      <c r="P117">
        <v>114</v>
      </c>
      <c r="Q117">
        <v>223459.863452625</v>
      </c>
      <c r="R117">
        <v>15557127.046180701</v>
      </c>
      <c r="S117">
        <v>14349822.8025454</v>
      </c>
    </row>
    <row r="118" spans="1:19" x14ac:dyDescent="0.25">
      <c r="A118">
        <v>115</v>
      </c>
      <c r="B118">
        <v>468.86983987398497</v>
      </c>
      <c r="C118">
        <v>11478.370674104301</v>
      </c>
      <c r="D118">
        <v>414524.49991687102</v>
      </c>
      <c r="F118">
        <v>115</v>
      </c>
      <c r="G118">
        <v>330104576.41103101</v>
      </c>
      <c r="H118">
        <v>276687584.47026098</v>
      </c>
      <c r="I118">
        <v>35881270.737803802</v>
      </c>
      <c r="K118">
        <v>115</v>
      </c>
      <c r="L118">
        <v>464393.813172811</v>
      </c>
      <c r="M118">
        <v>24309965.1270224</v>
      </c>
      <c r="N118">
        <v>262915501.830755</v>
      </c>
      <c r="P118">
        <v>115</v>
      </c>
      <c r="Q118">
        <v>247405.238443326</v>
      </c>
      <c r="R118">
        <v>17310456.5158806</v>
      </c>
      <c r="S118">
        <v>12392602.077246999</v>
      </c>
    </row>
    <row r="119" spans="1:19" x14ac:dyDescent="0.25">
      <c r="A119">
        <v>116</v>
      </c>
      <c r="B119">
        <v>519.40688844368697</v>
      </c>
      <c r="C119">
        <v>13284.696293925501</v>
      </c>
      <c r="D119">
        <v>482314.88408930798</v>
      </c>
      <c r="F119">
        <v>116</v>
      </c>
      <c r="G119">
        <v>330008130.952133</v>
      </c>
      <c r="H119">
        <v>269942588.701186</v>
      </c>
      <c r="I119">
        <v>34497408.177988201</v>
      </c>
      <c r="K119">
        <v>116</v>
      </c>
      <c r="L119">
        <v>514333.87900001602</v>
      </c>
      <c r="M119">
        <v>27705652.9078498</v>
      </c>
      <c r="N119">
        <v>268212136.39952001</v>
      </c>
      <c r="P119">
        <v>116</v>
      </c>
      <c r="Q119">
        <v>273899.29091356799</v>
      </c>
      <c r="R119">
        <v>19159439.913979001</v>
      </c>
      <c r="S119">
        <v>10671097.380758701</v>
      </c>
    </row>
    <row r="120" spans="1:19" x14ac:dyDescent="0.25">
      <c r="A120">
        <v>117</v>
      </c>
      <c r="B120">
        <v>575.38816695199898</v>
      </c>
      <c r="C120">
        <v>15372.700162220901</v>
      </c>
      <c r="D120">
        <v>557116.48846865003</v>
      </c>
      <c r="F120">
        <v>117</v>
      </c>
      <c r="G120">
        <v>329901381.11701602</v>
      </c>
      <c r="H120">
        <v>262616016.23646</v>
      </c>
      <c r="I120">
        <v>33331722.625500198</v>
      </c>
      <c r="K120">
        <v>117</v>
      </c>
      <c r="L120">
        <v>569629.34159684204</v>
      </c>
      <c r="M120">
        <v>31505549.102749798</v>
      </c>
      <c r="N120">
        <v>272862893.49580503</v>
      </c>
      <c r="P120">
        <v>117</v>
      </c>
      <c r="Q120">
        <v>303209.39482381201</v>
      </c>
      <c r="R120">
        <v>21082341.479705598</v>
      </c>
      <c r="S120">
        <v>9166002.0671695806</v>
      </c>
    </row>
    <row r="121" spans="1:19" x14ac:dyDescent="0.25">
      <c r="A121">
        <v>118</v>
      </c>
      <c r="B121">
        <v>637.39969238320305</v>
      </c>
      <c r="C121">
        <v>17785.435622827401</v>
      </c>
      <c r="D121">
        <v>638461.29332202906</v>
      </c>
      <c r="F121">
        <v>118</v>
      </c>
      <c r="G121">
        <v>329783237.02076799</v>
      </c>
      <c r="H121">
        <v>254720375.6419</v>
      </c>
      <c r="I121">
        <v>32349260.950269699</v>
      </c>
      <c r="K121">
        <v>118</v>
      </c>
      <c r="L121">
        <v>630851.10947165801</v>
      </c>
      <c r="M121">
        <v>35738358.176541299</v>
      </c>
      <c r="N121">
        <v>276927472.37404603</v>
      </c>
      <c r="P121">
        <v>118</v>
      </c>
      <c r="Q121">
        <v>335630.09121991502</v>
      </c>
      <c r="R121">
        <v>23050350.422305599</v>
      </c>
      <c r="S121">
        <v>7856709.0308359005</v>
      </c>
    </row>
    <row r="122" spans="1:19" x14ac:dyDescent="0.25">
      <c r="A122">
        <v>119</v>
      </c>
      <c r="B122">
        <v>706.09045243105504</v>
      </c>
      <c r="C122">
        <v>20572.243053400802</v>
      </c>
      <c r="D122">
        <v>725558.19618703797</v>
      </c>
      <c r="F122">
        <v>119</v>
      </c>
      <c r="G122">
        <v>329652495.99704802</v>
      </c>
      <c r="H122">
        <v>246283946.307556</v>
      </c>
      <c r="I122">
        <v>31520736.874987099</v>
      </c>
      <c r="K122">
        <v>119</v>
      </c>
      <c r="L122">
        <v>698630.18671788496</v>
      </c>
      <c r="M122">
        <v>40429668.893642403</v>
      </c>
      <c r="N122">
        <v>280465160.81439501</v>
      </c>
      <c r="P122">
        <v>119</v>
      </c>
      <c r="Q122">
        <v>371485.64808739099</v>
      </c>
      <c r="R122">
        <v>25027564.596045502</v>
      </c>
      <c r="S122">
        <v>6722522.5903078597</v>
      </c>
    </row>
    <row r="123" spans="1:19" x14ac:dyDescent="0.25">
      <c r="A123">
        <v>120</v>
      </c>
      <c r="B123">
        <v>782.17914747853695</v>
      </c>
      <c r="C123">
        <v>23789.5691828829</v>
      </c>
      <c r="D123">
        <v>817307.03406590805</v>
      </c>
      <c r="F123">
        <v>120</v>
      </c>
      <c r="G123">
        <v>329507831.49130899</v>
      </c>
      <c r="H123">
        <v>237352069.176433</v>
      </c>
      <c r="I123">
        <v>30821627.1445258</v>
      </c>
      <c r="K123">
        <v>120</v>
      </c>
      <c r="L123">
        <v>773663.82563242002</v>
      </c>
      <c r="M123">
        <v>45600464.365890101</v>
      </c>
      <c r="N123">
        <v>283533161.17513603</v>
      </c>
      <c r="P123">
        <v>120</v>
      </c>
      <c r="Q123">
        <v>411132.81507617998</v>
      </c>
      <c r="R123">
        <v>26971549.3238483</v>
      </c>
      <c r="S123">
        <v>5743472.4718296304</v>
      </c>
    </row>
    <row r="124" spans="1:19" x14ac:dyDescent="0.25">
      <c r="A124">
        <v>121</v>
      </c>
      <c r="B124">
        <v>866.46164882830305</v>
      </c>
      <c r="C124">
        <v>27501.8595065195</v>
      </c>
      <c r="D124">
        <v>912347.22073393397</v>
      </c>
      <c r="F124">
        <v>121</v>
      </c>
      <c r="G124">
        <v>329347780.98868299</v>
      </c>
      <c r="H124">
        <v>227987522.15920699</v>
      </c>
      <c r="I124">
        <v>30231395.252697799</v>
      </c>
      <c r="K124">
        <v>121</v>
      </c>
      <c r="L124">
        <v>856722.26991253498</v>
      </c>
      <c r="M124">
        <v>51265517.981204599</v>
      </c>
      <c r="N124">
        <v>286185443.90837097</v>
      </c>
      <c r="P124">
        <v>121</v>
      </c>
      <c r="Q124">
        <v>454963.77663966501</v>
      </c>
      <c r="R124">
        <v>28834574.642687801</v>
      </c>
      <c r="S124">
        <v>4900822.83594489</v>
      </c>
    </row>
    <row r="125" spans="1:19" x14ac:dyDescent="0.25">
      <c r="A125">
        <v>122</v>
      </c>
      <c r="B125">
        <v>959.81924800612103</v>
      </c>
      <c r="C125">
        <v>31782.5180577231</v>
      </c>
      <c r="D125">
        <v>1009137.61406759</v>
      </c>
      <c r="F125">
        <v>122</v>
      </c>
      <c r="G125">
        <v>329170732.92271698</v>
      </c>
      <c r="H125">
        <v>218269755.601668</v>
      </c>
      <c r="I125">
        <v>29732834.185684901</v>
      </c>
      <c r="K125">
        <v>122</v>
      </c>
      <c r="L125">
        <v>948656.13606649998</v>
      </c>
      <c r="M125">
        <v>57431763.760400496</v>
      </c>
      <c r="N125">
        <v>288472033.63007599</v>
      </c>
      <c r="P125">
        <v>122</v>
      </c>
      <c r="Q125">
        <v>503409.30388167698</v>
      </c>
      <c r="R125">
        <v>30565566.5706499</v>
      </c>
      <c r="S125">
        <v>4177356.2237443202</v>
      </c>
    </row>
    <row r="126" spans="1:19" x14ac:dyDescent="0.25">
      <c r="A126">
        <v>123</v>
      </c>
      <c r="B126">
        <v>1063.2277794852901</v>
      </c>
      <c r="C126">
        <v>36714.923048475001</v>
      </c>
      <c r="D126">
        <v>1106057.8196922101</v>
      </c>
      <c r="F126">
        <v>123</v>
      </c>
      <c r="G126">
        <v>328974912.51592898</v>
      </c>
      <c r="H126">
        <v>208292862.12209901</v>
      </c>
      <c r="I126">
        <v>29311515.013724901</v>
      </c>
      <c r="K126">
        <v>123</v>
      </c>
      <c r="L126">
        <v>1050404.4823382001</v>
      </c>
      <c r="M126">
        <v>64096757.580625303</v>
      </c>
      <c r="N126">
        <v>290438635.20174301</v>
      </c>
      <c r="P126">
        <v>123</v>
      </c>
      <c r="Q126">
        <v>556942.10109570902</v>
      </c>
      <c r="R126">
        <v>32112711.472984299</v>
      </c>
      <c r="S126">
        <v>3557497.3702748599</v>
      </c>
    </row>
    <row r="127" spans="1:19" x14ac:dyDescent="0.25">
      <c r="A127">
        <v>124</v>
      </c>
      <c r="B127">
        <v>1177.7677073954601</v>
      </c>
      <c r="C127">
        <v>42393.479120502103</v>
      </c>
      <c r="D127">
        <v>1201516.7426583299</v>
      </c>
      <c r="F127">
        <v>124</v>
      </c>
      <c r="G127">
        <v>328758366.51052397</v>
      </c>
      <c r="H127">
        <v>198162298.861285</v>
      </c>
      <c r="I127">
        <v>28955326.863436799</v>
      </c>
      <c r="K127">
        <v>124</v>
      </c>
      <c r="L127">
        <v>1163003.6155624499</v>
      </c>
      <c r="M127">
        <v>71247366.722325698</v>
      </c>
      <c r="N127">
        <v>292126516.20429897</v>
      </c>
      <c r="P127">
        <v>124</v>
      </c>
      <c r="Q127">
        <v>616080.33737532701</v>
      </c>
      <c r="R127">
        <v>33426539.785958499</v>
      </c>
      <c r="S127">
        <v>3027327.5468863901</v>
      </c>
    </row>
    <row r="128" spans="1:19" x14ac:dyDescent="0.25">
      <c r="A128">
        <v>125</v>
      </c>
      <c r="B128">
        <v>1304.6352757315899</v>
      </c>
      <c r="C128">
        <v>48924.676713601497</v>
      </c>
      <c r="D128">
        <v>1294053.1877459099</v>
      </c>
      <c r="F128">
        <v>125</v>
      </c>
      <c r="G128">
        <v>328518946.75828302</v>
      </c>
      <c r="H128">
        <v>187990548.97092599</v>
      </c>
      <c r="I128">
        <v>28654094.300714999</v>
      </c>
      <c r="K128">
        <v>125</v>
      </c>
      <c r="L128">
        <v>1287596.68673186</v>
      </c>
      <c r="M128">
        <v>78858833.632015795</v>
      </c>
      <c r="N128">
        <v>293572574.27676803</v>
      </c>
      <c r="P128">
        <v>125</v>
      </c>
      <c r="Q128">
        <v>681391.34649762802</v>
      </c>
      <c r="R128">
        <v>34463207.721831299</v>
      </c>
      <c r="S128">
        <v>2574527.6338782902</v>
      </c>
    </row>
    <row r="129" spans="1:19" x14ac:dyDescent="0.25">
      <c r="A129">
        <v>126</v>
      </c>
      <c r="B129">
        <v>1445.15483131415</v>
      </c>
      <c r="C129">
        <v>56428.115906837898</v>
      </c>
      <c r="D129">
        <v>1382415.84009968</v>
      </c>
      <c r="F129">
        <v>126</v>
      </c>
      <c r="G129">
        <v>328254292.65335703</v>
      </c>
      <c r="H129">
        <v>177892071.86618701</v>
      </c>
      <c r="I129">
        <v>28399259.507214502</v>
      </c>
      <c r="K129">
        <v>126</v>
      </c>
      <c r="L129">
        <v>1425444.1254165601</v>
      </c>
      <c r="M129">
        <v>86894350.672556698</v>
      </c>
      <c r="N129">
        <v>294809530.73901898</v>
      </c>
      <c r="P129">
        <v>126</v>
      </c>
      <c r="Q129">
        <v>753495.46921248303</v>
      </c>
      <c r="R129">
        <v>35187619.482210398</v>
      </c>
      <c r="S129">
        <v>2188277.8763603298</v>
      </c>
    </row>
    <row r="130" spans="1:19" x14ac:dyDescent="0.25">
      <c r="A130">
        <v>127</v>
      </c>
      <c r="B130">
        <v>1600.7924393139499</v>
      </c>
      <c r="C130">
        <v>65037.435630900502</v>
      </c>
      <c r="D130">
        <v>1465614.98077814</v>
      </c>
      <c r="F130">
        <v>127</v>
      </c>
      <c r="G130">
        <v>327961812.41139698</v>
      </c>
      <c r="H130">
        <v>167978012.734054</v>
      </c>
      <c r="I130">
        <v>28183618.294530801</v>
      </c>
      <c r="K130">
        <v>127</v>
      </c>
      <c r="L130">
        <v>1577934.9612274701</v>
      </c>
      <c r="M130">
        <v>95305253.205394894</v>
      </c>
      <c r="N130">
        <v>295866204.28324699</v>
      </c>
      <c r="P130">
        <v>127</v>
      </c>
      <c r="Q130">
        <v>833070.00074290298</v>
      </c>
      <c r="R130">
        <v>35576011.855425604</v>
      </c>
      <c r="S130">
        <v>1859134.1917185499</v>
      </c>
    </row>
    <row r="131" spans="1:19" x14ac:dyDescent="0.25">
      <c r="A131">
        <v>128</v>
      </c>
      <c r="B131">
        <v>1773.1709225841</v>
      </c>
      <c r="C131">
        <v>74901.069147814007</v>
      </c>
      <c r="D131">
        <v>1542944.1041594001</v>
      </c>
      <c r="F131">
        <v>128</v>
      </c>
      <c r="G131">
        <v>327638663.22420901</v>
      </c>
      <c r="H131">
        <v>158351191.05904201</v>
      </c>
      <c r="I131">
        <v>28001100.671548501</v>
      </c>
      <c r="K131">
        <v>128</v>
      </c>
      <c r="L131">
        <v>1746599.07687794</v>
      </c>
      <c r="M131">
        <v>104031889.39795101</v>
      </c>
      <c r="N131">
        <v>296767829.51975697</v>
      </c>
      <c r="P131">
        <v>128</v>
      </c>
      <c r="Q131">
        <v>920853.19230245601</v>
      </c>
      <c r="R131">
        <v>35617670.888183303</v>
      </c>
      <c r="S131">
        <v>1578894.7222094501</v>
      </c>
    </row>
    <row r="132" spans="1:19" x14ac:dyDescent="0.25">
      <c r="A132">
        <v>129</v>
      </c>
      <c r="B132">
        <v>1964.08646837023</v>
      </c>
      <c r="C132">
        <v>86182.723210487296</v>
      </c>
      <c r="D132">
        <v>1613974.59911217</v>
      </c>
      <c r="F132">
        <v>129</v>
      </c>
      <c r="G132">
        <v>327281730.35220802</v>
      </c>
      <c r="H132">
        <v>149101851.15596199</v>
      </c>
      <c r="I132">
        <v>27846588.216083001</v>
      </c>
      <c r="K132">
        <v>129</v>
      </c>
      <c r="L132">
        <v>1933120.43162823</v>
      </c>
      <c r="M132">
        <v>113005161.622467</v>
      </c>
      <c r="N132">
        <v>297536394.46813101</v>
      </c>
      <c r="P132">
        <v>129</v>
      </c>
      <c r="Q132">
        <v>1017648.2383053</v>
      </c>
      <c r="R132">
        <v>35315562.628570102</v>
      </c>
      <c r="S132">
        <v>1340465.7350171199</v>
      </c>
    </row>
    <row r="133" spans="1:19" x14ac:dyDescent="0.25">
      <c r="A133">
        <v>130</v>
      </c>
      <c r="B133">
        <v>2175.5269592219602</v>
      </c>
      <c r="C133">
        <v>99061.451919291896</v>
      </c>
      <c r="D133">
        <v>1678529.8576714699</v>
      </c>
      <c r="F133">
        <v>130</v>
      </c>
      <c r="G133">
        <v>326887605.25865901</v>
      </c>
      <c r="H133">
        <v>140304541.65652299</v>
      </c>
      <c r="I133">
        <v>27715761.843522999</v>
      </c>
      <c r="K133">
        <v>130</v>
      </c>
      <c r="L133">
        <v>2139351.2854548199</v>
      </c>
      <c r="M133">
        <v>122148664.886283</v>
      </c>
      <c r="N133">
        <v>298190978.65228301</v>
      </c>
      <c r="P133">
        <v>130</v>
      </c>
      <c r="Q133">
        <v>1124327.16018449</v>
      </c>
      <c r="R133">
        <v>34685815.074161403</v>
      </c>
      <c r="S133">
        <v>1137732.6396113699</v>
      </c>
    </row>
    <row r="134" spans="1:19" x14ac:dyDescent="0.25">
      <c r="A134">
        <v>131</v>
      </c>
      <c r="B134">
        <v>2409.6921991139502</v>
      </c>
      <c r="C134">
        <v>113731.16833201599</v>
      </c>
      <c r="D134">
        <v>1736646.37723256</v>
      </c>
      <c r="F134">
        <v>131</v>
      </c>
      <c r="G134">
        <v>326452562.94175398</v>
      </c>
      <c r="H134">
        <v>132016321.89162</v>
      </c>
      <c r="I134">
        <v>27604974.7021548</v>
      </c>
      <c r="K134">
        <v>131</v>
      </c>
      <c r="L134">
        <v>2367327.4425351</v>
      </c>
      <c r="M134">
        <v>131381283.23440801</v>
      </c>
      <c r="N134">
        <v>298748079.41123003</v>
      </c>
      <c r="P134">
        <v>131</v>
      </c>
      <c r="Q134">
        <v>1241834.4728186501</v>
      </c>
      <c r="R134">
        <v>33756152.800510697</v>
      </c>
      <c r="S134">
        <v>965439.52898854704</v>
      </c>
    </row>
    <row r="135" spans="1:19" x14ac:dyDescent="0.25">
      <c r="A135">
        <v>132</v>
      </c>
      <c r="B135">
        <v>2669.01622089489</v>
      </c>
      <c r="C135">
        <v>130399.40980086</v>
      </c>
      <c r="D135">
        <v>1788528.9987353601</v>
      </c>
      <c r="F135">
        <v>132</v>
      </c>
      <c r="G135">
        <v>325972538.68457299</v>
      </c>
      <c r="H135">
        <v>124276308.748601</v>
      </c>
      <c r="I135">
        <v>27511145.870417301</v>
      </c>
      <c r="K135">
        <v>132</v>
      </c>
      <c r="L135">
        <v>2619284.5168336402</v>
      </c>
      <c r="M135">
        <v>140620056.10502499</v>
      </c>
      <c r="N135">
        <v>299221918.58304799</v>
      </c>
      <c r="P135">
        <v>132</v>
      </c>
      <c r="Q135">
        <v>1371190.4899619301</v>
      </c>
      <c r="R135">
        <v>32563523.900219701</v>
      </c>
      <c r="S135">
        <v>819079.01587985596</v>
      </c>
    </row>
    <row r="136" spans="1:19" x14ac:dyDescent="0.25">
      <c r="A136">
        <v>133</v>
      </c>
      <c r="B136">
        <v>2956.1918771856599</v>
      </c>
      <c r="C136">
        <v>149285.15068547399</v>
      </c>
      <c r="D136">
        <v>1834506.0086075999</v>
      </c>
      <c r="F136">
        <v>133</v>
      </c>
      <c r="G136">
        <v>325443104.52081901</v>
      </c>
      <c r="H136">
        <v>117106415.233134</v>
      </c>
      <c r="I136">
        <v>27431671.308717102</v>
      </c>
      <c r="K136">
        <v>133</v>
      </c>
      <c r="L136">
        <v>2897675.2018518001</v>
      </c>
      <c r="M136">
        <v>149783101.12718901</v>
      </c>
      <c r="N136">
        <v>299624725.09119499</v>
      </c>
      <c r="P136">
        <v>133</v>
      </c>
      <c r="Q136">
        <v>1513494.09026656</v>
      </c>
      <c r="R136">
        <v>31151244.257835701</v>
      </c>
      <c r="S136">
        <v>694793.03437847202</v>
      </c>
    </row>
    <row r="137" spans="1:19" x14ac:dyDescent="0.25">
      <c r="A137">
        <v>134</v>
      </c>
      <c r="B137">
        <v>3274.1979336783402</v>
      </c>
      <c r="C137">
        <v>170615.444120036</v>
      </c>
      <c r="D137">
        <v>1874988.0463673901</v>
      </c>
      <c r="F137">
        <v>134</v>
      </c>
      <c r="G137">
        <v>324859445.80782199</v>
      </c>
      <c r="H137">
        <v>110513018.56567299</v>
      </c>
      <c r="I137">
        <v>27364349.153367799</v>
      </c>
      <c r="K137">
        <v>134</v>
      </c>
      <c r="L137">
        <v>3205187.4999696901</v>
      </c>
      <c r="M137">
        <v>158792381.27544901</v>
      </c>
      <c r="N137">
        <v>299966991.38896102</v>
      </c>
      <c r="P137">
        <v>134</v>
      </c>
      <c r="Q137">
        <v>1669924.7250403501</v>
      </c>
      <c r="R137">
        <v>29566005.886941198</v>
      </c>
      <c r="S137">
        <v>589284.56234741199</v>
      </c>
    </row>
    <row r="138" spans="1:19" x14ac:dyDescent="0.25">
      <c r="A138">
        <v>135</v>
      </c>
      <c r="B138">
        <v>3626.3289013415301</v>
      </c>
      <c r="C138">
        <v>194620.68029854601</v>
      </c>
      <c r="D138">
        <v>1910433.05505332</v>
      </c>
      <c r="F138">
        <v>135</v>
      </c>
      <c r="G138">
        <v>324216338.40946102</v>
      </c>
      <c r="H138">
        <v>104489242.352989</v>
      </c>
      <c r="I138">
        <v>27307316.957173001</v>
      </c>
      <c r="K138">
        <v>135</v>
      </c>
      <c r="L138">
        <v>3544763.8331474201</v>
      </c>
      <c r="M138">
        <v>167576131.012077</v>
      </c>
      <c r="N138">
        <v>300257703.40516198</v>
      </c>
      <c r="P138">
        <v>135</v>
      </c>
      <c r="Q138">
        <v>1841743.4024837599</v>
      </c>
      <c r="R138">
        <v>27855059.651113901</v>
      </c>
      <c r="S138">
        <v>499739.77761320502</v>
      </c>
    </row>
    <row r="139" spans="1:19" x14ac:dyDescent="0.25">
      <c r="A139">
        <v>136</v>
      </c>
      <c r="B139">
        <v>4016.2278621558198</v>
      </c>
      <c r="C139">
        <v>221528.28121497901</v>
      </c>
      <c r="D139">
        <v>1941318.1364330901</v>
      </c>
      <c r="F139">
        <v>136</v>
      </c>
      <c r="G139">
        <v>323508127.12214601</v>
      </c>
      <c r="H139">
        <v>99017540.069782302</v>
      </c>
      <c r="I139">
        <v>27258998.901781499</v>
      </c>
      <c r="K139">
        <v>136</v>
      </c>
      <c r="L139">
        <v>3919620.9148225999</v>
      </c>
      <c r="M139">
        <v>176070802.07789999</v>
      </c>
      <c r="N139">
        <v>300504544.758322</v>
      </c>
      <c r="P139">
        <v>136</v>
      </c>
      <c r="Q139">
        <v>2030292.33071744</v>
      </c>
      <c r="R139">
        <v>26063805.838177498</v>
      </c>
      <c r="S139">
        <v>423759.90777290601</v>
      </c>
    </row>
    <row r="140" spans="1:19" x14ac:dyDescent="0.25">
      <c r="A140">
        <v>137</v>
      </c>
      <c r="B140">
        <v>4447.9225614629904</v>
      </c>
      <c r="C140">
        <v>251554.720518747</v>
      </c>
      <c r="D140">
        <v>1968118.20712642</v>
      </c>
      <c r="F140">
        <v>137</v>
      </c>
      <c r="G140">
        <v>322728706.12816101</v>
      </c>
      <c r="H140">
        <v>94072311.167179406</v>
      </c>
      <c r="I140">
        <v>27218061.349476598</v>
      </c>
      <c r="K140">
        <v>137</v>
      </c>
      <c r="L140">
        <v>4333270.2112922203</v>
      </c>
      <c r="M140">
        <v>184222446.31842601</v>
      </c>
      <c r="N140">
        <v>300714076.71186101</v>
      </c>
      <c r="P140">
        <v>137</v>
      </c>
      <c r="Q140">
        <v>2236992.84369158</v>
      </c>
      <c r="R140">
        <v>24233931.328279302</v>
      </c>
      <c r="S140">
        <v>359301.90861294098</v>
      </c>
    </row>
    <row r="141" spans="1:19" x14ac:dyDescent="0.25">
      <c r="A141">
        <v>138</v>
      </c>
      <c r="B141">
        <v>4925.8650585064797</v>
      </c>
      <c r="C141">
        <v>284895.870603316</v>
      </c>
      <c r="D141">
        <v>1991290.7675272101</v>
      </c>
      <c r="F141">
        <v>138</v>
      </c>
      <c r="G141">
        <v>321871502.43318802</v>
      </c>
      <c r="H141">
        <v>89622347.931779906</v>
      </c>
      <c r="I141">
        <v>27183375.381595898</v>
      </c>
      <c r="K141">
        <v>138</v>
      </c>
      <c r="L141">
        <v>4789538.7582776798</v>
      </c>
      <c r="M141">
        <v>191987511.17895499</v>
      </c>
      <c r="N141">
        <v>300891895.74431002</v>
      </c>
      <c r="P141">
        <v>138</v>
      </c>
      <c r="Q141">
        <v>2463341.1708039301</v>
      </c>
      <c r="R141">
        <v>22402140.1701639</v>
      </c>
      <c r="S141">
        <v>304627.06606022001</v>
      </c>
    </row>
    <row r="142" spans="1:19" x14ac:dyDescent="0.25">
      <c r="A142">
        <v>139</v>
      </c>
      <c r="B142">
        <v>5454.9752448590898</v>
      </c>
      <c r="C142">
        <v>321715.841970596</v>
      </c>
      <c r="D142">
        <v>2011265.8134673701</v>
      </c>
      <c r="F142">
        <v>139</v>
      </c>
      <c r="G142">
        <v>320929463.43851399</v>
      </c>
      <c r="H142">
        <v>85632983.528462604</v>
      </c>
      <c r="I142">
        <v>27153985.199523199</v>
      </c>
      <c r="K142">
        <v>139</v>
      </c>
      <c r="L142">
        <v>5292590.0232911101</v>
      </c>
      <c r="M142">
        <v>199333075.39235601</v>
      </c>
      <c r="N142">
        <v>301042770.79555398</v>
      </c>
      <c r="P142">
        <v>139</v>
      </c>
      <c r="Q142">
        <v>2710901.5441607502</v>
      </c>
      <c r="R142">
        <v>20599449.681678899</v>
      </c>
      <c r="S142">
        <v>258256.63048630601</v>
      </c>
    </row>
    <row r="143" spans="1:19" x14ac:dyDescent="0.25">
      <c r="A143">
        <v>140</v>
      </c>
      <c r="B143">
        <v>6040.6885576392197</v>
      </c>
      <c r="C143">
        <v>362134.68983161403</v>
      </c>
      <c r="D143">
        <v>2028439.84976964</v>
      </c>
      <c r="F143">
        <v>140</v>
      </c>
      <c r="G143">
        <v>319895050.01169097</v>
      </c>
      <c r="H143">
        <v>82067876.955853596</v>
      </c>
      <c r="I143">
        <v>27129081.4519681</v>
      </c>
      <c r="K143">
        <v>140</v>
      </c>
      <c r="L143">
        <v>5846944.4154546103</v>
      </c>
      <c r="M143">
        <v>206236592.526867</v>
      </c>
      <c r="N143">
        <v>301170762.29033899</v>
      </c>
      <c r="P143">
        <v>140</v>
      </c>
      <c r="Q143">
        <v>2981296.0692150798</v>
      </c>
      <c r="R143">
        <v>18850973.547642998</v>
      </c>
      <c r="S143">
        <v>218933.638686891</v>
      </c>
    </row>
    <row r="144" spans="1:19" x14ac:dyDescent="0.25">
      <c r="A144">
        <v>141</v>
      </c>
      <c r="B144">
        <v>6689.0082300144804</v>
      </c>
      <c r="C144">
        <v>406215.60646254302</v>
      </c>
      <c r="D144">
        <v>2043173.0240840199</v>
      </c>
      <c r="F144">
        <v>141</v>
      </c>
      <c r="G144">
        <v>318760236.64859402</v>
      </c>
      <c r="H144">
        <v>78890422.0274923</v>
      </c>
      <c r="I144">
        <v>27107978.706886798</v>
      </c>
      <c r="K144">
        <v>141</v>
      </c>
      <c r="L144">
        <v>6457498.9403419197</v>
      </c>
      <c r="M144">
        <v>212685235.957908</v>
      </c>
      <c r="N144">
        <v>301279324.98415297</v>
      </c>
      <c r="P144">
        <v>141</v>
      </c>
      <c r="Q144">
        <v>3276190.7185029001</v>
      </c>
      <c r="R144">
        <v>17176087.067087401</v>
      </c>
      <c r="S144">
        <v>185590.14337296001</v>
      </c>
    </row>
    <row r="145" spans="1:19" x14ac:dyDescent="0.25">
      <c r="A145">
        <v>142</v>
      </c>
      <c r="B145">
        <v>7406.5624345979804</v>
      </c>
      <c r="C145">
        <v>453952.468056807</v>
      </c>
      <c r="D145">
        <v>2055788.52638244</v>
      </c>
      <c r="F145">
        <v>142</v>
      </c>
      <c r="G145">
        <v>317516520.55885601</v>
      </c>
      <c r="H145">
        <v>76064802.924094796</v>
      </c>
      <c r="I145">
        <v>27090096.414163601</v>
      </c>
      <c r="K145">
        <v>142</v>
      </c>
      <c r="L145">
        <v>7129545.3773077801</v>
      </c>
      <c r="M145">
        <v>218674950.58431301</v>
      </c>
      <c r="N145">
        <v>301371396.56073397</v>
      </c>
      <c r="P145">
        <v>142</v>
      </c>
      <c r="Q145">
        <v>3597276.7493266999</v>
      </c>
      <c r="R145">
        <v>15588863.6564306</v>
      </c>
      <c r="S145">
        <v>157319.14279140599</v>
      </c>
    </row>
    <row r="146" spans="1:19" x14ac:dyDescent="0.25">
      <c r="A146">
        <v>143</v>
      </c>
      <c r="B146">
        <v>8200.6666848401492</v>
      </c>
      <c r="C146">
        <v>505258.82086538599</v>
      </c>
      <c r="D146">
        <v>2066573.55142029</v>
      </c>
      <c r="F146">
        <v>143</v>
      </c>
      <c r="G146">
        <v>316154941.74602401</v>
      </c>
      <c r="H146">
        <v>73556739.617689103</v>
      </c>
      <c r="I146">
        <v>27074942.811056901</v>
      </c>
      <c r="K146">
        <v>143</v>
      </c>
      <c r="L146">
        <v>7868786.22026568</v>
      </c>
      <c r="M146">
        <v>224209316.23588401</v>
      </c>
      <c r="N146">
        <v>301449473.761002</v>
      </c>
      <c r="P146">
        <v>143</v>
      </c>
      <c r="Q146">
        <v>3946246.8012415501</v>
      </c>
      <c r="R146">
        <v>14098679.9725889</v>
      </c>
      <c r="S146">
        <v>133350.57780853301</v>
      </c>
    </row>
    <row r="147" spans="1:19" x14ac:dyDescent="0.25">
      <c r="A147">
        <v>144</v>
      </c>
      <c r="B147">
        <v>9079.3918640146803</v>
      </c>
      <c r="C147">
        <v>559959.52254069503</v>
      </c>
      <c r="D147">
        <v>2075781.2720203099</v>
      </c>
      <c r="F147">
        <v>144</v>
      </c>
      <c r="G147">
        <v>314666116.379848</v>
      </c>
      <c r="H147">
        <v>71333975.538806498</v>
      </c>
      <c r="I147">
        <v>27062101.310416199</v>
      </c>
      <c r="K147">
        <v>144</v>
      </c>
      <c r="L147">
        <v>8681347.4703931808</v>
      </c>
      <c r="M147">
        <v>229298318.281277</v>
      </c>
      <c r="N147">
        <v>301515677.65825498</v>
      </c>
      <c r="P147">
        <v>144</v>
      </c>
      <c r="Q147">
        <v>4324764.9068734804</v>
      </c>
      <c r="R147">
        <v>12710903.539603001</v>
      </c>
      <c r="S147">
        <v>113030.836480424</v>
      </c>
    </row>
    <row r="148" spans="1:19" x14ac:dyDescent="0.25">
      <c r="A148">
        <v>145</v>
      </c>
      <c r="B148">
        <v>10051.638249164</v>
      </c>
      <c r="C148">
        <v>617786.24914184597</v>
      </c>
      <c r="D148">
        <v>2083633.40604416</v>
      </c>
      <c r="F148">
        <v>145</v>
      </c>
      <c r="G148">
        <v>313040285.95230299</v>
      </c>
      <c r="H148">
        <v>69366560.704775393</v>
      </c>
      <c r="I148">
        <v>27051218.985006601</v>
      </c>
      <c r="K148">
        <v>145</v>
      </c>
      <c r="L148">
        <v>9573787.2023367994</v>
      </c>
      <c r="M148">
        <v>233957105.79250199</v>
      </c>
      <c r="N148">
        <v>301571809.52630597</v>
      </c>
      <c r="P148">
        <v>145</v>
      </c>
      <c r="Q148">
        <v>4734429.6610224601</v>
      </c>
      <c r="R148">
        <v>11427596.540755101</v>
      </c>
      <c r="S148">
        <v>95805.274467309093</v>
      </c>
    </row>
    <row r="149" spans="1:19" x14ac:dyDescent="0.25">
      <c r="A149">
        <v>146</v>
      </c>
      <c r="B149">
        <v>11127.215886287</v>
      </c>
      <c r="C149">
        <v>678377.89710147702</v>
      </c>
      <c r="D149">
        <v>2090323.0734256301</v>
      </c>
      <c r="F149">
        <v>146</v>
      </c>
      <c r="G149">
        <v>311267384.84712899</v>
      </c>
      <c r="H149">
        <v>67626979.304636404</v>
      </c>
      <c r="I149">
        <v>27041996.822526101</v>
      </c>
      <c r="K149">
        <v>146</v>
      </c>
      <c r="L149">
        <v>10553098.6472471</v>
      </c>
      <c r="M149">
        <v>238204799.81983</v>
      </c>
      <c r="N149">
        <v>301619398.58364701</v>
      </c>
      <c r="P149">
        <v>146</v>
      </c>
      <c r="Q149">
        <v>5176729.8516098699</v>
      </c>
      <c r="R149">
        <v>10248188.938237499</v>
      </c>
      <c r="S149">
        <v>81203.322389247696</v>
      </c>
    </row>
    <row r="150" spans="1:19" x14ac:dyDescent="0.25">
      <c r="A150">
        <v>147</v>
      </c>
      <c r="B150">
        <v>12316.9316505356</v>
      </c>
      <c r="C150">
        <v>741286.54087804805</v>
      </c>
      <c r="D150">
        <v>2096017.7306864599</v>
      </c>
      <c r="F150">
        <v>147</v>
      </c>
      <c r="G150">
        <v>309337129.00438303</v>
      </c>
      <c r="H150">
        <v>66090163.929667301</v>
      </c>
      <c r="I150">
        <v>27034181.4771589</v>
      </c>
      <c r="K150">
        <v>147</v>
      </c>
      <c r="L150">
        <v>11626706.351488</v>
      </c>
      <c r="M150">
        <v>242063396.327241</v>
      </c>
      <c r="N150">
        <v>301659742.74273998</v>
      </c>
      <c r="P150">
        <v>147</v>
      </c>
      <c r="Q150">
        <v>5652991.9774712902</v>
      </c>
      <c r="R150">
        <v>9170091.1972030103</v>
      </c>
      <c r="S150">
        <v>68825.807855428604</v>
      </c>
    </row>
    <row r="151" spans="1:19" x14ac:dyDescent="0.25">
      <c r="A151">
        <v>148</v>
      </c>
      <c r="B151">
        <v>13632.683288112101</v>
      </c>
      <c r="C151">
        <v>805989.07806437905</v>
      </c>
      <c r="D151">
        <v>2100862.0406987299</v>
      </c>
      <c r="F151">
        <v>148</v>
      </c>
      <c r="G151">
        <v>307239128.29039699</v>
      </c>
      <c r="H151">
        <v>64733430.991430901</v>
      </c>
      <c r="I151">
        <v>27027558.286490198</v>
      </c>
      <c r="K151">
        <v>148</v>
      </c>
      <c r="L151">
        <v>12802453.786736401</v>
      </c>
      <c r="M151">
        <v>245556791.84594801</v>
      </c>
      <c r="N151">
        <v>301693943.35157698</v>
      </c>
      <c r="P151">
        <v>148</v>
      </c>
      <c r="Q151">
        <v>6164319.2796024596</v>
      </c>
      <c r="R151">
        <v>8189230.6649669604</v>
      </c>
      <c r="S151">
        <v>58334.1703804219</v>
      </c>
    </row>
    <row r="152" spans="1:19" x14ac:dyDescent="0.25">
      <c r="A152">
        <v>149</v>
      </c>
      <c r="B152">
        <v>15087.560681184799</v>
      </c>
      <c r="C152">
        <v>871904.07263318298</v>
      </c>
      <c r="D152">
        <v>2104980.58807767</v>
      </c>
      <c r="F152">
        <v>149</v>
      </c>
      <c r="G152">
        <v>304963024.94761699</v>
      </c>
      <c r="H152">
        <v>63536364.470440201</v>
      </c>
      <c r="I152">
        <v>27021945.358696699</v>
      </c>
      <c r="K152">
        <v>149</v>
      </c>
      <c r="L152">
        <v>14088580.6160622</v>
      </c>
      <c r="M152">
        <v>248709945.92929</v>
      </c>
      <c r="N152">
        <v>301722934.78617799</v>
      </c>
      <c r="P152">
        <v>149</v>
      </c>
      <c r="Q152">
        <v>6711522.2122470103</v>
      </c>
      <c r="R152">
        <v>7300505.9335801499</v>
      </c>
      <c r="S152">
        <v>49441.291963301301</v>
      </c>
    </row>
    <row r="153" spans="1:19" x14ac:dyDescent="0.25">
      <c r="A153">
        <v>150</v>
      </c>
      <c r="B153">
        <v>16695.954499001899</v>
      </c>
      <c r="C153">
        <v>938412.69330215501</v>
      </c>
      <c r="D153">
        <v>2108480.3887800202</v>
      </c>
      <c r="F153">
        <v>150</v>
      </c>
      <c r="G153">
        <v>302498660.05246699</v>
      </c>
      <c r="H153">
        <v>62480668.573491603</v>
      </c>
      <c r="I153">
        <v>27017188.565281</v>
      </c>
      <c r="K153">
        <v>150</v>
      </c>
      <c r="L153">
        <v>15493687.6756221</v>
      </c>
      <c r="M153">
        <v>251548183.459353</v>
      </c>
      <c r="N153">
        <v>301747509.63766003</v>
      </c>
      <c r="P153">
        <v>150</v>
      </c>
      <c r="Q153">
        <v>7295040.6951660402</v>
      </c>
      <c r="R153">
        <v>6498160.6159928497</v>
      </c>
      <c r="S153">
        <v>41903.705148366404</v>
      </c>
    </row>
    <row r="154" spans="1:19" x14ac:dyDescent="0.25">
      <c r="A154">
        <v>151</v>
      </c>
      <c r="B154">
        <v>18473.6722922523</v>
      </c>
      <c r="C154">
        <v>1004882.14709267</v>
      </c>
      <c r="D154">
        <v>2111453.1693653502</v>
      </c>
      <c r="F154">
        <v>151</v>
      </c>
      <c r="G154">
        <v>299836269.20615</v>
      </c>
      <c r="H154">
        <v>61550004.384486601</v>
      </c>
      <c r="I154">
        <v>27013157.3001679</v>
      </c>
      <c r="K154">
        <v>151</v>
      </c>
      <c r="L154">
        <v>17026687.6308732</v>
      </c>
      <c r="M154">
        <v>254096631.75863099</v>
      </c>
      <c r="N154">
        <v>301768340.13569701</v>
      </c>
      <c r="P154">
        <v>151</v>
      </c>
      <c r="Q154">
        <v>7914859.0320752803</v>
      </c>
      <c r="R154">
        <v>5776082.4405265599</v>
      </c>
      <c r="S154">
        <v>35514.974389688003</v>
      </c>
    </row>
    <row r="155" spans="1:19" x14ac:dyDescent="0.25">
      <c r="A155">
        <v>152</v>
      </c>
      <c r="B155">
        <v>20438.0619474634</v>
      </c>
      <c r="C155">
        <v>1070689.7201280501</v>
      </c>
      <c r="D155">
        <v>2113977.4096604902</v>
      </c>
      <c r="F155">
        <v>152</v>
      </c>
      <c r="G155">
        <v>296966707.68091798</v>
      </c>
      <c r="H155">
        <v>60729821.1940706</v>
      </c>
      <c r="I155">
        <v>27009740.887512598</v>
      </c>
      <c r="K155">
        <v>152</v>
      </c>
      <c r="L155">
        <v>18696739.231798802</v>
      </c>
      <c r="M155">
        <v>256379782.01769</v>
      </c>
      <c r="N155">
        <v>301785996.36065298</v>
      </c>
      <c r="P155">
        <v>152</v>
      </c>
      <c r="Q155">
        <v>8570415.0592868999</v>
      </c>
      <c r="R155">
        <v>5128036.0215027602</v>
      </c>
      <c r="S155">
        <v>30100.076015459501</v>
      </c>
    </row>
    <row r="156" spans="1:19" x14ac:dyDescent="0.25">
      <c r="A156">
        <v>153</v>
      </c>
      <c r="B156">
        <v>22608.142236801701</v>
      </c>
      <c r="C156">
        <v>1135245.50930653</v>
      </c>
      <c r="D156">
        <v>2116120.1544821998</v>
      </c>
      <c r="F156">
        <v>153</v>
      </c>
      <c r="G156">
        <v>293881703.910725</v>
      </c>
      <c r="H156">
        <v>60007189.791274801</v>
      </c>
      <c r="I156">
        <v>27006845.538736101</v>
      </c>
      <c r="K156">
        <v>153</v>
      </c>
      <c r="L156">
        <v>20513163.149413198</v>
      </c>
      <c r="M156">
        <v>258421161.335197</v>
      </c>
      <c r="N156">
        <v>301800961.71851403</v>
      </c>
      <c r="P156">
        <v>153</v>
      </c>
      <c r="Q156">
        <v>9260505.8987784293</v>
      </c>
      <c r="R156">
        <v>4547838.6607812503</v>
      </c>
      <c r="S156">
        <v>25510.627537348901</v>
      </c>
    </row>
    <row r="157" spans="1:19" x14ac:dyDescent="0.25">
      <c r="A157">
        <v>154</v>
      </c>
      <c r="B157">
        <v>25004.739968023499</v>
      </c>
      <c r="C157">
        <v>1198012.15651089</v>
      </c>
      <c r="D157">
        <v>2117938.6073879702</v>
      </c>
      <c r="F157">
        <v>154</v>
      </c>
      <c r="G157">
        <v>290574138.537453</v>
      </c>
      <c r="H157">
        <v>59370642.446844198</v>
      </c>
      <c r="I157">
        <v>27004391.7746283</v>
      </c>
      <c r="K157">
        <v>154</v>
      </c>
      <c r="L157">
        <v>22485337.554655202</v>
      </c>
      <c r="M157">
        <v>260243100.203897</v>
      </c>
      <c r="N157">
        <v>301813646.084777</v>
      </c>
      <c r="P157">
        <v>154</v>
      </c>
      <c r="Q157">
        <v>9983193.6111934409</v>
      </c>
      <c r="R157">
        <v>4029488.55195479</v>
      </c>
      <c r="S157">
        <v>21620.838955432198</v>
      </c>
    </row>
    <row r="158" spans="1:19" x14ac:dyDescent="0.25">
      <c r="A158">
        <v>155</v>
      </c>
      <c r="B158">
        <v>27650.632950530398</v>
      </c>
      <c r="C158">
        <v>1258520.3274298401</v>
      </c>
      <c r="D158">
        <v>2119481.5234965002</v>
      </c>
      <c r="F158">
        <v>155</v>
      </c>
      <c r="G158">
        <v>287038344.21751899</v>
      </c>
      <c r="H158">
        <v>58810022.452595502</v>
      </c>
      <c r="I158">
        <v>27002312.241310701</v>
      </c>
      <c r="K158">
        <v>155</v>
      </c>
      <c r="L158">
        <v>24622571.931090102</v>
      </c>
      <c r="M158">
        <v>261866580.10574001</v>
      </c>
      <c r="N158">
        <v>301824396.96467602</v>
      </c>
      <c r="P158">
        <v>155</v>
      </c>
      <c r="Q158">
        <v>10735715.0359411</v>
      </c>
      <c r="R158">
        <v>3567254.1693098401</v>
      </c>
      <c r="S158">
        <v>18324.077515921501</v>
      </c>
    </row>
    <row r="159" spans="1:19" x14ac:dyDescent="0.25">
      <c r="A159">
        <v>156</v>
      </c>
      <c r="B159">
        <v>30570.697636655001</v>
      </c>
      <c r="C159">
        <v>1316379.2217721599</v>
      </c>
      <c r="D159">
        <v>2120790.4202665999</v>
      </c>
      <c r="F159">
        <v>156</v>
      </c>
      <c r="G159">
        <v>283270419.11341399</v>
      </c>
      <c r="H159">
        <v>58316344.753974602</v>
      </c>
      <c r="I159">
        <v>27000549.859787699</v>
      </c>
      <c r="K159">
        <v>156</v>
      </c>
      <c r="L159">
        <v>26933958.124141999</v>
      </c>
      <c r="M159">
        <v>263311146.59632501</v>
      </c>
      <c r="N159">
        <v>301833508.96643502</v>
      </c>
      <c r="P159">
        <v>156</v>
      </c>
      <c r="Q159">
        <v>11514401.101965699</v>
      </c>
      <c r="R159">
        <v>3155732.7027481999</v>
      </c>
      <c r="S159">
        <v>15529.9534909793</v>
      </c>
    </row>
    <row r="160" spans="1:19" x14ac:dyDescent="0.25">
      <c r="A160">
        <v>157</v>
      </c>
      <c r="B160">
        <v>33792.0598618601</v>
      </c>
      <c r="C160">
        <v>1371281.96250248</v>
      </c>
      <c r="D160">
        <v>2121900.6254920601</v>
      </c>
      <c r="F160">
        <v>157</v>
      </c>
      <c r="G160">
        <v>279268544.54363</v>
      </c>
      <c r="H160">
        <v>57881668.294651397</v>
      </c>
      <c r="I160">
        <v>26999056.258067999</v>
      </c>
      <c r="K160">
        <v>157</v>
      </c>
      <c r="L160">
        <v>29428198.347144298</v>
      </c>
      <c r="M160">
        <v>264594874.52952799</v>
      </c>
      <c r="N160">
        <v>301841231.84058899</v>
      </c>
      <c r="P160">
        <v>157</v>
      </c>
      <c r="Q160">
        <v>12314611.800921099</v>
      </c>
      <c r="R160">
        <v>2789884.3395063402</v>
      </c>
      <c r="S160">
        <v>13161.8483293222</v>
      </c>
    </row>
    <row r="161" spans="1:19" x14ac:dyDescent="0.25">
      <c r="A161">
        <v>158</v>
      </c>
      <c r="B161">
        <v>37344.2465825127</v>
      </c>
      <c r="C161">
        <v>1423006.20340078</v>
      </c>
      <c r="D161">
        <v>2122842.1811981499</v>
      </c>
      <c r="F161">
        <v>158</v>
      </c>
      <c r="G161">
        <v>275033294.800883</v>
      </c>
      <c r="H161">
        <v>57498980.076740101</v>
      </c>
      <c r="I161">
        <v>26997790.442657199</v>
      </c>
      <c r="K161">
        <v>158</v>
      </c>
      <c r="L161">
        <v>32113410.8049713</v>
      </c>
      <c r="M161">
        <v>265734373.63883999</v>
      </c>
      <c r="N161">
        <v>301847777.301045</v>
      </c>
      <c r="P161">
        <v>158</v>
      </c>
      <c r="Q161">
        <v>13130693.714903601</v>
      </c>
      <c r="R161">
        <v>2465048.11935092</v>
      </c>
      <c r="S161">
        <v>11154.818293653199</v>
      </c>
    </row>
    <row r="162" spans="1:19" x14ac:dyDescent="0.25">
      <c r="A162">
        <v>159</v>
      </c>
      <c r="B162">
        <v>41259.3358844143</v>
      </c>
      <c r="C162">
        <v>1471410.6596576299</v>
      </c>
      <c r="D162">
        <v>2123640.6209907201</v>
      </c>
      <c r="F162">
        <v>159</v>
      </c>
      <c r="G162">
        <v>270567924.88658398</v>
      </c>
      <c r="H162">
        <v>57162090.544832103</v>
      </c>
      <c r="I162">
        <v>26996717.672841199</v>
      </c>
      <c r="K162">
        <v>159</v>
      </c>
      <c r="L162">
        <v>34996914.762151703</v>
      </c>
      <c r="M162">
        <v>266744824.362526</v>
      </c>
      <c r="N162">
        <v>301853324.81148398</v>
      </c>
      <c r="P162">
        <v>159</v>
      </c>
      <c r="Q162">
        <v>13955967.3431572</v>
      </c>
      <c r="R162">
        <v>2176944.07808587</v>
      </c>
      <c r="S162">
        <v>9453.8167378332691</v>
      </c>
    </row>
    <row r="163" spans="1:19" x14ac:dyDescent="0.25">
      <c r="A163">
        <v>160</v>
      </c>
      <c r="B163">
        <v>45572.101799284603</v>
      </c>
      <c r="C163">
        <v>1516428.4817500899</v>
      </c>
      <c r="D163">
        <v>2124317.6369725</v>
      </c>
      <c r="F163">
        <v>160</v>
      </c>
      <c r="G163">
        <v>265878620.112064</v>
      </c>
      <c r="H163">
        <v>56865539.662844203</v>
      </c>
      <c r="I163">
        <v>26995808.506781399</v>
      </c>
      <c r="K163">
        <v>160</v>
      </c>
      <c r="L163">
        <v>38084998.257399604</v>
      </c>
      <c r="M163">
        <v>267640035.44449499</v>
      </c>
      <c r="N163">
        <v>301858026.49333298</v>
      </c>
      <c r="P163">
        <v>160</v>
      </c>
      <c r="Q163">
        <v>14782751.3266232</v>
      </c>
      <c r="R163">
        <v>1921665.4855786499</v>
      </c>
      <c r="S163">
        <v>8012.1867289316597</v>
      </c>
    </row>
    <row r="164" spans="1:19" x14ac:dyDescent="0.25">
      <c r="A164">
        <v>161</v>
      </c>
      <c r="B164">
        <v>50320.149611709901</v>
      </c>
      <c r="C164">
        <v>1558058.4646501001</v>
      </c>
      <c r="D164">
        <v>2124891.65077856</v>
      </c>
      <c r="F164">
        <v>161</v>
      </c>
      <c r="G164">
        <v>260974690.477047</v>
      </c>
      <c r="H164">
        <v>56604512.922192499</v>
      </c>
      <c r="I164">
        <v>26995037.993179701</v>
      </c>
      <c r="K164">
        <v>161</v>
      </c>
      <c r="L164">
        <v>41382673.208622299</v>
      </c>
      <c r="M164">
        <v>268432516.37815699</v>
      </c>
      <c r="N164">
        <v>301862011.28813601</v>
      </c>
      <c r="P164">
        <v>161</v>
      </c>
      <c r="Q164">
        <v>15602429.885405499</v>
      </c>
      <c r="R164">
        <v>1695664.1961967701</v>
      </c>
      <c r="S164">
        <v>6790.3830002971699</v>
      </c>
    </row>
    <row r="165" spans="1:19" x14ac:dyDescent="0.25">
      <c r="A165">
        <v>162</v>
      </c>
      <c r="B165">
        <v>55544.036360750797</v>
      </c>
      <c r="C165">
        <v>1596355.03920873</v>
      </c>
      <c r="D165">
        <v>2125378.3017083602</v>
      </c>
      <c r="F165">
        <v>162</v>
      </c>
      <c r="G165">
        <v>255868692.74699399</v>
      </c>
      <c r="H165">
        <v>56374766.463224903</v>
      </c>
      <c r="I165">
        <v>26994384.986287002</v>
      </c>
      <c r="K165">
        <v>162</v>
      </c>
      <c r="L165">
        <v>44893424.290618896</v>
      </c>
      <c r="M165">
        <v>269133559.13944101</v>
      </c>
      <c r="N165">
        <v>301865388.48723102</v>
      </c>
      <c r="P165">
        <v>162</v>
      </c>
      <c r="Q165">
        <v>16405568.2553578</v>
      </c>
      <c r="R165">
        <v>1495731.4634500099</v>
      </c>
      <c r="S165">
        <v>5754.8884161310098</v>
      </c>
    </row>
    <row r="166" spans="1:19" x14ac:dyDescent="0.25">
      <c r="A166">
        <v>163</v>
      </c>
      <c r="B166">
        <v>61287.3701386291</v>
      </c>
      <c r="C166">
        <v>1631417.8668683299</v>
      </c>
      <c r="D166">
        <v>2125790.86341654</v>
      </c>
      <c r="F166">
        <v>163</v>
      </c>
      <c r="G166">
        <v>250576464.465965</v>
      </c>
      <c r="H166">
        <v>56172560.484141998</v>
      </c>
      <c r="I166">
        <v>26993831.565424498</v>
      </c>
      <c r="K166">
        <v>163</v>
      </c>
      <c r="L166">
        <v>48618959.599595398</v>
      </c>
      <c r="M166">
        <v>269753324.85653001</v>
      </c>
      <c r="N166">
        <v>301868250.72463101</v>
      </c>
      <c r="P166">
        <v>163</v>
      </c>
      <c r="Q166">
        <v>17182078.591119699</v>
      </c>
      <c r="R166">
        <v>1318976.0196767901</v>
      </c>
      <c r="S166">
        <v>4877.29539474189</v>
      </c>
    </row>
    <row r="167" spans="1:19" x14ac:dyDescent="0.25">
      <c r="A167">
        <v>164</v>
      </c>
      <c r="B167">
        <v>67596.880571303904</v>
      </c>
      <c r="C167">
        <v>1663381.68978345</v>
      </c>
      <c r="D167">
        <v>2126140.59920986</v>
      </c>
      <c r="F167">
        <v>164</v>
      </c>
      <c r="G167">
        <v>245117056.92523301</v>
      </c>
      <c r="H167">
        <v>55994600.135091901</v>
      </c>
      <c r="I167">
        <v>26993362.543064602</v>
      </c>
      <c r="K167">
        <v>164</v>
      </c>
      <c r="L167">
        <v>52558972.612602301</v>
      </c>
      <c r="M167">
        <v>270300932.084782</v>
      </c>
      <c r="N167">
        <v>301870676.51455301</v>
      </c>
      <c r="P167">
        <v>164</v>
      </c>
      <c r="Q167">
        <v>17921435.738557</v>
      </c>
      <c r="R167">
        <v>1162800.7740038401</v>
      </c>
      <c r="S167">
        <v>4133.5272133971903</v>
      </c>
    </row>
    <row r="168" spans="1:19" x14ac:dyDescent="0.25">
      <c r="A168">
        <v>165</v>
      </c>
      <c r="B168">
        <v>74522.451550266895</v>
      </c>
      <c r="C168">
        <v>1692406.9074367799</v>
      </c>
      <c r="D168">
        <v>2126437.0647048601</v>
      </c>
      <c r="F168">
        <v>165</v>
      </c>
      <c r="G168">
        <v>239512558.38816401</v>
      </c>
      <c r="H168">
        <v>55837983.137392499</v>
      </c>
      <c r="I168">
        <v>26992965.0479571</v>
      </c>
      <c r="K168">
        <v>165</v>
      </c>
      <c r="L168">
        <v>56710926.151395701</v>
      </c>
      <c r="M168">
        <v>270784544.20447999</v>
      </c>
      <c r="N168">
        <v>301872732.40274101</v>
      </c>
      <c r="P168">
        <v>165</v>
      </c>
      <c r="Q168">
        <v>18612938.6245852</v>
      </c>
      <c r="R168">
        <v>1024879.12384712</v>
      </c>
      <c r="S168">
        <v>3503.1779196307798</v>
      </c>
    </row>
    <row r="169" spans="1:19" x14ac:dyDescent="0.25">
      <c r="A169">
        <v>166</v>
      </c>
      <c r="B169">
        <v>82117.105903265707</v>
      </c>
      <c r="C169">
        <v>1718671.1807647501</v>
      </c>
      <c r="D169">
        <v>2126688.3654375998</v>
      </c>
      <c r="F169">
        <v>166</v>
      </c>
      <c r="G169">
        <v>233787804.502175</v>
      </c>
      <c r="H169">
        <v>55700153.420454398</v>
      </c>
      <c r="I169">
        <v>26992628.1718468</v>
      </c>
      <c r="K169">
        <v>166</v>
      </c>
      <c r="L169">
        <v>61069869.803412497</v>
      </c>
      <c r="M169">
        <v>271211454.15171301</v>
      </c>
      <c r="N169">
        <v>301874474.79026198</v>
      </c>
      <c r="P169">
        <v>166</v>
      </c>
      <c r="Q169">
        <v>19246009.039476801</v>
      </c>
      <c r="R169">
        <v>903131.59305995505</v>
      </c>
      <c r="S169">
        <v>2968.95280230753</v>
      </c>
    </row>
    <row r="170" spans="1:19" x14ac:dyDescent="0.25">
      <c r="A170">
        <v>167</v>
      </c>
      <c r="B170">
        <v>90436.930293282698</v>
      </c>
      <c r="C170">
        <v>1742362.2195319999</v>
      </c>
      <c r="D170">
        <v>2126901.3759822701</v>
      </c>
      <c r="F170">
        <v>167</v>
      </c>
      <c r="G170">
        <v>227969979.469087</v>
      </c>
      <c r="H170">
        <v>55578860.1262668</v>
      </c>
      <c r="I170">
        <v>26992342.670081601</v>
      </c>
      <c r="K170">
        <v>167</v>
      </c>
      <c r="L170">
        <v>65628302.378016897</v>
      </c>
      <c r="M170">
        <v>271588165.24762702</v>
      </c>
      <c r="N170">
        <v>301875951.47956097</v>
      </c>
      <c r="P170">
        <v>167</v>
      </c>
      <c r="Q170">
        <v>19810515.674174301</v>
      </c>
      <c r="R170">
        <v>795703.29047574406</v>
      </c>
      <c r="S170">
        <v>2516.1941163649099</v>
      </c>
    </row>
    <row r="171" spans="1:19" x14ac:dyDescent="0.25">
      <c r="A171">
        <v>168</v>
      </c>
      <c r="B171">
        <v>99540.927291152504</v>
      </c>
      <c r="C171">
        <v>1763671.7943973001</v>
      </c>
      <c r="D171">
        <v>2127081.92622431</v>
      </c>
      <c r="F171">
        <v>168</v>
      </c>
      <c r="G171">
        <v>222088118.673969</v>
      </c>
      <c r="H171">
        <v>55472121.389539503</v>
      </c>
      <c r="I171">
        <v>26992100.7078868</v>
      </c>
      <c r="K171">
        <v>168</v>
      </c>
      <c r="L171">
        <v>70376090.351797298</v>
      </c>
      <c r="M171">
        <v>271920467.327838</v>
      </c>
      <c r="N171">
        <v>301877202.98503798</v>
      </c>
      <c r="P171">
        <v>168</v>
      </c>
      <c r="Q171">
        <v>20297107.871358499</v>
      </c>
      <c r="R171">
        <v>700942.51441191195</v>
      </c>
      <c r="S171">
        <v>2132.4790810699601</v>
      </c>
    </row>
    <row r="172" spans="1:19" x14ac:dyDescent="0.25">
      <c r="A172">
        <v>169</v>
      </c>
      <c r="B172">
        <v>109490.78037484</v>
      </c>
      <c r="C172">
        <v>1782790.9323005099</v>
      </c>
      <c r="D172">
        <v>2127234.9596357401</v>
      </c>
      <c r="F172">
        <v>169</v>
      </c>
      <c r="G172">
        <v>216172530.43024299</v>
      </c>
      <c r="H172">
        <v>55378192.358409099</v>
      </c>
      <c r="I172">
        <v>26991895.645340301</v>
      </c>
      <c r="K172">
        <v>169</v>
      </c>
      <c r="L172">
        <v>75300451.800316498</v>
      </c>
      <c r="M172">
        <v>272213507.71105999</v>
      </c>
      <c r="N172">
        <v>301878263.64394999</v>
      </c>
      <c r="P172">
        <v>169</v>
      </c>
      <c r="Q172">
        <v>20697541.115841601</v>
      </c>
      <c r="R172">
        <v>617380.70163807797</v>
      </c>
      <c r="S172">
        <v>1807.2791451748999</v>
      </c>
    </row>
    <row r="173" spans="1:19" x14ac:dyDescent="0.25">
      <c r="A173">
        <v>170</v>
      </c>
      <c r="B173">
        <v>120350.516694262</v>
      </c>
      <c r="C173">
        <v>1799906.1993789501</v>
      </c>
      <c r="D173">
        <v>2127364.6677070302</v>
      </c>
      <c r="F173">
        <v>170</v>
      </c>
      <c r="G173">
        <v>210254160.56622601</v>
      </c>
      <c r="H173">
        <v>55295536.974577501</v>
      </c>
      <c r="I173">
        <v>26991721.8551443</v>
      </c>
      <c r="K173">
        <v>170</v>
      </c>
      <c r="L173">
        <v>80386013.014012203</v>
      </c>
      <c r="M173">
        <v>272471856.801283</v>
      </c>
      <c r="N173">
        <v>301879162.558061</v>
      </c>
      <c r="P173">
        <v>170</v>
      </c>
      <c r="Q173">
        <v>21004975.230848901</v>
      </c>
      <c r="R173">
        <v>543713.82486715703</v>
      </c>
      <c r="S173">
        <v>1531.6711866052001</v>
      </c>
    </row>
    <row r="174" spans="1:19" x14ac:dyDescent="0.25">
      <c r="A174">
        <v>171</v>
      </c>
      <c r="B174">
        <v>132186.05196296301</v>
      </c>
      <c r="C174">
        <v>1815196.94466874</v>
      </c>
      <c r="D174">
        <v>2127474.6040887502</v>
      </c>
      <c r="F174">
        <v>171</v>
      </c>
      <c r="G174">
        <v>204363928.07499799</v>
      </c>
      <c r="H174">
        <v>55222803.082076102</v>
      </c>
      <c r="I174">
        <v>26991574.568190198</v>
      </c>
      <c r="K174">
        <v>171</v>
      </c>
      <c r="L174">
        <v>85614941.9270643</v>
      </c>
      <c r="M174">
        <v>272699568.30663598</v>
      </c>
      <c r="N174">
        <v>301879924.39178598</v>
      </c>
      <c r="P174">
        <v>171</v>
      </c>
      <c r="Q174">
        <v>21214226.833413702</v>
      </c>
      <c r="R174">
        <v>478785.27396547899</v>
      </c>
      <c r="S174">
        <v>1298.0927344428301</v>
      </c>
    </row>
    <row r="175" spans="1:19" x14ac:dyDescent="0.25">
      <c r="A175">
        <v>172</v>
      </c>
      <c r="B175">
        <v>145064.60198696601</v>
      </c>
      <c r="C175">
        <v>1828833.3649045201</v>
      </c>
      <c r="D175">
        <v>2127567.7814776502</v>
      </c>
      <c r="F175">
        <v>172</v>
      </c>
      <c r="G175">
        <v>198532062.438714</v>
      </c>
      <c r="H175">
        <v>55158800.480167001</v>
      </c>
      <c r="I175">
        <v>26991449.742677599</v>
      </c>
      <c r="K175">
        <v>172</v>
      </c>
      <c r="L175">
        <v>90967158.814560294</v>
      </c>
      <c r="M175">
        <v>272900234.19379997</v>
      </c>
      <c r="N175">
        <v>301880570.04869699</v>
      </c>
      <c r="P175">
        <v>172</v>
      </c>
      <c r="Q175">
        <v>21321959.9134911</v>
      </c>
      <c r="R175">
        <v>421570.20705510199</v>
      </c>
      <c r="S175">
        <v>1100.1345053882901</v>
      </c>
    </row>
    <row r="176" spans="1:19" x14ac:dyDescent="0.25">
      <c r="A176">
        <v>173</v>
      </c>
      <c r="B176">
        <v>159053.94633447501</v>
      </c>
      <c r="C176">
        <v>1840975.25063584</v>
      </c>
      <c r="D176">
        <v>2127646.7538362201</v>
      </c>
      <c r="F176">
        <v>173</v>
      </c>
      <c r="G176">
        <v>192787473.21550801</v>
      </c>
      <c r="H176">
        <v>55102481.578108199</v>
      </c>
      <c r="I176">
        <v>26991343.953194901</v>
      </c>
      <c r="K176">
        <v>173</v>
      </c>
      <c r="L176">
        <v>96420620.682592899</v>
      </c>
      <c r="M176">
        <v>273077034.59074599</v>
      </c>
      <c r="N176">
        <v>301881117.244914</v>
      </c>
      <c r="P176">
        <v>173</v>
      </c>
      <c r="Q176">
        <v>21326802.291866601</v>
      </c>
      <c r="R176">
        <v>371161.32387539902</v>
      </c>
      <c r="S176">
        <v>932.36456825084201</v>
      </c>
    </row>
    <row r="177" spans="1:19" x14ac:dyDescent="0.25">
      <c r="A177">
        <v>174</v>
      </c>
      <c r="B177">
        <v>174221.53172487399</v>
      </c>
      <c r="C177">
        <v>1851771.28221208</v>
      </c>
      <c r="D177">
        <v>2127713.6861515399</v>
      </c>
      <c r="F177">
        <v>174</v>
      </c>
      <c r="G177">
        <v>187157180.024014</v>
      </c>
      <c r="H177">
        <v>55052924.347718298</v>
      </c>
      <c r="I177">
        <v>26991254.296716101</v>
      </c>
      <c r="K177">
        <v>174</v>
      </c>
      <c r="L177">
        <v>101951671.697384</v>
      </c>
      <c r="M177">
        <v>273232782.912099</v>
      </c>
      <c r="N177">
        <v>301881580.99509197</v>
      </c>
      <c r="P177">
        <v>174</v>
      </c>
      <c r="Q177">
        <v>21229380.8174887</v>
      </c>
      <c r="R177">
        <v>326755.99150074</v>
      </c>
      <c r="S177">
        <v>790.17931606867398</v>
      </c>
    </row>
    <row r="178" spans="1:19" x14ac:dyDescent="0.25">
      <c r="A178">
        <v>175</v>
      </c>
      <c r="B178">
        <v>190633.406112183</v>
      </c>
      <c r="C178">
        <v>1861358.75743577</v>
      </c>
      <c r="D178">
        <v>2127770.4136117999</v>
      </c>
      <c r="F178">
        <v>175</v>
      </c>
      <c r="G178">
        <v>181665826.452649</v>
      </c>
      <c r="H178">
        <v>55009317.304056697</v>
      </c>
      <c r="I178">
        <v>26991178.312934201</v>
      </c>
      <c r="K178">
        <v>175</v>
      </c>
      <c r="L178">
        <v>107535448.21233</v>
      </c>
      <c r="M178">
        <v>273369966.51822698</v>
      </c>
      <c r="N178">
        <v>301881974.02432901</v>
      </c>
      <c r="P178">
        <v>175</v>
      </c>
      <c r="Q178">
        <v>21032273.949697401</v>
      </c>
      <c r="R178">
        <v>287644.63887512998</v>
      </c>
      <c r="S178">
        <v>669.67715975909402</v>
      </c>
    </row>
    <row r="179" spans="1:19" x14ac:dyDescent="0.25">
      <c r="A179">
        <v>176</v>
      </c>
      <c r="B179">
        <v>208352.979378024</v>
      </c>
      <c r="C179">
        <v>1869863.6482353399</v>
      </c>
      <c r="D179">
        <v>2127818.49179861</v>
      </c>
      <c r="F179">
        <v>176</v>
      </c>
      <c r="G179">
        <v>176335295.184479</v>
      </c>
      <c r="H179">
        <v>54970946.275346898</v>
      </c>
      <c r="I179">
        <v>26991113.916745</v>
      </c>
      <c r="K179">
        <v>176</v>
      </c>
      <c r="L179">
        <v>113146323.78567301</v>
      </c>
      <c r="M179">
        <v>273490783.23739702</v>
      </c>
      <c r="N179">
        <v>301882307.11726898</v>
      </c>
      <c r="P179">
        <v>176</v>
      </c>
      <c r="Q179">
        <v>20739886.206608199</v>
      </c>
      <c r="R179">
        <v>253200.32935675399</v>
      </c>
      <c r="S179">
        <v>567.55147974592501</v>
      </c>
    </row>
    <row r="180" spans="1:19" x14ac:dyDescent="0.25">
      <c r="A180">
        <v>177</v>
      </c>
      <c r="B180">
        <v>227439.61320218499</v>
      </c>
      <c r="C180">
        <v>1877400.8997389399</v>
      </c>
      <c r="D180">
        <v>2127859.2392536602</v>
      </c>
      <c r="F180">
        <v>177</v>
      </c>
      <c r="G180">
        <v>171184434.45694599</v>
      </c>
      <c r="H180">
        <v>54937182.750789098</v>
      </c>
      <c r="I180">
        <v>26991059.3410266</v>
      </c>
      <c r="K180">
        <v>177</v>
      </c>
      <c r="L180">
        <v>118758377.31597599</v>
      </c>
      <c r="M180">
        <v>273597174.08499199</v>
      </c>
      <c r="N180">
        <v>301882589.41398603</v>
      </c>
      <c r="P180">
        <v>177</v>
      </c>
      <c r="Q180">
        <v>20358254.223115101</v>
      </c>
      <c r="R180">
        <v>222869.41781175701</v>
      </c>
      <c r="S180">
        <v>480.99989978454403</v>
      </c>
    </row>
    <row r="181" spans="1:19" x14ac:dyDescent="0.25">
      <c r="A181">
        <v>178</v>
      </c>
      <c r="B181">
        <v>247947.051123752</v>
      </c>
      <c r="C181">
        <v>1884074.90046246</v>
      </c>
      <c r="D181">
        <v>2127893.7735747499</v>
      </c>
      <c r="F181">
        <v>178</v>
      </c>
      <c r="G181">
        <v>166228898.62204799</v>
      </c>
      <c r="H181">
        <v>54907473.619418301</v>
      </c>
      <c r="I181">
        <v>26991013.088146701</v>
      </c>
      <c r="K181">
        <v>178</v>
      </c>
      <c r="L181">
        <v>124345866.252582</v>
      </c>
      <c r="M181">
        <v>273690852.50866699</v>
      </c>
      <c r="N181">
        <v>301882828.66075599</v>
      </c>
      <c r="P181">
        <v>178</v>
      </c>
      <c r="Q181">
        <v>19894798.3234616</v>
      </c>
      <c r="R181">
        <v>196163.19941153101</v>
      </c>
      <c r="S181">
        <v>407.64739461092898</v>
      </c>
    </row>
    <row r="182" spans="1:19" x14ac:dyDescent="0.25">
      <c r="A182">
        <v>179</v>
      </c>
      <c r="B182">
        <v>269921.70998451998</v>
      </c>
      <c r="C182">
        <v>1889980.0662684001</v>
      </c>
      <c r="D182">
        <v>2127923.04202192</v>
      </c>
      <c r="F182">
        <v>179</v>
      </c>
      <c r="G182">
        <v>161481098.74115199</v>
      </c>
      <c r="H182">
        <v>54881332.134954602</v>
      </c>
      <c r="I182">
        <v>26990973.888864201</v>
      </c>
      <c r="K182">
        <v>179</v>
      </c>
      <c r="L182">
        <v>129883686.850164</v>
      </c>
      <c r="M182">
        <v>273773330.47648102</v>
      </c>
      <c r="N182">
        <v>301883031.42259401</v>
      </c>
      <c r="P182">
        <v>179</v>
      </c>
      <c r="Q182">
        <v>19358036.216764599</v>
      </c>
      <c r="R182">
        <v>172650.460149005</v>
      </c>
      <c r="S182">
        <v>345.48112230254401</v>
      </c>
    </row>
    <row r="183" spans="1:19" x14ac:dyDescent="0.25">
      <c r="A183">
        <v>180</v>
      </c>
      <c r="B183">
        <v>293400.86561627098</v>
      </c>
      <c r="C183">
        <v>1895201.4929750999</v>
      </c>
      <c r="D183">
        <v>2127947.8474668898</v>
      </c>
      <c r="F183">
        <v>180</v>
      </c>
      <c r="G183">
        <v>156950253.40523699</v>
      </c>
      <c r="H183">
        <v>54858329.960924901</v>
      </c>
      <c r="I183">
        <v>26990940.667498901</v>
      </c>
      <c r="K183">
        <v>180</v>
      </c>
      <c r="L183">
        <v>135347804.599949</v>
      </c>
      <c r="M183">
        <v>273845941.70873302</v>
      </c>
      <c r="N183">
        <v>301883203.26337999</v>
      </c>
      <c r="P183">
        <v>180</v>
      </c>
      <c r="Q183">
        <v>18757276.519965202</v>
      </c>
      <c r="R183">
        <v>151950.84342763101</v>
      </c>
      <c r="S183">
        <v>292.79519372374199</v>
      </c>
    </row>
    <row r="184" spans="1:19" x14ac:dyDescent="0.25">
      <c r="A184">
        <v>181</v>
      </c>
      <c r="B184">
        <v>318410.77832491603</v>
      </c>
      <c r="C184">
        <v>1899815.6429037601</v>
      </c>
      <c r="D184">
        <v>2127968.8703928399</v>
      </c>
      <c r="F184">
        <v>181</v>
      </c>
      <c r="G184">
        <v>152642525.68654901</v>
      </c>
      <c r="H184">
        <v>54838090.167469703</v>
      </c>
      <c r="I184">
        <v>26990912.512413401</v>
      </c>
      <c r="K184">
        <v>181</v>
      </c>
      <c r="L184">
        <v>140715640.14584801</v>
      </c>
      <c r="M184">
        <v>273909862.33527797</v>
      </c>
      <c r="N184">
        <v>301883348.89852703</v>
      </c>
      <c r="P184">
        <v>181</v>
      </c>
      <c r="Q184">
        <v>18102309.3601465</v>
      </c>
      <c r="R184">
        <v>133728.95232007999</v>
      </c>
      <c r="S184">
        <v>248.143863930599</v>
      </c>
    </row>
    <row r="185" spans="1:19" x14ac:dyDescent="0.25">
      <c r="A185">
        <v>182</v>
      </c>
      <c r="B185">
        <v>344964.81671309198</v>
      </c>
      <c r="C185">
        <v>1903891.03930472</v>
      </c>
      <c r="D185">
        <v>2127986.6875446402</v>
      </c>
      <c r="F185">
        <v>182</v>
      </c>
      <c r="G185">
        <v>148561229.458233</v>
      </c>
      <c r="H185">
        <v>54820281.066415101</v>
      </c>
      <c r="I185">
        <v>26990888.650996</v>
      </c>
      <c r="K185">
        <v>182</v>
      </c>
      <c r="L185">
        <v>145966398.954752</v>
      </c>
      <c r="M185">
        <v>273966129.239654</v>
      </c>
      <c r="N185">
        <v>301883472.324359</v>
      </c>
      <c r="P185">
        <v>182</v>
      </c>
      <c r="Q185">
        <v>17403109.5399069</v>
      </c>
      <c r="R185">
        <v>117689.112822537</v>
      </c>
      <c r="S185">
        <v>210.301861387077</v>
      </c>
    </row>
    <row r="186" spans="1:19" x14ac:dyDescent="0.25">
      <c r="A186">
        <v>183</v>
      </c>
      <c r="B186">
        <v>373061.65068660298</v>
      </c>
      <c r="C186">
        <v>1907488.9496527901</v>
      </c>
      <c r="D186">
        <v>2128001.7877389798</v>
      </c>
      <c r="F186">
        <v>183</v>
      </c>
      <c r="G186">
        <v>144707087.2243</v>
      </c>
      <c r="H186">
        <v>54804610.7846018</v>
      </c>
      <c r="I186">
        <v>26990868.428459201</v>
      </c>
      <c r="K186">
        <v>183</v>
      </c>
      <c r="L186">
        <v>151081336.47447801</v>
      </c>
      <c r="M186">
        <v>274015656.33053702</v>
      </c>
      <c r="N186">
        <v>301883576.92777699</v>
      </c>
      <c r="P186">
        <v>183</v>
      </c>
      <c r="Q186">
        <v>16669565.015960701</v>
      </c>
      <c r="R186">
        <v>103570.72934238</v>
      </c>
      <c r="S186">
        <v>178.230766619913</v>
      </c>
    </row>
    <row r="187" spans="1:19" x14ac:dyDescent="0.25">
      <c r="A187">
        <v>184</v>
      </c>
      <c r="B187">
        <v>402683.59490399802</v>
      </c>
      <c r="C187">
        <v>1910664.0444354599</v>
      </c>
      <c r="D187">
        <v>2128014.5852661901</v>
      </c>
      <c r="F187">
        <v>184</v>
      </c>
      <c r="G187">
        <v>141078521.88872299</v>
      </c>
      <c r="H187">
        <v>54790822.487314902</v>
      </c>
      <c r="I187">
        <v>26990851.289871</v>
      </c>
      <c r="K187">
        <v>184</v>
      </c>
      <c r="L187">
        <v>156043954.178045</v>
      </c>
      <c r="M187">
        <v>274059248.96038097</v>
      </c>
      <c r="N187">
        <v>301883665.579184</v>
      </c>
      <c r="P187">
        <v>184</v>
      </c>
      <c r="Q187">
        <v>15911240.144820999</v>
      </c>
      <c r="R187">
        <v>91144.169538370305</v>
      </c>
      <c r="S187">
        <v>151.050517875542</v>
      </c>
    </row>
    <row r="188" spans="1:19" x14ac:dyDescent="0.25">
      <c r="A188">
        <v>185</v>
      </c>
      <c r="B188">
        <v>433795.19110293</v>
      </c>
      <c r="C188">
        <v>1913465.0224818899</v>
      </c>
      <c r="D188">
        <v>2128025.4312503599</v>
      </c>
      <c r="F188">
        <v>185</v>
      </c>
      <c r="G188">
        <v>137671966.26578701</v>
      </c>
      <c r="H188">
        <v>54778690.174125999</v>
      </c>
      <c r="I188">
        <v>26990836.764927302</v>
      </c>
      <c r="K188">
        <v>185</v>
      </c>
      <c r="L188">
        <v>160840125.47150201</v>
      </c>
      <c r="M188">
        <v>274097616.69111103</v>
      </c>
      <c r="N188">
        <v>301883740.71125102</v>
      </c>
      <c r="P188">
        <v>185</v>
      </c>
      <c r="Q188">
        <v>15137179.683449799</v>
      </c>
      <c r="R188">
        <v>80207.121336973301</v>
      </c>
      <c r="S188">
        <v>128.01526198464799</v>
      </c>
    </row>
    <row r="189" spans="1:19" x14ac:dyDescent="0.25">
      <c r="A189">
        <v>186</v>
      </c>
      <c r="B189">
        <v>466342.12030530401</v>
      </c>
      <c r="C189">
        <v>1915935.1972938899</v>
      </c>
      <c r="D189">
        <v>2128034.6232785098</v>
      </c>
      <c r="F189">
        <v>186</v>
      </c>
      <c r="G189">
        <v>134482176.25812399</v>
      </c>
      <c r="H189">
        <v>54768014.978697598</v>
      </c>
      <c r="I189">
        <v>26990824.455045499</v>
      </c>
      <c r="K189">
        <v>186</v>
      </c>
      <c r="L189">
        <v>165458153.68921399</v>
      </c>
      <c r="M189">
        <v>274131384.58780301</v>
      </c>
      <c r="N189">
        <v>301883804.385674</v>
      </c>
      <c r="P189">
        <v>186</v>
      </c>
      <c r="Q189">
        <v>14355756.233384101</v>
      </c>
      <c r="R189">
        <v>70581.370380179593</v>
      </c>
      <c r="S189">
        <v>108.49288784258501</v>
      </c>
    </row>
    <row r="190" spans="1:19" x14ac:dyDescent="0.25">
      <c r="A190">
        <v>187</v>
      </c>
      <c r="B190">
        <v>500250.53265174798</v>
      </c>
      <c r="C190">
        <v>1918113.0414237699</v>
      </c>
      <c r="D190">
        <v>2128042.41356233</v>
      </c>
      <c r="F190">
        <v>187</v>
      </c>
      <c r="G190">
        <v>131502536.17421199</v>
      </c>
      <c r="H190">
        <v>54758621.912249602</v>
      </c>
      <c r="I190">
        <v>26990814.022427499</v>
      </c>
      <c r="K190">
        <v>187</v>
      </c>
      <c r="L190">
        <v>169888767.13158199</v>
      </c>
      <c r="M190">
        <v>274161103.20344001</v>
      </c>
      <c r="N190">
        <v>301883858.349738</v>
      </c>
      <c r="P190">
        <v>187</v>
      </c>
      <c r="Q190">
        <v>13574560.934433401</v>
      </c>
      <c r="R190">
        <v>62109.951260291899</v>
      </c>
      <c r="S190">
        <v>91.947680944107105</v>
      </c>
    </row>
    <row r="191" spans="1:19" x14ac:dyDescent="0.25">
      <c r="A191">
        <v>188</v>
      </c>
      <c r="B191">
        <v>535426.87267986697</v>
      </c>
      <c r="C191">
        <v>1920032.6878601101</v>
      </c>
      <c r="D191">
        <v>2128049.0158559801</v>
      </c>
      <c r="F191">
        <v>188</v>
      </c>
      <c r="G191">
        <v>128725347.334941</v>
      </c>
      <c r="H191">
        <v>54750356.997578301</v>
      </c>
      <c r="I191">
        <v>26990805.180789199</v>
      </c>
      <c r="K191">
        <v>188</v>
      </c>
      <c r="L191">
        <v>174125058.201857</v>
      </c>
      <c r="M191">
        <v>274187257.40128899</v>
      </c>
      <c r="N191">
        <v>301883904.08427298</v>
      </c>
      <c r="P191">
        <v>188</v>
      </c>
      <c r="Q191">
        <v>12800334.9027867</v>
      </c>
      <c r="R191">
        <v>54654.630634215398</v>
      </c>
      <c r="S191">
        <v>77.925623038238697</v>
      </c>
    </row>
    <row r="192" spans="1:19" x14ac:dyDescent="0.25">
      <c r="A192">
        <v>189</v>
      </c>
      <c r="B192">
        <v>571758.26091897197</v>
      </c>
      <c r="C192">
        <v>1921724.38876716</v>
      </c>
      <c r="D192">
        <v>2128054.6113195699</v>
      </c>
      <c r="F192">
        <v>189</v>
      </c>
      <c r="G192">
        <v>126142093.702114</v>
      </c>
      <c r="H192">
        <v>54743084.746854998</v>
      </c>
      <c r="I192">
        <v>26990797.687505499</v>
      </c>
      <c r="K192">
        <v>189</v>
      </c>
      <c r="L192">
        <v>178162375.12643999</v>
      </c>
      <c r="M192">
        <v>274210274.14627302</v>
      </c>
      <c r="N192">
        <v>301883942.84428102</v>
      </c>
      <c r="P192">
        <v>189</v>
      </c>
      <c r="Q192">
        <v>12038937.2315573</v>
      </c>
      <c r="R192">
        <v>48093.684671731397</v>
      </c>
      <c r="S192">
        <v>66.041933541383202</v>
      </c>
    </row>
    <row r="193" spans="1:19" x14ac:dyDescent="0.25">
      <c r="A193">
        <v>190</v>
      </c>
      <c r="B193">
        <v>609113.46910712705</v>
      </c>
      <c r="C193">
        <v>1923214.9328938001</v>
      </c>
      <c r="D193">
        <v>2128059.3534887098</v>
      </c>
      <c r="F193">
        <v>190</v>
      </c>
      <c r="G193">
        <v>123743680.591563</v>
      </c>
      <c r="H193">
        <v>54736685.942017198</v>
      </c>
      <c r="I193">
        <v>26990791.336951401</v>
      </c>
      <c r="K193">
        <v>190</v>
      </c>
      <c r="L193">
        <v>181998175.513073</v>
      </c>
      <c r="M193">
        <v>274230529.38270199</v>
      </c>
      <c r="N193">
        <v>301883975.69337702</v>
      </c>
      <c r="P193">
        <v>190</v>
      </c>
      <c r="Q193">
        <v>11295344.3176415</v>
      </c>
      <c r="R193">
        <v>42319.9372808763</v>
      </c>
      <c r="S193">
        <v>55.970510853957698</v>
      </c>
    </row>
    <row r="194" spans="1:19" x14ac:dyDescent="0.25">
      <c r="A194">
        <v>191</v>
      </c>
      <c r="B194">
        <v>647344.49731052597</v>
      </c>
      <c r="C194">
        <v>1924528.0236172101</v>
      </c>
      <c r="D194">
        <v>2128063.3724865899</v>
      </c>
      <c r="F194">
        <v>191</v>
      </c>
      <c r="G194">
        <v>121520644.515935</v>
      </c>
      <c r="H194">
        <v>54731055.681488797</v>
      </c>
      <c r="I194">
        <v>26990785.954860002</v>
      </c>
      <c r="K194">
        <v>191</v>
      </c>
      <c r="L194">
        <v>185631851.17755699</v>
      </c>
      <c r="M194">
        <v>274248354.10316002</v>
      </c>
      <c r="N194">
        <v>301884003.53297597</v>
      </c>
      <c r="P194">
        <v>191</v>
      </c>
      <c r="Q194">
        <v>10573674.7813193</v>
      </c>
      <c r="R194">
        <v>37239.029180034202</v>
      </c>
      <c r="S194">
        <v>47.434983854771197</v>
      </c>
    </row>
    <row r="195" spans="1:19" x14ac:dyDescent="0.25">
      <c r="A195">
        <v>192</v>
      </c>
      <c r="B195">
        <v>686288.72866876598</v>
      </c>
      <c r="C195">
        <v>1925684.61999214</v>
      </c>
      <c r="D195">
        <v>2128066.7785938401</v>
      </c>
      <c r="F195">
        <v>192</v>
      </c>
      <c r="G195">
        <v>119463333.798123</v>
      </c>
      <c r="H195">
        <v>54726101.661302201</v>
      </c>
      <c r="I195">
        <v>26990781.393540401</v>
      </c>
      <c r="K195">
        <v>192</v>
      </c>
      <c r="L195">
        <v>189064533.348021</v>
      </c>
      <c r="M195">
        <v>274264039.70178097</v>
      </c>
      <c r="N195">
        <v>301884027.12702698</v>
      </c>
      <c r="P195">
        <v>192</v>
      </c>
      <c r="Q195">
        <v>9877234.2059244309</v>
      </c>
      <c r="R195">
        <v>32767.891168024998</v>
      </c>
      <c r="S195">
        <v>40.201128027746002</v>
      </c>
    </row>
    <row r="196" spans="1:19" x14ac:dyDescent="0.25">
      <c r="A196">
        <v>193</v>
      </c>
      <c r="B196">
        <v>725771.60394897801</v>
      </c>
      <c r="C196">
        <v>1926703.2434002</v>
      </c>
      <c r="D196">
        <v>2128069.66527418</v>
      </c>
      <c r="F196">
        <v>193</v>
      </c>
      <c r="G196">
        <v>117562060.808391</v>
      </c>
      <c r="H196">
        <v>54721742.6625176</v>
      </c>
      <c r="I196">
        <v>26990777.527824301</v>
      </c>
      <c r="K196">
        <v>193</v>
      </c>
      <c r="L196">
        <v>192298886.64937699</v>
      </c>
      <c r="M196">
        <v>274277842.69490302</v>
      </c>
      <c r="N196">
        <v>301884047.12297702</v>
      </c>
      <c r="P196">
        <v>193</v>
      </c>
      <c r="Q196">
        <v>9208574.2324787993</v>
      </c>
      <c r="R196">
        <v>28833.3979013877</v>
      </c>
      <c r="S196">
        <v>34.070438119266299</v>
      </c>
    </row>
    <row r="197" spans="1:19" x14ac:dyDescent="0.25">
      <c r="A197">
        <v>194</v>
      </c>
      <c r="B197">
        <v>765609.72646997496</v>
      </c>
      <c r="C197">
        <v>1927600.25248313</v>
      </c>
      <c r="D197">
        <v>2128072.11173876</v>
      </c>
      <c r="F197">
        <v>194</v>
      </c>
      <c r="G197">
        <v>115807227.53792401</v>
      </c>
      <c r="H197">
        <v>54717907.220194899</v>
      </c>
      <c r="I197">
        <v>26990774.2516318</v>
      </c>
      <c r="K197">
        <v>194</v>
      </c>
      <c r="L197">
        <v>195338899.29607001</v>
      </c>
      <c r="M197">
        <v>274289988.88273197</v>
      </c>
      <c r="N197">
        <v>301884064.069538</v>
      </c>
      <c r="P197">
        <v>194</v>
      </c>
      <c r="Q197">
        <v>8569561.0883191098</v>
      </c>
      <c r="R197">
        <v>25371.181145331298</v>
      </c>
      <c r="S197">
        <v>28.874680958536398</v>
      </c>
    </row>
    <row r="198" spans="1:19" x14ac:dyDescent="0.25">
      <c r="A198">
        <v>195</v>
      </c>
      <c r="B198">
        <v>805614.28116966097</v>
      </c>
      <c r="C198">
        <v>1928390.0890375201</v>
      </c>
      <c r="D198">
        <v>2128074.1851194599</v>
      </c>
      <c r="F198">
        <v>195</v>
      </c>
      <c r="G198">
        <v>114189426.776677</v>
      </c>
      <c r="H198">
        <v>54714532.452142797</v>
      </c>
      <c r="I198">
        <v>26990771.475060299</v>
      </c>
      <c r="K198">
        <v>195</v>
      </c>
      <c r="L198">
        <v>198189675.78828299</v>
      </c>
      <c r="M198">
        <v>274300677.01735997</v>
      </c>
      <c r="N198">
        <v>301884078.431741</v>
      </c>
      <c r="P198">
        <v>195</v>
      </c>
      <c r="Q198">
        <v>7961449.31099449</v>
      </c>
      <c r="R198">
        <v>22324.583845285899</v>
      </c>
      <c r="S198">
        <v>24.471278968389999</v>
      </c>
    </row>
    <row r="199" spans="1:19" x14ac:dyDescent="0.25">
      <c r="A199">
        <v>196</v>
      </c>
      <c r="B199">
        <v>845594.63218524097</v>
      </c>
      <c r="C199">
        <v>1929085.4974749701</v>
      </c>
      <c r="D199">
        <v>2128075.9423108599</v>
      </c>
      <c r="F199">
        <v>196</v>
      </c>
      <c r="G199">
        <v>112699521.469082</v>
      </c>
      <c r="H199">
        <v>54711563.028274998</v>
      </c>
      <c r="I199">
        <v>26990769.1219173</v>
      </c>
      <c r="K199">
        <v>196</v>
      </c>
      <c r="L199">
        <v>200857237.21135601</v>
      </c>
      <c r="M199">
        <v>274310082.03502703</v>
      </c>
      <c r="N199">
        <v>301884090.60370201</v>
      </c>
      <c r="P199">
        <v>196</v>
      </c>
      <c r="Q199">
        <v>7384957.1678613303</v>
      </c>
      <c r="R199">
        <v>19643.7384933756</v>
      </c>
      <c r="S199">
        <v>20.739397687848101</v>
      </c>
    </row>
    <row r="200" spans="1:19" x14ac:dyDescent="0.25">
      <c r="A200">
        <v>197</v>
      </c>
      <c r="B200">
        <v>885361.95313887903</v>
      </c>
      <c r="C200">
        <v>1929697.7203333499</v>
      </c>
      <c r="D200">
        <v>2128077.4315313399</v>
      </c>
      <c r="F200">
        <v>197</v>
      </c>
      <c r="G200">
        <v>111328704.932587</v>
      </c>
      <c r="H200">
        <v>54708950.2637012</v>
      </c>
      <c r="I200">
        <v>26990767.127629802</v>
      </c>
      <c r="K200">
        <v>197</v>
      </c>
      <c r="L200">
        <v>203348333.05794999</v>
      </c>
      <c r="M200">
        <v>274318357.90388501</v>
      </c>
      <c r="N200">
        <v>301884100.91943502</v>
      </c>
      <c r="P200">
        <v>197</v>
      </c>
      <c r="Q200">
        <v>6840341.0058524804</v>
      </c>
      <c r="R200">
        <v>17284.755161459001</v>
      </c>
      <c r="S200">
        <v>17.576629945724701</v>
      </c>
    </row>
    <row r="201" spans="1:19" x14ac:dyDescent="0.25">
      <c r="A201">
        <v>198</v>
      </c>
      <c r="B201">
        <v>924732.74425746698</v>
      </c>
      <c r="C201">
        <v>1930236.6721786701</v>
      </c>
      <c r="D201">
        <v>2128078.6936461502</v>
      </c>
      <c r="F201">
        <v>198</v>
      </c>
      <c r="G201">
        <v>110068544.591902</v>
      </c>
      <c r="H201">
        <v>54706651.320705898</v>
      </c>
      <c r="I201">
        <v>26990765.437472198</v>
      </c>
      <c r="K201">
        <v>198</v>
      </c>
      <c r="L201">
        <v>205670267.386114</v>
      </c>
      <c r="M201">
        <v>274325640.13259798</v>
      </c>
      <c r="N201">
        <v>301884109.66201299</v>
      </c>
      <c r="P201">
        <v>198</v>
      </c>
      <c r="Q201">
        <v>6327466.4514534101</v>
      </c>
      <c r="R201">
        <v>15209.006261554299</v>
      </c>
      <c r="S201">
        <v>14.8961856967353</v>
      </c>
    </row>
    <row r="202" spans="1:19" x14ac:dyDescent="0.25">
      <c r="A202">
        <v>199</v>
      </c>
      <c r="B202">
        <v>963532.10032551305</v>
      </c>
      <c r="C202">
        <v>1930711.09407468</v>
      </c>
      <c r="D202">
        <v>2128079.76328868</v>
      </c>
      <c r="F202">
        <v>199</v>
      </c>
      <c r="G202">
        <v>108911011.750239</v>
      </c>
      <c r="H202">
        <v>54704628.5065438</v>
      </c>
      <c r="I202">
        <v>26990764.005064402</v>
      </c>
      <c r="K202">
        <v>199</v>
      </c>
      <c r="L202">
        <v>207830741.13344201</v>
      </c>
      <c r="M202">
        <v>274332047.97987002</v>
      </c>
      <c r="N202">
        <v>301884117.07134497</v>
      </c>
      <c r="P202">
        <v>199</v>
      </c>
      <c r="Q202">
        <v>5845874.9909341196</v>
      </c>
      <c r="R202">
        <v>13382.49659604</v>
      </c>
      <c r="S202">
        <v>12.624510407072</v>
      </c>
    </row>
    <row r="203" spans="1:19" x14ac:dyDescent="0.25">
      <c r="A203">
        <v>200</v>
      </c>
      <c r="B203">
        <v>1001596.61208008</v>
      </c>
      <c r="C203">
        <v>1931128.69062917</v>
      </c>
      <c r="D203">
        <v>2128080.6698108101</v>
      </c>
      <c r="F203">
        <v>200</v>
      </c>
      <c r="G203">
        <v>107848499.72376101</v>
      </c>
      <c r="H203">
        <v>54702848.655553102</v>
      </c>
      <c r="I203">
        <v>26990762.7910995</v>
      </c>
      <c r="K203">
        <v>200</v>
      </c>
      <c r="L203">
        <v>209837711.55132899</v>
      </c>
      <c r="M203">
        <v>274337686.40031803</v>
      </c>
      <c r="N203">
        <v>301884123.35075003</v>
      </c>
      <c r="P203">
        <v>200</v>
      </c>
      <c r="Q203">
        <v>5394844.9816418402</v>
      </c>
      <c r="R203">
        <v>11775.308593091</v>
      </c>
      <c r="S203">
        <v>10.699266635973199</v>
      </c>
    </row>
    <row r="204" spans="1:19" x14ac:dyDescent="0.25">
      <c r="A204">
        <v>201</v>
      </c>
      <c r="B204">
        <v>1038776.80898894</v>
      </c>
      <c r="C204">
        <v>1931496.25145645</v>
      </c>
      <c r="D204">
        <v>2128081.43808831</v>
      </c>
      <c r="F204">
        <v>201</v>
      </c>
      <c r="G204">
        <v>106873832.435289</v>
      </c>
      <c r="H204">
        <v>54701282.585464403</v>
      </c>
      <c r="I204">
        <v>26990761.762264799</v>
      </c>
      <c r="K204">
        <v>201</v>
      </c>
      <c r="L204">
        <v>211699269.01317799</v>
      </c>
      <c r="M204">
        <v>274342647.75796503</v>
      </c>
      <c r="N204">
        <v>301884128.672544</v>
      </c>
      <c r="P204">
        <v>201</v>
      </c>
      <c r="Q204">
        <v>4973446.5730315102</v>
      </c>
      <c r="R204">
        <v>10361.1138049441</v>
      </c>
      <c r="S204">
        <v>9.0676234261066107</v>
      </c>
    </row>
    <row r="205" spans="1:19" x14ac:dyDescent="0.25">
      <c r="A205">
        <v>202</v>
      </c>
      <c r="B205">
        <v>1074939.08086429</v>
      </c>
      <c r="C205">
        <v>1931819.7587315501</v>
      </c>
      <c r="D205">
        <v>2128082.0892034299</v>
      </c>
      <c r="F205">
        <v>202</v>
      </c>
      <c r="G205">
        <v>105980265.319148</v>
      </c>
      <c r="H205">
        <v>54699904.618997402</v>
      </c>
      <c r="I205">
        <v>26990760.890327901</v>
      </c>
      <c r="K205">
        <v>202</v>
      </c>
      <c r="L205">
        <v>213423530.88509801</v>
      </c>
      <c r="M205">
        <v>274347013.33495897</v>
      </c>
      <c r="N205">
        <v>301884133.18276101</v>
      </c>
      <c r="P205">
        <v>202</v>
      </c>
      <c r="Q205">
        <v>4580590.35456587</v>
      </c>
      <c r="R205">
        <v>9116.7427938443907</v>
      </c>
      <c r="S205">
        <v>7.6848065620447503</v>
      </c>
    </row>
    <row r="206" spans="1:19" x14ac:dyDescent="0.25">
      <c r="A206">
        <v>203</v>
      </c>
      <c r="B206">
        <v>1109967.0467302499</v>
      </c>
      <c r="C206">
        <v>1932104.4823537499</v>
      </c>
      <c r="D206">
        <v>2128082.64102341</v>
      </c>
      <c r="F206">
        <v>203</v>
      </c>
      <c r="G206">
        <v>105161480.146128</v>
      </c>
      <c r="H206">
        <v>54698692.162907802</v>
      </c>
      <c r="I206">
        <v>26990760.151361801</v>
      </c>
      <c r="K206">
        <v>203</v>
      </c>
      <c r="L206">
        <v>215018551.718153</v>
      </c>
      <c r="M206">
        <v>274350854.65988302</v>
      </c>
      <c r="N206">
        <v>301884137.00516802</v>
      </c>
      <c r="P206">
        <v>203</v>
      </c>
      <c r="Q206">
        <v>4215069.8046296397</v>
      </c>
      <c r="R206">
        <v>8021.8064575057097</v>
      </c>
      <c r="S206">
        <v>6.5128699145209996</v>
      </c>
    </row>
    <row r="207" spans="1:19" x14ac:dyDescent="0.25">
      <c r="A207">
        <v>204</v>
      </c>
      <c r="B207">
        <v>1143762.3692097301</v>
      </c>
      <c r="C207">
        <v>1932355.06408939</v>
      </c>
      <c r="D207">
        <v>2128083.1086907298</v>
      </c>
      <c r="F207">
        <v>204</v>
      </c>
      <c r="G207">
        <v>104411575.14589</v>
      </c>
      <c r="H207">
        <v>54697625.337587103</v>
      </c>
      <c r="I207">
        <v>26990759.5250884</v>
      </c>
      <c r="K207">
        <v>204</v>
      </c>
      <c r="L207">
        <v>216492248.713781</v>
      </c>
      <c r="M207">
        <v>274354234.67714602</v>
      </c>
      <c r="N207">
        <v>301884140.24465698</v>
      </c>
      <c r="P207">
        <v>204</v>
      </c>
      <c r="Q207">
        <v>3875597.8006106401</v>
      </c>
      <c r="R207">
        <v>7058.3626658251997</v>
      </c>
      <c r="S207">
        <v>5.5196541549185199</v>
      </c>
    </row>
    <row r="208" spans="1:19" x14ac:dyDescent="0.25">
      <c r="A208">
        <v>205</v>
      </c>
      <c r="B208">
        <v>1176245.0392730101</v>
      </c>
      <c r="C208">
        <v>1932575.59192556</v>
      </c>
      <c r="D208">
        <v>2128083.5050386698</v>
      </c>
      <c r="F208">
        <v>205</v>
      </c>
      <c r="G208">
        <v>103725051.59017099</v>
      </c>
      <c r="H208">
        <v>54696686.651144102</v>
      </c>
      <c r="I208">
        <v>26990758.994321998</v>
      </c>
      <c r="K208">
        <v>205</v>
      </c>
      <c r="L208">
        <v>217852341.211916</v>
      </c>
      <c r="M208">
        <v>274357208.77639198</v>
      </c>
      <c r="N208">
        <v>301884142.99012101</v>
      </c>
      <c r="P208">
        <v>205</v>
      </c>
      <c r="Q208">
        <v>3560837.5766618801</v>
      </c>
      <c r="R208">
        <v>6210.6228053243804</v>
      </c>
      <c r="S208">
        <v>4.6779042660428596</v>
      </c>
    </row>
    <row r="209" spans="1:19" x14ac:dyDescent="0.25">
      <c r="A209">
        <v>206</v>
      </c>
      <c r="B209">
        <v>1207353.17794208</v>
      </c>
      <c r="C209">
        <v>1932769.66573912</v>
      </c>
      <c r="D209">
        <v>2128083.8409434501</v>
      </c>
      <c r="F209">
        <v>206</v>
      </c>
      <c r="G209">
        <v>103096797.8071</v>
      </c>
      <c r="H209">
        <v>54695860.712628603</v>
      </c>
      <c r="I209">
        <v>26990758.544497799</v>
      </c>
      <c r="K209">
        <v>206</v>
      </c>
      <c r="L209">
        <v>219106302.837138</v>
      </c>
      <c r="M209">
        <v>274359825.69864601</v>
      </c>
      <c r="N209">
        <v>301884145.31690198</v>
      </c>
      <c r="P209">
        <v>206</v>
      </c>
      <c r="Q209">
        <v>3269428.5935924202</v>
      </c>
      <c r="R209">
        <v>5464.6934680334598</v>
      </c>
      <c r="S209">
        <v>3.9645216327411701</v>
      </c>
    </row>
    <row r="210" spans="1:19" x14ac:dyDescent="0.25">
      <c r="A210">
        <v>207</v>
      </c>
      <c r="B210">
        <v>1237042.41758624</v>
      </c>
      <c r="C210">
        <v>1932940.4552688401</v>
      </c>
      <c r="D210">
        <v>2128084.1256226399</v>
      </c>
      <c r="F210">
        <v>207</v>
      </c>
      <c r="G210">
        <v>102522071.42616799</v>
      </c>
      <c r="H210">
        <v>54695133.979695298</v>
      </c>
      <c r="I210">
        <v>26990758.1632719</v>
      </c>
      <c r="K210">
        <v>207</v>
      </c>
      <c r="L210">
        <v>220261324.89476499</v>
      </c>
      <c r="M210">
        <v>274362128.33390099</v>
      </c>
      <c r="N210">
        <v>301884147.28884703</v>
      </c>
      <c r="P210">
        <v>207</v>
      </c>
      <c r="Q210">
        <v>3000007.8252334399</v>
      </c>
      <c r="R210">
        <v>4808.3490868607896</v>
      </c>
      <c r="S210">
        <v>3.3599301889289799</v>
      </c>
    </row>
    <row r="211" spans="1:19" x14ac:dyDescent="0.25">
      <c r="A211">
        <v>208</v>
      </c>
      <c r="B211">
        <v>1265284.9355351699</v>
      </c>
      <c r="C211">
        <v>1933090.7512722199</v>
      </c>
      <c r="D211">
        <v>2128084.3668881701</v>
      </c>
      <c r="F211">
        <v>208</v>
      </c>
      <c r="G211">
        <v>101996480.50461</v>
      </c>
      <c r="H211">
        <v>54694494.536573999</v>
      </c>
      <c r="I211">
        <v>26990757.840183198</v>
      </c>
      <c r="K211">
        <v>208</v>
      </c>
      <c r="L211">
        <v>221324289.620056</v>
      </c>
      <c r="M211">
        <v>274364154.42313498</v>
      </c>
      <c r="N211">
        <v>301884148.96007001</v>
      </c>
      <c r="P211">
        <v>208</v>
      </c>
      <c r="Q211">
        <v>2751226.9766825601</v>
      </c>
      <c r="R211">
        <v>4230.8318184483796</v>
      </c>
      <c r="S211">
        <v>2.8475392274048499</v>
      </c>
    </row>
    <row r="212" spans="1:19" x14ac:dyDescent="0.25">
      <c r="A212">
        <v>209</v>
      </c>
      <c r="B212">
        <v>1292068.2171842</v>
      </c>
      <c r="C212">
        <v>1933223.0106522699</v>
      </c>
      <c r="D212">
        <v>2128084.57136061</v>
      </c>
      <c r="F212">
        <v>209</v>
      </c>
      <c r="G212">
        <v>101515964.058198</v>
      </c>
      <c r="H212">
        <v>54693931.898705602</v>
      </c>
      <c r="I212">
        <v>26990757.5663657</v>
      </c>
      <c r="K212">
        <v>209</v>
      </c>
      <c r="L212">
        <v>222301751.93573299</v>
      </c>
      <c r="M212">
        <v>274365937.17618299</v>
      </c>
      <c r="N212">
        <v>301884150.37642998</v>
      </c>
      <c r="P212">
        <v>209</v>
      </c>
      <c r="Q212">
        <v>2521766.1398687698</v>
      </c>
      <c r="R212">
        <v>3722.6754147311099</v>
      </c>
      <c r="S212">
        <v>2.4132881313583301</v>
      </c>
    </row>
    <row r="213" spans="1:19" x14ac:dyDescent="0.25">
      <c r="A213">
        <v>210</v>
      </c>
      <c r="B213">
        <v>1317393.6252884399</v>
      </c>
      <c r="C213">
        <v>1933339.39625277</v>
      </c>
      <c r="D213">
        <v>2128084.7446509302</v>
      </c>
      <c r="F213">
        <v>210</v>
      </c>
      <c r="G213">
        <v>101076772.41085</v>
      </c>
      <c r="H213">
        <v>54693436.840841301</v>
      </c>
      <c r="I213">
        <v>26990757.334305398</v>
      </c>
      <c r="K213">
        <v>210</v>
      </c>
      <c r="L213">
        <v>223199928.45338699</v>
      </c>
      <c r="M213">
        <v>274367505.81551999</v>
      </c>
      <c r="N213">
        <v>301884151.57679403</v>
      </c>
      <c r="P213">
        <v>210</v>
      </c>
      <c r="Q213">
        <v>2310344.3673560801</v>
      </c>
      <c r="R213">
        <v>3275.55021267966</v>
      </c>
      <c r="S213">
        <v>2.0452605344927899</v>
      </c>
    </row>
    <row r="214" spans="1:19" x14ac:dyDescent="0.25">
      <c r="A214">
        <v>211</v>
      </c>
      <c r="B214">
        <v>1341274.84770491</v>
      </c>
      <c r="C214">
        <v>1933441.8119423899</v>
      </c>
      <c r="D214">
        <v>2128084.8915144098</v>
      </c>
      <c r="F214">
        <v>211</v>
      </c>
      <c r="G214">
        <v>100675447.686285</v>
      </c>
      <c r="H214">
        <v>54693001.245788597</v>
      </c>
      <c r="I214">
        <v>26990757.137634501</v>
      </c>
      <c r="K214">
        <v>211</v>
      </c>
      <c r="L214">
        <v>224024692.55318299</v>
      </c>
      <c r="M214">
        <v>274368886.05484301</v>
      </c>
      <c r="N214">
        <v>301884152.59410298</v>
      </c>
      <c r="P214">
        <v>211</v>
      </c>
      <c r="Q214">
        <v>2115727.6113784402</v>
      </c>
      <c r="R214">
        <v>2882.12671404703</v>
      </c>
      <c r="S214">
        <v>1.7333573218798599</v>
      </c>
    </row>
    <row r="215" spans="1:19" x14ac:dyDescent="0.25">
      <c r="A215">
        <v>212</v>
      </c>
      <c r="B215">
        <v>1363736.28851684</v>
      </c>
      <c r="C215">
        <v>1933531.9335380499</v>
      </c>
      <c r="D215">
        <v>2128085.0159811499</v>
      </c>
      <c r="F215">
        <v>212</v>
      </c>
      <c r="G215">
        <v>100308804.689008</v>
      </c>
      <c r="H215">
        <v>54692617.9713232</v>
      </c>
      <c r="I215">
        <v>26990756.970956001</v>
      </c>
      <c r="K215">
        <v>212</v>
      </c>
      <c r="L215">
        <v>224781574.4853</v>
      </c>
      <c r="M215">
        <v>274370100.520239</v>
      </c>
      <c r="N215">
        <v>301884153.45627099</v>
      </c>
      <c r="P215">
        <v>212</v>
      </c>
      <c r="Q215">
        <v>1936734.43578484</v>
      </c>
      <c r="R215">
        <v>2535.9555287118401</v>
      </c>
      <c r="S215">
        <v>1.46901949831559</v>
      </c>
    </row>
    <row r="216" spans="1:19" x14ac:dyDescent="0.25">
      <c r="A216">
        <v>213</v>
      </c>
      <c r="B216">
        <v>1384811.45831586</v>
      </c>
      <c r="C216">
        <v>1933611.2360551599</v>
      </c>
      <c r="D216">
        <v>2128085.1214666599</v>
      </c>
      <c r="F216">
        <v>213</v>
      </c>
      <c r="G216">
        <v>99973912.359295294</v>
      </c>
      <c r="H216">
        <v>54692280.733085603</v>
      </c>
      <c r="I216">
        <v>26990756.829696</v>
      </c>
      <c r="K216">
        <v>213</v>
      </c>
      <c r="L216">
        <v>225475765.54949901</v>
      </c>
      <c r="M216">
        <v>274371169.12084001</v>
      </c>
      <c r="N216">
        <v>301884154.18695903</v>
      </c>
      <c r="P216">
        <v>213</v>
      </c>
      <c r="Q216">
        <v>1772239.8668966801</v>
      </c>
      <c r="R216">
        <v>2231.3617211650799</v>
      </c>
      <c r="S216">
        <v>1.2449933193674101</v>
      </c>
    </row>
    <row r="217" spans="1:19" x14ac:dyDescent="0.25">
      <c r="A217">
        <v>214</v>
      </c>
      <c r="B217">
        <v>1404541.4093730501</v>
      </c>
      <c r="C217">
        <v>1933681.0177168599</v>
      </c>
      <c r="D217">
        <v>2128085.21086558</v>
      </c>
      <c r="F217">
        <v>214</v>
      </c>
      <c r="G217">
        <v>99668075.935664102</v>
      </c>
      <c r="H217">
        <v>54691984.001542501</v>
      </c>
      <c r="I217">
        <v>26990756.709978301</v>
      </c>
      <c r="K217">
        <v>214</v>
      </c>
      <c r="L217">
        <v>226112125.52132899</v>
      </c>
      <c r="M217">
        <v>274372109.37499398</v>
      </c>
      <c r="N217">
        <v>301884154.806216</v>
      </c>
      <c r="P217">
        <v>214</v>
      </c>
      <c r="Q217">
        <v>1621177.7074428899</v>
      </c>
      <c r="R217">
        <v>1963.3518340276701</v>
      </c>
      <c r="S217">
        <v>1.0551312400364901</v>
      </c>
    </row>
    <row r="218" spans="1:19" x14ac:dyDescent="0.25">
      <c r="A218">
        <v>215</v>
      </c>
      <c r="B218">
        <v>1422973.25128464</v>
      </c>
      <c r="C218">
        <v>1933742.42110405</v>
      </c>
      <c r="D218">
        <v>2128085.2866311301</v>
      </c>
      <c r="F218">
        <v>215</v>
      </c>
      <c r="G218">
        <v>99388819.916876405</v>
      </c>
      <c r="H218">
        <v>54691722.911324397</v>
      </c>
      <c r="I218">
        <v>26990756.608517502</v>
      </c>
      <c r="K218">
        <v>215</v>
      </c>
      <c r="L218">
        <v>226695192.60134199</v>
      </c>
      <c r="M218">
        <v>274372936.697303</v>
      </c>
      <c r="N218">
        <v>301884155.33103597</v>
      </c>
      <c r="P218">
        <v>215</v>
      </c>
      <c r="Q218">
        <v>1482541.59728051</v>
      </c>
      <c r="R218">
        <v>1727.5320689354</v>
      </c>
      <c r="S218">
        <v>0.89422321883540701</v>
      </c>
    </row>
    <row r="219" spans="1:19" x14ac:dyDescent="0.25">
      <c r="A219">
        <v>216</v>
      </c>
      <c r="B219">
        <v>1440158.77303453</v>
      </c>
      <c r="C219">
        <v>1933796.4517843199</v>
      </c>
      <c r="D219">
        <v>2128085.3508424</v>
      </c>
      <c r="F219">
        <v>216</v>
      </c>
      <c r="G219">
        <v>99133871.882238805</v>
      </c>
      <c r="H219">
        <v>54691493.181452297</v>
      </c>
      <c r="I219">
        <v>26990756.522529598</v>
      </c>
      <c r="K219">
        <v>216</v>
      </c>
      <c r="L219">
        <v>227229195.26493201</v>
      </c>
      <c r="M219">
        <v>274373664.65121502</v>
      </c>
      <c r="N219">
        <v>301884155.77582097</v>
      </c>
      <c r="P219">
        <v>216</v>
      </c>
      <c r="Q219">
        <v>1355385.06654319</v>
      </c>
      <c r="R219">
        <v>1520.0362869787</v>
      </c>
      <c r="S219">
        <v>0.75785374806846495</v>
      </c>
    </row>
    <row r="220" spans="1:19" x14ac:dyDescent="0.25">
      <c r="A220">
        <v>217</v>
      </c>
      <c r="B220">
        <v>1456153.18868906</v>
      </c>
      <c r="C220">
        <v>1933843.9947180899</v>
      </c>
      <c r="D220">
        <v>2128085.40526143</v>
      </c>
      <c r="F220">
        <v>217</v>
      </c>
      <c r="G220">
        <v>98901147.202586204</v>
      </c>
      <c r="H220">
        <v>54691291.045145497</v>
      </c>
      <c r="I220">
        <v>26990756.4496549</v>
      </c>
      <c r="K220">
        <v>217</v>
      </c>
      <c r="L220">
        <v>227718065.48366001</v>
      </c>
      <c r="M220">
        <v>274374305.17128801</v>
      </c>
      <c r="N220">
        <v>301884156.152776</v>
      </c>
      <c r="P220">
        <v>217</v>
      </c>
      <c r="Q220">
        <v>1238820.7917993099</v>
      </c>
      <c r="R220">
        <v>1337.4626510463399</v>
      </c>
      <c r="S220">
        <v>0.64228068705827501</v>
      </c>
    </row>
    <row r="221" spans="1:19" x14ac:dyDescent="0.25">
      <c r="A221">
        <v>218</v>
      </c>
      <c r="B221">
        <v>1471014.0163815899</v>
      </c>
      <c r="C221">
        <v>1933885.82870563</v>
      </c>
      <c r="D221">
        <v>2128085.4513815199</v>
      </c>
      <c r="F221">
        <v>218</v>
      </c>
      <c r="G221">
        <v>98688734.653616101</v>
      </c>
      <c r="H221">
        <v>54691113.1880605</v>
      </c>
      <c r="I221">
        <v>26990756.387893599</v>
      </c>
      <c r="K221">
        <v>218</v>
      </c>
      <c r="L221">
        <v>228165452.873391</v>
      </c>
      <c r="M221">
        <v>274374868.75878698</v>
      </c>
      <c r="N221">
        <v>301884156.47224402</v>
      </c>
      <c r="P221">
        <v>218</v>
      </c>
      <c r="Q221">
        <v>1132019.2340548499</v>
      </c>
      <c r="R221">
        <v>1176.8178734655801</v>
      </c>
      <c r="S221">
        <v>0.54433257336009899</v>
      </c>
    </row>
    <row r="222" spans="1:19" x14ac:dyDescent="0.25">
      <c r="A222">
        <v>219</v>
      </c>
      <c r="B222">
        <v>1484800.09396421</v>
      </c>
      <c r="C222">
        <v>1933922.6391077901</v>
      </c>
      <c r="D222">
        <v>2128085.4904682799</v>
      </c>
      <c r="F222">
        <v>219</v>
      </c>
      <c r="G222">
        <v>98494882.927234307</v>
      </c>
      <c r="H222">
        <v>54690956.693948299</v>
      </c>
      <c r="I222">
        <v>26990756.335550901</v>
      </c>
      <c r="K222">
        <v>219</v>
      </c>
      <c r="L222">
        <v>228574739.39998299</v>
      </c>
      <c r="M222">
        <v>274375364.653795</v>
      </c>
      <c r="N222">
        <v>301884156.74299401</v>
      </c>
      <c r="P222">
        <v>219</v>
      </c>
      <c r="Q222">
        <v>1034206.8090945</v>
      </c>
      <c r="R222">
        <v>1035.46815652547</v>
      </c>
      <c r="S222">
        <v>0.46132159406295198</v>
      </c>
    </row>
    <row r="223" spans="1:19" x14ac:dyDescent="0.25">
      <c r="A223">
        <v>220</v>
      </c>
      <c r="B223">
        <v>1497570.72970553</v>
      </c>
      <c r="C223">
        <v>1933955.02904562</v>
      </c>
      <c r="D223">
        <v>2128085.5235942998</v>
      </c>
      <c r="F223">
        <v>220</v>
      </c>
      <c r="G223">
        <v>98317988.024396598</v>
      </c>
      <c r="H223">
        <v>54690818.9968381</v>
      </c>
      <c r="I223">
        <v>26990756.291190501</v>
      </c>
      <c r="K223">
        <v>220</v>
      </c>
      <c r="L223">
        <v>228949054.339802</v>
      </c>
      <c r="M223">
        <v>274375800.98666</v>
      </c>
      <c r="N223">
        <v>301884156.97245502</v>
      </c>
      <c r="P223">
        <v>220</v>
      </c>
      <c r="Q223">
        <v>944663.71565675305</v>
      </c>
      <c r="R223">
        <v>911.09602281806895</v>
      </c>
      <c r="S223">
        <v>0.39096982900740102</v>
      </c>
    </row>
    <row r="224" spans="1:19" x14ac:dyDescent="0.25">
      <c r="A224">
        <v>221</v>
      </c>
      <c r="B224">
        <v>1509384.9826211601</v>
      </c>
      <c r="C224">
        <v>1933983.5292601699</v>
      </c>
      <c r="D224">
        <v>2128085.5516685699</v>
      </c>
      <c r="F224">
        <v>221</v>
      </c>
      <c r="G224">
        <v>98156581.503897697</v>
      </c>
      <c r="H224">
        <v>54690697.838965103</v>
      </c>
      <c r="I224">
        <v>26990756.253595099</v>
      </c>
      <c r="K224">
        <v>221</v>
      </c>
      <c r="L224">
        <v>229291289.25038499</v>
      </c>
      <c r="M224">
        <v>274376184.91126102</v>
      </c>
      <c r="N224">
        <v>301884157.16692299</v>
      </c>
      <c r="P224">
        <v>221</v>
      </c>
      <c r="Q224">
        <v>862721.52512023598</v>
      </c>
      <c r="R224">
        <v>801.66232860209004</v>
      </c>
      <c r="S224">
        <v>0.33134674194686897</v>
      </c>
    </row>
    <row r="225" spans="1:19" x14ac:dyDescent="0.25">
      <c r="A225">
        <v>222</v>
      </c>
      <c r="B225">
        <v>1520301.06431375</v>
      </c>
      <c r="C225">
        <v>1934008.60679207</v>
      </c>
      <c r="D225">
        <v>2128085.5754615101</v>
      </c>
      <c r="F225">
        <v>222</v>
      </c>
      <c r="G225">
        <v>98009319.555038199</v>
      </c>
      <c r="H225">
        <v>54690591.233750701</v>
      </c>
      <c r="I225">
        <v>26990756.221733</v>
      </c>
      <c r="K225">
        <v>222</v>
      </c>
      <c r="L225">
        <v>229604112.756675</v>
      </c>
      <c r="M225">
        <v>274376522.72227502</v>
      </c>
      <c r="N225">
        <v>301884157.331734</v>
      </c>
      <c r="P225">
        <v>222</v>
      </c>
      <c r="Q225">
        <v>787760.61751332495</v>
      </c>
      <c r="R225">
        <v>705.37283814183604</v>
      </c>
      <c r="S225">
        <v>0.28081620433600402</v>
      </c>
    </row>
    <row r="226" spans="1:19" x14ac:dyDescent="0.25">
      <c r="A226">
        <v>223</v>
      </c>
      <c r="B226">
        <v>1530375.8524209501</v>
      </c>
      <c r="C226">
        <v>1934030.6726218499</v>
      </c>
      <c r="D226">
        <v>2128085.5956260199</v>
      </c>
      <c r="F226">
        <v>223</v>
      </c>
      <c r="G226">
        <v>97874972.8576231</v>
      </c>
      <c r="H226">
        <v>54690497.433230102</v>
      </c>
      <c r="I226">
        <v>26990756.194729902</v>
      </c>
      <c r="K226">
        <v>223</v>
      </c>
      <c r="L226">
        <v>229889985.00107601</v>
      </c>
      <c r="M226">
        <v>274376819.958363</v>
      </c>
      <c r="N226">
        <v>301884157.47141099</v>
      </c>
      <c r="P226">
        <v>223</v>
      </c>
      <c r="Q226">
        <v>719207.53248503397</v>
      </c>
      <c r="R226">
        <v>620.648811577272</v>
      </c>
      <c r="S226">
        <v>0.237991598016176</v>
      </c>
    </row>
    <row r="227" spans="1:19" x14ac:dyDescent="0.25">
      <c r="A227">
        <v>224</v>
      </c>
      <c r="B227">
        <v>1539664.50476305</v>
      </c>
      <c r="C227">
        <v>1934050.0883949599</v>
      </c>
      <c r="D227">
        <v>2128085.6127154301</v>
      </c>
      <c r="F227">
        <v>224</v>
      </c>
      <c r="G227">
        <v>97752417.1898669</v>
      </c>
      <c r="H227">
        <v>54690414.899391703</v>
      </c>
      <c r="I227">
        <v>26990756.171844799</v>
      </c>
      <c r="K227">
        <v>224</v>
      </c>
      <c r="L227">
        <v>230151171.64187199</v>
      </c>
      <c r="M227">
        <v>274377081.492962</v>
      </c>
      <c r="N227">
        <v>301884157.58978802</v>
      </c>
      <c r="P227">
        <v>224</v>
      </c>
      <c r="Q227">
        <v>656532.29011883703</v>
      </c>
      <c r="R227">
        <v>546.10112454817101</v>
      </c>
      <c r="S227">
        <v>0.20169776476256901</v>
      </c>
    </row>
    <row r="228" spans="1:19" x14ac:dyDescent="0.25">
      <c r="A228">
        <v>225</v>
      </c>
      <c r="B228">
        <v>1548220.1628912601</v>
      </c>
      <c r="C228">
        <v>1934067.1723410301</v>
      </c>
      <c r="D228">
        <v>2128085.6271986901</v>
      </c>
      <c r="F228">
        <v>225</v>
      </c>
      <c r="G228">
        <v>97640624.743187293</v>
      </c>
      <c r="H228">
        <v>54690342.278958797</v>
      </c>
      <c r="I228">
        <v>26990756.152449701</v>
      </c>
      <c r="K228">
        <v>225</v>
      </c>
      <c r="L228">
        <v>230389757.31496999</v>
      </c>
      <c r="M228">
        <v>274377311.614178</v>
      </c>
      <c r="N228">
        <v>301884157.69011199</v>
      </c>
      <c r="P228">
        <v>225</v>
      </c>
      <c r="Q228">
        <v>599245.72485849098</v>
      </c>
      <c r="R228">
        <v>480.50749559521</v>
      </c>
      <c r="S228">
        <v>0.17093875854332199</v>
      </c>
    </row>
    <row r="229" spans="1:19" x14ac:dyDescent="0.25">
      <c r="A229">
        <v>226</v>
      </c>
      <c r="B229">
        <v>1556093.73381926</v>
      </c>
      <c r="C229">
        <v>1934082.20448353</v>
      </c>
      <c r="D229">
        <v>2128085.6394732501</v>
      </c>
      <c r="F229">
        <v>226</v>
      </c>
      <c r="G229">
        <v>97538656.102262005</v>
      </c>
      <c r="H229">
        <v>54690278.381200902</v>
      </c>
      <c r="I229">
        <v>26990756.136012301</v>
      </c>
      <c r="K229">
        <v>226</v>
      </c>
      <c r="L229">
        <v>230607658.49922499</v>
      </c>
      <c r="M229">
        <v>274377514.09508598</v>
      </c>
      <c r="N229">
        <v>301884157.77513701</v>
      </c>
      <c r="P229">
        <v>226</v>
      </c>
      <c r="Q229">
        <v>546896.86608384002</v>
      </c>
      <c r="R229">
        <v>422.792448233345</v>
      </c>
      <c r="S229">
        <v>0.14487051557443301</v>
      </c>
    </row>
    <row r="230" spans="1:19" x14ac:dyDescent="0.25">
      <c r="A230">
        <v>227</v>
      </c>
      <c r="B230">
        <v>1563333.73914799</v>
      </c>
      <c r="C230">
        <v>1934095.4312249499</v>
      </c>
      <c r="D230">
        <v>2128085.6498759398</v>
      </c>
      <c r="F230">
        <v>227</v>
      </c>
      <c r="G230">
        <v>97445652.848878205</v>
      </c>
      <c r="H230">
        <v>54690222.158409998</v>
      </c>
      <c r="I230">
        <v>26990756.122081701</v>
      </c>
      <c r="K230">
        <v>227</v>
      </c>
      <c r="L230">
        <v>230806635.74639699</v>
      </c>
      <c r="M230">
        <v>274377692.25558501</v>
      </c>
      <c r="N230">
        <v>301884157.84719503</v>
      </c>
      <c r="P230">
        <v>227</v>
      </c>
      <c r="Q230">
        <v>499070.39077981998</v>
      </c>
      <c r="R230">
        <v>372.00967936692501</v>
      </c>
      <c r="S230">
        <v>0.12277769220427499</v>
      </c>
    </row>
    <row r="231" spans="1:19" x14ac:dyDescent="0.25">
      <c r="A231">
        <v>228</v>
      </c>
      <c r="B231">
        <v>1569986.2214599999</v>
      </c>
      <c r="C231">
        <v>1934107.0693820301</v>
      </c>
      <c r="D231">
        <v>2128085.65869221</v>
      </c>
      <c r="F231">
        <v>228</v>
      </c>
      <c r="G231">
        <v>97360830.748845994</v>
      </c>
      <c r="H231">
        <v>54690172.688721098</v>
      </c>
      <c r="I231">
        <v>26990756.110275399</v>
      </c>
      <c r="K231">
        <v>228</v>
      </c>
      <c r="L231">
        <v>230988305.253741</v>
      </c>
      <c r="M231">
        <v>274377849.01682401</v>
      </c>
      <c r="N231">
        <v>301884157.90826398</v>
      </c>
      <c r="P231">
        <v>228</v>
      </c>
      <c r="Q231">
        <v>455384.16705830098</v>
      </c>
      <c r="R231">
        <v>327.32654512119598</v>
      </c>
      <c r="S231">
        <v>0.104054035031745</v>
      </c>
    </row>
    <row r="232" spans="1:19" x14ac:dyDescent="0.25">
      <c r="A232">
        <v>229</v>
      </c>
      <c r="B232">
        <v>1576094.69867606</v>
      </c>
      <c r="C232">
        <v>1934117.30973705</v>
      </c>
      <c r="D232">
        <v>2128085.6661639898</v>
      </c>
      <c r="F232">
        <v>229</v>
      </c>
      <c r="G232">
        <v>97283473.482406095</v>
      </c>
      <c r="H232">
        <v>54690129.160997503</v>
      </c>
      <c r="I232">
        <v>26990756.100269701</v>
      </c>
      <c r="K232">
        <v>229</v>
      </c>
      <c r="L232">
        <v>231154149.77081901</v>
      </c>
      <c r="M232">
        <v>274377986.94909799</v>
      </c>
      <c r="N232">
        <v>301884157.96002001</v>
      </c>
      <c r="P232">
        <v>229</v>
      </c>
      <c r="Q232">
        <v>415486.90181733097</v>
      </c>
      <c r="R232">
        <v>288.01040984421297</v>
      </c>
      <c r="S232">
        <v>8.8185744590761506E-2</v>
      </c>
    </row>
    <row r="233" spans="1:19" x14ac:dyDescent="0.25">
      <c r="A233">
        <v>230</v>
      </c>
      <c r="B233">
        <v>1581700.1579646899</v>
      </c>
      <c r="C233">
        <v>1934126.32016311</v>
      </c>
      <c r="D233">
        <v>2128085.6724963202</v>
      </c>
      <c r="F233">
        <v>230</v>
      </c>
      <c r="G233">
        <v>97212926.880039304</v>
      </c>
      <c r="H233">
        <v>54690090.8615309</v>
      </c>
      <c r="I233">
        <v>26990756.091789801</v>
      </c>
      <c r="K233">
        <v>230</v>
      </c>
      <c r="L233">
        <v>231305528.84292701</v>
      </c>
      <c r="M233">
        <v>274378108.31398201</v>
      </c>
      <c r="N233">
        <v>301884158.00388402</v>
      </c>
      <c r="P233">
        <v>230</v>
      </c>
      <c r="Q233">
        <v>379055.90137500502</v>
      </c>
      <c r="R233">
        <v>253.416634552544</v>
      </c>
      <c r="S233">
        <v>7.4737376080817597E-2</v>
      </c>
    </row>
    <row r="234" spans="1:19" x14ac:dyDescent="0.25">
      <c r="A234">
        <v>231</v>
      </c>
      <c r="B234">
        <v>1586841.0817200299</v>
      </c>
      <c r="C234">
        <v>1934134.2483743301</v>
      </c>
      <c r="D234">
        <v>2128085.6778629702</v>
      </c>
      <c r="F234">
        <v>231</v>
      </c>
      <c r="G234">
        <v>97148593.627265498</v>
      </c>
      <c r="H234">
        <v>54690057.162338197</v>
      </c>
      <c r="I234">
        <v>26990756.084603101</v>
      </c>
      <c r="K234">
        <v>231</v>
      </c>
      <c r="L234">
        <v>231443688.40194201</v>
      </c>
      <c r="M234">
        <v>274378215.10141701</v>
      </c>
      <c r="N234">
        <v>301884158.041058</v>
      </c>
      <c r="P234">
        <v>231</v>
      </c>
      <c r="Q234">
        <v>345794.95033644501</v>
      </c>
      <c r="R234">
        <v>222.97800795201999</v>
      </c>
      <c r="S234">
        <v>6.3339890242870706E-2</v>
      </c>
    </row>
    <row r="235" spans="1:19" x14ac:dyDescent="0.25">
      <c r="A235">
        <v>232</v>
      </c>
      <c r="B235">
        <v>1591553.49903651</v>
      </c>
      <c r="C235">
        <v>1934141.22434621</v>
      </c>
      <c r="D235">
        <v>2128085.6824112101</v>
      </c>
      <c r="F235">
        <v>232</v>
      </c>
      <c r="G235">
        <v>97089928.403843597</v>
      </c>
      <c r="H235">
        <v>54690027.510865703</v>
      </c>
      <c r="I235">
        <v>26990756.0785124</v>
      </c>
      <c r="K235">
        <v>232</v>
      </c>
      <c r="L235">
        <v>231569769.72181699</v>
      </c>
      <c r="M235">
        <v>274378309.06232601</v>
      </c>
      <c r="N235">
        <v>301884158.07256299</v>
      </c>
      <c r="P235">
        <v>232</v>
      </c>
      <c r="Q235">
        <v>315432.31110320397</v>
      </c>
      <c r="R235">
        <v>196.195446800025</v>
      </c>
      <c r="S235">
        <v>5.3680526482376499E-2</v>
      </c>
    </row>
    <row r="236" spans="1:19" x14ac:dyDescent="0.25">
      <c r="A236">
        <v>233</v>
      </c>
      <c r="B236">
        <v>1595871.0569821401</v>
      </c>
      <c r="C236">
        <v>1934147.3624453701</v>
      </c>
      <c r="D236">
        <v>2128085.68626583</v>
      </c>
      <c r="F236">
        <v>233</v>
      </c>
      <c r="G236">
        <v>97036433.424675301</v>
      </c>
      <c r="H236">
        <v>54690001.420928597</v>
      </c>
      <c r="I236">
        <v>26990756.0733505</v>
      </c>
      <c r="K236">
        <v>233</v>
      </c>
      <c r="L236">
        <v>231684817.76073101</v>
      </c>
      <c r="M236">
        <v>274378391.737333</v>
      </c>
      <c r="N236">
        <v>301884158.09926403</v>
      </c>
      <c r="P236">
        <v>233</v>
      </c>
      <c r="Q236">
        <v>287718.84419451503</v>
      </c>
      <c r="R236">
        <v>172.629813174638</v>
      </c>
      <c r="S236">
        <v>4.5494220345913702E-2</v>
      </c>
    </row>
    <row r="237" spans="1:19" x14ac:dyDescent="0.25">
      <c r="A237">
        <v>234</v>
      </c>
      <c r="B237">
        <v>1599825.1067874299</v>
      </c>
      <c r="C237">
        <v>1934152.7633037099</v>
      </c>
      <c r="D237">
        <v>2128085.6895326199</v>
      </c>
      <c r="F237">
        <v>234</v>
      </c>
      <c r="G237">
        <v>96987654.351643607</v>
      </c>
      <c r="H237">
        <v>54689978.4647393</v>
      </c>
      <c r="I237">
        <v>26990756.068975799</v>
      </c>
      <c r="K237">
        <v>234</v>
      </c>
      <c r="L237">
        <v>231789788.91530901</v>
      </c>
      <c r="M237">
        <v>274378464.48201197</v>
      </c>
      <c r="N237">
        <v>301884158.12189299</v>
      </c>
      <c r="P237">
        <v>234</v>
      </c>
      <c r="Q237">
        <v>262426.24781560397</v>
      </c>
      <c r="R237">
        <v>151.894714518591</v>
      </c>
      <c r="S237">
        <v>3.8556329836738797E-2</v>
      </c>
    </row>
    <row r="238" spans="1:19" x14ac:dyDescent="0.25">
      <c r="A238">
        <v>235</v>
      </c>
      <c r="B238">
        <v>1603444.8008131899</v>
      </c>
      <c r="C238">
        <v>1934157.5154676801</v>
      </c>
      <c r="D238">
        <v>2128085.69230123</v>
      </c>
      <c r="F238">
        <v>235</v>
      </c>
      <c r="G238">
        <v>96943176.547531903</v>
      </c>
      <c r="H238">
        <v>54689958.265893303</v>
      </c>
      <c r="I238">
        <v>26990756.0652682</v>
      </c>
      <c r="K238">
        <v>235</v>
      </c>
      <c r="L238">
        <v>231885558.21463299</v>
      </c>
      <c r="M238">
        <v>274378528.48911899</v>
      </c>
      <c r="N238">
        <v>301884158.14107001</v>
      </c>
      <c r="P238">
        <v>235</v>
      </c>
      <c r="Q238">
        <v>239345.41379129799</v>
      </c>
      <c r="R238">
        <v>133.65016843179299</v>
      </c>
      <c r="S238">
        <v>3.2676470970708998E-2</v>
      </c>
    </row>
    <row r="239" spans="1:19" x14ac:dyDescent="0.25">
      <c r="A239">
        <v>236</v>
      </c>
      <c r="B239">
        <v>1606757.1968331099</v>
      </c>
      <c r="C239">
        <v>1934161.69684946</v>
      </c>
      <c r="D239">
        <v>2128085.69464762</v>
      </c>
      <c r="F239">
        <v>236</v>
      </c>
      <c r="G239">
        <v>96902621.645054802</v>
      </c>
      <c r="H239">
        <v>54689940.493196897</v>
      </c>
      <c r="I239">
        <v>26990756.0621261</v>
      </c>
      <c r="K239">
        <v>236</v>
      </c>
      <c r="L239">
        <v>231972925.983174</v>
      </c>
      <c r="M239">
        <v>274378584.80814499</v>
      </c>
      <c r="N239">
        <v>301884158.157323</v>
      </c>
      <c r="P239">
        <v>236</v>
      </c>
      <c r="Q239">
        <v>218284.89600824201</v>
      </c>
      <c r="R239">
        <v>117.597028358571</v>
      </c>
      <c r="S239">
        <v>2.7693293412886202E-2</v>
      </c>
    </row>
    <row r="240" spans="1:19" x14ac:dyDescent="0.25">
      <c r="A240">
        <v>237</v>
      </c>
      <c r="B240">
        <v>1609787.3667639701</v>
      </c>
      <c r="C240">
        <v>1934165.3760039799</v>
      </c>
      <c r="D240">
        <v>2128085.6966361902</v>
      </c>
      <c r="F240">
        <v>237</v>
      </c>
      <c r="G240">
        <v>96865644.405862495</v>
      </c>
      <c r="H240">
        <v>54689924.855237402</v>
      </c>
      <c r="I240">
        <v>26990756.059463099</v>
      </c>
      <c r="K240">
        <v>237</v>
      </c>
      <c r="L240">
        <v>232052624.002455</v>
      </c>
      <c r="M240">
        <v>274378634.36252499</v>
      </c>
      <c r="N240">
        <v>301884158.17109799</v>
      </c>
      <c r="P240">
        <v>237</v>
      </c>
      <c r="Q240">
        <v>199069.48681261</v>
      </c>
      <c r="R240">
        <v>103.47207878690701</v>
      </c>
      <c r="S240">
        <v>2.3470052832068398E-2</v>
      </c>
    </row>
    <row r="241" spans="1:19" x14ac:dyDescent="0.25">
      <c r="A241">
        <v>238</v>
      </c>
      <c r="B241">
        <v>1612558.50750075</v>
      </c>
      <c r="C241">
        <v>1934168.61325265</v>
      </c>
      <c r="D241">
        <v>2128085.6983214999</v>
      </c>
      <c r="F241">
        <v>238</v>
      </c>
      <c r="G241">
        <v>96831929.846140504</v>
      </c>
      <c r="H241">
        <v>54689911.095604599</v>
      </c>
      <c r="I241">
        <v>26990756.057206299</v>
      </c>
      <c r="K241">
        <v>238</v>
      </c>
      <c r="L241">
        <v>232125321.20138201</v>
      </c>
      <c r="M241">
        <v>274378677.96477902</v>
      </c>
      <c r="N241">
        <v>301884158.18277198</v>
      </c>
      <c r="P241">
        <v>238</v>
      </c>
      <c r="Q241">
        <v>181538.896338811</v>
      </c>
      <c r="R241">
        <v>91.043719550739098</v>
      </c>
      <c r="S241">
        <v>1.9890858473382601E-2</v>
      </c>
    </row>
    <row r="242" spans="1:19" x14ac:dyDescent="0.25">
      <c r="A242">
        <v>239</v>
      </c>
      <c r="B242">
        <v>1615092.0519688299</v>
      </c>
      <c r="C242">
        <v>1934171.46167208</v>
      </c>
      <c r="D242">
        <v>2128085.6997497999</v>
      </c>
      <c r="F242">
        <v>239</v>
      </c>
      <c r="G242">
        <v>96801190.607115</v>
      </c>
      <c r="H242">
        <v>54689898.988686599</v>
      </c>
      <c r="I242">
        <v>26990756.055293601</v>
      </c>
      <c r="K242">
        <v>239</v>
      </c>
      <c r="L242">
        <v>232191628.90484601</v>
      </c>
      <c r="M242">
        <v>274378716.32983398</v>
      </c>
      <c r="N242">
        <v>301884158.19266599</v>
      </c>
      <c r="P242">
        <v>239</v>
      </c>
      <c r="Q242">
        <v>165546.52945370699</v>
      </c>
      <c r="R242">
        <v>80.108168482705807</v>
      </c>
      <c r="S242">
        <v>1.68574929778606E-2</v>
      </c>
    </row>
    <row r="243" spans="1:19" x14ac:dyDescent="0.25">
      <c r="A243">
        <v>240</v>
      </c>
      <c r="B243">
        <v>1617407.7788962501</v>
      </c>
      <c r="C243">
        <v>1934173.96796417</v>
      </c>
      <c r="D243">
        <v>2128085.7009602799</v>
      </c>
      <c r="F243">
        <v>240</v>
      </c>
      <c r="G243">
        <v>96773164.550368905</v>
      </c>
      <c r="H243">
        <v>54689888.335970297</v>
      </c>
      <c r="I243">
        <v>26990756.053672601</v>
      </c>
      <c r="K243">
        <v>240</v>
      </c>
      <c r="L243">
        <v>232252105.66955</v>
      </c>
      <c r="M243">
        <v>274378750.08674502</v>
      </c>
      <c r="N243">
        <v>301884158.201051</v>
      </c>
      <c r="P243">
        <v>240</v>
      </c>
      <c r="Q243">
        <v>150958.35485293399</v>
      </c>
      <c r="R243">
        <v>70.486120161578896</v>
      </c>
      <c r="S243">
        <v>1.4286717181059101E-2</v>
      </c>
    </row>
    <row r="244" spans="1:19" x14ac:dyDescent="0.25">
      <c r="A244">
        <v>241</v>
      </c>
      <c r="B244">
        <v>1619523.9201419801</v>
      </c>
      <c r="C244">
        <v>1934176.1732216601</v>
      </c>
      <c r="D244">
        <v>2128085.7019861699</v>
      </c>
      <c r="F244">
        <v>241</v>
      </c>
      <c r="G244">
        <v>96747612.559391096</v>
      </c>
      <c r="H244">
        <v>54689878.962786898</v>
      </c>
      <c r="I244">
        <v>26990756.052298799</v>
      </c>
      <c r="K244">
        <v>241</v>
      </c>
      <c r="L244">
        <v>232307261.73508701</v>
      </c>
      <c r="M244">
        <v>274378779.78900802</v>
      </c>
      <c r="N244">
        <v>301884158.20815599</v>
      </c>
      <c r="P244">
        <v>241</v>
      </c>
      <c r="Q244">
        <v>137651.860810315</v>
      </c>
      <c r="R244">
        <v>62.019805975231598</v>
      </c>
      <c r="S244">
        <v>1.21079859311861E-2</v>
      </c>
    </row>
    <row r="245" spans="1:19" x14ac:dyDescent="0.25">
      <c r="A245">
        <v>242</v>
      </c>
      <c r="B245">
        <v>1621457.2646965601</v>
      </c>
      <c r="C245">
        <v>1934178.1136018301</v>
      </c>
      <c r="D245">
        <v>2128085.7028556</v>
      </c>
      <c r="F245">
        <v>242</v>
      </c>
      <c r="G245">
        <v>96724316.530200601</v>
      </c>
      <c r="H245">
        <v>54689870.715447299</v>
      </c>
      <c r="I245">
        <v>26990756.051134501</v>
      </c>
      <c r="K245">
        <v>242</v>
      </c>
      <c r="L245">
        <v>232357563.11721301</v>
      </c>
      <c r="M245">
        <v>274378805.923639</v>
      </c>
      <c r="N245">
        <v>301884158.21417898</v>
      </c>
      <c r="P245">
        <v>242</v>
      </c>
      <c r="Q245">
        <v>125515.09213253899</v>
      </c>
      <c r="R245">
        <v>54.570407298823099</v>
      </c>
      <c r="S245">
        <v>1.02615122460616E-2</v>
      </c>
    </row>
    <row r="246" spans="1:19" x14ac:dyDescent="0.25">
      <c r="A246">
        <v>243</v>
      </c>
      <c r="B246">
        <v>1623223.25870585</v>
      </c>
      <c r="C246">
        <v>1934179.8209191801</v>
      </c>
      <c r="D246">
        <v>2128085.7035924499</v>
      </c>
      <c r="F246">
        <v>243</v>
      </c>
      <c r="G246">
        <v>96703077.535226196</v>
      </c>
      <c r="H246">
        <v>54689863.458722897</v>
      </c>
      <c r="I246">
        <v>26990756.050147701</v>
      </c>
      <c r="K246">
        <v>243</v>
      </c>
      <c r="L246">
        <v>232403435.369019</v>
      </c>
      <c r="M246">
        <v>274378828.91915798</v>
      </c>
      <c r="N246">
        <v>301884158.21928298</v>
      </c>
      <c r="P246">
        <v>243</v>
      </c>
      <c r="Q246">
        <v>114445.76298844301</v>
      </c>
      <c r="R246">
        <v>48.015779376693402</v>
      </c>
      <c r="S246">
        <v>8.69662668707347E-3</v>
      </c>
    </row>
    <row r="247" spans="1:19" x14ac:dyDescent="0.25">
      <c r="A247">
        <v>244</v>
      </c>
      <c r="B247">
        <v>1624836.1010628201</v>
      </c>
      <c r="C247">
        <v>1934181.32316707</v>
      </c>
      <c r="D247">
        <v>2128085.7042169198</v>
      </c>
      <c r="F247">
        <v>244</v>
      </c>
      <c r="G247">
        <v>96683714.145865098</v>
      </c>
      <c r="H247">
        <v>54689857.073627502</v>
      </c>
      <c r="I247">
        <v>26990756.049311399</v>
      </c>
      <c r="K247">
        <v>244</v>
      </c>
      <c r="L247">
        <v>232445267.03442699</v>
      </c>
      <c r="M247">
        <v>274378849.15261197</v>
      </c>
      <c r="N247">
        <v>301884158.22360802</v>
      </c>
      <c r="P247">
        <v>244</v>
      </c>
      <c r="Q247">
        <v>104350.44044835601</v>
      </c>
      <c r="R247">
        <v>42.248448590128703</v>
      </c>
      <c r="S247">
        <v>7.3703869293941897E-3</v>
      </c>
    </row>
    <row r="248" spans="1:19" x14ac:dyDescent="0.25">
      <c r="A248">
        <v>245</v>
      </c>
      <c r="B248">
        <v>1626308.83427119</v>
      </c>
      <c r="C248">
        <v>1934182.6449765901</v>
      </c>
      <c r="D248">
        <v>2128085.70474617</v>
      </c>
      <c r="F248">
        <v>245</v>
      </c>
      <c r="G248">
        <v>96666060.900310993</v>
      </c>
      <c r="H248">
        <v>54689851.455466896</v>
      </c>
      <c r="I248">
        <v>26990756.0486027</v>
      </c>
      <c r="K248">
        <v>245</v>
      </c>
      <c r="L248">
        <v>232483412.81707501</v>
      </c>
      <c r="M248">
        <v>274378866.95576203</v>
      </c>
      <c r="N248">
        <v>301884158.227274</v>
      </c>
      <c r="P248">
        <v>245</v>
      </c>
      <c r="Q248">
        <v>95143.793770174205</v>
      </c>
      <c r="R248">
        <v>37.173850275112102</v>
      </c>
      <c r="S248">
        <v>6.2463993734089302E-3</v>
      </c>
    </row>
    <row r="249" spans="1:19" x14ac:dyDescent="0.25">
      <c r="A249">
        <v>246</v>
      </c>
      <c r="B249">
        <v>1627653.43041374</v>
      </c>
      <c r="C249">
        <v>1934183.8080204399</v>
      </c>
      <c r="D249">
        <v>2128085.7051947</v>
      </c>
      <c r="F249">
        <v>246</v>
      </c>
      <c r="G249">
        <v>96649966.904319495</v>
      </c>
      <c r="H249">
        <v>54689846.512122102</v>
      </c>
      <c r="I249">
        <v>26990756.048002101</v>
      </c>
      <c r="K249">
        <v>246</v>
      </c>
      <c r="L249">
        <v>232518196.48629901</v>
      </c>
      <c r="M249">
        <v>274378882.62051803</v>
      </c>
      <c r="N249">
        <v>301884158.23038101</v>
      </c>
      <c r="P249">
        <v>246</v>
      </c>
      <c r="Q249">
        <v>86747.904694170007</v>
      </c>
      <c r="R249">
        <v>32.708778197892102</v>
      </c>
      <c r="S249">
        <v>5.2938204609677504E-3</v>
      </c>
    </row>
    <row r="250" spans="1:19" x14ac:dyDescent="0.25">
      <c r="A250">
        <v>247</v>
      </c>
      <c r="B250">
        <v>1628880.8721614799</v>
      </c>
      <c r="C250">
        <v>1934184.8313682</v>
      </c>
      <c r="D250">
        <v>2128085.7055748301</v>
      </c>
      <c r="F250">
        <v>247</v>
      </c>
      <c r="G250">
        <v>96635294.553586602</v>
      </c>
      <c r="H250">
        <v>54689842.162538797</v>
      </c>
      <c r="I250">
        <v>26990756.047493</v>
      </c>
      <c r="K250">
        <v>247</v>
      </c>
      <c r="L250">
        <v>232549913.54059201</v>
      </c>
      <c r="M250">
        <v>274378896.40372998</v>
      </c>
      <c r="N250">
        <v>301884158.23301399</v>
      </c>
      <c r="P250">
        <v>247</v>
      </c>
      <c r="Q250">
        <v>79091.634248928996</v>
      </c>
      <c r="R250">
        <v>28.7800202662849</v>
      </c>
      <c r="S250">
        <v>4.4865102913901403E-3</v>
      </c>
    </row>
    <row r="251" spans="1:19" x14ac:dyDescent="0.25">
      <c r="A251">
        <v>248</v>
      </c>
      <c r="B251">
        <v>1630001.22884136</v>
      </c>
      <c r="C251">
        <v>1934185.73179903</v>
      </c>
      <c r="D251">
        <v>2128085.7058970002</v>
      </c>
      <c r="F251">
        <v>248</v>
      </c>
      <c r="G251">
        <v>96621918.367339894</v>
      </c>
      <c r="H251">
        <v>54689838.335398197</v>
      </c>
      <c r="I251">
        <v>26990756.0470616</v>
      </c>
      <c r="K251">
        <v>248</v>
      </c>
      <c r="L251">
        <v>232578833.64755401</v>
      </c>
      <c r="M251">
        <v>274378908.53139597</v>
      </c>
      <c r="N251">
        <v>301884158.235246</v>
      </c>
      <c r="P251">
        <v>248</v>
      </c>
      <c r="Q251">
        <v>72110.041819434206</v>
      </c>
      <c r="R251">
        <v>25.323158107971501</v>
      </c>
      <c r="S251">
        <v>3.8023153114362402E-3</v>
      </c>
    </row>
    <row r="252" spans="1:19" x14ac:dyDescent="0.25">
      <c r="A252">
        <v>249</v>
      </c>
      <c r="B252">
        <v>1631023.7276438701</v>
      </c>
      <c r="C252">
        <v>1934186.52407671</v>
      </c>
      <c r="D252">
        <v>2128085.7061700299</v>
      </c>
      <c r="F252">
        <v>249</v>
      </c>
      <c r="G252">
        <v>96609723.923606798</v>
      </c>
      <c r="H252">
        <v>54689834.967948198</v>
      </c>
      <c r="I252">
        <v>26990756.046696</v>
      </c>
      <c r="K252">
        <v>249</v>
      </c>
      <c r="L252">
        <v>232605202.87812001</v>
      </c>
      <c r="M252">
        <v>274378919.20236897</v>
      </c>
      <c r="N252">
        <v>301884158.23713702</v>
      </c>
      <c r="P252">
        <v>249</v>
      </c>
      <c r="Q252">
        <v>65743.852479496694</v>
      </c>
      <c r="R252">
        <v>22.281510833685999</v>
      </c>
      <c r="S252">
        <v>3.2224603954027998E-3</v>
      </c>
    </row>
    <row r="253" spans="1:19" x14ac:dyDescent="0.25">
      <c r="A253">
        <v>250</v>
      </c>
      <c r="B253">
        <v>1631956.8200998199</v>
      </c>
      <c r="C253">
        <v>1934187.2211917399</v>
      </c>
      <c r="D253">
        <v>2128085.7064014198</v>
      </c>
      <c r="F253">
        <v>250</v>
      </c>
      <c r="G253">
        <v>96598606.887413204</v>
      </c>
      <c r="H253">
        <v>54689832.004973598</v>
      </c>
      <c r="I253">
        <v>26990756.0463861</v>
      </c>
      <c r="K253">
        <v>250</v>
      </c>
      <c r="L253">
        <v>232629245.75156301</v>
      </c>
      <c r="M253">
        <v>274378928.59161699</v>
      </c>
      <c r="N253">
        <v>301884158.23874003</v>
      </c>
      <c r="P253">
        <v>250</v>
      </c>
      <c r="Q253">
        <v>59938.968840339003</v>
      </c>
      <c r="R253">
        <v>19.6052056671607</v>
      </c>
      <c r="S253">
        <v>2.7310336332971399E-3</v>
      </c>
    </row>
    <row r="254" spans="1:19" x14ac:dyDescent="0.25">
      <c r="A254">
        <v>251</v>
      </c>
      <c r="B254">
        <v>1632808.24399171</v>
      </c>
      <c r="C254">
        <v>1934187.8345743299</v>
      </c>
      <c r="D254">
        <v>2128085.7065975298</v>
      </c>
      <c r="F254">
        <v>251</v>
      </c>
      <c r="G254">
        <v>96588472.123901099</v>
      </c>
      <c r="H254">
        <v>54689829.3978917</v>
      </c>
      <c r="I254">
        <v>26990756.046123501</v>
      </c>
      <c r="K254">
        <v>251</v>
      </c>
      <c r="L254">
        <v>232651167.106619</v>
      </c>
      <c r="M254">
        <v>274378936.85309201</v>
      </c>
      <c r="N254">
        <v>301884158.24009901</v>
      </c>
      <c r="P254">
        <v>251</v>
      </c>
      <c r="Q254">
        <v>54646.023911874297</v>
      </c>
      <c r="R254">
        <v>17.250360203743099</v>
      </c>
      <c r="S254">
        <v>2.3145496890626502E-3</v>
      </c>
    </row>
    <row r="255" spans="1:19" x14ac:dyDescent="0.25">
      <c r="A255">
        <v>252</v>
      </c>
      <c r="B255">
        <v>1633585.0808901901</v>
      </c>
      <c r="C255">
        <v>1934188.3742817801</v>
      </c>
      <c r="D255">
        <v>2128085.7067637299</v>
      </c>
      <c r="F255">
        <v>252</v>
      </c>
      <c r="G255">
        <v>96579232.889025494</v>
      </c>
      <c r="H255">
        <v>54689827.103955097</v>
      </c>
      <c r="I255">
        <v>26990756.0459009</v>
      </c>
      <c r="K255">
        <v>252</v>
      </c>
      <c r="L255">
        <v>232671153.81294</v>
      </c>
      <c r="M255">
        <v>274378944.12225503</v>
      </c>
      <c r="N255">
        <v>301884158.24124998</v>
      </c>
      <c r="P255">
        <v>252</v>
      </c>
      <c r="Q255">
        <v>49819.971710718703</v>
      </c>
      <c r="R255">
        <v>15.178362889831099</v>
      </c>
      <c r="S255">
        <v>1.96157974688507E-3</v>
      </c>
    </row>
    <row r="256" spans="1:19" x14ac:dyDescent="0.25">
      <c r="A256">
        <v>253</v>
      </c>
      <c r="B256">
        <v>1634293.80952344</v>
      </c>
      <c r="C256">
        <v>1934188.84916339</v>
      </c>
      <c r="D256">
        <v>2128085.7069045901</v>
      </c>
      <c r="F256">
        <v>253</v>
      </c>
      <c r="G256">
        <v>96570810.091112301</v>
      </c>
      <c r="H256">
        <v>54689825.085550703</v>
      </c>
      <c r="I256">
        <v>26990756.0457123</v>
      </c>
      <c r="K256">
        <v>253</v>
      </c>
      <c r="L256">
        <v>232689376.33603799</v>
      </c>
      <c r="M256">
        <v>274378950.51829398</v>
      </c>
      <c r="N256">
        <v>301884158.242226</v>
      </c>
      <c r="P256">
        <v>253</v>
      </c>
      <c r="Q256">
        <v>45419.712577485101</v>
      </c>
      <c r="R256">
        <v>13.3552399256789</v>
      </c>
      <c r="S256">
        <v>1.6624378908652901E-3</v>
      </c>
    </row>
    <row r="257" spans="1:19" x14ac:dyDescent="0.25">
      <c r="A257">
        <v>254</v>
      </c>
      <c r="B257">
        <v>1634940.35519736</v>
      </c>
      <c r="C257">
        <v>1934189.26700556</v>
      </c>
      <c r="D257">
        <v>2128085.7070239601</v>
      </c>
      <c r="F257">
        <v>254</v>
      </c>
      <c r="G257">
        <v>96563131.617129207</v>
      </c>
      <c r="H257">
        <v>54689823.3095835</v>
      </c>
      <c r="I257">
        <v>26990756.045552399</v>
      </c>
      <c r="K257">
        <v>254</v>
      </c>
      <c r="L257">
        <v>232705990.16785899</v>
      </c>
      <c r="M257">
        <v>274378956.14608502</v>
      </c>
      <c r="N257">
        <v>301884158.24305201</v>
      </c>
      <c r="P257">
        <v>254</v>
      </c>
      <c r="Q257">
        <v>41407.7503842519</v>
      </c>
      <c r="R257">
        <v>11.7510982111181</v>
      </c>
      <c r="S257">
        <v>1.4089153119430399E-3</v>
      </c>
    </row>
    <row r="258" spans="1:19" x14ac:dyDescent="0.25">
      <c r="A258">
        <v>255</v>
      </c>
      <c r="B258">
        <v>1635530.1354896899</v>
      </c>
      <c r="C258">
        <v>1934189.63465946</v>
      </c>
      <c r="D258">
        <v>2128085.7071251301</v>
      </c>
      <c r="F258">
        <v>255</v>
      </c>
      <c r="G258">
        <v>96556131.718044803</v>
      </c>
      <c r="H258">
        <v>54689821.746933602</v>
      </c>
      <c r="I258">
        <v>26990756.045416899</v>
      </c>
      <c r="K258">
        <v>255</v>
      </c>
      <c r="L258">
        <v>232721137.13419199</v>
      </c>
      <c r="M258">
        <v>274378961.09790301</v>
      </c>
      <c r="N258">
        <v>301884158.24375302</v>
      </c>
      <c r="P258">
        <v>255</v>
      </c>
      <c r="Q258">
        <v>37749.879020511398</v>
      </c>
      <c r="R258">
        <v>10.3396352005349</v>
      </c>
      <c r="S258">
        <v>1.1940550483927101E-3</v>
      </c>
    </row>
    <row r="259" spans="1:19" x14ac:dyDescent="0.25">
      <c r="A259">
        <v>256</v>
      </c>
      <c r="B259">
        <v>1636068.1024416301</v>
      </c>
      <c r="C259">
        <v>1934189.95815332</v>
      </c>
      <c r="D259">
        <v>2128085.70721087</v>
      </c>
      <c r="F259">
        <v>256</v>
      </c>
      <c r="G259">
        <v>96549750.448131904</v>
      </c>
      <c r="H259">
        <v>54689820.3719787</v>
      </c>
      <c r="I259">
        <v>26990756.0453021</v>
      </c>
      <c r="K259">
        <v>256</v>
      </c>
      <c r="L259">
        <v>232734946.58926299</v>
      </c>
      <c r="M259">
        <v>274378965.45494199</v>
      </c>
      <c r="N259">
        <v>301884158.24434698</v>
      </c>
      <c r="P259">
        <v>256</v>
      </c>
      <c r="Q259">
        <v>34414.895741960398</v>
      </c>
      <c r="R259">
        <v>9.0977076304974993</v>
      </c>
      <c r="S259">
        <v>1.01196107850194E-3</v>
      </c>
    </row>
    <row r="260" spans="1:19" x14ac:dyDescent="0.25">
      <c r="A260">
        <v>257</v>
      </c>
      <c r="B260">
        <v>1636558.7814680201</v>
      </c>
      <c r="C260">
        <v>1934190.24279134</v>
      </c>
      <c r="D260">
        <v>2128085.7072835402</v>
      </c>
      <c r="F260">
        <v>257</v>
      </c>
      <c r="G260">
        <v>96543933.153514802</v>
      </c>
      <c r="H260">
        <v>54689819.162174203</v>
      </c>
      <c r="I260">
        <v>26990756.0452048</v>
      </c>
      <c r="K260">
        <v>257</v>
      </c>
      <c r="L260">
        <v>232747536.50699899</v>
      </c>
      <c r="M260">
        <v>274378969.288643</v>
      </c>
      <c r="N260">
        <v>301884158.24484998</v>
      </c>
      <c r="P260">
        <v>257</v>
      </c>
      <c r="Q260">
        <v>31374.339151050201</v>
      </c>
      <c r="R260">
        <v>8.0049520487087396</v>
      </c>
      <c r="S260">
        <v>8.5763652670878699E-4</v>
      </c>
    </row>
    <row r="261" spans="1:19" x14ac:dyDescent="0.25">
      <c r="A261">
        <v>258</v>
      </c>
      <c r="B261">
        <v>1637006.30720206</v>
      </c>
      <c r="C261">
        <v>1934190.49324061</v>
      </c>
      <c r="D261">
        <v>2128085.7073451201</v>
      </c>
      <c r="F261">
        <v>258</v>
      </c>
      <c r="G261">
        <v>96538630.005658895</v>
      </c>
      <c r="H261">
        <v>54689818.097683303</v>
      </c>
      <c r="I261">
        <v>26990756.0451224</v>
      </c>
      <c r="K261">
        <v>258</v>
      </c>
      <c r="L261">
        <v>232759014.47773501</v>
      </c>
      <c r="M261">
        <v>274378972.661865</v>
      </c>
      <c r="N261">
        <v>301884158.24527699</v>
      </c>
      <c r="P261">
        <v>258</v>
      </c>
      <c r="Q261">
        <v>28602.249751296102</v>
      </c>
      <c r="R261">
        <v>7.0434509223068797</v>
      </c>
      <c r="S261">
        <v>7.2684654338074596E-4</v>
      </c>
    </row>
    <row r="262" spans="1:19" x14ac:dyDescent="0.25">
      <c r="A262">
        <v>259</v>
      </c>
      <c r="B262">
        <v>1637414.4564835499</v>
      </c>
      <c r="C262">
        <v>1934190.71360764</v>
      </c>
      <c r="D262">
        <v>2128085.7073973101</v>
      </c>
      <c r="F262">
        <v>259</v>
      </c>
      <c r="G262">
        <v>96533795.575879395</v>
      </c>
      <c r="H262">
        <v>54689817.161051899</v>
      </c>
      <c r="I262">
        <v>26990756.045052499</v>
      </c>
      <c r="K262">
        <v>259</v>
      </c>
      <c r="L262">
        <v>232769478.61838499</v>
      </c>
      <c r="M262">
        <v>274378975.62991899</v>
      </c>
      <c r="N262">
        <v>301884158.24563801</v>
      </c>
      <c r="P262">
        <v>259</v>
      </c>
      <c r="Q262">
        <v>26074.9511791861</v>
      </c>
      <c r="R262">
        <v>6.1974388508668099</v>
      </c>
      <c r="S262">
        <v>6.1600209549359897E-4</v>
      </c>
    </row>
    <row r="263" spans="1:19" x14ac:dyDescent="0.25">
      <c r="A263">
        <v>260</v>
      </c>
      <c r="B263">
        <v>1637786.67869141</v>
      </c>
      <c r="C263">
        <v>1934190.9075056899</v>
      </c>
      <c r="D263">
        <v>2128085.7074415502</v>
      </c>
      <c r="F263">
        <v>260</v>
      </c>
      <c r="G263">
        <v>96529388.447277799</v>
      </c>
      <c r="H263">
        <v>54689816.3369224</v>
      </c>
      <c r="I263">
        <v>26990756.044993199</v>
      </c>
      <c r="K263">
        <v>260</v>
      </c>
      <c r="L263">
        <v>232779018.403469</v>
      </c>
      <c r="M263">
        <v>274378978.24146998</v>
      </c>
      <c r="N263">
        <v>301884158.24594498</v>
      </c>
      <c r="P263">
        <v>260</v>
      </c>
      <c r="Q263">
        <v>23770.850368421601</v>
      </c>
      <c r="R263">
        <v>5.4530440670243099</v>
      </c>
      <c r="S263">
        <v>5.2206147928763897E-4</v>
      </c>
    </row>
    <row r="264" spans="1:19" x14ac:dyDescent="0.25">
      <c r="A264">
        <v>261</v>
      </c>
      <c r="B264">
        <v>1638126.1236117899</v>
      </c>
      <c r="C264">
        <v>1934191.07811403</v>
      </c>
      <c r="D264">
        <v>2128085.7074790401</v>
      </c>
      <c r="F264">
        <v>261</v>
      </c>
      <c r="G264">
        <v>96525370.860830903</v>
      </c>
      <c r="H264">
        <v>54689815.611781798</v>
      </c>
      <c r="I264">
        <v>26990756.044943001</v>
      </c>
      <c r="K264">
        <v>261</v>
      </c>
      <c r="L264">
        <v>232787715.42376399</v>
      </c>
      <c r="M264">
        <v>274378980.53933799</v>
      </c>
      <c r="N264">
        <v>301884158.24620402</v>
      </c>
      <c r="P264">
        <v>261</v>
      </c>
      <c r="Q264">
        <v>21670.255041588302</v>
      </c>
      <c r="R264">
        <v>4.7980609862335504</v>
      </c>
      <c r="S264">
        <v>4.4244685229127302E-4</v>
      </c>
    </row>
    <row r="265" spans="1:19" x14ac:dyDescent="0.25">
      <c r="A265">
        <v>262</v>
      </c>
      <c r="B265">
        <v>1638435.6670236301</v>
      </c>
      <c r="C265">
        <v>1934191.2282300501</v>
      </c>
      <c r="D265">
        <v>2128085.7075108099</v>
      </c>
      <c r="F265">
        <v>262</v>
      </c>
      <c r="G265">
        <v>96521708.392638594</v>
      </c>
      <c r="H265">
        <v>54689814.973740302</v>
      </c>
      <c r="I265">
        <v>26990756.044900499</v>
      </c>
      <c r="K265">
        <v>262</v>
      </c>
      <c r="L265">
        <v>232795644.07880601</v>
      </c>
      <c r="M265">
        <v>274378982.561203</v>
      </c>
      <c r="N265">
        <v>301884158.24642402</v>
      </c>
      <c r="P265">
        <v>262</v>
      </c>
      <c r="Q265">
        <v>19755.207054652601</v>
      </c>
      <c r="R265">
        <v>4.2217500762619897</v>
      </c>
      <c r="S265">
        <v>3.7497349425120302E-4</v>
      </c>
    </row>
    <row r="266" spans="1:19" x14ac:dyDescent="0.25">
      <c r="A266">
        <v>263</v>
      </c>
      <c r="B266">
        <v>1638717.9341732</v>
      </c>
      <c r="C266">
        <v>1934191.3603151699</v>
      </c>
      <c r="D266">
        <v>2128085.7075377302</v>
      </c>
      <c r="F266">
        <v>263</v>
      </c>
      <c r="G266">
        <v>96518369.659598202</v>
      </c>
      <c r="H266">
        <v>54689814.412335999</v>
      </c>
      <c r="I266">
        <v>26990756.044864401</v>
      </c>
      <c r="K266">
        <v>263</v>
      </c>
      <c r="L266">
        <v>232802872.208915</v>
      </c>
      <c r="M266">
        <v>274378984.34021503</v>
      </c>
      <c r="N266">
        <v>301884158.246611</v>
      </c>
      <c r="P266">
        <v>263</v>
      </c>
      <c r="Q266">
        <v>18009.330240395499</v>
      </c>
      <c r="R266">
        <v>3.7146617649729201</v>
      </c>
      <c r="S266">
        <v>3.1778985580483598E-4</v>
      </c>
    </row>
    <row r="267" spans="1:19" x14ac:dyDescent="0.25">
      <c r="A267">
        <v>264</v>
      </c>
      <c r="B267">
        <v>1638975.32129905</v>
      </c>
      <c r="C267">
        <v>1934191.47653512</v>
      </c>
      <c r="D267">
        <v>2128085.70756055</v>
      </c>
      <c r="F267">
        <v>264</v>
      </c>
      <c r="G267">
        <v>96515326.051009804</v>
      </c>
      <c r="H267">
        <v>54689813.918363802</v>
      </c>
      <c r="I267">
        <v>26990756.044833899</v>
      </c>
      <c r="K267">
        <v>264</v>
      </c>
      <c r="L267">
        <v>232809461.67198801</v>
      </c>
      <c r="M267">
        <v>274378985.90554303</v>
      </c>
      <c r="N267">
        <v>301884158.24676901</v>
      </c>
      <c r="P267">
        <v>264</v>
      </c>
      <c r="Q267">
        <v>16417.691508572101</v>
      </c>
      <c r="R267">
        <v>3.26848149908834</v>
      </c>
      <c r="S267">
        <v>2.6932674975900099E-4</v>
      </c>
    </row>
    <row r="268" spans="1:19" x14ac:dyDescent="0.25">
      <c r="A268">
        <v>265</v>
      </c>
      <c r="B268">
        <v>1639210.01535877</v>
      </c>
      <c r="C268">
        <v>1934191.5787955101</v>
      </c>
      <c r="D268">
        <v>2128085.7075798898</v>
      </c>
      <c r="F268">
        <v>265</v>
      </c>
      <c r="G268">
        <v>96512551.483835906</v>
      </c>
      <c r="H268">
        <v>54689813.483724304</v>
      </c>
      <c r="I268">
        <v>26990756.044808</v>
      </c>
      <c r="K268">
        <v>265</v>
      </c>
      <c r="L268">
        <v>232815468.86980799</v>
      </c>
      <c r="M268">
        <v>274378987.28285497</v>
      </c>
      <c r="N268">
        <v>301884158.246903</v>
      </c>
      <c r="P268">
        <v>265</v>
      </c>
      <c r="Q268">
        <v>14966.674063729601</v>
      </c>
      <c r="R268">
        <v>2.87589341342643</v>
      </c>
      <c r="S268">
        <v>2.28254290723147E-4</v>
      </c>
    </row>
    <row r="269" spans="1:19" x14ac:dyDescent="0.25">
      <c r="A269">
        <v>266</v>
      </c>
      <c r="B269">
        <v>1639424.0120989301</v>
      </c>
      <c r="C269">
        <v>1934191.66877308</v>
      </c>
      <c r="D269">
        <v>2128085.7075962801</v>
      </c>
      <c r="F269">
        <v>266</v>
      </c>
      <c r="G269">
        <v>96510022.179536402</v>
      </c>
      <c r="H269">
        <v>54689813.101290703</v>
      </c>
      <c r="I269">
        <v>26990756.044785999</v>
      </c>
      <c r="K269">
        <v>266</v>
      </c>
      <c r="L269">
        <v>232820945.228277</v>
      </c>
      <c r="M269">
        <v>274378988.49473298</v>
      </c>
      <c r="N269">
        <v>301884158.24701601</v>
      </c>
      <c r="P269">
        <v>266</v>
      </c>
      <c r="Q269">
        <v>13643.8616967659</v>
      </c>
      <c r="R269">
        <v>2.53046037525462</v>
      </c>
      <c r="S269">
        <v>1.9344540146919899E-4</v>
      </c>
    </row>
    <row r="270" spans="1:19" x14ac:dyDescent="0.25">
      <c r="A270">
        <v>267</v>
      </c>
      <c r="B270">
        <v>1639619.1326001401</v>
      </c>
      <c r="C270">
        <v>1934191.7479431501</v>
      </c>
      <c r="D270">
        <v>2128085.7076101699</v>
      </c>
      <c r="F270">
        <v>267</v>
      </c>
      <c r="G270">
        <v>96507716.460581705</v>
      </c>
      <c r="H270">
        <v>54689812.764792502</v>
      </c>
      <c r="I270">
        <v>26990756.044767398</v>
      </c>
      <c r="K270">
        <v>267</v>
      </c>
      <c r="L270">
        <v>232825937.635537</v>
      </c>
      <c r="M270">
        <v>274378989.56104898</v>
      </c>
      <c r="N270">
        <v>301884158.24711299</v>
      </c>
      <c r="P270">
        <v>267</v>
      </c>
      <c r="Q270">
        <v>12437.9331939889</v>
      </c>
      <c r="R270">
        <v>2.22651843689416</v>
      </c>
      <c r="S270">
        <v>1.6394488458912199E-4</v>
      </c>
    </row>
    <row r="271" spans="1:19" x14ac:dyDescent="0.25">
      <c r="A271">
        <v>268</v>
      </c>
      <c r="B271">
        <v>1639797.0384198499</v>
      </c>
      <c r="C271">
        <v>1934191.81760385</v>
      </c>
      <c r="D271">
        <v>2128085.7076219502</v>
      </c>
      <c r="F271">
        <v>268</v>
      </c>
      <c r="G271">
        <v>96505614.564914003</v>
      </c>
      <c r="H271">
        <v>54689812.468712203</v>
      </c>
      <c r="I271">
        <v>26990756.0447517</v>
      </c>
      <c r="K271">
        <v>268</v>
      </c>
      <c r="L271">
        <v>232830488.84166899</v>
      </c>
      <c r="M271">
        <v>274378990.499286</v>
      </c>
      <c r="N271">
        <v>301884158.24719399</v>
      </c>
      <c r="P271">
        <v>268</v>
      </c>
      <c r="Q271">
        <v>11338.565988132999</v>
      </c>
      <c r="R271">
        <v>1.9590839659572701</v>
      </c>
      <c r="S271">
        <v>1.3894321073959099E-4</v>
      </c>
    </row>
    <row r="272" spans="1:19" x14ac:dyDescent="0.25">
      <c r="A272">
        <v>269</v>
      </c>
      <c r="B272">
        <v>1639959.2454467299</v>
      </c>
      <c r="C272">
        <v>1934191.8788973701</v>
      </c>
      <c r="D272">
        <v>2128085.70763192</v>
      </c>
      <c r="F272">
        <v>269</v>
      </c>
      <c r="G272">
        <v>96503698.476774901</v>
      </c>
      <c r="H272">
        <v>54689812.208195098</v>
      </c>
      <c r="I272">
        <v>26990756.0447383</v>
      </c>
      <c r="K272">
        <v>269</v>
      </c>
      <c r="L272">
        <v>232834637.82330701</v>
      </c>
      <c r="M272">
        <v>274378991.32482803</v>
      </c>
      <c r="N272">
        <v>301884158.24726301</v>
      </c>
      <c r="P272">
        <v>269</v>
      </c>
      <c r="Q272">
        <v>10336.3482500017</v>
      </c>
      <c r="R272">
        <v>1.7237719304677701</v>
      </c>
      <c r="S272">
        <v>1.17754304191976E-4</v>
      </c>
    </row>
    <row r="273" spans="1:19" x14ac:dyDescent="0.25">
      <c r="A273">
        <v>270</v>
      </c>
      <c r="B273">
        <v>1640107.13657207</v>
      </c>
      <c r="C273">
        <v>1934191.93282873</v>
      </c>
      <c r="D273">
        <v>2128085.7076403801</v>
      </c>
      <c r="F273">
        <v>270</v>
      </c>
      <c r="G273">
        <v>96501951.772461802</v>
      </c>
      <c r="H273">
        <v>54689811.978969596</v>
      </c>
      <c r="I273">
        <v>26990756.044727001</v>
      </c>
      <c r="K273">
        <v>270</v>
      </c>
      <c r="L273">
        <v>232838420.11621499</v>
      </c>
      <c r="M273">
        <v>274378992.05121201</v>
      </c>
      <c r="N273">
        <v>301884158.24732202</v>
      </c>
      <c r="P273">
        <v>270</v>
      </c>
      <c r="Q273">
        <v>9422.6986875965194</v>
      </c>
      <c r="R273">
        <v>1.5167239990175601</v>
      </c>
      <c r="S273" s="64">
        <v>9.9796716096650705E-5</v>
      </c>
    </row>
    <row r="274" spans="1:19" x14ac:dyDescent="0.25">
      <c r="A274">
        <v>271</v>
      </c>
      <c r="B274">
        <v>1640241.97327576</v>
      </c>
      <c r="C274">
        <v>1934191.9802822201</v>
      </c>
      <c r="D274">
        <v>2128085.7076475401</v>
      </c>
      <c r="F274">
        <v>271</v>
      </c>
      <c r="G274">
        <v>96500359.479694694</v>
      </c>
      <c r="H274">
        <v>54689811.777277097</v>
      </c>
      <c r="I274">
        <v>26990756.044717401</v>
      </c>
      <c r="K274">
        <v>271</v>
      </c>
      <c r="L274">
        <v>232841868.118644</v>
      </c>
      <c r="M274">
        <v>274378992.69034702</v>
      </c>
      <c r="N274">
        <v>301884158.24737102</v>
      </c>
      <c r="P274">
        <v>271</v>
      </c>
      <c r="Q274">
        <v>8589.7933821971601</v>
      </c>
      <c r="R274">
        <v>1.33454527704429</v>
      </c>
      <c r="S274" s="64">
        <v>8.4577668833560801E-5</v>
      </c>
    </row>
    <row r="275" spans="1:19" x14ac:dyDescent="0.25">
      <c r="A275">
        <v>272</v>
      </c>
      <c r="B275">
        <v>1640364.90621699</v>
      </c>
      <c r="C275">
        <v>1934192.0220359201</v>
      </c>
      <c r="D275">
        <v>2128085.7076536198</v>
      </c>
      <c r="F275">
        <v>272</v>
      </c>
      <c r="G275">
        <v>96498907.949396998</v>
      </c>
      <c r="H275">
        <v>54689811.599810503</v>
      </c>
      <c r="I275">
        <v>26990756.044709299</v>
      </c>
      <c r="K275">
        <v>272</v>
      </c>
      <c r="L275">
        <v>232845011.36801001</v>
      </c>
      <c r="M275">
        <v>274378993.25271398</v>
      </c>
      <c r="N275">
        <v>301884158.24741298</v>
      </c>
      <c r="P275">
        <v>272</v>
      </c>
      <c r="Q275">
        <v>7830.4990483076399</v>
      </c>
      <c r="R275">
        <v>1.17424864191893</v>
      </c>
      <c r="S275" s="64">
        <v>7.1679533607012596E-5</v>
      </c>
    </row>
    <row r="276" spans="1:19" x14ac:dyDescent="0.25">
      <c r="A276">
        <v>273</v>
      </c>
      <c r="B276">
        <v>1640476.9849127301</v>
      </c>
      <c r="C276">
        <v>1934192.0587744401</v>
      </c>
      <c r="D276">
        <v>2128085.7076587598</v>
      </c>
      <c r="F276">
        <v>273</v>
      </c>
      <c r="G276">
        <v>96497584.738794595</v>
      </c>
      <c r="H276">
        <v>54689811.443660103</v>
      </c>
      <c r="I276">
        <v>26990756.0447024</v>
      </c>
      <c r="K276">
        <v>273</v>
      </c>
      <c r="L276">
        <v>232847876.79323</v>
      </c>
      <c r="M276">
        <v>274378993.74753302</v>
      </c>
      <c r="N276">
        <v>301884158.24744898</v>
      </c>
      <c r="P276">
        <v>273</v>
      </c>
      <c r="Q276">
        <v>7138.31215705465</v>
      </c>
      <c r="R276">
        <v>1.0332057641257399</v>
      </c>
      <c r="S276" s="64">
        <v>6.0748370213769798E-5</v>
      </c>
    </row>
    <row r="277" spans="1:19" x14ac:dyDescent="0.25">
      <c r="A277">
        <v>274</v>
      </c>
      <c r="B277">
        <v>1640579.16658063</v>
      </c>
      <c r="C277">
        <v>1934192.0911001801</v>
      </c>
      <c r="D277">
        <v>2128085.70766313</v>
      </c>
      <c r="F277">
        <v>274</v>
      </c>
      <c r="G277">
        <v>96496378.504836306</v>
      </c>
      <c r="H277">
        <v>54689811.306265399</v>
      </c>
      <c r="I277">
        <v>26990756.044696499</v>
      </c>
      <c r="K277">
        <v>274</v>
      </c>
      <c r="L277">
        <v>232850488.94484699</v>
      </c>
      <c r="M277">
        <v>274378994.182917</v>
      </c>
      <c r="N277">
        <v>301884158.24747902</v>
      </c>
      <c r="P277">
        <v>274</v>
      </c>
      <c r="Q277">
        <v>6507.3034109041901</v>
      </c>
      <c r="R277">
        <v>0.90910401144727104</v>
      </c>
      <c r="S277" s="64">
        <v>5.1484214502033998E-5</v>
      </c>
    </row>
    <row r="278" spans="1:19" x14ac:dyDescent="0.25">
      <c r="A278">
        <v>275</v>
      </c>
      <c r="B278">
        <v>1640672.3242168301</v>
      </c>
      <c r="C278">
        <v>1934192.1195431701</v>
      </c>
      <c r="D278">
        <v>2128085.7076668199</v>
      </c>
      <c r="F278">
        <v>275</v>
      </c>
      <c r="G278">
        <v>96495278.907025203</v>
      </c>
      <c r="H278">
        <v>54689811.185373597</v>
      </c>
      <c r="I278">
        <v>26990756.0446916</v>
      </c>
      <c r="K278">
        <v>275</v>
      </c>
      <c r="L278">
        <v>232852870.2049</v>
      </c>
      <c r="M278">
        <v>274378994.566006</v>
      </c>
      <c r="N278">
        <v>301884158.24750501</v>
      </c>
      <c r="P278">
        <v>275</v>
      </c>
      <c r="Q278">
        <v>5932.0671017836803</v>
      </c>
      <c r="R278">
        <v>0.79990852952759695</v>
      </c>
      <c r="S278" s="64">
        <v>4.3632846997607303E-5</v>
      </c>
    </row>
    <row r="279" spans="1:19" x14ac:dyDescent="0.25">
      <c r="A279">
        <v>276</v>
      </c>
      <c r="B279">
        <v>1640757.25397342</v>
      </c>
      <c r="C279">
        <v>1934192.14456977</v>
      </c>
      <c r="D279">
        <v>2128085.7076699599</v>
      </c>
      <c r="F279">
        <v>276</v>
      </c>
      <c r="G279">
        <v>96494276.518830702</v>
      </c>
      <c r="H279">
        <v>54689811.0790025</v>
      </c>
      <c r="I279">
        <v>26990756.044687402</v>
      </c>
      <c r="K279">
        <v>276</v>
      </c>
      <c r="L279">
        <v>232855040.978295</v>
      </c>
      <c r="M279">
        <v>274378994.903081</v>
      </c>
      <c r="N279">
        <v>301884158.247527</v>
      </c>
      <c r="P279">
        <v>276</v>
      </c>
      <c r="Q279">
        <v>5407.67492518791</v>
      </c>
      <c r="R279">
        <v>0.70382887706256303</v>
      </c>
      <c r="S279" s="64">
        <v>3.6978816818529397E-5</v>
      </c>
    </row>
    <row r="280" spans="1:19" x14ac:dyDescent="0.25">
      <c r="A280">
        <v>277</v>
      </c>
      <c r="B280">
        <v>1640834.6818953401</v>
      </c>
      <c r="C280">
        <v>1934192.16659035</v>
      </c>
      <c r="D280">
        <v>2128085.7076726099</v>
      </c>
      <c r="F280">
        <v>277</v>
      </c>
      <c r="G280">
        <v>96493362.746924907</v>
      </c>
      <c r="H280">
        <v>54689810.985408098</v>
      </c>
      <c r="I280">
        <v>26990756.044683799</v>
      </c>
      <c r="K280">
        <v>277</v>
      </c>
      <c r="L280">
        <v>232857019.86733001</v>
      </c>
      <c r="M280">
        <v>274378995.199669</v>
      </c>
      <c r="N280">
        <v>301884158.247545</v>
      </c>
      <c r="P280">
        <v>277</v>
      </c>
      <c r="Q280">
        <v>4929.6338599061501</v>
      </c>
      <c r="R280">
        <v>0.61928966854610401</v>
      </c>
      <c r="S280" s="64">
        <v>3.1339529446092097E-5</v>
      </c>
    </row>
    <row r="281" spans="1:19" x14ac:dyDescent="0.25">
      <c r="A281">
        <v>278</v>
      </c>
      <c r="B281">
        <v>1640905.27007113</v>
      </c>
      <c r="C281">
        <v>1934192.1859659699</v>
      </c>
      <c r="D281">
        <v>2128085.70767486</v>
      </c>
      <c r="F281">
        <v>278</v>
      </c>
      <c r="G281">
        <v>96492529.7575524</v>
      </c>
      <c r="H281">
        <v>54689810.903055497</v>
      </c>
      <c r="I281">
        <v>26990756.0446808</v>
      </c>
      <c r="K281">
        <v>278</v>
      </c>
      <c r="L281">
        <v>232858823.83082399</v>
      </c>
      <c r="M281">
        <v>274378995.46063298</v>
      </c>
      <c r="N281">
        <v>301884158.24756002</v>
      </c>
      <c r="P281">
        <v>278</v>
      </c>
      <c r="Q281">
        <v>4493.8477569134102</v>
      </c>
      <c r="R281">
        <v>0.54490474321215598</v>
      </c>
      <c r="S281" s="64">
        <v>2.6560236113620598E-5</v>
      </c>
    </row>
    <row r="282" spans="1:19" x14ac:dyDescent="0.25">
      <c r="A282">
        <v>279</v>
      </c>
      <c r="B282">
        <v>1640969.62224799</v>
      </c>
      <c r="C282">
        <v>1934192.20301431</v>
      </c>
      <c r="D282">
        <v>2128085.7076767702</v>
      </c>
      <c r="F282">
        <v>279</v>
      </c>
      <c r="G282">
        <v>96491770.409403697</v>
      </c>
      <c r="H282">
        <v>54689810.830594599</v>
      </c>
      <c r="I282">
        <v>26990756.044678301</v>
      </c>
      <c r="K282">
        <v>279</v>
      </c>
      <c r="L282">
        <v>232860468.329225</v>
      </c>
      <c r="M282">
        <v>274378995.69025099</v>
      </c>
      <c r="N282">
        <v>301884158.24757397</v>
      </c>
      <c r="P282">
        <v>279</v>
      </c>
      <c r="Q282">
        <v>4096.5823119795696</v>
      </c>
      <c r="R282">
        <v>0.47945443662939802</v>
      </c>
      <c r="S282" s="64">
        <v>2.25097873158794E-5</v>
      </c>
    </row>
    <row r="283" spans="1:19" x14ac:dyDescent="0.25">
      <c r="A283">
        <v>280</v>
      </c>
      <c r="B283">
        <v>1641028.28895703</v>
      </c>
      <c r="C283">
        <v>1934192.2180149299</v>
      </c>
      <c r="D283">
        <v>2128085.70767838</v>
      </c>
      <c r="F283">
        <v>280</v>
      </c>
      <c r="G283">
        <v>96491078.192419395</v>
      </c>
      <c r="H283">
        <v>54689810.766837202</v>
      </c>
      <c r="I283">
        <v>26990756.044676099</v>
      </c>
      <c r="K283">
        <v>280</v>
      </c>
      <c r="L283">
        <v>232861967.45691699</v>
      </c>
      <c r="M283">
        <v>274378995.89229</v>
      </c>
      <c r="N283">
        <v>301884158.247585</v>
      </c>
      <c r="P283">
        <v>280</v>
      </c>
      <c r="Q283">
        <v>3734.4331249035199</v>
      </c>
      <c r="R283">
        <v>0.421865582279147</v>
      </c>
      <c r="S283" s="64">
        <v>1.9077033910337998E-5</v>
      </c>
    </row>
    <row r="284" spans="1:19" x14ac:dyDescent="0.25">
      <c r="A284">
        <v>281</v>
      </c>
      <c r="B284">
        <v>1641081.77219084</v>
      </c>
      <c r="C284">
        <v>1934192.2312137701</v>
      </c>
      <c r="D284">
        <v>2128085.7076797499</v>
      </c>
      <c r="F284">
        <v>281</v>
      </c>
      <c r="G284">
        <v>96490447.172000393</v>
      </c>
      <c r="H284">
        <v>54689810.710737899</v>
      </c>
      <c r="I284">
        <v>26990756.0446743</v>
      </c>
      <c r="K284">
        <v>281</v>
      </c>
      <c r="L284">
        <v>232863334.06286299</v>
      </c>
      <c r="M284">
        <v>274378996.07006103</v>
      </c>
      <c r="N284">
        <v>301884158.24759501</v>
      </c>
      <c r="P284">
        <v>281</v>
      </c>
      <c r="Q284">
        <v>3404.29657419761</v>
      </c>
      <c r="R284">
        <v>0.371193915209242</v>
      </c>
      <c r="S284" s="64">
        <v>1.6167777052226901E-5</v>
      </c>
    </row>
    <row r="285" spans="1:19" x14ac:dyDescent="0.25">
      <c r="A285">
        <v>282</v>
      </c>
      <c r="B285">
        <v>1641130.5296722199</v>
      </c>
      <c r="C285">
        <v>1934192.2428272499</v>
      </c>
      <c r="D285">
        <v>2128085.7076809201</v>
      </c>
      <c r="F285">
        <v>282</v>
      </c>
      <c r="G285">
        <v>96489871.938146904</v>
      </c>
      <c r="H285">
        <v>54689810.661376901</v>
      </c>
      <c r="I285">
        <v>26990756.044672702</v>
      </c>
      <c r="K285">
        <v>282</v>
      </c>
      <c r="L285">
        <v>232864579.860598</v>
      </c>
      <c r="M285">
        <v>274378996.22647899</v>
      </c>
      <c r="N285">
        <v>301884158.24760199</v>
      </c>
      <c r="P285">
        <v>282</v>
      </c>
      <c r="Q285">
        <v>3103.34325973252</v>
      </c>
      <c r="R285">
        <v>0.32660858924277503</v>
      </c>
      <c r="S285" s="64">
        <v>1.37021832659668E-5</v>
      </c>
    </row>
    <row r="286" spans="1:19" x14ac:dyDescent="0.25">
      <c r="A286">
        <v>283</v>
      </c>
      <c r="B286">
        <v>1641174.9787492401</v>
      </c>
      <c r="C286">
        <v>1934192.2530457999</v>
      </c>
      <c r="D286">
        <v>2128085.7076818999</v>
      </c>
      <c r="F286">
        <v>283</v>
      </c>
      <c r="G286">
        <v>96489347.559092298</v>
      </c>
      <c r="H286">
        <v>54689810.617944799</v>
      </c>
      <c r="I286">
        <v>26990756.044671401</v>
      </c>
      <c r="K286">
        <v>283</v>
      </c>
      <c r="L286">
        <v>232865715.528521</v>
      </c>
      <c r="M286">
        <v>274378996.36410898</v>
      </c>
      <c r="N286">
        <v>301884158.24760902</v>
      </c>
      <c r="P286">
        <v>283</v>
      </c>
      <c r="Q286">
        <v>2828.9937874932598</v>
      </c>
      <c r="R286">
        <v>0.28737855387567102</v>
      </c>
      <c r="S286" s="64">
        <v>1.16125937194489E-5</v>
      </c>
    </row>
    <row r="287" spans="1:19" x14ac:dyDescent="0.25">
      <c r="A287">
        <v>284</v>
      </c>
      <c r="B287">
        <v>1641215.4999491801</v>
      </c>
      <c r="C287">
        <v>1934192.2620369699</v>
      </c>
      <c r="D287">
        <v>2128085.7076827302</v>
      </c>
      <c r="F287">
        <v>284</v>
      </c>
      <c r="G287">
        <v>96488869.539033294</v>
      </c>
      <c r="H287">
        <v>54689810.579729497</v>
      </c>
      <c r="I287">
        <v>26990756.044670299</v>
      </c>
      <c r="K287">
        <v>284</v>
      </c>
      <c r="L287">
        <v>232866750.80133301</v>
      </c>
      <c r="M287">
        <v>274378996.48520797</v>
      </c>
      <c r="N287">
        <v>301884158.24761599</v>
      </c>
      <c r="P287">
        <v>284</v>
      </c>
      <c r="Q287">
        <v>2578.8966903636801</v>
      </c>
      <c r="R287">
        <v>0.25286056748985403</v>
      </c>
      <c r="S287" s="64">
        <v>9.8416675850429808E-6</v>
      </c>
    </row>
    <row r="288" spans="1:19" x14ac:dyDescent="0.25">
      <c r="A288">
        <v>285</v>
      </c>
      <c r="B288">
        <v>1641252.44022082</v>
      </c>
      <c r="C288">
        <v>1934192.2699481801</v>
      </c>
      <c r="D288">
        <v>2128085.7076834398</v>
      </c>
      <c r="F288">
        <v>285</v>
      </c>
      <c r="G288">
        <v>96488433.779595494</v>
      </c>
      <c r="H288">
        <v>54689810.546104401</v>
      </c>
      <c r="I288">
        <v>26990756.0446693</v>
      </c>
      <c r="K288">
        <v>285</v>
      </c>
      <c r="L288">
        <v>232867694.55340701</v>
      </c>
      <c r="M288">
        <v>274378996.59176099</v>
      </c>
      <c r="N288">
        <v>301884158.24761999</v>
      </c>
      <c r="P288">
        <v>285</v>
      </c>
      <c r="Q288">
        <v>2350.90829691114</v>
      </c>
      <c r="R288">
        <v>0.22248865033875301</v>
      </c>
      <c r="S288" s="64">
        <v>8.3408085389456006E-6</v>
      </c>
    </row>
    <row r="289" spans="1:19" x14ac:dyDescent="0.25">
      <c r="A289">
        <v>286</v>
      </c>
      <c r="B289">
        <v>1641286.11589237</v>
      </c>
      <c r="C289">
        <v>1934192.2769091399</v>
      </c>
      <c r="D289">
        <v>2128085.7076840401</v>
      </c>
      <c r="F289">
        <v>286</v>
      </c>
      <c r="G289">
        <v>96488036.544704199</v>
      </c>
      <c r="H289">
        <v>54689810.516517997</v>
      </c>
      <c r="I289">
        <v>26990756.044668499</v>
      </c>
      <c r="K289">
        <v>286</v>
      </c>
      <c r="L289">
        <v>232868554.87479401</v>
      </c>
      <c r="M289">
        <v>274378996.685516</v>
      </c>
      <c r="N289">
        <v>301884158.24762303</v>
      </c>
      <c r="P289">
        <v>286</v>
      </c>
      <c r="Q289">
        <v>2143.0743766281098</v>
      </c>
      <c r="R289">
        <v>0.1957648043694</v>
      </c>
      <c r="S289" s="64">
        <v>7.0688312201355398E-6</v>
      </c>
    </row>
    <row r="290" spans="1:19" x14ac:dyDescent="0.25">
      <c r="A290">
        <v>287</v>
      </c>
      <c r="B290">
        <v>1641316.81536961</v>
      </c>
      <c r="C290">
        <v>1934192.2830340001</v>
      </c>
      <c r="D290">
        <v>2128085.70768455</v>
      </c>
      <c r="F290">
        <v>287</v>
      </c>
      <c r="G290">
        <v>96487674.428559899</v>
      </c>
      <c r="H290">
        <v>54689810.4904854</v>
      </c>
      <c r="I290">
        <v>26990756.0446679</v>
      </c>
      <c r="K290">
        <v>287</v>
      </c>
      <c r="L290">
        <v>232869339.140522</v>
      </c>
      <c r="M290">
        <v>274378996.76801002</v>
      </c>
      <c r="N290">
        <v>301884158.24762702</v>
      </c>
      <c r="P290">
        <v>287</v>
      </c>
      <c r="Q290">
        <v>1953.6134051389299</v>
      </c>
      <c r="R290">
        <v>0.172250847717213</v>
      </c>
      <c r="S290" s="64">
        <v>5.9908310549806097E-6</v>
      </c>
    </row>
    <row r="291" spans="1:19" x14ac:dyDescent="0.25">
      <c r="A291">
        <v>288</v>
      </c>
      <c r="B291">
        <v>1641344.80159709</v>
      </c>
      <c r="C291">
        <v>1934192.2884231899</v>
      </c>
      <c r="D291">
        <v>2128085.7076849798</v>
      </c>
      <c r="F291">
        <v>288</v>
      </c>
      <c r="G291">
        <v>96487344.326444104</v>
      </c>
      <c r="H291">
        <v>54689810.467579603</v>
      </c>
      <c r="I291">
        <v>26990756.0446673</v>
      </c>
      <c r="K291">
        <v>288</v>
      </c>
      <c r="L291">
        <v>232870054.07377699</v>
      </c>
      <c r="M291">
        <v>274378996.84059501</v>
      </c>
      <c r="N291">
        <v>301884158.24763101</v>
      </c>
      <c r="P291">
        <v>288</v>
      </c>
      <c r="Q291">
        <v>1780.90130661995</v>
      </c>
      <c r="R291">
        <v>0.151561229986486</v>
      </c>
      <c r="S291" s="64">
        <v>5.0772264341362997E-6</v>
      </c>
    </row>
    <row r="292" spans="1:19" x14ac:dyDescent="0.25">
      <c r="A292">
        <v>289</v>
      </c>
      <c r="B292">
        <v>1641370.31430297</v>
      </c>
      <c r="C292">
        <v>1934192.29316506</v>
      </c>
      <c r="D292">
        <v>2128085.7076853402</v>
      </c>
      <c r="F292">
        <v>289</v>
      </c>
      <c r="G292">
        <v>96487043.408104405</v>
      </c>
      <c r="H292">
        <v>54689810.447425202</v>
      </c>
      <c r="I292">
        <v>26990756.044666801</v>
      </c>
      <c r="K292">
        <v>289</v>
      </c>
      <c r="L292">
        <v>232870705.80349499</v>
      </c>
      <c r="M292">
        <v>274378996.90446103</v>
      </c>
      <c r="N292">
        <v>301884158.24763399</v>
      </c>
      <c r="P292">
        <v>289</v>
      </c>
      <c r="Q292">
        <v>1623.45754322279</v>
      </c>
      <c r="R292">
        <v>0.13335671051117901</v>
      </c>
      <c r="S292" s="64">
        <v>4.3029469579284903E-6</v>
      </c>
    </row>
    <row r="293" spans="1:19" x14ac:dyDescent="0.25">
      <c r="A293">
        <v>290</v>
      </c>
      <c r="B293">
        <v>1641393.57204637</v>
      </c>
      <c r="C293">
        <v>1934192.29733737</v>
      </c>
      <c r="D293">
        <v>2128085.7076856499</v>
      </c>
      <c r="F293">
        <v>290</v>
      </c>
      <c r="G293">
        <v>96486769.0934937</v>
      </c>
      <c r="H293">
        <v>54689810.429691598</v>
      </c>
      <c r="I293">
        <v>26990756.044666398</v>
      </c>
      <c r="K293">
        <v>290</v>
      </c>
      <c r="L293">
        <v>232871299.91688001</v>
      </c>
      <c r="M293">
        <v>274378996.960657</v>
      </c>
      <c r="N293">
        <v>301884158.24763799</v>
      </c>
      <c r="P293">
        <v>290</v>
      </c>
      <c r="Q293">
        <v>1479.9324327362899</v>
      </c>
      <c r="R293">
        <v>0.117338795940625</v>
      </c>
      <c r="S293" s="64">
        <v>3.64674547470636E-6</v>
      </c>
    </row>
    <row r="294" spans="1:19" x14ac:dyDescent="0.25">
      <c r="A294">
        <v>291</v>
      </c>
      <c r="B294">
        <v>1641414.7740847101</v>
      </c>
      <c r="C294">
        <v>1934192.30100853</v>
      </c>
      <c r="D294">
        <v>2128085.7076859102</v>
      </c>
      <c r="F294">
        <v>291</v>
      </c>
      <c r="G294">
        <v>96486519.030651197</v>
      </c>
      <c r="H294">
        <v>54689810.414087899</v>
      </c>
      <c r="I294">
        <v>26990756.044666</v>
      </c>
      <c r="K294">
        <v>291</v>
      </c>
      <c r="L294">
        <v>232871841.507276</v>
      </c>
      <c r="M294">
        <v>274378997.01010299</v>
      </c>
      <c r="N294">
        <v>301884158.24764001</v>
      </c>
      <c r="P294">
        <v>291</v>
      </c>
      <c r="Q294">
        <v>1349.0955861681</v>
      </c>
      <c r="R294">
        <v>0.103244845945136</v>
      </c>
      <c r="S294" s="64">
        <v>3.09061503367765E-6</v>
      </c>
    </row>
    <row r="295" spans="1:19" x14ac:dyDescent="0.25">
      <c r="A295">
        <v>292</v>
      </c>
      <c r="B295">
        <v>1641434.10207656</v>
      </c>
      <c r="C295">
        <v>1934192.3042387399</v>
      </c>
      <c r="D295">
        <v>2128085.70768613</v>
      </c>
      <c r="F295">
        <v>292</v>
      </c>
      <c r="G295">
        <v>96486291.0755409</v>
      </c>
      <c r="H295">
        <v>54689810.400358498</v>
      </c>
      <c r="I295">
        <v>26990756.044665702</v>
      </c>
      <c r="K295">
        <v>292</v>
      </c>
      <c r="L295">
        <v>232872335.21781099</v>
      </c>
      <c r="M295">
        <v>274378997.05360901</v>
      </c>
      <c r="N295">
        <v>301884158.24764001</v>
      </c>
      <c r="P295">
        <v>292</v>
      </c>
      <c r="Q295">
        <v>1229.82536645764</v>
      </c>
      <c r="R295">
        <v>9.0843766791433606E-2</v>
      </c>
      <c r="S295" s="64">
        <v>2.6192947527174001E-6</v>
      </c>
    </row>
    <row r="296" spans="1:19" x14ac:dyDescent="0.25">
      <c r="A296">
        <v>293</v>
      </c>
      <c r="B296">
        <v>1641451.7216346399</v>
      </c>
      <c r="C296">
        <v>1934192.3070809499</v>
      </c>
      <c r="D296">
        <v>2128085.7076863199</v>
      </c>
      <c r="F296">
        <v>293</v>
      </c>
      <c r="G296">
        <v>96486083.273670599</v>
      </c>
      <c r="H296">
        <v>54689810.388278201</v>
      </c>
      <c r="I296">
        <v>26990756.044665501</v>
      </c>
      <c r="K296">
        <v>293</v>
      </c>
      <c r="L296">
        <v>232872785.281185</v>
      </c>
      <c r="M296">
        <v>274378997.09188998</v>
      </c>
      <c r="N296">
        <v>301884158.24764001</v>
      </c>
      <c r="P296">
        <v>293</v>
      </c>
      <c r="Q296">
        <v>1121.09927822842</v>
      </c>
      <c r="R296">
        <v>7.9932222176919296E-2</v>
      </c>
      <c r="S296" s="64">
        <v>2.21985104157378E-6</v>
      </c>
    </row>
    <row r="297" spans="1:19" x14ac:dyDescent="0.25">
      <c r="A297">
        <v>294</v>
      </c>
      <c r="B297">
        <v>1641467.78374194</v>
      </c>
      <c r="C297">
        <v>1934192.3095817801</v>
      </c>
      <c r="D297">
        <v>2128085.7076864801</v>
      </c>
      <c r="F297">
        <v>294</v>
      </c>
      <c r="G297">
        <v>96485893.843336105</v>
      </c>
      <c r="H297">
        <v>54689810.377648897</v>
      </c>
      <c r="I297">
        <v>26990756.044665299</v>
      </c>
      <c r="K297">
        <v>294</v>
      </c>
      <c r="L297">
        <v>232873195.55594799</v>
      </c>
      <c r="M297">
        <v>274378997.12557298</v>
      </c>
      <c r="N297">
        <v>301884158.24764001</v>
      </c>
      <c r="P297">
        <v>294</v>
      </c>
      <c r="Q297">
        <v>1021.98520642107</v>
      </c>
      <c r="R297">
        <v>7.0331299193134106E-2</v>
      </c>
      <c r="S297" s="64">
        <v>1.88132268873668E-6</v>
      </c>
    </row>
    <row r="298" spans="1:19" x14ac:dyDescent="0.25">
      <c r="A298">
        <v>295</v>
      </c>
      <c r="B298">
        <v>1641482.4260431</v>
      </c>
      <c r="C298">
        <v>1934192.3117822199</v>
      </c>
      <c r="D298">
        <v>2128085.7076866198</v>
      </c>
      <c r="F298">
        <v>295</v>
      </c>
      <c r="G298">
        <v>96485721.160346299</v>
      </c>
      <c r="H298">
        <v>54689810.368296303</v>
      </c>
      <c r="I298">
        <v>26990756.044665001</v>
      </c>
      <c r="K298">
        <v>295</v>
      </c>
      <c r="L298">
        <v>232873569.55956101</v>
      </c>
      <c r="M298">
        <v>274378997.15521002</v>
      </c>
      <c r="N298">
        <v>301884158.24764001</v>
      </c>
      <c r="P298">
        <v>295</v>
      </c>
      <c r="Q298">
        <v>931.63342888623504</v>
      </c>
      <c r="R298">
        <v>6.1883574751332403E-2</v>
      </c>
      <c r="S298" s="64">
        <v>1.59442007272981E-6</v>
      </c>
    </row>
    <row r="299" spans="1:19" x14ac:dyDescent="0.25">
      <c r="A299">
        <v>296</v>
      </c>
      <c r="B299">
        <v>1641495.7740219799</v>
      </c>
      <c r="C299">
        <v>1934192.3137183699</v>
      </c>
      <c r="D299">
        <v>2128085.7076867302</v>
      </c>
      <c r="F299">
        <v>296</v>
      </c>
      <c r="G299">
        <v>96485563.7440992</v>
      </c>
      <c r="H299">
        <v>54689810.360067099</v>
      </c>
      <c r="I299">
        <v>26990756.044664901</v>
      </c>
      <c r="K299">
        <v>296</v>
      </c>
      <c r="L299">
        <v>232873910.49855199</v>
      </c>
      <c r="M299">
        <v>274378997.18128699</v>
      </c>
      <c r="N299">
        <v>301884158.24764001</v>
      </c>
      <c r="P299">
        <v>296</v>
      </c>
      <c r="Q299">
        <v>849.26933461819601</v>
      </c>
      <c r="R299">
        <v>5.4450534369352703E-2</v>
      </c>
      <c r="S299" s="64">
        <v>1.3512702438255399E-6</v>
      </c>
    </row>
    <row r="300" spans="1:19" x14ac:dyDescent="0.25">
      <c r="A300">
        <v>297</v>
      </c>
      <c r="B300">
        <v>1641507.9420753401</v>
      </c>
      <c r="C300">
        <v>1934192.3154219501</v>
      </c>
      <c r="D300">
        <v>2128085.7076868298</v>
      </c>
      <c r="F300">
        <v>297</v>
      </c>
      <c r="G300">
        <v>96485420.244887397</v>
      </c>
      <c r="H300">
        <v>54689810.352826297</v>
      </c>
      <c r="I300">
        <v>26990756.0446648</v>
      </c>
      <c r="K300">
        <v>297</v>
      </c>
      <c r="L300">
        <v>232874221.295991</v>
      </c>
      <c r="M300">
        <v>274378997.20423198</v>
      </c>
      <c r="N300">
        <v>301884158.24764001</v>
      </c>
      <c r="P300">
        <v>297</v>
      </c>
      <c r="Q300">
        <v>774.18678533246896</v>
      </c>
      <c r="R300">
        <v>4.7910300996507497E-2</v>
      </c>
      <c r="S300" s="64">
        <v>1.1452008809210201E-6</v>
      </c>
    </row>
    <row r="301" spans="1:19" x14ac:dyDescent="0.25">
      <c r="A301">
        <v>298</v>
      </c>
      <c r="B301">
        <v>1641519.0344919199</v>
      </c>
      <c r="C301">
        <v>1934192.31692091</v>
      </c>
      <c r="D301">
        <v>2128085.7076869099</v>
      </c>
      <c r="F301">
        <v>298</v>
      </c>
      <c r="G301">
        <v>96485289.432327196</v>
      </c>
      <c r="H301">
        <v>54689810.346455298</v>
      </c>
      <c r="I301">
        <v>26990756.0446647</v>
      </c>
      <c r="K301">
        <v>298</v>
      </c>
      <c r="L301">
        <v>232874504.61655101</v>
      </c>
      <c r="M301">
        <v>274378997.22442102</v>
      </c>
      <c r="N301">
        <v>301884158.24764001</v>
      </c>
      <c r="P301">
        <v>298</v>
      </c>
      <c r="Q301">
        <v>705.74206358301001</v>
      </c>
      <c r="R301">
        <v>4.2155636636804099E-2</v>
      </c>
      <c r="S301" s="64">
        <v>9.70557195094727E-7</v>
      </c>
    </row>
    <row r="302" spans="1:19" x14ac:dyDescent="0.25">
      <c r="A302">
        <v>299</v>
      </c>
      <c r="B302">
        <v>1641529.1463450801</v>
      </c>
      <c r="C302">
        <v>1934192.31823983</v>
      </c>
      <c r="D302">
        <v>2128085.7076869798</v>
      </c>
      <c r="F302">
        <v>299</v>
      </c>
      <c r="G302">
        <v>96485170.1848097</v>
      </c>
      <c r="H302">
        <v>54689810.3408494</v>
      </c>
      <c r="I302">
        <v>26990756.044664599</v>
      </c>
      <c r="K302">
        <v>299</v>
      </c>
      <c r="L302">
        <v>232874762.88934201</v>
      </c>
      <c r="M302">
        <v>274378997.242185</v>
      </c>
      <c r="N302">
        <v>301884158.24764001</v>
      </c>
      <c r="P302">
        <v>299</v>
      </c>
      <c r="Q302">
        <v>643.34835562446301</v>
      </c>
      <c r="R302">
        <v>3.7092184003791197E-2</v>
      </c>
      <c r="S302" s="64">
        <v>8.2254675545879704E-7</v>
      </c>
    </row>
    <row r="303" spans="1:19" x14ac:dyDescent="0.25">
      <c r="A303">
        <v>300</v>
      </c>
      <c r="B303">
        <v>1641538.36430674</v>
      </c>
      <c r="C303">
        <v>1934192.3194003301</v>
      </c>
      <c r="D303">
        <v>2128085.7076870399</v>
      </c>
      <c r="F303">
        <v>300</v>
      </c>
      <c r="G303">
        <v>96485061.479884297</v>
      </c>
      <c r="H303">
        <v>54689810.335917003</v>
      </c>
      <c r="I303">
        <v>26990756.044664498</v>
      </c>
      <c r="K303">
        <v>300</v>
      </c>
      <c r="L303">
        <v>232874998.32874101</v>
      </c>
      <c r="M303">
        <v>274378997.25781602</v>
      </c>
      <c r="N303">
        <v>301884158.24764001</v>
      </c>
      <c r="P303">
        <v>300</v>
      </c>
      <c r="Q303">
        <v>586.47072179356201</v>
      </c>
      <c r="R303">
        <v>3.2636919376040498E-2</v>
      </c>
      <c r="S303" s="64">
        <v>6.9710797914362799E-7</v>
      </c>
    </row>
    <row r="304" spans="1:19" x14ac:dyDescent="0.25">
      <c r="A304">
        <v>301</v>
      </c>
      <c r="B304">
        <v>1641546.76738948</v>
      </c>
      <c r="C304">
        <v>1934192.32042143</v>
      </c>
      <c r="D304">
        <v>2128085.7076870902</v>
      </c>
      <c r="F304">
        <v>301</v>
      </c>
      <c r="G304">
        <v>96484962.3854931</v>
      </c>
      <c r="H304">
        <v>54689810.331576899</v>
      </c>
      <c r="I304">
        <v>26990756.044664402</v>
      </c>
      <c r="K304">
        <v>301</v>
      </c>
      <c r="L304">
        <v>232875212.95336199</v>
      </c>
      <c r="M304">
        <v>274378997.27156901</v>
      </c>
      <c r="N304">
        <v>301884158.24764001</v>
      </c>
      <c r="P304">
        <v>301</v>
      </c>
      <c r="Q304">
        <v>534.62151135050999</v>
      </c>
      <c r="R304">
        <v>2.8716791285259301E-2</v>
      </c>
      <c r="S304" s="64">
        <v>5.9079867662313798E-7</v>
      </c>
    </row>
    <row r="305" spans="1:19" x14ac:dyDescent="0.25">
      <c r="A305">
        <v>302</v>
      </c>
      <c r="B305">
        <v>1641554.4276231299</v>
      </c>
      <c r="C305">
        <v>1934192.32131989</v>
      </c>
      <c r="D305">
        <v>2128085.7076871302</v>
      </c>
      <c r="F305">
        <v>302</v>
      </c>
      <c r="G305">
        <v>96484872.051979199</v>
      </c>
      <c r="H305">
        <v>54689810.3277582</v>
      </c>
      <c r="I305">
        <v>26990756.044664301</v>
      </c>
      <c r="K305">
        <v>302</v>
      </c>
      <c r="L305">
        <v>232875408.60337299</v>
      </c>
      <c r="M305">
        <v>274378997.28367001</v>
      </c>
      <c r="N305">
        <v>301884158.24764001</v>
      </c>
      <c r="P305">
        <v>302</v>
      </c>
      <c r="Q305">
        <v>487.35618252082099</v>
      </c>
      <c r="R305">
        <v>2.5267522716064601E-2</v>
      </c>
      <c r="S305" s="64">
        <v>5.0070159393159996E-7</v>
      </c>
    </row>
    <row r="306" spans="1:19" x14ac:dyDescent="0.25">
      <c r="A306">
        <v>303</v>
      </c>
      <c r="B306">
        <v>1641561.41067166</v>
      </c>
      <c r="C306">
        <v>1934192.3221104301</v>
      </c>
      <c r="D306">
        <v>2128085.7076871698</v>
      </c>
      <c r="F306">
        <v>303</v>
      </c>
      <c r="G306">
        <v>96484789.704802394</v>
      </c>
      <c r="H306">
        <v>54689810.324398197</v>
      </c>
      <c r="I306">
        <v>26990756.044664301</v>
      </c>
      <c r="K306">
        <v>303</v>
      </c>
      <c r="L306">
        <v>232875586.95626101</v>
      </c>
      <c r="M306">
        <v>274378997.29431701</v>
      </c>
      <c r="N306">
        <v>301884158.24764001</v>
      </c>
      <c r="P306">
        <v>303</v>
      </c>
      <c r="Q306">
        <v>444.269491943113</v>
      </c>
      <c r="R306">
        <v>2.2232557177492999E-2</v>
      </c>
      <c r="S306" s="64">
        <v>4.2434435973790099E-7</v>
      </c>
    </row>
    <row r="307" spans="1:19" x14ac:dyDescent="0.25">
      <c r="A307">
        <v>304</v>
      </c>
      <c r="B307">
        <v>1641567.77639558</v>
      </c>
      <c r="C307">
        <v>1934192.32280602</v>
      </c>
      <c r="D307">
        <v>2128085.7076872</v>
      </c>
      <c r="F307">
        <v>304</v>
      </c>
      <c r="G307">
        <v>96484714.637897998</v>
      </c>
      <c r="H307">
        <v>54689810.321441703</v>
      </c>
      <c r="I307">
        <v>26990756.044664301</v>
      </c>
      <c r="K307">
        <v>304</v>
      </c>
      <c r="L307">
        <v>232875749.541217</v>
      </c>
      <c r="M307">
        <v>274378997.30368602</v>
      </c>
      <c r="N307">
        <v>301884158.24764001</v>
      </c>
      <c r="P307">
        <v>304</v>
      </c>
      <c r="Q307">
        <v>404.99202088800899</v>
      </c>
      <c r="R307">
        <v>1.9562131365338301E-2</v>
      </c>
      <c r="S307" s="64">
        <v>3.5963164052952499E-7</v>
      </c>
    </row>
    <row r="308" spans="1:19" x14ac:dyDescent="0.25">
      <c r="A308">
        <v>305</v>
      </c>
      <c r="B308">
        <v>1641573.5793647501</v>
      </c>
      <c r="C308">
        <v>1934192.3234180601</v>
      </c>
      <c r="D308">
        <v>2128085.7076872201</v>
      </c>
      <c r="F308">
        <v>305</v>
      </c>
      <c r="G308">
        <v>96484646.207623407</v>
      </c>
      <c r="H308">
        <v>54689810.318840303</v>
      </c>
      <c r="I308">
        <v>26990756.044664301</v>
      </c>
      <c r="K308">
        <v>305</v>
      </c>
      <c r="L308">
        <v>232875897.75224301</v>
      </c>
      <c r="M308">
        <v>274378997.31192899</v>
      </c>
      <c r="N308">
        <v>301884158.24764001</v>
      </c>
      <c r="P308">
        <v>305</v>
      </c>
      <c r="Q308">
        <v>369.187008494395</v>
      </c>
      <c r="R308">
        <v>1.7212459210075699E-2</v>
      </c>
      <c r="S308" s="64">
        <v>3.0478764216364702E-7</v>
      </c>
    </row>
    <row r="309" spans="1:19" x14ac:dyDescent="0.25">
      <c r="A309">
        <v>306</v>
      </c>
      <c r="B309">
        <v>1641578.8693257801</v>
      </c>
      <c r="C309">
        <v>1934192.3239565799</v>
      </c>
      <c r="D309">
        <v>2128085.7076872499</v>
      </c>
      <c r="F309">
        <v>306</v>
      </c>
      <c r="G309">
        <v>96484583.827239305</v>
      </c>
      <c r="H309">
        <v>54689810.316551402</v>
      </c>
      <c r="I309">
        <v>26990756.044664301</v>
      </c>
      <c r="K309">
        <v>306</v>
      </c>
      <c r="L309">
        <v>232876032.86010599</v>
      </c>
      <c r="M309">
        <v>274378997.31918198</v>
      </c>
      <c r="N309">
        <v>301884158.24764001</v>
      </c>
      <c r="P309">
        <v>306</v>
      </c>
      <c r="Q309">
        <v>336.54746489647198</v>
      </c>
      <c r="R309">
        <v>1.5145013931481301E-2</v>
      </c>
      <c r="S309" s="64">
        <v>2.5830737995938102E-7</v>
      </c>
    </row>
    <row r="310" spans="1:19" x14ac:dyDescent="0.25">
      <c r="A310">
        <v>307</v>
      </c>
      <c r="B310">
        <v>1641583.6916283199</v>
      </c>
      <c r="C310">
        <v>1934192.3244304201</v>
      </c>
      <c r="D310">
        <v>2128085.7076872601</v>
      </c>
      <c r="F310">
        <v>307</v>
      </c>
      <c r="G310">
        <v>96484526.961879298</v>
      </c>
      <c r="H310">
        <v>54689810.314537399</v>
      </c>
      <c r="I310">
        <v>26990756.044664301</v>
      </c>
      <c r="K310">
        <v>307</v>
      </c>
      <c r="L310">
        <v>232876156.02322799</v>
      </c>
      <c r="M310">
        <v>274378997.32556403</v>
      </c>
      <c r="N310">
        <v>301884158.24764001</v>
      </c>
      <c r="P310">
        <v>307</v>
      </c>
      <c r="Q310">
        <v>306.79353951038303</v>
      </c>
      <c r="R310">
        <v>1.33258963280394E-2</v>
      </c>
      <c r="S310" s="64">
        <v>2.18915380124418E-7</v>
      </c>
    </row>
    <row r="311" spans="1:19" x14ac:dyDescent="0.25">
      <c r="A311">
        <v>308</v>
      </c>
      <c r="B311">
        <v>1641588.08761355</v>
      </c>
      <c r="C311">
        <v>1934192.3248473499</v>
      </c>
      <c r="D311">
        <v>2128085.7076872801</v>
      </c>
      <c r="F311">
        <v>308</v>
      </c>
      <c r="G311">
        <v>96484475.123964101</v>
      </c>
      <c r="H311">
        <v>54689810.312765397</v>
      </c>
      <c r="I311">
        <v>26990756.044664301</v>
      </c>
      <c r="K311">
        <v>308</v>
      </c>
      <c r="L311">
        <v>232876268.29762</v>
      </c>
      <c r="M311">
        <v>274378997.33117998</v>
      </c>
      <c r="N311">
        <v>301884158.24764001</v>
      </c>
      <c r="P311">
        <v>308</v>
      </c>
      <c r="Q311">
        <v>279.670121933394</v>
      </c>
      <c r="R311">
        <v>1.1725278943194599E-2</v>
      </c>
      <c r="S311" s="64">
        <v>1.8553067923399899E-7</v>
      </c>
    </row>
    <row r="312" spans="1:19" x14ac:dyDescent="0.25">
      <c r="A312">
        <v>309</v>
      </c>
      <c r="B312">
        <v>1641592.09496842</v>
      </c>
      <c r="C312">
        <v>1934192.3252141899</v>
      </c>
      <c r="D312">
        <v>2128085.7076872899</v>
      </c>
      <c r="F312">
        <v>309</v>
      </c>
      <c r="G312">
        <v>96484427.869020194</v>
      </c>
      <c r="H312">
        <v>54689810.311206199</v>
      </c>
      <c r="I312">
        <v>26990756.044664301</v>
      </c>
      <c r="K312">
        <v>309</v>
      </c>
      <c r="L312">
        <v>232876370.64593601</v>
      </c>
      <c r="M312">
        <v>274378997.33612102</v>
      </c>
      <c r="N312">
        <v>301884158.24764001</v>
      </c>
      <c r="P312">
        <v>309</v>
      </c>
      <c r="Q312">
        <v>254.944654899982</v>
      </c>
      <c r="R312">
        <v>1.0316916994628399E-2</v>
      </c>
      <c r="S312" s="64">
        <v>1.5723716130618901E-7</v>
      </c>
    </row>
    <row r="313" spans="1:19" x14ac:dyDescent="0.25">
      <c r="A313">
        <v>310</v>
      </c>
      <c r="B313">
        <v>1641595.7480486401</v>
      </c>
      <c r="C313">
        <v>1934192.3255369801</v>
      </c>
      <c r="D313">
        <v>2128085.7076873002</v>
      </c>
      <c r="F313">
        <v>310</v>
      </c>
      <c r="G313">
        <v>96484384.791869998</v>
      </c>
      <c r="H313">
        <v>54689810.309834197</v>
      </c>
      <c r="I313">
        <v>26990756.044664301</v>
      </c>
      <c r="K313">
        <v>310</v>
      </c>
      <c r="L313">
        <v>232876463.945723</v>
      </c>
      <c r="M313">
        <v>274378997.34046799</v>
      </c>
      <c r="N313">
        <v>301884158.24764001</v>
      </c>
      <c r="P313">
        <v>310</v>
      </c>
      <c r="Q313">
        <v>232.405140554913</v>
      </c>
      <c r="R313">
        <v>9.0777180474339303E-3</v>
      </c>
      <c r="S313" s="64">
        <v>1.3325841848746899E-7</v>
      </c>
    </row>
    <row r="314" spans="1:19" x14ac:dyDescent="0.25">
      <c r="A314">
        <v>311</v>
      </c>
      <c r="B314">
        <v>1641599.0781730199</v>
      </c>
      <c r="C314">
        <v>1934192.3258209899</v>
      </c>
      <c r="D314">
        <v>2128085.7076873202</v>
      </c>
      <c r="F314">
        <v>311</v>
      </c>
      <c r="G314">
        <v>96484345.523156703</v>
      </c>
      <c r="H314">
        <v>54689810.308627099</v>
      </c>
      <c r="I314">
        <v>26990756.044664301</v>
      </c>
      <c r="K314">
        <v>311</v>
      </c>
      <c r="L314">
        <v>232876548.99694899</v>
      </c>
      <c r="M314">
        <v>274378997.344293</v>
      </c>
      <c r="N314">
        <v>301884158.24764001</v>
      </c>
      <c r="P314">
        <v>311</v>
      </c>
      <c r="Q314">
        <v>211.85832295881099</v>
      </c>
      <c r="R314">
        <v>7.9873633752665998E-3</v>
      </c>
      <c r="S314" s="64">
        <v>1.12936445495868E-7</v>
      </c>
    </row>
    <row r="315" spans="1:19" x14ac:dyDescent="0.25">
      <c r="A315">
        <v>312</v>
      </c>
      <c r="B315">
        <v>1641602.1138919301</v>
      </c>
      <c r="C315">
        <v>1934192.3260708901</v>
      </c>
      <c r="D315">
        <v>2128085.70768733</v>
      </c>
      <c r="F315">
        <v>312</v>
      </c>
      <c r="G315">
        <v>96484309.726178706</v>
      </c>
      <c r="H315">
        <v>54689810.307564899</v>
      </c>
      <c r="I315">
        <v>26990756.044664301</v>
      </c>
      <c r="K315">
        <v>312</v>
      </c>
      <c r="L315">
        <v>232876626.52885699</v>
      </c>
      <c r="M315">
        <v>274378997.34765899</v>
      </c>
      <c r="N315">
        <v>301884158.24764001</v>
      </c>
      <c r="P315">
        <v>312</v>
      </c>
      <c r="Q315">
        <v>193.12803125104699</v>
      </c>
      <c r="R315">
        <v>7.0279748010551903E-3</v>
      </c>
      <c r="S315" s="64">
        <v>9.57135831717869E-8</v>
      </c>
    </row>
    <row r="316" spans="1:19" x14ac:dyDescent="0.25">
      <c r="A316">
        <v>313</v>
      </c>
      <c r="B316">
        <v>1641604.8812319599</v>
      </c>
      <c r="C316">
        <v>1934192.32629077</v>
      </c>
      <c r="D316">
        <v>2128085.7076873402</v>
      </c>
      <c r="F316">
        <v>313</v>
      </c>
      <c r="G316">
        <v>96484277.094001293</v>
      </c>
      <c r="H316">
        <v>54689810.306630403</v>
      </c>
      <c r="I316">
        <v>26990756.044664301</v>
      </c>
      <c r="K316">
        <v>313</v>
      </c>
      <c r="L316">
        <v>232876697.20622101</v>
      </c>
      <c r="M316">
        <v>274378997.35062099</v>
      </c>
      <c r="N316">
        <v>301884158.24764001</v>
      </c>
      <c r="P316">
        <v>313</v>
      </c>
      <c r="Q316">
        <v>176.05366927085001</v>
      </c>
      <c r="R316">
        <v>6.1838215545752199E-3</v>
      </c>
      <c r="S316" s="64">
        <v>8.1117215646013603E-8</v>
      </c>
    </row>
    <row r="317" spans="1:19" x14ac:dyDescent="0.25">
      <c r="A317">
        <v>314</v>
      </c>
      <c r="B317">
        <v>1641607.4039189899</v>
      </c>
      <c r="C317">
        <v>1934192.3264842399</v>
      </c>
      <c r="D317">
        <v>2128085.7076873402</v>
      </c>
      <c r="F317">
        <v>314</v>
      </c>
      <c r="G317">
        <v>96484247.346825898</v>
      </c>
      <c r="H317">
        <v>54689810.305808</v>
      </c>
      <c r="I317">
        <v>26990756.044664301</v>
      </c>
      <c r="K317">
        <v>314</v>
      </c>
      <c r="L317">
        <v>232876761.635043</v>
      </c>
      <c r="M317">
        <v>274378997.35322601</v>
      </c>
      <c r="N317">
        <v>301884158.24764001</v>
      </c>
      <c r="P317">
        <v>314</v>
      </c>
      <c r="Q317">
        <v>160.48883869208601</v>
      </c>
      <c r="R317">
        <v>5.4410623403261301E-3</v>
      </c>
      <c r="S317" s="64">
        <v>6.87468011969844E-8</v>
      </c>
    </row>
    <row r="318" spans="1:19" x14ac:dyDescent="0.25">
      <c r="A318">
        <v>315</v>
      </c>
      <c r="B318">
        <v>1641609.7035815399</v>
      </c>
      <c r="C318">
        <v>1934192.3266544801</v>
      </c>
      <c r="D318">
        <v>2128085.7076873402</v>
      </c>
      <c r="F318">
        <v>315</v>
      </c>
      <c r="G318">
        <v>96484220.229590595</v>
      </c>
      <c r="H318">
        <v>54689810.305084497</v>
      </c>
      <c r="I318">
        <v>26990756.044664301</v>
      </c>
      <c r="K318">
        <v>315</v>
      </c>
      <c r="L318">
        <v>232876820.36774999</v>
      </c>
      <c r="M318">
        <v>274378997.355519</v>
      </c>
      <c r="N318">
        <v>301884158.24764001</v>
      </c>
      <c r="P318">
        <v>315</v>
      </c>
      <c r="Q318">
        <v>146.30008387095501</v>
      </c>
      <c r="R318">
        <v>4.7875183864869997E-3</v>
      </c>
      <c r="S318" s="64">
        <v>5.8262880908560301E-8</v>
      </c>
    </row>
    <row r="319" spans="1:19" x14ac:dyDescent="0.25">
      <c r="A319">
        <v>316</v>
      </c>
      <c r="B319">
        <v>1641611.79993617</v>
      </c>
      <c r="C319">
        <v>1934192.32680426</v>
      </c>
      <c r="D319">
        <v>2128085.7076873402</v>
      </c>
      <c r="F319">
        <v>316</v>
      </c>
      <c r="G319">
        <v>96484195.509783506</v>
      </c>
      <c r="H319">
        <v>54689810.304447897</v>
      </c>
      <c r="I319">
        <v>26990756.044664301</v>
      </c>
      <c r="K319">
        <v>316</v>
      </c>
      <c r="L319">
        <v>232876873.907929</v>
      </c>
      <c r="M319">
        <v>274378997.35753602</v>
      </c>
      <c r="N319">
        <v>301884158.24764001</v>
      </c>
      <c r="P319">
        <v>316</v>
      </c>
      <c r="Q319">
        <v>133.36574764860899</v>
      </c>
      <c r="R319">
        <v>4.2124737537110402E-3</v>
      </c>
      <c r="S319" s="64">
        <v>4.9377763512784198E-8</v>
      </c>
    </row>
    <row r="320" spans="1:19" x14ac:dyDescent="0.25">
      <c r="A320">
        <v>317</v>
      </c>
      <c r="B320">
        <v>1641613.7109564701</v>
      </c>
      <c r="C320">
        <v>1934192.3269360601</v>
      </c>
      <c r="D320">
        <v>2128085.7076873402</v>
      </c>
      <c r="F320">
        <v>317</v>
      </c>
      <c r="G320">
        <v>96484172.975448698</v>
      </c>
      <c r="H320">
        <v>54689810.303887703</v>
      </c>
      <c r="I320">
        <v>26990756.044664301</v>
      </c>
      <c r="K320">
        <v>317</v>
      </c>
      <c r="L320">
        <v>232876922.71464801</v>
      </c>
      <c r="M320">
        <v>274378997.359312</v>
      </c>
      <c r="N320">
        <v>301884158.24764001</v>
      </c>
      <c r="P320">
        <v>317</v>
      </c>
      <c r="Q320">
        <v>121.574928301368</v>
      </c>
      <c r="R320">
        <v>3.7064996294897999E-3</v>
      </c>
      <c r="S320" s="64">
        <v>4.1847630798603501E-8</v>
      </c>
    </row>
    <row r="321" spans="1:19" x14ac:dyDescent="0.25">
      <c r="A321">
        <v>318</v>
      </c>
      <c r="B321">
        <v>1641615.4530271201</v>
      </c>
      <c r="C321">
        <v>1934192.32705202</v>
      </c>
      <c r="D321">
        <v>2128085.7076873402</v>
      </c>
      <c r="F321">
        <v>318</v>
      </c>
      <c r="G321">
        <v>96484152.433369607</v>
      </c>
      <c r="H321">
        <v>54689810.303394802</v>
      </c>
      <c r="I321">
        <v>26990756.044664301</v>
      </c>
      <c r="K321">
        <v>318</v>
      </c>
      <c r="L321">
        <v>232876967.20638701</v>
      </c>
      <c r="M321">
        <v>274378997.360874</v>
      </c>
      <c r="N321">
        <v>301884158.24764001</v>
      </c>
      <c r="P321">
        <v>318</v>
      </c>
      <c r="Q321">
        <v>110.826528697909</v>
      </c>
      <c r="R321">
        <v>3.2612997271010101E-3</v>
      </c>
      <c r="S321" s="64">
        <v>3.5465846949565298E-8</v>
      </c>
    </row>
    <row r="322" spans="1:19" x14ac:dyDescent="0.25">
      <c r="A322">
        <v>319</v>
      </c>
      <c r="B322">
        <v>1641617.0410843701</v>
      </c>
      <c r="C322">
        <v>1934192.3271540599</v>
      </c>
      <c r="D322">
        <v>2128085.7076873402</v>
      </c>
      <c r="F322">
        <v>319</v>
      </c>
      <c r="G322">
        <v>96484133.7074112</v>
      </c>
      <c r="H322">
        <v>54689810.302961104</v>
      </c>
      <c r="I322">
        <v>26990756.044664301</v>
      </c>
      <c r="K322">
        <v>319</v>
      </c>
      <c r="L322">
        <v>232877007.764631</v>
      </c>
      <c r="M322">
        <v>274378997.362248</v>
      </c>
      <c r="N322">
        <v>301884158.24764001</v>
      </c>
      <c r="P322">
        <v>319</v>
      </c>
      <c r="Q322">
        <v>101.028389512925</v>
      </c>
      <c r="R322">
        <v>2.86957425419905E-3</v>
      </c>
      <c r="S322" s="64">
        <v>3.0057288210733302E-8</v>
      </c>
    </row>
    <row r="323" spans="1:19" x14ac:dyDescent="0.25">
      <c r="A323">
        <v>320</v>
      </c>
      <c r="B323">
        <v>1641618.48874403</v>
      </c>
      <c r="C323">
        <v>1934192.3272438401</v>
      </c>
      <c r="D323">
        <v>2128085.7076873402</v>
      </c>
      <c r="F323">
        <v>320</v>
      </c>
      <c r="G323">
        <v>96484116.637011096</v>
      </c>
      <c r="H323">
        <v>54689810.302579597</v>
      </c>
      <c r="I323">
        <v>26990756.044664301</v>
      </c>
      <c r="K323">
        <v>320</v>
      </c>
      <c r="L323">
        <v>232877044.73713699</v>
      </c>
      <c r="M323">
        <v>274378997.36345702</v>
      </c>
      <c r="N323">
        <v>301884158.24764001</v>
      </c>
      <c r="P323">
        <v>320</v>
      </c>
      <c r="Q323">
        <v>92.096499067087507</v>
      </c>
      <c r="R323">
        <v>2.5249002205869199E-3</v>
      </c>
      <c r="S323" s="64">
        <v>2.5473537284132601E-8</v>
      </c>
    </row>
    <row r="324" spans="1:19" x14ac:dyDescent="0.25">
      <c r="A324">
        <v>321</v>
      </c>
      <c r="B324">
        <v>1641619.8084182499</v>
      </c>
      <c r="C324">
        <v>1934192.32732283</v>
      </c>
      <c r="D324">
        <v>2128085.7076873402</v>
      </c>
      <c r="F324">
        <v>321</v>
      </c>
      <c r="G324">
        <v>96484101.075801596</v>
      </c>
      <c r="H324">
        <v>54689810.302243799</v>
      </c>
      <c r="I324">
        <v>26990756.044664301</v>
      </c>
      <c r="K324">
        <v>321</v>
      </c>
      <c r="L324">
        <v>232877078.44091699</v>
      </c>
      <c r="M324">
        <v>274378997.36452103</v>
      </c>
      <c r="N324">
        <v>301884158.24764001</v>
      </c>
      <c r="P324">
        <v>321</v>
      </c>
      <c r="Q324">
        <v>83.954273019844507</v>
      </c>
      <c r="R324">
        <v>2.22162612261661E-3</v>
      </c>
      <c r="S324" s="64">
        <v>2.1588810581201101E-8</v>
      </c>
    </row>
    <row r="325" spans="1:19" x14ac:dyDescent="0.25">
      <c r="A325">
        <v>322</v>
      </c>
      <c r="B325">
        <v>1641621.01142186</v>
      </c>
      <c r="C325">
        <v>1934192.3273923399</v>
      </c>
      <c r="D325">
        <v>2128085.7076873402</v>
      </c>
      <c r="F325">
        <v>322</v>
      </c>
      <c r="G325">
        <v>96484086.890355706</v>
      </c>
      <c r="H325">
        <v>54689810.301948398</v>
      </c>
      <c r="I325">
        <v>26990756.044664301</v>
      </c>
      <c r="K325">
        <v>322</v>
      </c>
      <c r="L325">
        <v>232877109.16495901</v>
      </c>
      <c r="M325">
        <v>274378997.365457</v>
      </c>
      <c r="N325">
        <v>301884158.24764001</v>
      </c>
      <c r="P325">
        <v>322</v>
      </c>
      <c r="Q325">
        <v>76.531897740221098</v>
      </c>
      <c r="R325">
        <v>1.9547792773938E-3</v>
      </c>
      <c r="S325" s="64">
        <v>1.8296506571205601E-8</v>
      </c>
    </row>
    <row r="326" spans="1:19" x14ac:dyDescent="0.25">
      <c r="A326">
        <v>323</v>
      </c>
      <c r="B326">
        <v>1641622.1080694201</v>
      </c>
      <c r="C326">
        <v>1934192.3274534999</v>
      </c>
      <c r="D326">
        <v>2128085.7076873402</v>
      </c>
      <c r="F326">
        <v>323</v>
      </c>
      <c r="G326">
        <v>96484073.959042504</v>
      </c>
      <c r="H326">
        <v>54689810.301688403</v>
      </c>
      <c r="I326">
        <v>26990756.044664301</v>
      </c>
      <c r="K326">
        <v>323</v>
      </c>
      <c r="L326">
        <v>232877137.17269799</v>
      </c>
      <c r="M326">
        <v>274378997.36628002</v>
      </c>
      <c r="N326">
        <v>301884158.24764001</v>
      </c>
      <c r="P326">
        <v>323</v>
      </c>
      <c r="Q326">
        <v>69.765731726593899</v>
      </c>
      <c r="R326">
        <v>1.7199842873769501E-3</v>
      </c>
      <c r="S326" s="64">
        <v>1.55062805081846E-8</v>
      </c>
    </row>
    <row r="327" spans="1:19" x14ac:dyDescent="0.25">
      <c r="A327">
        <v>324</v>
      </c>
      <c r="B327">
        <v>1641623.1077636301</v>
      </c>
      <c r="C327">
        <v>1934192.3275073101</v>
      </c>
      <c r="D327">
        <v>2128085.7076873402</v>
      </c>
      <c r="F327">
        <v>324</v>
      </c>
      <c r="G327">
        <v>96484062.170984402</v>
      </c>
      <c r="H327">
        <v>54689810.3014597</v>
      </c>
      <c r="I327">
        <v>26990756.044664301</v>
      </c>
      <c r="K327">
        <v>324</v>
      </c>
      <c r="L327">
        <v>232877162.70428199</v>
      </c>
      <c r="M327">
        <v>274378997.36700499</v>
      </c>
      <c r="N327">
        <v>301884158.24764001</v>
      </c>
      <c r="P327">
        <v>324</v>
      </c>
      <c r="Q327">
        <v>63.5977599439287</v>
      </c>
      <c r="R327">
        <v>1.5133912984625099E-3</v>
      </c>
      <c r="S327" s="64">
        <v>1.31415652634427E-8</v>
      </c>
    </row>
    <row r="328" spans="1:19" x14ac:dyDescent="0.25">
      <c r="A328">
        <v>325</v>
      </c>
      <c r="B328">
        <v>1641624.0190759399</v>
      </c>
      <c r="C328">
        <v>1934192.3275546599</v>
      </c>
      <c r="D328">
        <v>2128085.7076873402</v>
      </c>
      <c r="F328">
        <v>325</v>
      </c>
      <c r="G328">
        <v>96484051.4251066</v>
      </c>
      <c r="H328">
        <v>54689810.301258497</v>
      </c>
      <c r="I328">
        <v>26990756.044664301</v>
      </c>
      <c r="K328">
        <v>325</v>
      </c>
      <c r="L328">
        <v>232877185.97862601</v>
      </c>
      <c r="M328">
        <v>274378997.367643</v>
      </c>
      <c r="N328">
        <v>301884158.24764001</v>
      </c>
      <c r="P328">
        <v>325</v>
      </c>
      <c r="Q328">
        <v>57.9750964005516</v>
      </c>
      <c r="R328">
        <v>1.3316128752282001E-3</v>
      </c>
      <c r="S328" s="64">
        <v>1.1137470232282201E-8</v>
      </c>
    </row>
    <row r="329" spans="1:19" x14ac:dyDescent="0.25">
      <c r="A329">
        <v>326</v>
      </c>
      <c r="B329">
        <v>1641624.8498200099</v>
      </c>
      <c r="C329">
        <v>1934192.3275963201</v>
      </c>
      <c r="D329">
        <v>2128085.7076873402</v>
      </c>
      <c r="F329">
        <v>326</v>
      </c>
      <c r="G329">
        <v>96484041.629270002</v>
      </c>
      <c r="H329">
        <v>54689810.301081397</v>
      </c>
      <c r="I329">
        <v>26990756.044664301</v>
      </c>
      <c r="K329">
        <v>326</v>
      </c>
      <c r="L329">
        <v>232877207.19529101</v>
      </c>
      <c r="M329">
        <v>274378997.368204</v>
      </c>
      <c r="N329">
        <v>301884158.24764001</v>
      </c>
      <c r="P329">
        <v>326</v>
      </c>
      <c r="Q329">
        <v>52.849530700018697</v>
      </c>
      <c r="R329">
        <v>1.17166845829924E-3</v>
      </c>
      <c r="S329" s="64">
        <v>9.4390006584707104E-9</v>
      </c>
    </row>
    <row r="330" spans="1:19" x14ac:dyDescent="0.25">
      <c r="A330">
        <v>327</v>
      </c>
      <c r="B330">
        <v>1641625.60711874</v>
      </c>
      <c r="C330">
        <v>1934192.32763298</v>
      </c>
      <c r="D330">
        <v>2128085.7076873402</v>
      </c>
      <c r="F330">
        <v>327</v>
      </c>
      <c r="G330">
        <v>96484032.699481696</v>
      </c>
      <c r="H330">
        <v>54689810.300925598</v>
      </c>
      <c r="I330">
        <v>26990756.044664301</v>
      </c>
      <c r="K330">
        <v>327</v>
      </c>
      <c r="L330">
        <v>232877226.53619701</v>
      </c>
      <c r="M330">
        <v>274378997.368698</v>
      </c>
      <c r="N330">
        <v>301884158.24764001</v>
      </c>
      <c r="P330">
        <v>327</v>
      </c>
      <c r="Q330">
        <v>48.1771146805916</v>
      </c>
      <c r="R330">
        <v>1.0309354931235101E-3</v>
      </c>
      <c r="S330" s="64">
        <v>7.9995485125848306E-9</v>
      </c>
    </row>
    <row r="331" spans="1:19" x14ac:dyDescent="0.25">
      <c r="A331">
        <v>328</v>
      </c>
      <c r="B331">
        <v>1641626.29746532</v>
      </c>
      <c r="C331">
        <v>1934192.32766524</v>
      </c>
      <c r="D331">
        <v>2128085.7076873402</v>
      </c>
      <c r="F331">
        <v>328</v>
      </c>
      <c r="G331">
        <v>96484024.559174597</v>
      </c>
      <c r="H331">
        <v>54689810.300788499</v>
      </c>
      <c r="I331">
        <v>26990756.044664301</v>
      </c>
      <c r="K331">
        <v>328</v>
      </c>
      <c r="L331">
        <v>232877244.16717899</v>
      </c>
      <c r="M331">
        <v>274378997.36913198</v>
      </c>
      <c r="N331">
        <v>301884158.24764001</v>
      </c>
      <c r="P331">
        <v>328</v>
      </c>
      <c r="Q331">
        <v>43.917785598465798</v>
      </c>
      <c r="R331">
        <v>9.0710642883086803E-4</v>
      </c>
      <c r="S331" s="64">
        <v>6.7796135121327703E-9</v>
      </c>
    </row>
    <row r="332" spans="1:19" x14ac:dyDescent="0.25">
      <c r="A332">
        <v>329</v>
      </c>
      <c r="B332">
        <v>1641626.92677889</v>
      </c>
      <c r="C332">
        <v>1934192.32769362</v>
      </c>
      <c r="D332">
        <v>2128085.7076873402</v>
      </c>
      <c r="F332">
        <v>329</v>
      </c>
      <c r="G332">
        <v>96484017.138550699</v>
      </c>
      <c r="H332">
        <v>54689810.300667897</v>
      </c>
      <c r="I332">
        <v>26990756.044664301</v>
      </c>
      <c r="K332">
        <v>329</v>
      </c>
      <c r="L332">
        <v>232877260.239409</v>
      </c>
      <c r="M332">
        <v>274378997.36951399</v>
      </c>
      <c r="N332">
        <v>301884158.24764001</v>
      </c>
      <c r="P332">
        <v>329</v>
      </c>
      <c r="Q332">
        <v>40.035022624158103</v>
      </c>
      <c r="R332">
        <v>7.9815088210137596E-4</v>
      </c>
      <c r="S332" s="64">
        <v>5.74571918672464E-9</v>
      </c>
    </row>
    <row r="333" spans="1:19" x14ac:dyDescent="0.25">
      <c r="A333">
        <v>330</v>
      </c>
      <c r="B333">
        <v>1641627.5004552901</v>
      </c>
      <c r="C333">
        <v>1934192.3277185899</v>
      </c>
      <c r="D333">
        <v>2128085.7076873402</v>
      </c>
      <c r="F333">
        <v>330</v>
      </c>
      <c r="G333">
        <v>96484010.3739831</v>
      </c>
      <c r="H333">
        <v>54689810.300561696</v>
      </c>
      <c r="I333">
        <v>26990756.044664301</v>
      </c>
      <c r="K333">
        <v>330</v>
      </c>
      <c r="L333">
        <v>232877274.89069799</v>
      </c>
      <c r="M333">
        <v>274378997.36985099</v>
      </c>
      <c r="N333">
        <v>301884158.24764001</v>
      </c>
      <c r="P333">
        <v>330</v>
      </c>
      <c r="Q333">
        <v>36.495533707040799</v>
      </c>
      <c r="R333">
        <v>7.0228234565613797E-4</v>
      </c>
      <c r="S333" s="64">
        <v>4.8694942438260298E-9</v>
      </c>
    </row>
    <row r="334" spans="1:19" x14ac:dyDescent="0.25">
      <c r="A334">
        <v>331</v>
      </c>
      <c r="B334">
        <v>1641628.0234133301</v>
      </c>
      <c r="C334">
        <v>1934192.3277405601</v>
      </c>
      <c r="D334">
        <v>2128085.7076873402</v>
      </c>
      <c r="F334">
        <v>331</v>
      </c>
      <c r="G334">
        <v>96484004.20747</v>
      </c>
      <c r="H334">
        <v>54689810.300468303</v>
      </c>
      <c r="I334">
        <v>26990756.044664301</v>
      </c>
      <c r="K334">
        <v>331</v>
      </c>
      <c r="L334">
        <v>232877288.24666899</v>
      </c>
      <c r="M334">
        <v>274378997.37014699</v>
      </c>
      <c r="N334">
        <v>301884158.24764001</v>
      </c>
      <c r="P334">
        <v>331</v>
      </c>
      <c r="Q334">
        <v>33.268970123338597</v>
      </c>
      <c r="R334">
        <v>6.1792889550120803E-4</v>
      </c>
      <c r="S334" s="64">
        <v>4.1268940266765603E-9</v>
      </c>
    </row>
    <row r="335" spans="1:19" x14ac:dyDescent="0.25">
      <c r="A335">
        <v>332</v>
      </c>
      <c r="B335">
        <v>1641628.5001369801</v>
      </c>
      <c r="C335">
        <v>1934192.3277598899</v>
      </c>
      <c r="D335">
        <v>2128085.7076873402</v>
      </c>
      <c r="F335">
        <v>332</v>
      </c>
      <c r="G335">
        <v>96483998.586137295</v>
      </c>
      <c r="H335">
        <v>54689810.300386198</v>
      </c>
      <c r="I335">
        <v>26990756.044664301</v>
      </c>
      <c r="K335">
        <v>332</v>
      </c>
      <c r="L335">
        <v>232877300.42184201</v>
      </c>
      <c r="M335">
        <v>274378997.37040699</v>
      </c>
      <c r="N335">
        <v>301884158.24764001</v>
      </c>
      <c r="P335">
        <v>332</v>
      </c>
      <c r="Q335">
        <v>30.327666260235802</v>
      </c>
      <c r="R335">
        <v>5.4370741662108804E-4</v>
      </c>
      <c r="S335" s="64">
        <v>3.4975407002508298E-9</v>
      </c>
    </row>
    <row r="336" spans="1:19" x14ac:dyDescent="0.25">
      <c r="A336">
        <v>333</v>
      </c>
      <c r="B336">
        <v>1641628.9347137499</v>
      </c>
      <c r="C336">
        <v>1934192.3277769</v>
      </c>
      <c r="D336">
        <v>2128085.7076873402</v>
      </c>
      <c r="F336">
        <v>333</v>
      </c>
      <c r="G336">
        <v>96483993.461785898</v>
      </c>
      <c r="H336">
        <v>54689810.300313897</v>
      </c>
      <c r="I336">
        <v>26990756.044664301</v>
      </c>
      <c r="K336">
        <v>333</v>
      </c>
      <c r="L336">
        <v>232877311.52061</v>
      </c>
      <c r="M336">
        <v>274378997.37063599</v>
      </c>
      <c r="N336">
        <v>301884158.24764001</v>
      </c>
      <c r="P336">
        <v>333</v>
      </c>
      <c r="Q336">
        <v>27.646402405083201</v>
      </c>
      <c r="R336">
        <v>4.7840092450923103E-4</v>
      </c>
      <c r="S336" s="64">
        <v>2.9641640591780001E-9</v>
      </c>
    </row>
    <row r="337" spans="1:19" x14ac:dyDescent="0.25">
      <c r="A337">
        <v>334</v>
      </c>
      <c r="B337">
        <v>1641629.33086982</v>
      </c>
      <c r="C337">
        <v>1934192.3277918701</v>
      </c>
      <c r="D337">
        <v>2128085.7076873402</v>
      </c>
      <c r="F337">
        <v>334</v>
      </c>
      <c r="G337">
        <v>96483988.790477693</v>
      </c>
      <c r="H337">
        <v>54689810.300250299</v>
      </c>
      <c r="I337">
        <v>26990756.044664301</v>
      </c>
      <c r="K337">
        <v>334</v>
      </c>
      <c r="L337">
        <v>232877321.638138</v>
      </c>
      <c r="M337">
        <v>274378997.37083799</v>
      </c>
      <c r="N337">
        <v>301884158.24764001</v>
      </c>
      <c r="P337">
        <v>334</v>
      </c>
      <c r="Q337">
        <v>25.202188505921701</v>
      </c>
      <c r="R337">
        <v>4.2093861068436298E-4</v>
      </c>
      <c r="S337" s="64">
        <v>2.5121276127229901E-9</v>
      </c>
    </row>
    <row r="338" spans="1:19" x14ac:dyDescent="0.25">
      <c r="A338">
        <v>335</v>
      </c>
      <c r="B338">
        <v>1641629.69200193</v>
      </c>
      <c r="C338">
        <v>1934192.3278050399</v>
      </c>
      <c r="D338">
        <v>2128085.7076873402</v>
      </c>
      <c r="F338">
        <v>335</v>
      </c>
      <c r="G338">
        <v>96483984.532159194</v>
      </c>
      <c r="H338">
        <v>54689810.300194301</v>
      </c>
      <c r="I338">
        <v>26990756.044664301</v>
      </c>
      <c r="K338">
        <v>335</v>
      </c>
      <c r="L338">
        <v>232877330.861177</v>
      </c>
      <c r="M338">
        <v>274378997.37101501</v>
      </c>
      <c r="N338">
        <v>301884158.24764001</v>
      </c>
      <c r="P338">
        <v>335</v>
      </c>
      <c r="Q338">
        <v>22.9740670493285</v>
      </c>
      <c r="R338">
        <v>3.7037828500569302E-4</v>
      </c>
      <c r="S338" s="64">
        <v>2.1290269420361899E-9</v>
      </c>
    </row>
    <row r="339" spans="1:19" x14ac:dyDescent="0.25">
      <c r="A339">
        <v>336</v>
      </c>
      <c r="B339">
        <v>1641630.02120651</v>
      </c>
      <c r="C339">
        <v>1934192.32781663</v>
      </c>
      <c r="D339">
        <v>2128085.7076873402</v>
      </c>
      <c r="F339">
        <v>336</v>
      </c>
      <c r="G339">
        <v>96483980.650317997</v>
      </c>
      <c r="H339">
        <v>54689810.300145</v>
      </c>
      <c r="I339">
        <v>26990756.044664301</v>
      </c>
      <c r="K339">
        <v>336</v>
      </c>
      <c r="L339">
        <v>232877339.26880899</v>
      </c>
      <c r="M339">
        <v>274378997.371171</v>
      </c>
      <c r="N339">
        <v>301884158.24764001</v>
      </c>
      <c r="P339">
        <v>336</v>
      </c>
      <c r="Q339">
        <v>20.942933365491399</v>
      </c>
      <c r="R339">
        <v>3.2589092689958E-4</v>
      </c>
      <c r="S339" s="64">
        <v>1.8043493081160499E-9</v>
      </c>
    </row>
    <row r="340" spans="1:19" x14ac:dyDescent="0.25">
      <c r="A340">
        <v>337</v>
      </c>
      <c r="B340">
        <v>1641630.3213062501</v>
      </c>
      <c r="C340">
        <v>1934192.3278268301</v>
      </c>
      <c r="D340">
        <v>2128085.7076873402</v>
      </c>
      <c r="F340">
        <v>337</v>
      </c>
      <c r="G340">
        <v>96483977.111669898</v>
      </c>
      <c r="H340">
        <v>54689810.300101697</v>
      </c>
      <c r="I340">
        <v>26990756.044664301</v>
      </c>
      <c r="K340">
        <v>337</v>
      </c>
      <c r="L340">
        <v>232877346.93312401</v>
      </c>
      <c r="M340">
        <v>274378997.37130898</v>
      </c>
      <c r="N340">
        <v>301884158.24764001</v>
      </c>
      <c r="P340">
        <v>337</v>
      </c>
      <c r="Q340">
        <v>19.091371819823902</v>
      </c>
      <c r="R340">
        <v>2.8674709218934899E-4</v>
      </c>
      <c r="S340" s="64">
        <v>1.52918516972133E-9</v>
      </c>
    </row>
    <row r="341" spans="1:19" x14ac:dyDescent="0.25">
      <c r="A341">
        <v>338</v>
      </c>
      <c r="B341">
        <v>1641630.5948743001</v>
      </c>
      <c r="C341">
        <v>1934192.3278357999</v>
      </c>
      <c r="D341">
        <v>2128085.7076873402</v>
      </c>
      <c r="F341">
        <v>338</v>
      </c>
      <c r="G341">
        <v>96483973.885873303</v>
      </c>
      <c r="H341">
        <v>54689810.300063603</v>
      </c>
      <c r="I341">
        <v>26990756.044664301</v>
      </c>
      <c r="K341">
        <v>338</v>
      </c>
      <c r="L341">
        <v>232877353.91983801</v>
      </c>
      <c r="M341">
        <v>274378997.37142998</v>
      </c>
      <c r="N341">
        <v>301884158.24764001</v>
      </c>
      <c r="P341">
        <v>338</v>
      </c>
      <c r="Q341">
        <v>17.403506486641898</v>
      </c>
      <c r="R341">
        <v>2.5230495264564099E-4</v>
      </c>
      <c r="S341" s="64">
        <v>1.2959836949405399E-9</v>
      </c>
    </row>
    <row r="342" spans="1:19" x14ac:dyDescent="0.25">
      <c r="A342">
        <v>339</v>
      </c>
      <c r="B342">
        <v>1641630.8442563</v>
      </c>
      <c r="C342">
        <v>1934192.3278436901</v>
      </c>
      <c r="D342">
        <v>2128085.7076873402</v>
      </c>
      <c r="F342">
        <v>339</v>
      </c>
      <c r="G342">
        <v>96483970.945268795</v>
      </c>
      <c r="H342">
        <v>54689810.300030001</v>
      </c>
      <c r="I342">
        <v>26990756.044664301</v>
      </c>
      <c r="K342">
        <v>339</v>
      </c>
      <c r="L342">
        <v>232877360.288858</v>
      </c>
      <c r="M342">
        <v>274378997.37153602</v>
      </c>
      <c r="N342">
        <v>301884158.24764001</v>
      </c>
      <c r="P342">
        <v>339</v>
      </c>
      <c r="Q342">
        <v>15.8648650245787</v>
      </c>
      <c r="R342">
        <v>2.2199977214583399E-4</v>
      </c>
      <c r="S342" s="64">
        <v>1.09834555736491E-9</v>
      </c>
    </row>
    <row r="343" spans="1:19" x14ac:dyDescent="0.25">
      <c r="A343">
        <v>340</v>
      </c>
      <c r="B343">
        <v>1641631.07159052</v>
      </c>
      <c r="C343">
        <v>1934192.3278506401</v>
      </c>
      <c r="D343">
        <v>2128085.7076873402</v>
      </c>
      <c r="F343">
        <v>340</v>
      </c>
      <c r="G343">
        <v>96483968.264642805</v>
      </c>
      <c r="H343">
        <v>54689810.300000504</v>
      </c>
      <c r="I343">
        <v>26990756.044664301</v>
      </c>
      <c r="K343">
        <v>340</v>
      </c>
      <c r="L343">
        <v>232877366.09479401</v>
      </c>
      <c r="M343">
        <v>274378997.371629</v>
      </c>
      <c r="N343">
        <v>301884158.24764001</v>
      </c>
      <c r="P343">
        <v>340</v>
      </c>
      <c r="Q343">
        <v>14.462254586606999</v>
      </c>
      <c r="R343">
        <v>1.95334646886692E-4</v>
      </c>
      <c r="S343" s="64">
        <v>9.3084733094468704E-10</v>
      </c>
    </row>
    <row r="344" spans="1:19" x14ac:dyDescent="0.25">
      <c r="A344">
        <v>341</v>
      </c>
      <c r="B344">
        <v>1641631.2788261999</v>
      </c>
      <c r="C344">
        <v>1934192.32785675</v>
      </c>
      <c r="D344">
        <v>2128085.7076873402</v>
      </c>
      <c r="F344">
        <v>341</v>
      </c>
      <c r="G344">
        <v>96483965.821010694</v>
      </c>
      <c r="H344">
        <v>54689810.299974501</v>
      </c>
      <c r="I344">
        <v>26990756.044664301</v>
      </c>
      <c r="K344">
        <v>341</v>
      </c>
      <c r="L344">
        <v>232877371.38742799</v>
      </c>
      <c r="M344">
        <v>274378997.37171203</v>
      </c>
      <c r="N344">
        <v>301884158.24764001</v>
      </c>
      <c r="P344">
        <v>341</v>
      </c>
      <c r="Q344">
        <v>13.1836487007154</v>
      </c>
      <c r="R344">
        <v>1.7187235782063101E-4</v>
      </c>
      <c r="S344" s="64">
        <v>7.8889266471441996E-10</v>
      </c>
    </row>
    <row r="345" spans="1:19" x14ac:dyDescent="0.25">
      <c r="A345">
        <v>342</v>
      </c>
      <c r="B345">
        <v>1641631.46774024</v>
      </c>
      <c r="C345">
        <v>1934192.32786212</v>
      </c>
      <c r="D345">
        <v>2128085.7076873402</v>
      </c>
      <c r="F345">
        <v>342</v>
      </c>
      <c r="G345">
        <v>96483963.593419701</v>
      </c>
      <c r="H345">
        <v>54689810.299951702</v>
      </c>
      <c r="I345">
        <v>26990756.044664301</v>
      </c>
      <c r="K345">
        <v>342</v>
      </c>
      <c r="L345">
        <v>232877376.21214101</v>
      </c>
      <c r="M345">
        <v>274378997.37178397</v>
      </c>
      <c r="N345">
        <v>301884158.24764001</v>
      </c>
      <c r="P345">
        <v>342</v>
      </c>
      <c r="Q345">
        <v>12.0180841513451</v>
      </c>
      <c r="R345">
        <v>1.5122820172274601E-4</v>
      </c>
      <c r="S345" s="64">
        <v>6.6858615344431801E-10</v>
      </c>
    </row>
    <row r="346" spans="1:19" x14ac:dyDescent="0.25">
      <c r="A346">
        <v>343</v>
      </c>
      <c r="B346">
        <v>1641631.63995244</v>
      </c>
      <c r="C346">
        <v>1934192.32786686</v>
      </c>
      <c r="D346">
        <v>2128085.7076873402</v>
      </c>
      <c r="F346">
        <v>343</v>
      </c>
      <c r="G346">
        <v>96483961.5627698</v>
      </c>
      <c r="H346">
        <v>54689810.299931601</v>
      </c>
      <c r="I346">
        <v>26990756.044664301</v>
      </c>
      <c r="K346">
        <v>343</v>
      </c>
      <c r="L346">
        <v>232877380.610302</v>
      </c>
      <c r="M346">
        <v>274378997.37184799</v>
      </c>
      <c r="N346">
        <v>301884158.24764001</v>
      </c>
      <c r="P346">
        <v>343</v>
      </c>
      <c r="Q346">
        <v>10.955566977440199</v>
      </c>
      <c r="R346">
        <v>1.33063683342044E-4</v>
      </c>
      <c r="S346" s="64">
        <v>5.6662644307801599E-10</v>
      </c>
    </row>
    <row r="347" spans="1:19" x14ac:dyDescent="0.25">
      <c r="A347">
        <v>344</v>
      </c>
      <c r="B347">
        <v>1641631.79693941</v>
      </c>
      <c r="C347">
        <v>1934192.32787102</v>
      </c>
      <c r="D347">
        <v>2128085.7076873402</v>
      </c>
      <c r="F347">
        <v>344</v>
      </c>
      <c r="G347">
        <v>96483959.711649403</v>
      </c>
      <c r="H347">
        <v>54689810.299913898</v>
      </c>
      <c r="I347">
        <v>26990756.044664301</v>
      </c>
      <c r="K347">
        <v>344</v>
      </c>
      <c r="L347">
        <v>232877384.61962199</v>
      </c>
      <c r="M347">
        <v>274378997.37190402</v>
      </c>
      <c r="N347">
        <v>301884158.24764001</v>
      </c>
      <c r="P347">
        <v>344</v>
      </c>
      <c r="Q347">
        <v>9.9869867811264808</v>
      </c>
      <c r="R347">
        <v>1.1708096520920301E-4</v>
      </c>
      <c r="S347" s="64">
        <v>4.8021563764255101E-10</v>
      </c>
    </row>
    <row r="348" spans="1:19" x14ac:dyDescent="0.25">
      <c r="A348">
        <v>345</v>
      </c>
      <c r="B348">
        <v>1641631.9400472001</v>
      </c>
      <c r="C348">
        <v>1934192.32787468</v>
      </c>
      <c r="D348">
        <v>2128085.7076873402</v>
      </c>
      <c r="F348">
        <v>345</v>
      </c>
      <c r="G348">
        <v>96483958.024186298</v>
      </c>
      <c r="H348">
        <v>54689810.299898297</v>
      </c>
      <c r="I348">
        <v>26990756.044664301</v>
      </c>
      <c r="K348">
        <v>345</v>
      </c>
      <c r="L348">
        <v>232877388.274479</v>
      </c>
      <c r="M348">
        <v>274378997.37195301</v>
      </c>
      <c r="N348">
        <v>301884158.24764001</v>
      </c>
      <c r="P348">
        <v>345</v>
      </c>
      <c r="Q348">
        <v>9.1040386122898003</v>
      </c>
      <c r="R348">
        <v>1.03017984096245E-4</v>
      </c>
      <c r="S348" s="64">
        <v>4.0698252164820202E-10</v>
      </c>
    </row>
    <row r="349" spans="1:19" x14ac:dyDescent="0.25">
      <c r="A349">
        <v>346</v>
      </c>
      <c r="B349">
        <v>1641632.07050287</v>
      </c>
      <c r="C349">
        <v>1934192.3278779001</v>
      </c>
      <c r="D349">
        <v>2128085.7076873402</v>
      </c>
      <c r="F349">
        <v>346</v>
      </c>
      <c r="G349">
        <v>96483956.485911593</v>
      </c>
      <c r="H349">
        <v>54689810.299884602</v>
      </c>
      <c r="I349">
        <v>26990756.044664301</v>
      </c>
      <c r="K349">
        <v>346</v>
      </c>
      <c r="L349">
        <v>232877391.60620999</v>
      </c>
      <c r="M349">
        <v>274378997.371997</v>
      </c>
      <c r="N349">
        <v>301884158.24764001</v>
      </c>
      <c r="P349">
        <v>346</v>
      </c>
      <c r="Q349">
        <v>8.2991517592794999</v>
      </c>
      <c r="R349" s="64">
        <v>9.0644154054340202E-5</v>
      </c>
      <c r="S349" s="64">
        <v>3.4491749110931602E-10</v>
      </c>
    </row>
    <row r="350" spans="1:19" x14ac:dyDescent="0.25">
      <c r="A350">
        <v>347</v>
      </c>
      <c r="B350">
        <v>1641632.18942498</v>
      </c>
      <c r="C350">
        <v>1934192.3278807399</v>
      </c>
      <c r="D350">
        <v>2128085.7076873402</v>
      </c>
      <c r="F350">
        <v>347</v>
      </c>
      <c r="G350">
        <v>96483955.083635598</v>
      </c>
      <c r="H350">
        <v>54689810.299872503</v>
      </c>
      <c r="I350">
        <v>26990756.044664301</v>
      </c>
      <c r="K350">
        <v>347</v>
      </c>
      <c r="L350">
        <v>232877394.643383</v>
      </c>
      <c r="M350">
        <v>274378997.37203503</v>
      </c>
      <c r="N350">
        <v>301884158.24764001</v>
      </c>
      <c r="P350">
        <v>347</v>
      </c>
      <c r="Q350">
        <v>7.5654248351760298</v>
      </c>
      <c r="R350" s="64">
        <v>7.9756585573939002E-5</v>
      </c>
      <c r="S350" s="64">
        <v>2.9231740761580302E-10</v>
      </c>
    </row>
    <row r="351" spans="1:19" x14ac:dyDescent="0.25">
      <c r="A351">
        <v>348</v>
      </c>
      <c r="B351">
        <v>1641632.2978332201</v>
      </c>
      <c r="C351">
        <v>1934192.3278832401</v>
      </c>
      <c r="D351">
        <v>2128085.7076873402</v>
      </c>
      <c r="F351">
        <v>348</v>
      </c>
      <c r="G351">
        <v>96483953.805334702</v>
      </c>
      <c r="H351">
        <v>54689810.299861901</v>
      </c>
      <c r="I351">
        <v>26990756.044664301</v>
      </c>
      <c r="K351">
        <v>348</v>
      </c>
      <c r="L351">
        <v>232877397.41204101</v>
      </c>
      <c r="M351">
        <v>274378997.37206799</v>
      </c>
      <c r="N351">
        <v>301884158.24764001</v>
      </c>
      <c r="P351">
        <v>348</v>
      </c>
      <c r="Q351">
        <v>6.8965666030393598</v>
      </c>
      <c r="R351" s="64">
        <v>7.0176758874041894E-5</v>
      </c>
      <c r="S351" s="64">
        <v>2.47738862185281E-10</v>
      </c>
    </row>
    <row r="352" spans="1:19" x14ac:dyDescent="0.25">
      <c r="A352">
        <v>349</v>
      </c>
      <c r="B352">
        <v>1641632.39665711</v>
      </c>
      <c r="C352">
        <v>1934192.3278854301</v>
      </c>
      <c r="D352">
        <v>2128085.7076873402</v>
      </c>
      <c r="F352">
        <v>349</v>
      </c>
      <c r="G352">
        <v>96483952.640048102</v>
      </c>
      <c r="H352">
        <v>54689810.299852602</v>
      </c>
      <c r="I352">
        <v>26990756.044664301</v>
      </c>
      <c r="K352">
        <v>349</v>
      </c>
      <c r="L352">
        <v>232877399.93592101</v>
      </c>
      <c r="M352">
        <v>274378997.37209803</v>
      </c>
      <c r="N352">
        <v>301884158.24764001</v>
      </c>
      <c r="P352">
        <v>349</v>
      </c>
      <c r="Q352">
        <v>6.2868420327615704</v>
      </c>
      <c r="R352" s="64">
        <v>6.1747596773683398E-5</v>
      </c>
      <c r="S352" s="64">
        <v>2.0995856640026999E-10</v>
      </c>
    </row>
    <row r="353" spans="1:19" x14ac:dyDescent="0.25">
      <c r="A353">
        <v>350</v>
      </c>
      <c r="B353">
        <v>1641632.4867440001</v>
      </c>
      <c r="C353">
        <v>1934192.32788736</v>
      </c>
      <c r="D353">
        <v>2128085.7076873402</v>
      </c>
      <c r="F353">
        <v>350</v>
      </c>
      <c r="G353">
        <v>96483951.577784404</v>
      </c>
      <c r="H353">
        <v>54689810.299844399</v>
      </c>
      <c r="I353">
        <v>26990756.044664301</v>
      </c>
      <c r="K353">
        <v>350</v>
      </c>
      <c r="L353">
        <v>232877402.23666599</v>
      </c>
      <c r="M353">
        <v>274378997.37212402</v>
      </c>
      <c r="N353">
        <v>301884158.24764001</v>
      </c>
      <c r="P353">
        <v>350</v>
      </c>
      <c r="Q353">
        <v>5.7310231270029304</v>
      </c>
      <c r="R353" s="64">
        <v>5.4330889150477302E-5</v>
      </c>
      <c r="S353" s="64">
        <v>1.7793978391604901E-10</v>
      </c>
    </row>
    <row r="354" spans="1:19" x14ac:dyDescent="0.25">
      <c r="A354">
        <v>351</v>
      </c>
      <c r="B354">
        <v>1641632.56886632</v>
      </c>
      <c r="C354">
        <v>1934192.3278890699</v>
      </c>
      <c r="D354">
        <v>2128085.7076873402</v>
      </c>
      <c r="F354">
        <v>351</v>
      </c>
      <c r="G354">
        <v>96483950.609435305</v>
      </c>
      <c r="H354">
        <v>54689810.299837202</v>
      </c>
      <c r="I354">
        <v>26990756.044664301</v>
      </c>
      <c r="K354">
        <v>351</v>
      </c>
      <c r="L354">
        <v>232877404.334003</v>
      </c>
      <c r="M354">
        <v>274378997.37214702</v>
      </c>
      <c r="N354">
        <v>301884158.24764001</v>
      </c>
      <c r="P354">
        <v>351</v>
      </c>
      <c r="Q354">
        <v>5.2243440945814301</v>
      </c>
      <c r="R354" s="64">
        <v>4.7805026755948003E-5</v>
      </c>
      <c r="S354" s="64">
        <v>1.5080388117971799E-10</v>
      </c>
    </row>
    <row r="355" spans="1:19" x14ac:dyDescent="0.25">
      <c r="A355">
        <v>352</v>
      </c>
      <c r="B355">
        <v>1641632.6437282299</v>
      </c>
      <c r="C355">
        <v>1934192.32789056</v>
      </c>
      <c r="D355">
        <v>2128085.7076873402</v>
      </c>
      <c r="F355">
        <v>352</v>
      </c>
      <c r="G355">
        <v>96483949.726697907</v>
      </c>
      <c r="H355">
        <v>54689810.299830802</v>
      </c>
      <c r="I355">
        <v>26990756.044664301</v>
      </c>
      <c r="K355">
        <v>352</v>
      </c>
      <c r="L355">
        <v>232877406.24591401</v>
      </c>
      <c r="M355">
        <v>274378997.37216699</v>
      </c>
      <c r="N355">
        <v>301884158.24764001</v>
      </c>
      <c r="P355">
        <v>352</v>
      </c>
      <c r="Q355">
        <v>4.76246048696117</v>
      </c>
      <c r="R355" s="64">
        <v>4.2063007229779702E-5</v>
      </c>
      <c r="S355" s="64">
        <v>1.27806216678312E-10</v>
      </c>
    </row>
    <row r="356" spans="1:19" x14ac:dyDescent="0.25">
      <c r="A356">
        <v>353</v>
      </c>
      <c r="B356">
        <v>1641632.7119716101</v>
      </c>
      <c r="C356">
        <v>1934192.3278918799</v>
      </c>
      <c r="D356">
        <v>2128085.7076873402</v>
      </c>
      <c r="F356">
        <v>353</v>
      </c>
      <c r="G356">
        <v>96483948.922003105</v>
      </c>
      <c r="H356">
        <v>54689810.299825199</v>
      </c>
      <c r="I356">
        <v>26990756.044664301</v>
      </c>
      <c r="K356">
        <v>353</v>
      </c>
      <c r="L356">
        <v>232877407.98879299</v>
      </c>
      <c r="M356">
        <v>274378997.37218499</v>
      </c>
      <c r="N356">
        <v>301884158.24764001</v>
      </c>
      <c r="P356">
        <v>353</v>
      </c>
      <c r="Q356">
        <v>4.3414119474653701</v>
      </c>
      <c r="R356" s="64">
        <v>3.7010680618275003E-5</v>
      </c>
      <c r="S356" s="64">
        <v>1.08315707088183E-10</v>
      </c>
    </row>
    <row r="357" spans="1:19" x14ac:dyDescent="0.25">
      <c r="A357">
        <v>354</v>
      </c>
      <c r="B357">
        <v>1641632.7741816</v>
      </c>
      <c r="C357">
        <v>1934192.3278930399</v>
      </c>
      <c r="D357">
        <v>2128085.7076873402</v>
      </c>
      <c r="F357">
        <v>354</v>
      </c>
      <c r="G357">
        <v>96483948.188451394</v>
      </c>
      <c r="H357">
        <v>54689810.299820296</v>
      </c>
      <c r="I357">
        <v>26990756.044664301</v>
      </c>
      <c r="K357">
        <v>354</v>
      </c>
      <c r="L357">
        <v>232877409.577584</v>
      </c>
      <c r="M357">
        <v>274378997.37220001</v>
      </c>
      <c r="N357">
        <v>301884158.24764001</v>
      </c>
      <c r="P357">
        <v>354</v>
      </c>
      <c r="Q357">
        <v>3.9575882538157798</v>
      </c>
      <c r="R357" s="64">
        <v>3.2565205629381697E-5</v>
      </c>
      <c r="S357" s="64">
        <v>9.1797509596448506E-11</v>
      </c>
    </row>
    <row r="358" spans="1:19" x14ac:dyDescent="0.25">
      <c r="A358">
        <v>355</v>
      </c>
      <c r="B358">
        <v>1641632.8308916199</v>
      </c>
      <c r="C358">
        <v>1934192.3278940499</v>
      </c>
      <c r="D358">
        <v>2128085.7076873402</v>
      </c>
      <c r="F358">
        <v>355</v>
      </c>
      <c r="G358">
        <v>96483947.5197528</v>
      </c>
      <c r="H358">
        <v>54689810.299815997</v>
      </c>
      <c r="I358">
        <v>26990756.044664301</v>
      </c>
      <c r="K358">
        <v>355</v>
      </c>
      <c r="L358">
        <v>232877411.025911</v>
      </c>
      <c r="M358">
        <v>274378997.37221402</v>
      </c>
      <c r="N358">
        <v>301884158.24764001</v>
      </c>
      <c r="P358">
        <v>355</v>
      </c>
      <c r="Q358">
        <v>3.6076983628377102</v>
      </c>
      <c r="R358" s="64">
        <v>2.8653691312022501E-5</v>
      </c>
      <c r="S358" s="64">
        <v>7.7798345176748502E-11</v>
      </c>
    </row>
    <row r="359" spans="1:19" x14ac:dyDescent="0.25">
      <c r="A359">
        <v>356</v>
      </c>
      <c r="B359">
        <v>1641632.8825879199</v>
      </c>
      <c r="C359">
        <v>1934192.3278949501</v>
      </c>
      <c r="D359">
        <v>2128085.7076873402</v>
      </c>
      <c r="F359">
        <v>356</v>
      </c>
      <c r="G359">
        <v>96483946.910173804</v>
      </c>
      <c r="H359">
        <v>54689810.299812198</v>
      </c>
      <c r="I359">
        <v>26990756.044664301</v>
      </c>
      <c r="K359">
        <v>356</v>
      </c>
      <c r="L359">
        <v>232877412.34619099</v>
      </c>
      <c r="M359">
        <v>274378997.372226</v>
      </c>
      <c r="N359">
        <v>301884158.24764001</v>
      </c>
      <c r="P359">
        <v>356</v>
      </c>
      <c r="Q359">
        <v>3.2887421919112398</v>
      </c>
      <c r="R359" s="64">
        <v>2.5212001887803199E-5</v>
      </c>
      <c r="S359" s="64">
        <v>6.5934060072525894E-11</v>
      </c>
    </row>
    <row r="360" spans="1:19" x14ac:dyDescent="0.25">
      <c r="A360">
        <v>357</v>
      </c>
      <c r="B360">
        <v>1641632.92971376</v>
      </c>
      <c r="C360">
        <v>1934192.32789574</v>
      </c>
      <c r="D360">
        <v>2128085.7076873402</v>
      </c>
      <c r="F360">
        <v>357</v>
      </c>
      <c r="G360">
        <v>96483946.354487598</v>
      </c>
      <c r="H360">
        <v>54689810.2998088</v>
      </c>
      <c r="I360">
        <v>26990756.044664301</v>
      </c>
      <c r="K360">
        <v>357</v>
      </c>
      <c r="L360">
        <v>232877413.54974601</v>
      </c>
      <c r="M360">
        <v>274378997.37223703</v>
      </c>
      <c r="N360">
        <v>301884158.24764001</v>
      </c>
      <c r="P360">
        <v>357</v>
      </c>
      <c r="Q360">
        <v>2.9979848952145001</v>
      </c>
      <c r="R360" s="64">
        <v>2.2183705138328401E-5</v>
      </c>
      <c r="S360" s="64">
        <v>5.5879084160092503E-11</v>
      </c>
    </row>
    <row r="361" spans="1:19" x14ac:dyDescent="0.25">
      <c r="A361">
        <v>358</v>
      </c>
      <c r="B361">
        <v>1641632.9726732001</v>
      </c>
      <c r="C361">
        <v>1934192.3278964299</v>
      </c>
      <c r="D361">
        <v>2128085.7076873402</v>
      </c>
      <c r="F361">
        <v>358</v>
      </c>
      <c r="G361">
        <v>96483945.847929597</v>
      </c>
      <c r="H361">
        <v>54689810.299805798</v>
      </c>
      <c r="I361">
        <v>26990756.044664301</v>
      </c>
      <c r="K361">
        <v>358</v>
      </c>
      <c r="L361">
        <v>232877414.64689401</v>
      </c>
      <c r="M361">
        <v>274378997.37224698</v>
      </c>
      <c r="N361">
        <v>301884158.24764001</v>
      </c>
      <c r="P361">
        <v>358</v>
      </c>
      <c r="Q361">
        <v>2.7329334141958901</v>
      </c>
      <c r="R361" s="64">
        <v>1.9519147105187498E-5</v>
      </c>
      <c r="S361" s="64">
        <v>4.7357496916404902E-11</v>
      </c>
    </row>
    <row r="362" spans="1:19" x14ac:dyDescent="0.25">
      <c r="A362">
        <v>359</v>
      </c>
      <c r="B362">
        <v>1641633.01183461</v>
      </c>
      <c r="C362">
        <v>1934192.32789705</v>
      </c>
      <c r="D362">
        <v>2128085.7076873402</v>
      </c>
      <c r="F362">
        <v>359</v>
      </c>
      <c r="G362">
        <v>96483945.386156306</v>
      </c>
      <c r="H362">
        <v>54689810.299803197</v>
      </c>
      <c r="I362">
        <v>26990756.044664301</v>
      </c>
      <c r="K362">
        <v>359</v>
      </c>
      <c r="L362">
        <v>232877415.647044</v>
      </c>
      <c r="M362">
        <v>274378997.37225401</v>
      </c>
      <c r="N362">
        <v>301884158.24764001</v>
      </c>
      <c r="P362">
        <v>359</v>
      </c>
      <c r="Q362">
        <v>2.4913151012117898</v>
      </c>
      <c r="R362" s="64">
        <v>1.7174637930778801E-5</v>
      </c>
      <c r="S362" s="64">
        <v>4.0135455831056797E-11</v>
      </c>
    </row>
    <row r="363" spans="1:19" x14ac:dyDescent="0.25">
      <c r="A363">
        <v>360</v>
      </c>
      <c r="B363">
        <v>1641633.0475337701</v>
      </c>
      <c r="C363">
        <v>1934192.3278975801</v>
      </c>
      <c r="D363">
        <v>2128085.7076873402</v>
      </c>
      <c r="F363">
        <v>360</v>
      </c>
      <c r="G363">
        <v>96483944.965208396</v>
      </c>
      <c r="H363">
        <v>54689810.299800999</v>
      </c>
      <c r="I363">
        <v>26990756.044664301</v>
      </c>
      <c r="K363">
        <v>360</v>
      </c>
      <c r="L363">
        <v>232877416.55877</v>
      </c>
      <c r="M363">
        <v>274378997.37226099</v>
      </c>
      <c r="N363">
        <v>301884158.24764001</v>
      </c>
      <c r="P363">
        <v>360</v>
      </c>
      <c r="Q363">
        <v>2.27105823304219</v>
      </c>
      <c r="R363" s="64">
        <v>1.5111735490479101E-5</v>
      </c>
      <c r="S363" s="64">
        <v>3.4014779489088703E-11</v>
      </c>
    </row>
    <row r="364" spans="1:19" x14ac:dyDescent="0.25">
      <c r="A364">
        <v>361</v>
      </c>
      <c r="B364">
        <v>1641633.0800767699</v>
      </c>
      <c r="C364">
        <v>1934192.32789806</v>
      </c>
      <c r="D364">
        <v>2128085.7076873402</v>
      </c>
      <c r="F364">
        <v>361</v>
      </c>
      <c r="G364">
        <v>96483944.581476301</v>
      </c>
      <c r="H364">
        <v>54689810.299798898</v>
      </c>
      <c r="I364">
        <v>26990756.044664301</v>
      </c>
      <c r="K364">
        <v>361</v>
      </c>
      <c r="L364">
        <v>232877417.389891</v>
      </c>
      <c r="M364">
        <v>274378997.37226802</v>
      </c>
      <c r="N364">
        <v>301884158.24764001</v>
      </c>
      <c r="P364">
        <v>361</v>
      </c>
      <c r="Q364">
        <v>2.0702742472011302</v>
      </c>
      <c r="R364" s="64">
        <v>1.3296615070117599E-5</v>
      </c>
      <c r="S364" s="64">
        <v>2.8827509236759201E-11</v>
      </c>
    </row>
    <row r="365" spans="1:19" x14ac:dyDescent="0.25">
      <c r="A365">
        <v>362</v>
      </c>
      <c r="B365">
        <v>1641633.1097426501</v>
      </c>
      <c r="C365">
        <v>1934192.32789847</v>
      </c>
      <c r="D365">
        <v>2128085.7076873402</v>
      </c>
      <c r="F365">
        <v>362</v>
      </c>
      <c r="G365">
        <v>96483944.231669903</v>
      </c>
      <c r="H365">
        <v>54689810.2997972</v>
      </c>
      <c r="I365">
        <v>26990756.044664301</v>
      </c>
      <c r="K365">
        <v>362</v>
      </c>
      <c r="L365">
        <v>232877418.147533</v>
      </c>
      <c r="M365">
        <v>274378997.37227499</v>
      </c>
      <c r="N365">
        <v>301884158.24764001</v>
      </c>
      <c r="P365">
        <v>362</v>
      </c>
      <c r="Q365">
        <v>1.8872415487301399</v>
      </c>
      <c r="R365" s="64">
        <v>1.16995147535679E-5</v>
      </c>
      <c r="S365" s="64">
        <v>2.4431300195905001E-11</v>
      </c>
    </row>
    <row r="366" spans="1:19" x14ac:dyDescent="0.25">
      <c r="A366">
        <v>363</v>
      </c>
      <c r="B366">
        <v>1641633.1367857701</v>
      </c>
      <c r="C366">
        <v>1934192.32789884</v>
      </c>
      <c r="D366">
        <v>2128085.7076873402</v>
      </c>
      <c r="F366">
        <v>363</v>
      </c>
      <c r="G366">
        <v>96483943.91279</v>
      </c>
      <c r="H366">
        <v>54689810.299795598</v>
      </c>
      <c r="I366">
        <v>26990756.044664301</v>
      </c>
      <c r="K366">
        <v>363</v>
      </c>
      <c r="L366">
        <v>232877418.838191</v>
      </c>
      <c r="M366">
        <v>274378997.37227798</v>
      </c>
      <c r="N366">
        <v>301884158.24764001</v>
      </c>
      <c r="P366">
        <v>363</v>
      </c>
      <c r="Q366">
        <v>1.7203907486291501</v>
      </c>
      <c r="R366" s="64">
        <v>1.0294247426668099E-5</v>
      </c>
      <c r="S366" s="64">
        <v>2.0705515150830599E-11</v>
      </c>
    </row>
    <row r="367" spans="1:19" x14ac:dyDescent="0.25">
      <c r="A367">
        <v>364</v>
      </c>
      <c r="B367">
        <v>1641633.1614380099</v>
      </c>
      <c r="C367">
        <v>1934192.3278991601</v>
      </c>
      <c r="D367">
        <v>2128085.7076873402</v>
      </c>
      <c r="F367">
        <v>364</v>
      </c>
      <c r="G367">
        <v>96483943.622102097</v>
      </c>
      <c r="H367">
        <v>54689810.299794301</v>
      </c>
      <c r="I367">
        <v>26990756.044664301</v>
      </c>
      <c r="K367">
        <v>364</v>
      </c>
      <c r="L367">
        <v>232877419.46778899</v>
      </c>
      <c r="M367">
        <v>274378997.37228203</v>
      </c>
      <c r="N367">
        <v>301884158.24764001</v>
      </c>
      <c r="P367">
        <v>364</v>
      </c>
      <c r="Q367">
        <v>1.56829120735413</v>
      </c>
      <c r="R367" s="64">
        <v>9.0577713959584792E-6</v>
      </c>
      <c r="S367" s="64">
        <v>1.7547914119328501E-11</v>
      </c>
    </row>
    <row r="368" spans="1:19" x14ac:dyDescent="0.25">
      <c r="A368">
        <v>365</v>
      </c>
      <c r="B368">
        <v>1641633.1839107501</v>
      </c>
      <c r="C368">
        <v>1934192.32789944</v>
      </c>
      <c r="D368">
        <v>2128085.7076873402</v>
      </c>
      <c r="F368">
        <v>365</v>
      </c>
      <c r="G368">
        <v>96483943.357114002</v>
      </c>
      <c r="H368">
        <v>54689810.299793102</v>
      </c>
      <c r="I368">
        <v>26990756.044664301</v>
      </c>
      <c r="K368">
        <v>365</v>
      </c>
      <c r="L368">
        <v>232877420.04172301</v>
      </c>
      <c r="M368">
        <v>274378997.37228602</v>
      </c>
      <c r="N368">
        <v>301884158.24764001</v>
      </c>
      <c r="P368">
        <v>365</v>
      </c>
      <c r="Q368">
        <v>1.4296387680011799</v>
      </c>
      <c r="R368" s="64">
        <v>7.9698125818215704E-6</v>
      </c>
      <c r="S368" s="64">
        <v>1.4871848765712899E-11</v>
      </c>
    </row>
  </sheetData>
  <mergeCells count="4">
    <mergeCell ref="A1:D1"/>
    <mergeCell ref="F1:I1"/>
    <mergeCell ref="K1:N1"/>
    <mergeCell ref="P1:S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6C1838-CBBD-45CD-BF91-27B4EEDE9997}">
  <sheetPr codeName="Sheet3">
    <tabColor theme="0" tint="-0.499984740745262"/>
  </sheetPr>
  <dimension ref="A1:MA99"/>
  <sheetViews>
    <sheetView topLeftCell="LI1" workbookViewId="0">
      <selection activeCell="I1" sqref="I1"/>
    </sheetView>
  </sheetViews>
  <sheetFormatPr defaultRowHeight="15" x14ac:dyDescent="0.25"/>
  <sheetData>
    <row r="1" spans="1:339" ht="15.75" thickBot="1" x14ac:dyDescent="0.3">
      <c r="A1" s="14" t="s">
        <v>379</v>
      </c>
      <c r="B1" s="18" t="s">
        <v>11</v>
      </c>
      <c r="C1" s="15">
        <f>'Sample Equity Portfolio'!F15</f>
        <v>-3.8729480672883246E-2</v>
      </c>
      <c r="D1" s="15" t="s">
        <v>12</v>
      </c>
      <c r="E1" s="15">
        <f>'Sample Equity Portfolio'!D15</f>
        <v>6.6718188781102472E-2</v>
      </c>
      <c r="MA1" s="5" t="s">
        <v>75</v>
      </c>
    </row>
    <row r="2" spans="1:339" x14ac:dyDescent="0.25">
      <c r="A2">
        <f>'Sample Equity Portfolio'!C23</f>
        <v>22.34</v>
      </c>
      <c r="B2">
        <v>22.34</v>
      </c>
      <c r="C2">
        <v>22.34</v>
      </c>
      <c r="D2">
        <v>22.34</v>
      </c>
      <c r="E2">
        <v>22.34</v>
      </c>
      <c r="F2">
        <v>22.34</v>
      </c>
      <c r="G2">
        <v>22.34</v>
      </c>
      <c r="H2">
        <v>22.34</v>
      </c>
      <c r="I2">
        <v>22.34</v>
      </c>
      <c r="J2">
        <v>22.34</v>
      </c>
      <c r="K2">
        <v>22.34</v>
      </c>
      <c r="L2">
        <v>22.34</v>
      </c>
      <c r="M2">
        <v>22.34</v>
      </c>
      <c r="N2">
        <v>22.34</v>
      </c>
      <c r="O2">
        <v>22.34</v>
      </c>
      <c r="P2">
        <v>22.34</v>
      </c>
      <c r="Q2">
        <v>22.34</v>
      </c>
      <c r="R2">
        <v>22.34</v>
      </c>
      <c r="S2">
        <v>22.34</v>
      </c>
      <c r="T2">
        <v>22.34</v>
      </c>
      <c r="U2">
        <v>22.34</v>
      </c>
      <c r="V2">
        <v>22.34</v>
      </c>
      <c r="W2">
        <v>22.34</v>
      </c>
      <c r="X2">
        <v>22.34</v>
      </c>
      <c r="Y2">
        <v>22.34</v>
      </c>
      <c r="Z2">
        <v>22.34</v>
      </c>
      <c r="AA2">
        <v>22.34</v>
      </c>
      <c r="AB2">
        <v>22.34</v>
      </c>
      <c r="AC2">
        <v>22.34</v>
      </c>
      <c r="AD2">
        <v>22.34</v>
      </c>
      <c r="AE2">
        <v>22.34</v>
      </c>
      <c r="AF2">
        <v>22.34</v>
      </c>
      <c r="AG2">
        <v>22.34</v>
      </c>
      <c r="AH2">
        <v>22.34</v>
      </c>
      <c r="AI2">
        <v>22.34</v>
      </c>
      <c r="AJ2">
        <v>22.34</v>
      </c>
      <c r="AK2">
        <v>22.34</v>
      </c>
      <c r="AL2">
        <v>22.34</v>
      </c>
      <c r="AM2">
        <v>22.34</v>
      </c>
      <c r="AN2">
        <v>22.34</v>
      </c>
      <c r="AO2">
        <v>22.34</v>
      </c>
      <c r="AP2">
        <v>22.34</v>
      </c>
      <c r="AQ2">
        <v>22.34</v>
      </c>
      <c r="AR2">
        <v>22.34</v>
      </c>
      <c r="AS2">
        <v>22.34</v>
      </c>
      <c r="AT2">
        <v>22.34</v>
      </c>
      <c r="AU2">
        <v>22.34</v>
      </c>
      <c r="AV2">
        <v>22.34</v>
      </c>
      <c r="AW2">
        <v>22.34</v>
      </c>
      <c r="AX2">
        <v>22.34</v>
      </c>
      <c r="AY2">
        <v>22.34</v>
      </c>
      <c r="AZ2">
        <v>22.34</v>
      </c>
      <c r="BA2">
        <v>22.34</v>
      </c>
      <c r="BB2">
        <v>22.34</v>
      </c>
      <c r="BC2">
        <v>22.34</v>
      </c>
      <c r="BD2">
        <v>22.34</v>
      </c>
      <c r="BE2">
        <v>22.34</v>
      </c>
      <c r="BF2">
        <v>22.34</v>
      </c>
      <c r="BG2">
        <v>22.34</v>
      </c>
      <c r="BH2">
        <v>22.34</v>
      </c>
      <c r="BI2">
        <v>22.34</v>
      </c>
      <c r="BJ2">
        <v>22.34</v>
      </c>
      <c r="BK2">
        <v>22.34</v>
      </c>
      <c r="BL2">
        <v>22.34</v>
      </c>
      <c r="BM2">
        <v>22.34</v>
      </c>
      <c r="BN2">
        <v>22.34</v>
      </c>
      <c r="BO2">
        <v>22.34</v>
      </c>
      <c r="BP2">
        <v>22.34</v>
      </c>
      <c r="BQ2">
        <v>22.34</v>
      </c>
      <c r="BR2">
        <v>22.34</v>
      </c>
      <c r="BS2">
        <v>22.34</v>
      </c>
      <c r="BT2">
        <v>22.34</v>
      </c>
      <c r="BU2">
        <v>22.34</v>
      </c>
      <c r="BV2">
        <v>22.34</v>
      </c>
      <c r="BW2">
        <v>22.34</v>
      </c>
      <c r="BX2">
        <v>22.34</v>
      </c>
      <c r="BY2">
        <v>22.34</v>
      </c>
      <c r="BZ2">
        <v>22.34</v>
      </c>
      <c r="CA2">
        <v>22.34</v>
      </c>
      <c r="CB2">
        <v>22.34</v>
      </c>
      <c r="CC2">
        <v>22.34</v>
      </c>
      <c r="CD2">
        <v>22.34</v>
      </c>
      <c r="CE2">
        <v>22.34</v>
      </c>
      <c r="CF2">
        <v>22.34</v>
      </c>
      <c r="CG2">
        <v>22.34</v>
      </c>
      <c r="CH2">
        <v>22.34</v>
      </c>
      <c r="CI2">
        <v>22.34</v>
      </c>
      <c r="CJ2">
        <v>22.34</v>
      </c>
      <c r="CK2">
        <v>22.34</v>
      </c>
      <c r="CL2">
        <v>22.34</v>
      </c>
      <c r="CM2">
        <v>22.34</v>
      </c>
      <c r="CN2">
        <v>22.34</v>
      </c>
      <c r="CO2">
        <v>22.34</v>
      </c>
      <c r="CP2">
        <v>22.34</v>
      </c>
      <c r="CQ2">
        <v>22.34</v>
      </c>
      <c r="CR2">
        <v>22.34</v>
      </c>
      <c r="CS2">
        <v>22.34</v>
      </c>
      <c r="CT2">
        <v>22.34</v>
      </c>
      <c r="CU2">
        <v>22.34</v>
      </c>
      <c r="CV2">
        <v>22.34</v>
      </c>
      <c r="CW2">
        <v>22.34</v>
      </c>
      <c r="CX2">
        <v>22.34</v>
      </c>
      <c r="CY2">
        <v>22.34</v>
      </c>
      <c r="CZ2">
        <v>22.34</v>
      </c>
      <c r="DA2">
        <v>22.34</v>
      </c>
      <c r="DB2">
        <v>22.34</v>
      </c>
      <c r="DC2">
        <v>22.34</v>
      </c>
      <c r="DD2">
        <v>22.34</v>
      </c>
      <c r="DE2">
        <v>22.34</v>
      </c>
      <c r="DF2">
        <v>22.34</v>
      </c>
      <c r="DG2">
        <v>22.34</v>
      </c>
      <c r="DH2">
        <v>22.34</v>
      </c>
      <c r="DI2">
        <v>22.34</v>
      </c>
      <c r="DJ2">
        <v>22.34</v>
      </c>
      <c r="DK2">
        <v>22.34</v>
      </c>
      <c r="DL2">
        <v>22.34</v>
      </c>
      <c r="DM2">
        <v>22.34</v>
      </c>
      <c r="DN2">
        <v>22.34</v>
      </c>
      <c r="DO2">
        <v>22.34</v>
      </c>
      <c r="DP2">
        <v>22.34</v>
      </c>
      <c r="DQ2">
        <v>22.34</v>
      </c>
      <c r="DR2">
        <v>22.34</v>
      </c>
      <c r="DS2">
        <v>22.34</v>
      </c>
      <c r="DT2">
        <v>22.34</v>
      </c>
      <c r="DU2">
        <v>22.34</v>
      </c>
      <c r="DV2">
        <v>22.34</v>
      </c>
      <c r="DW2">
        <v>22.34</v>
      </c>
      <c r="DX2">
        <v>22.34</v>
      </c>
      <c r="DY2">
        <v>22.34</v>
      </c>
      <c r="DZ2">
        <v>22.34</v>
      </c>
      <c r="EA2">
        <v>22.34</v>
      </c>
      <c r="EB2">
        <v>22.34</v>
      </c>
      <c r="EC2">
        <v>22.34</v>
      </c>
      <c r="ED2">
        <v>22.34</v>
      </c>
      <c r="EE2">
        <v>22.34</v>
      </c>
      <c r="EF2">
        <v>22.34</v>
      </c>
      <c r="EG2">
        <v>22.34</v>
      </c>
      <c r="EH2">
        <v>22.34</v>
      </c>
      <c r="EI2">
        <v>22.34</v>
      </c>
      <c r="EJ2">
        <v>22.34</v>
      </c>
      <c r="EK2">
        <v>22.34</v>
      </c>
      <c r="EL2">
        <v>22.34</v>
      </c>
      <c r="EM2">
        <v>22.34</v>
      </c>
      <c r="EN2">
        <v>22.34</v>
      </c>
      <c r="EO2">
        <v>22.34</v>
      </c>
      <c r="EP2">
        <v>22.34</v>
      </c>
      <c r="EQ2">
        <v>22.34</v>
      </c>
      <c r="ER2">
        <v>22.34</v>
      </c>
      <c r="ES2">
        <v>22.34</v>
      </c>
      <c r="ET2">
        <v>22.34</v>
      </c>
      <c r="EU2">
        <v>22.34</v>
      </c>
      <c r="EV2">
        <v>22.34</v>
      </c>
      <c r="EW2">
        <v>22.34</v>
      </c>
      <c r="EX2">
        <v>22.34</v>
      </c>
      <c r="EY2">
        <v>22.34</v>
      </c>
      <c r="EZ2">
        <v>22.34</v>
      </c>
      <c r="FA2">
        <v>22.34</v>
      </c>
      <c r="FB2">
        <v>22.34</v>
      </c>
      <c r="FC2">
        <v>22.34</v>
      </c>
      <c r="FD2">
        <v>22.34</v>
      </c>
      <c r="FE2">
        <v>22.34</v>
      </c>
      <c r="FF2">
        <v>22.34</v>
      </c>
      <c r="FG2">
        <v>22.34</v>
      </c>
      <c r="FH2">
        <v>22.34</v>
      </c>
      <c r="FI2">
        <v>22.34</v>
      </c>
      <c r="FJ2">
        <v>22.34</v>
      </c>
      <c r="FK2">
        <v>22.34</v>
      </c>
      <c r="FL2">
        <v>22.34</v>
      </c>
      <c r="FM2">
        <v>22.34</v>
      </c>
      <c r="FN2">
        <v>22.34</v>
      </c>
      <c r="FO2">
        <v>22.34</v>
      </c>
      <c r="FP2">
        <v>22.34</v>
      </c>
      <c r="FQ2">
        <v>22.34</v>
      </c>
      <c r="FR2">
        <v>22.34</v>
      </c>
      <c r="FS2">
        <v>22.34</v>
      </c>
      <c r="FT2">
        <v>22.34</v>
      </c>
      <c r="FU2">
        <v>22.34</v>
      </c>
      <c r="FV2">
        <v>22.34</v>
      </c>
      <c r="FW2">
        <v>22.34</v>
      </c>
      <c r="FX2">
        <v>22.34</v>
      </c>
      <c r="FY2">
        <v>22.34</v>
      </c>
      <c r="FZ2">
        <v>22.34</v>
      </c>
      <c r="GA2">
        <v>22.34</v>
      </c>
      <c r="GB2">
        <v>22.34</v>
      </c>
      <c r="GC2">
        <v>22.34</v>
      </c>
      <c r="GD2">
        <v>22.34</v>
      </c>
      <c r="GE2">
        <v>22.34</v>
      </c>
      <c r="GF2">
        <v>22.34</v>
      </c>
      <c r="GG2">
        <v>22.34</v>
      </c>
      <c r="GH2">
        <v>22.34</v>
      </c>
      <c r="GI2">
        <v>22.34</v>
      </c>
      <c r="GJ2">
        <v>22.34</v>
      </c>
      <c r="GK2">
        <v>22.34</v>
      </c>
      <c r="GL2">
        <v>22.34</v>
      </c>
      <c r="GM2">
        <v>22.34</v>
      </c>
      <c r="GN2">
        <v>22.34</v>
      </c>
      <c r="GO2">
        <v>22.34</v>
      </c>
      <c r="GP2">
        <v>22.34</v>
      </c>
      <c r="GQ2">
        <v>22.34</v>
      </c>
      <c r="GR2">
        <v>22.34</v>
      </c>
      <c r="GS2">
        <v>22.34</v>
      </c>
      <c r="GT2">
        <v>22.34</v>
      </c>
      <c r="GU2">
        <v>22.34</v>
      </c>
      <c r="GV2">
        <v>22.34</v>
      </c>
      <c r="GW2">
        <v>22.34</v>
      </c>
      <c r="GX2">
        <v>22.34</v>
      </c>
      <c r="GY2">
        <v>22.34</v>
      </c>
      <c r="GZ2">
        <v>22.34</v>
      </c>
      <c r="HA2">
        <v>22.34</v>
      </c>
      <c r="HB2">
        <v>22.34</v>
      </c>
      <c r="HC2">
        <v>22.34</v>
      </c>
      <c r="HD2">
        <v>22.34</v>
      </c>
      <c r="HE2">
        <v>22.34</v>
      </c>
      <c r="HF2">
        <v>22.34</v>
      </c>
      <c r="HG2">
        <v>22.34</v>
      </c>
      <c r="HH2">
        <v>22.34</v>
      </c>
      <c r="HI2">
        <v>22.34</v>
      </c>
      <c r="HJ2">
        <v>22.34</v>
      </c>
      <c r="HK2">
        <v>22.34</v>
      </c>
      <c r="HL2">
        <v>22.34</v>
      </c>
      <c r="HM2">
        <v>22.34</v>
      </c>
      <c r="HN2">
        <v>22.34</v>
      </c>
      <c r="HO2">
        <v>22.34</v>
      </c>
      <c r="HP2">
        <v>22.34</v>
      </c>
      <c r="HQ2">
        <v>22.34</v>
      </c>
      <c r="HR2">
        <v>22.34</v>
      </c>
      <c r="HS2">
        <v>22.34</v>
      </c>
      <c r="HT2">
        <v>22.34</v>
      </c>
      <c r="HU2">
        <v>22.34</v>
      </c>
      <c r="HV2">
        <v>22.34</v>
      </c>
      <c r="HW2">
        <v>22.34</v>
      </c>
      <c r="HX2">
        <v>22.34</v>
      </c>
      <c r="HY2">
        <v>22.34</v>
      </c>
      <c r="HZ2">
        <v>22.34</v>
      </c>
      <c r="IA2">
        <v>22.34</v>
      </c>
      <c r="IB2">
        <v>22.34</v>
      </c>
      <c r="IC2">
        <v>22.34</v>
      </c>
      <c r="ID2">
        <v>22.34</v>
      </c>
      <c r="IE2">
        <v>22.34</v>
      </c>
      <c r="IF2">
        <v>22.34</v>
      </c>
      <c r="IG2">
        <v>22.34</v>
      </c>
      <c r="IH2">
        <v>22.34</v>
      </c>
      <c r="II2">
        <v>22.34</v>
      </c>
      <c r="IJ2">
        <v>22.34</v>
      </c>
      <c r="IK2">
        <v>22.34</v>
      </c>
      <c r="IL2">
        <v>22.34</v>
      </c>
      <c r="IM2">
        <v>22.34</v>
      </c>
      <c r="IN2">
        <v>22.34</v>
      </c>
      <c r="IO2">
        <v>22.34</v>
      </c>
      <c r="IP2">
        <v>22.34</v>
      </c>
      <c r="IQ2">
        <v>22.34</v>
      </c>
      <c r="IR2">
        <v>22.34</v>
      </c>
      <c r="IS2">
        <v>22.34</v>
      </c>
      <c r="IT2">
        <v>22.34</v>
      </c>
      <c r="IU2">
        <v>22.34</v>
      </c>
      <c r="IV2">
        <v>22.34</v>
      </c>
      <c r="IW2">
        <v>22.34</v>
      </c>
      <c r="IX2">
        <v>22.34</v>
      </c>
      <c r="IY2">
        <v>22.34</v>
      </c>
      <c r="IZ2">
        <v>22.34</v>
      </c>
      <c r="JA2">
        <v>22.34</v>
      </c>
      <c r="JB2">
        <v>22.34</v>
      </c>
      <c r="JC2">
        <v>22.34</v>
      </c>
      <c r="JD2">
        <v>22.34</v>
      </c>
      <c r="JE2">
        <v>22.34</v>
      </c>
      <c r="JF2">
        <v>22.34</v>
      </c>
      <c r="JG2">
        <v>22.34</v>
      </c>
      <c r="JH2">
        <v>22.34</v>
      </c>
      <c r="JI2">
        <v>22.34</v>
      </c>
      <c r="JJ2">
        <v>22.34</v>
      </c>
      <c r="JK2">
        <v>22.34</v>
      </c>
      <c r="JL2">
        <v>22.34</v>
      </c>
      <c r="JM2">
        <v>22.34</v>
      </c>
      <c r="JN2">
        <v>22.34</v>
      </c>
      <c r="JO2">
        <v>22.34</v>
      </c>
      <c r="JP2">
        <v>22.34</v>
      </c>
      <c r="JQ2">
        <v>22.34</v>
      </c>
      <c r="JR2">
        <v>22.34</v>
      </c>
      <c r="JS2">
        <v>22.34</v>
      </c>
      <c r="JT2">
        <v>22.34</v>
      </c>
      <c r="JU2">
        <v>22.34</v>
      </c>
      <c r="JV2">
        <v>22.34</v>
      </c>
      <c r="JW2">
        <v>22.34</v>
      </c>
      <c r="JX2">
        <v>22.34</v>
      </c>
      <c r="JY2">
        <v>22.34</v>
      </c>
      <c r="JZ2">
        <v>22.34</v>
      </c>
      <c r="KA2">
        <v>22.34</v>
      </c>
      <c r="KB2">
        <v>22.34</v>
      </c>
      <c r="KC2">
        <v>22.34</v>
      </c>
      <c r="KD2">
        <v>22.34</v>
      </c>
      <c r="KE2">
        <v>22.34</v>
      </c>
      <c r="KF2">
        <v>22.34</v>
      </c>
      <c r="KG2">
        <v>22.34</v>
      </c>
      <c r="KH2">
        <v>22.34</v>
      </c>
      <c r="KI2">
        <v>22.34</v>
      </c>
      <c r="KJ2">
        <v>22.34</v>
      </c>
      <c r="KK2">
        <v>22.34</v>
      </c>
      <c r="KL2">
        <v>22.34</v>
      </c>
      <c r="KM2">
        <v>22.34</v>
      </c>
      <c r="KN2">
        <v>22.34</v>
      </c>
      <c r="KO2">
        <v>22.34</v>
      </c>
      <c r="KP2">
        <v>22.34</v>
      </c>
      <c r="KQ2">
        <v>22.34</v>
      </c>
      <c r="KR2">
        <v>22.34</v>
      </c>
      <c r="KS2">
        <v>22.34</v>
      </c>
      <c r="KT2">
        <v>22.34</v>
      </c>
      <c r="KU2">
        <v>22.34</v>
      </c>
      <c r="KV2">
        <v>22.34</v>
      </c>
      <c r="KW2">
        <v>22.34</v>
      </c>
      <c r="KX2">
        <v>22.34</v>
      </c>
      <c r="KY2">
        <v>22.34</v>
      </c>
      <c r="KZ2">
        <v>22.34</v>
      </c>
      <c r="LA2">
        <v>22.34</v>
      </c>
      <c r="LB2">
        <v>22.34</v>
      </c>
      <c r="LC2">
        <v>22.34</v>
      </c>
      <c r="LD2">
        <v>22.34</v>
      </c>
      <c r="LE2">
        <v>22.34</v>
      </c>
      <c r="LF2">
        <v>22.34</v>
      </c>
      <c r="LG2">
        <v>22.34</v>
      </c>
      <c r="LH2">
        <v>22.34</v>
      </c>
      <c r="LI2">
        <v>22.34</v>
      </c>
      <c r="LJ2">
        <v>22.34</v>
      </c>
      <c r="LK2">
        <v>22.34</v>
      </c>
      <c r="LL2">
        <v>22.34</v>
      </c>
      <c r="LM2">
        <v>22.34</v>
      </c>
      <c r="LN2">
        <v>22.34</v>
      </c>
      <c r="LO2">
        <v>22.34</v>
      </c>
      <c r="LP2">
        <v>22.34</v>
      </c>
      <c r="LQ2">
        <v>22.34</v>
      </c>
      <c r="LR2">
        <v>22.34</v>
      </c>
      <c r="LS2">
        <v>22.34</v>
      </c>
      <c r="LT2">
        <v>22.34</v>
      </c>
      <c r="LU2">
        <v>22.34</v>
      </c>
      <c r="LV2">
        <v>22.34</v>
      </c>
      <c r="LW2">
        <v>22.34</v>
      </c>
      <c r="LX2">
        <v>22.34</v>
      </c>
      <c r="LY2">
        <v>22.34</v>
      </c>
      <c r="LZ2">
        <v>22.34</v>
      </c>
      <c r="MA2">
        <f>AVERAGE(A2:LZ2)</f>
        <v>22.340000000000096</v>
      </c>
    </row>
    <row r="3" spans="1:339" x14ac:dyDescent="0.25">
      <c r="A3">
        <f ca="1">A2*EXP($C$1+$E$1*NORMSINV(RAND()))</f>
        <v>21.237255900136063</v>
      </c>
      <c r="B3">
        <f t="shared" ref="B3:BM6" ca="1" si="0">B2*EXP($C$1+$E$1*NORMSINV(RAND()))</f>
        <v>22.159572350230107</v>
      </c>
      <c r="C3">
        <f t="shared" ca="1" si="0"/>
        <v>23.223056164054796</v>
      </c>
      <c r="D3">
        <f t="shared" ca="1" si="0"/>
        <v>20.880080165223234</v>
      </c>
      <c r="E3">
        <f t="shared" ca="1" si="0"/>
        <v>21.224901860067899</v>
      </c>
      <c r="F3">
        <f t="shared" ca="1" si="0"/>
        <v>20.072336984502236</v>
      </c>
      <c r="G3">
        <f t="shared" ca="1" si="0"/>
        <v>20.497411467773876</v>
      </c>
      <c r="H3">
        <f t="shared" ca="1" si="0"/>
        <v>22.443868485075821</v>
      </c>
      <c r="I3">
        <f t="shared" ca="1" si="0"/>
        <v>20.262771217441824</v>
      </c>
      <c r="J3">
        <f t="shared" ca="1" si="0"/>
        <v>20.458429021761599</v>
      </c>
      <c r="K3">
        <f t="shared" ca="1" si="0"/>
        <v>19.955509858033892</v>
      </c>
      <c r="L3">
        <f t="shared" ca="1" si="0"/>
        <v>21.430295442258817</v>
      </c>
      <c r="M3">
        <f t="shared" ca="1" si="0"/>
        <v>22.547949526884171</v>
      </c>
      <c r="N3">
        <f t="shared" ca="1" si="0"/>
        <v>19.838322536032479</v>
      </c>
      <c r="O3">
        <f t="shared" ca="1" si="0"/>
        <v>23.297421972724376</v>
      </c>
      <c r="P3">
        <f t="shared" ca="1" si="0"/>
        <v>21.075322295632532</v>
      </c>
      <c r="Q3">
        <f t="shared" ca="1" si="0"/>
        <v>20.382248904689195</v>
      </c>
      <c r="R3">
        <f t="shared" ca="1" si="0"/>
        <v>22.820381683443539</v>
      </c>
      <c r="S3">
        <f t="shared" ca="1" si="0"/>
        <v>20.491390507185745</v>
      </c>
      <c r="T3">
        <f t="shared" ca="1" si="0"/>
        <v>22.453339263691561</v>
      </c>
      <c r="U3">
        <f t="shared" ca="1" si="0"/>
        <v>21.909984879565521</v>
      </c>
      <c r="V3">
        <f t="shared" ca="1" si="0"/>
        <v>21.635354345774537</v>
      </c>
      <c r="W3">
        <f t="shared" ca="1" si="0"/>
        <v>21.522734119014412</v>
      </c>
      <c r="X3">
        <f t="shared" ca="1" si="0"/>
        <v>23.321743795959204</v>
      </c>
      <c r="Y3">
        <f t="shared" ca="1" si="0"/>
        <v>23.673694644671425</v>
      </c>
      <c r="Z3">
        <f t="shared" ca="1" si="0"/>
        <v>25.05151503221008</v>
      </c>
      <c r="AA3">
        <f t="shared" ca="1" si="0"/>
        <v>20.759508921514691</v>
      </c>
      <c r="AB3">
        <f t="shared" ca="1" si="0"/>
        <v>22.475532816199951</v>
      </c>
      <c r="AC3">
        <f t="shared" ca="1" si="0"/>
        <v>19.345827529081067</v>
      </c>
      <c r="AD3">
        <f t="shared" ca="1" si="0"/>
        <v>21.860702163982861</v>
      </c>
      <c r="AE3">
        <f t="shared" ca="1" si="0"/>
        <v>19.824198789272092</v>
      </c>
      <c r="AF3">
        <f t="shared" ca="1" si="0"/>
        <v>23.018940115278635</v>
      </c>
      <c r="AG3">
        <f t="shared" ca="1" si="0"/>
        <v>20.487041960368849</v>
      </c>
      <c r="AH3">
        <f t="shared" ca="1" si="0"/>
        <v>19.861136112232984</v>
      </c>
      <c r="AI3">
        <f t="shared" ca="1" si="0"/>
        <v>20.753862327275723</v>
      </c>
      <c r="AJ3">
        <f t="shared" ca="1" si="0"/>
        <v>19.404400220228698</v>
      </c>
      <c r="AK3">
        <f t="shared" ca="1" si="0"/>
        <v>22.581006287270831</v>
      </c>
      <c r="AL3">
        <f t="shared" ca="1" si="0"/>
        <v>21.096400566661735</v>
      </c>
      <c r="AM3">
        <f t="shared" ca="1" si="0"/>
        <v>21.711080759702337</v>
      </c>
      <c r="AN3">
        <f t="shared" ca="1" si="0"/>
        <v>20.500534583872064</v>
      </c>
      <c r="AO3">
        <f t="shared" ca="1" si="0"/>
        <v>20.829219101484949</v>
      </c>
      <c r="AP3">
        <f t="shared" ca="1" si="0"/>
        <v>21.90034943317487</v>
      </c>
      <c r="AQ3">
        <f t="shared" ca="1" si="0"/>
        <v>22.875536433615089</v>
      </c>
      <c r="AR3">
        <f t="shared" ca="1" si="0"/>
        <v>21.013844924083092</v>
      </c>
      <c r="AS3">
        <f t="shared" ca="1" si="0"/>
        <v>20.599540029901714</v>
      </c>
      <c r="AT3">
        <f t="shared" ca="1" si="0"/>
        <v>24.111818270306731</v>
      </c>
      <c r="AU3">
        <f t="shared" ca="1" si="0"/>
        <v>22.374787726272253</v>
      </c>
      <c r="AV3">
        <f t="shared" ca="1" si="0"/>
        <v>18.655538013534144</v>
      </c>
      <c r="AW3">
        <f t="shared" ca="1" si="0"/>
        <v>19.709138098560778</v>
      </c>
      <c r="AX3">
        <f t="shared" ca="1" si="0"/>
        <v>20.598092319462477</v>
      </c>
      <c r="AY3">
        <f t="shared" ca="1" si="0"/>
        <v>23.453351675947694</v>
      </c>
      <c r="AZ3">
        <f t="shared" ca="1" si="0"/>
        <v>19.192577381601495</v>
      </c>
      <c r="BA3">
        <f t="shared" ca="1" si="0"/>
        <v>21.972583980867523</v>
      </c>
      <c r="BB3">
        <f t="shared" ca="1" si="0"/>
        <v>23.254049221122035</v>
      </c>
      <c r="BC3">
        <f t="shared" ca="1" si="0"/>
        <v>22.548068900045205</v>
      </c>
      <c r="BD3">
        <f t="shared" ca="1" si="0"/>
        <v>20.618559449903259</v>
      </c>
      <c r="BE3">
        <f t="shared" ca="1" si="0"/>
        <v>22.502686617850621</v>
      </c>
      <c r="BF3">
        <f t="shared" ca="1" si="0"/>
        <v>19.696976071756811</v>
      </c>
      <c r="BG3">
        <f t="shared" ca="1" si="0"/>
        <v>21.289336898367875</v>
      </c>
      <c r="BH3">
        <f t="shared" ca="1" si="0"/>
        <v>21.914361794819445</v>
      </c>
      <c r="BI3">
        <f t="shared" ca="1" si="0"/>
        <v>20.370463979005965</v>
      </c>
      <c r="BJ3">
        <f t="shared" ca="1" si="0"/>
        <v>21.819439256517128</v>
      </c>
      <c r="BK3">
        <f t="shared" ca="1" si="0"/>
        <v>22.803367990116534</v>
      </c>
      <c r="BL3">
        <f t="shared" ca="1" si="0"/>
        <v>21.474730352145951</v>
      </c>
      <c r="BM3">
        <f t="shared" ca="1" si="0"/>
        <v>19.534380122690614</v>
      </c>
      <c r="BN3">
        <f t="shared" ref="BN3:DY6" ca="1" si="1">BN2*EXP($C$1+$E$1*NORMSINV(RAND()))</f>
        <v>23.666909082717474</v>
      </c>
      <c r="BO3">
        <f t="shared" ca="1" si="1"/>
        <v>21.305098621419688</v>
      </c>
      <c r="BP3">
        <f t="shared" ca="1" si="1"/>
        <v>20.33632721584846</v>
      </c>
      <c r="BQ3">
        <f t="shared" ca="1" si="1"/>
        <v>23.354869476112899</v>
      </c>
      <c r="BR3">
        <f t="shared" ca="1" si="1"/>
        <v>22.132091348722671</v>
      </c>
      <c r="BS3">
        <f t="shared" ca="1" si="1"/>
        <v>20.830896419880194</v>
      </c>
      <c r="BT3">
        <f t="shared" ca="1" si="1"/>
        <v>20.029645294720989</v>
      </c>
      <c r="BU3">
        <f t="shared" ca="1" si="1"/>
        <v>20.740464357320153</v>
      </c>
      <c r="BV3">
        <f t="shared" ca="1" si="1"/>
        <v>20.839481913176115</v>
      </c>
      <c r="BW3">
        <f t="shared" ca="1" si="1"/>
        <v>22.665394164863184</v>
      </c>
      <c r="BX3">
        <f t="shared" ca="1" si="1"/>
        <v>20.814207758038386</v>
      </c>
      <c r="BY3">
        <f t="shared" ca="1" si="1"/>
        <v>22.3860285828165</v>
      </c>
      <c r="BZ3">
        <f t="shared" ca="1" si="1"/>
        <v>20.241459241335484</v>
      </c>
      <c r="CA3">
        <f t="shared" ca="1" si="1"/>
        <v>19.40145362860498</v>
      </c>
      <c r="CB3">
        <f t="shared" ca="1" si="1"/>
        <v>21.11858812450841</v>
      </c>
      <c r="CC3">
        <f t="shared" ca="1" si="1"/>
        <v>20.511478763740367</v>
      </c>
      <c r="CD3">
        <f t="shared" ca="1" si="1"/>
        <v>21.305020884969188</v>
      </c>
      <c r="CE3">
        <f t="shared" ca="1" si="1"/>
        <v>21.0644859144465</v>
      </c>
      <c r="CF3">
        <f t="shared" ca="1" si="1"/>
        <v>20.618700766141568</v>
      </c>
      <c r="CG3">
        <f t="shared" ca="1" si="1"/>
        <v>20.343728792160082</v>
      </c>
      <c r="CH3">
        <f t="shared" ca="1" si="1"/>
        <v>21.272880183395049</v>
      </c>
      <c r="CI3">
        <f t="shared" ca="1" si="1"/>
        <v>19.486880067788867</v>
      </c>
      <c r="CJ3">
        <f t="shared" ca="1" si="1"/>
        <v>19.259962369783597</v>
      </c>
      <c r="CK3">
        <f t="shared" ca="1" si="1"/>
        <v>21.707722071601097</v>
      </c>
      <c r="CL3">
        <f t="shared" ca="1" si="1"/>
        <v>22.678752820935777</v>
      </c>
      <c r="CM3">
        <f t="shared" ca="1" si="1"/>
        <v>23.575104364988718</v>
      </c>
      <c r="CN3">
        <f t="shared" ca="1" si="1"/>
        <v>24.632513413466551</v>
      </c>
      <c r="CO3">
        <f t="shared" ca="1" si="1"/>
        <v>19.715806378515833</v>
      </c>
      <c r="CP3">
        <f t="shared" ca="1" si="1"/>
        <v>24.137563918118563</v>
      </c>
      <c r="CQ3">
        <f t="shared" ca="1" si="1"/>
        <v>21.080624662100341</v>
      </c>
      <c r="CR3">
        <f t="shared" ca="1" si="1"/>
        <v>21.433450383889017</v>
      </c>
      <c r="CS3">
        <f t="shared" ca="1" si="1"/>
        <v>19.087898608383092</v>
      </c>
      <c r="CT3">
        <f t="shared" ca="1" si="1"/>
        <v>21.387813566000506</v>
      </c>
      <c r="CU3">
        <f t="shared" ca="1" si="1"/>
        <v>22.676812976448733</v>
      </c>
      <c r="CV3">
        <f t="shared" ca="1" si="1"/>
        <v>23.617869622489629</v>
      </c>
      <c r="CW3">
        <f t="shared" ca="1" si="1"/>
        <v>21.884877400808634</v>
      </c>
      <c r="CX3">
        <f t="shared" ca="1" si="1"/>
        <v>23.703093652677193</v>
      </c>
      <c r="CY3">
        <f t="shared" ca="1" si="1"/>
        <v>22.752963125099168</v>
      </c>
      <c r="CZ3">
        <f t="shared" ca="1" si="1"/>
        <v>22.576296432689109</v>
      </c>
      <c r="DA3">
        <f t="shared" ca="1" si="1"/>
        <v>21.976891145564316</v>
      </c>
      <c r="DB3">
        <f t="shared" ca="1" si="1"/>
        <v>22.29478704920523</v>
      </c>
      <c r="DC3">
        <f t="shared" ca="1" si="1"/>
        <v>20.506548854913671</v>
      </c>
      <c r="DD3">
        <f t="shared" ca="1" si="1"/>
        <v>22.959554497470904</v>
      </c>
      <c r="DE3">
        <f t="shared" ca="1" si="1"/>
        <v>21.958306148075749</v>
      </c>
      <c r="DF3">
        <f t="shared" ca="1" si="1"/>
        <v>19.106139237957681</v>
      </c>
      <c r="DG3">
        <f t="shared" ca="1" si="1"/>
        <v>21.262983696272347</v>
      </c>
      <c r="DH3">
        <f t="shared" ca="1" si="1"/>
        <v>20.689819886452462</v>
      </c>
      <c r="DI3">
        <f t="shared" ca="1" si="1"/>
        <v>20.790134121590661</v>
      </c>
      <c r="DJ3">
        <f t="shared" ca="1" si="1"/>
        <v>21.917035087995139</v>
      </c>
      <c r="DK3">
        <f t="shared" ca="1" si="1"/>
        <v>21.357185811499221</v>
      </c>
      <c r="DL3">
        <f t="shared" ca="1" si="1"/>
        <v>21.281451195612689</v>
      </c>
      <c r="DM3">
        <f t="shared" ca="1" si="1"/>
        <v>22.162324902460163</v>
      </c>
      <c r="DN3">
        <f t="shared" ca="1" si="1"/>
        <v>21.607591634813524</v>
      </c>
      <c r="DO3">
        <f t="shared" ca="1" si="1"/>
        <v>19.037900301476444</v>
      </c>
      <c r="DP3">
        <f t="shared" ca="1" si="1"/>
        <v>22.866669550724506</v>
      </c>
      <c r="DQ3">
        <f t="shared" ca="1" si="1"/>
        <v>23.684232903442624</v>
      </c>
      <c r="DR3">
        <f t="shared" ca="1" si="1"/>
        <v>21.987007649423621</v>
      </c>
      <c r="DS3">
        <f t="shared" ca="1" si="1"/>
        <v>18.540146456574639</v>
      </c>
      <c r="DT3">
        <f t="shared" ca="1" si="1"/>
        <v>20.931167364498048</v>
      </c>
      <c r="DU3">
        <f t="shared" ca="1" si="1"/>
        <v>21.560171097613573</v>
      </c>
      <c r="DV3">
        <f t="shared" ca="1" si="1"/>
        <v>25.599379972710128</v>
      </c>
      <c r="DW3">
        <f t="shared" ca="1" si="1"/>
        <v>21.95411538989369</v>
      </c>
      <c r="DX3">
        <f t="shared" ca="1" si="1"/>
        <v>19.783798690833695</v>
      </c>
      <c r="DY3">
        <f t="shared" ca="1" si="1"/>
        <v>21.084737750055712</v>
      </c>
      <c r="DZ3">
        <f t="shared" ref="DZ3:GK6" ca="1" si="2">DZ2*EXP($C$1+$E$1*NORMSINV(RAND()))</f>
        <v>23.206097668717643</v>
      </c>
      <c r="EA3">
        <f t="shared" ca="1" si="2"/>
        <v>21.271653011173495</v>
      </c>
      <c r="EB3">
        <f t="shared" ca="1" si="2"/>
        <v>23.048614128637901</v>
      </c>
      <c r="EC3">
        <f t="shared" ca="1" si="2"/>
        <v>24.683692877638563</v>
      </c>
      <c r="ED3">
        <f t="shared" ca="1" si="2"/>
        <v>21.622429256618751</v>
      </c>
      <c r="EE3">
        <f t="shared" ca="1" si="2"/>
        <v>22.441619119867262</v>
      </c>
      <c r="EF3">
        <f t="shared" ca="1" si="2"/>
        <v>22.097633771508473</v>
      </c>
      <c r="EG3">
        <f t="shared" ca="1" si="2"/>
        <v>21.16681707397953</v>
      </c>
      <c r="EH3">
        <f t="shared" ca="1" si="2"/>
        <v>19.775229733249621</v>
      </c>
      <c r="EI3">
        <f t="shared" ca="1" si="2"/>
        <v>23.458781335503939</v>
      </c>
      <c r="EJ3">
        <f t="shared" ca="1" si="2"/>
        <v>21.985865911500671</v>
      </c>
      <c r="EK3">
        <f t="shared" ca="1" si="2"/>
        <v>18.637641852732642</v>
      </c>
      <c r="EL3">
        <f t="shared" ca="1" si="2"/>
        <v>22.533211576453066</v>
      </c>
      <c r="EM3">
        <f t="shared" ca="1" si="2"/>
        <v>19.340220285517002</v>
      </c>
      <c r="EN3">
        <f t="shared" ca="1" si="2"/>
        <v>21.893543652210994</v>
      </c>
      <c r="EO3">
        <f t="shared" ca="1" si="2"/>
        <v>21.644101011298723</v>
      </c>
      <c r="EP3">
        <f t="shared" ca="1" si="2"/>
        <v>22.368649890070419</v>
      </c>
      <c r="EQ3">
        <f t="shared" ca="1" si="2"/>
        <v>18.540090138415636</v>
      </c>
      <c r="ER3">
        <f t="shared" ca="1" si="2"/>
        <v>20.258924824470292</v>
      </c>
      <c r="ES3">
        <f t="shared" ca="1" si="2"/>
        <v>20.295585720679721</v>
      </c>
      <c r="ET3">
        <f t="shared" ca="1" si="2"/>
        <v>18.599302091964478</v>
      </c>
      <c r="EU3">
        <f t="shared" ca="1" si="2"/>
        <v>20.453212007897307</v>
      </c>
      <c r="EV3">
        <f t="shared" ca="1" si="2"/>
        <v>23.359472030928604</v>
      </c>
      <c r="EW3">
        <f t="shared" ca="1" si="2"/>
        <v>21.030503875683959</v>
      </c>
      <c r="EX3">
        <f t="shared" ca="1" si="2"/>
        <v>23.777177237619341</v>
      </c>
      <c r="EY3">
        <f t="shared" ca="1" si="2"/>
        <v>22.228969567082075</v>
      </c>
      <c r="EZ3">
        <f t="shared" ca="1" si="2"/>
        <v>22.461541083990923</v>
      </c>
      <c r="FA3">
        <f t="shared" ca="1" si="2"/>
        <v>21.703359808538139</v>
      </c>
      <c r="FB3">
        <f t="shared" ca="1" si="2"/>
        <v>22.438397235876444</v>
      </c>
      <c r="FC3">
        <f t="shared" ca="1" si="2"/>
        <v>22.150417390292866</v>
      </c>
      <c r="FD3">
        <f t="shared" ca="1" si="2"/>
        <v>22.131525731032731</v>
      </c>
      <c r="FE3">
        <f t="shared" ca="1" si="2"/>
        <v>18.711301406583839</v>
      </c>
      <c r="FF3">
        <f t="shared" ca="1" si="2"/>
        <v>20.111510605318816</v>
      </c>
      <c r="FG3">
        <f t="shared" ca="1" si="2"/>
        <v>21.135839431195702</v>
      </c>
      <c r="FH3">
        <f t="shared" ca="1" si="2"/>
        <v>21.082453346522524</v>
      </c>
      <c r="FI3">
        <f t="shared" ca="1" si="2"/>
        <v>21.987539754939885</v>
      </c>
      <c r="FJ3">
        <f t="shared" ca="1" si="2"/>
        <v>20.257225805139491</v>
      </c>
      <c r="FK3">
        <f t="shared" ca="1" si="2"/>
        <v>23.377059410525082</v>
      </c>
      <c r="FL3">
        <f t="shared" ca="1" si="2"/>
        <v>18.588765933332077</v>
      </c>
      <c r="FM3">
        <f t="shared" ca="1" si="2"/>
        <v>21.291882203812527</v>
      </c>
      <c r="FN3">
        <f t="shared" ca="1" si="2"/>
        <v>23.340023426276598</v>
      </c>
      <c r="FO3">
        <f t="shared" ca="1" si="2"/>
        <v>20.493268425335739</v>
      </c>
      <c r="FP3">
        <f t="shared" ca="1" si="2"/>
        <v>21.38500930529597</v>
      </c>
      <c r="FQ3">
        <f t="shared" ca="1" si="2"/>
        <v>23.38766418157557</v>
      </c>
      <c r="FR3">
        <f t="shared" ca="1" si="2"/>
        <v>22.13309746213692</v>
      </c>
      <c r="FS3">
        <f t="shared" ca="1" si="2"/>
        <v>19.765850499643122</v>
      </c>
      <c r="FT3">
        <f t="shared" ca="1" si="2"/>
        <v>23.8000777083647</v>
      </c>
      <c r="FU3">
        <f t="shared" ca="1" si="2"/>
        <v>22.366877019217664</v>
      </c>
      <c r="FV3">
        <f t="shared" ca="1" si="2"/>
        <v>20.295040460015599</v>
      </c>
      <c r="FW3">
        <f t="shared" ca="1" si="2"/>
        <v>21.725860298050637</v>
      </c>
      <c r="FX3">
        <f t="shared" ca="1" si="2"/>
        <v>22.05483634894734</v>
      </c>
      <c r="FY3">
        <f t="shared" ca="1" si="2"/>
        <v>20.759678326946545</v>
      </c>
      <c r="FZ3">
        <f t="shared" ca="1" si="2"/>
        <v>20.772862242402496</v>
      </c>
      <c r="GA3">
        <f t="shared" ca="1" si="2"/>
        <v>19.567229619675949</v>
      </c>
      <c r="GB3">
        <f t="shared" ca="1" si="2"/>
        <v>22.520268054042528</v>
      </c>
      <c r="GC3">
        <f t="shared" ca="1" si="2"/>
        <v>21.2976712041255</v>
      </c>
      <c r="GD3">
        <f t="shared" ca="1" si="2"/>
        <v>22.265901672914222</v>
      </c>
      <c r="GE3">
        <f t="shared" ca="1" si="2"/>
        <v>20.73244017471005</v>
      </c>
      <c r="GF3">
        <f t="shared" ca="1" si="2"/>
        <v>22.120853233158183</v>
      </c>
      <c r="GG3">
        <f t="shared" ca="1" si="2"/>
        <v>21.363540334345871</v>
      </c>
      <c r="GH3">
        <f t="shared" ca="1" si="2"/>
        <v>21.470706621143997</v>
      </c>
      <c r="GI3">
        <f t="shared" ca="1" si="2"/>
        <v>20.851913141611185</v>
      </c>
      <c r="GJ3">
        <f t="shared" ca="1" si="2"/>
        <v>21.417783546469643</v>
      </c>
      <c r="GK3">
        <f t="shared" ca="1" si="2"/>
        <v>20.807655514743544</v>
      </c>
      <c r="GL3">
        <f t="shared" ref="GL3:IW6" ca="1" si="3">GL2*EXP($C$1+$E$1*NORMSINV(RAND()))</f>
        <v>20.130690642938234</v>
      </c>
      <c r="GM3">
        <f t="shared" ca="1" si="3"/>
        <v>20.871506763316475</v>
      </c>
      <c r="GN3">
        <f t="shared" ca="1" si="3"/>
        <v>23.791172559806437</v>
      </c>
      <c r="GO3">
        <f t="shared" ca="1" si="3"/>
        <v>21.3849537992282</v>
      </c>
      <c r="GP3">
        <f t="shared" ca="1" si="3"/>
        <v>22.224687836228902</v>
      </c>
      <c r="GQ3">
        <f t="shared" ca="1" si="3"/>
        <v>21.858949296142828</v>
      </c>
      <c r="GR3">
        <f t="shared" ca="1" si="3"/>
        <v>24.242156804833058</v>
      </c>
      <c r="GS3">
        <f t="shared" ca="1" si="3"/>
        <v>23.508437185639302</v>
      </c>
      <c r="GT3">
        <f t="shared" ca="1" si="3"/>
        <v>21.405768714792533</v>
      </c>
      <c r="GU3">
        <f t="shared" ca="1" si="3"/>
        <v>22.314751862163302</v>
      </c>
      <c r="GV3">
        <f t="shared" ca="1" si="3"/>
        <v>22.815128343076783</v>
      </c>
      <c r="GW3">
        <f t="shared" ca="1" si="3"/>
        <v>19.92181788300206</v>
      </c>
      <c r="GX3">
        <f t="shared" ca="1" si="3"/>
        <v>21.38222239428239</v>
      </c>
      <c r="GY3">
        <f t="shared" ca="1" si="3"/>
        <v>24.152916419762356</v>
      </c>
      <c r="GZ3">
        <f t="shared" ca="1" si="3"/>
        <v>21.946330517932299</v>
      </c>
      <c r="HA3">
        <f t="shared" ca="1" si="3"/>
        <v>25.098611587310312</v>
      </c>
      <c r="HB3">
        <f t="shared" ca="1" si="3"/>
        <v>20.751528719208515</v>
      </c>
      <c r="HC3">
        <f t="shared" ca="1" si="3"/>
        <v>20.86407908456237</v>
      </c>
      <c r="HD3">
        <f t="shared" ca="1" si="3"/>
        <v>19.04229237911273</v>
      </c>
      <c r="HE3">
        <f t="shared" ca="1" si="3"/>
        <v>23.532150145409595</v>
      </c>
      <c r="HF3">
        <f t="shared" ca="1" si="3"/>
        <v>22.188093749566832</v>
      </c>
      <c r="HG3">
        <f t="shared" ca="1" si="3"/>
        <v>22.29844286802177</v>
      </c>
      <c r="HH3">
        <f t="shared" ca="1" si="3"/>
        <v>21.294071404981096</v>
      </c>
      <c r="HI3">
        <f t="shared" ca="1" si="3"/>
        <v>21.551132838391197</v>
      </c>
      <c r="HJ3">
        <f t="shared" ca="1" si="3"/>
        <v>23.102725592380271</v>
      </c>
      <c r="HK3">
        <f t="shared" ca="1" si="3"/>
        <v>21.890094776364602</v>
      </c>
      <c r="HL3">
        <f t="shared" ca="1" si="3"/>
        <v>20.388738833338699</v>
      </c>
      <c r="HM3">
        <f t="shared" ca="1" si="3"/>
        <v>23.464086123763096</v>
      </c>
      <c r="HN3">
        <f t="shared" ca="1" si="3"/>
        <v>22.734807260117904</v>
      </c>
      <c r="HO3">
        <f t="shared" ca="1" si="3"/>
        <v>20.543572956346775</v>
      </c>
      <c r="HP3">
        <f t="shared" ca="1" si="3"/>
        <v>22.48434420300384</v>
      </c>
      <c r="HQ3">
        <f t="shared" ca="1" si="3"/>
        <v>20.026345159072136</v>
      </c>
      <c r="HR3">
        <f t="shared" ca="1" si="3"/>
        <v>20.734549285835499</v>
      </c>
      <c r="HS3">
        <f t="shared" ca="1" si="3"/>
        <v>20.351670407887745</v>
      </c>
      <c r="HT3">
        <f t="shared" ca="1" si="3"/>
        <v>20.133945679400004</v>
      </c>
      <c r="HU3">
        <f t="shared" ca="1" si="3"/>
        <v>22.166123824661103</v>
      </c>
      <c r="HV3">
        <f t="shared" ca="1" si="3"/>
        <v>22.114358777279485</v>
      </c>
      <c r="HW3">
        <f t="shared" ca="1" si="3"/>
        <v>24.796803754275757</v>
      </c>
      <c r="HX3">
        <f t="shared" ca="1" si="3"/>
        <v>22.643087819024792</v>
      </c>
      <c r="HY3">
        <f t="shared" ca="1" si="3"/>
        <v>20.150829129987386</v>
      </c>
      <c r="HZ3">
        <f t="shared" ca="1" si="3"/>
        <v>19.346177894003034</v>
      </c>
      <c r="IA3">
        <f t="shared" ca="1" si="3"/>
        <v>23.794017184449999</v>
      </c>
      <c r="IB3">
        <f t="shared" ca="1" si="3"/>
        <v>24.002926887374624</v>
      </c>
      <c r="IC3">
        <f t="shared" ca="1" si="3"/>
        <v>24.265433159710632</v>
      </c>
      <c r="ID3">
        <f t="shared" ca="1" si="3"/>
        <v>18.659383930765035</v>
      </c>
      <c r="IE3">
        <f t="shared" ca="1" si="3"/>
        <v>20.976893646876121</v>
      </c>
      <c r="IF3">
        <f t="shared" ca="1" si="3"/>
        <v>20.991097587077768</v>
      </c>
      <c r="IG3">
        <f t="shared" ca="1" si="3"/>
        <v>21.673794700678449</v>
      </c>
      <c r="IH3">
        <f t="shared" ca="1" si="3"/>
        <v>20.682972025978344</v>
      </c>
      <c r="II3">
        <f t="shared" ca="1" si="3"/>
        <v>23.884450714878295</v>
      </c>
      <c r="IJ3">
        <f t="shared" ca="1" si="3"/>
        <v>20.274717001950123</v>
      </c>
      <c r="IK3">
        <f t="shared" ca="1" si="3"/>
        <v>19.551544535368706</v>
      </c>
      <c r="IL3">
        <f t="shared" ca="1" si="3"/>
        <v>20.332794669121231</v>
      </c>
      <c r="IM3">
        <f t="shared" ca="1" si="3"/>
        <v>21.48483816462543</v>
      </c>
      <c r="IN3">
        <f t="shared" ca="1" si="3"/>
        <v>22.008644592188308</v>
      </c>
      <c r="IO3">
        <f t="shared" ca="1" si="3"/>
        <v>23.990092746630623</v>
      </c>
      <c r="IP3">
        <f t="shared" ca="1" si="3"/>
        <v>22.012942956567219</v>
      </c>
      <c r="IQ3">
        <f t="shared" ca="1" si="3"/>
        <v>23.91644467493607</v>
      </c>
      <c r="IR3">
        <f t="shared" ca="1" si="3"/>
        <v>20.515950943965514</v>
      </c>
      <c r="IS3">
        <f t="shared" ca="1" si="3"/>
        <v>21.075046197926781</v>
      </c>
      <c r="IT3">
        <f t="shared" ca="1" si="3"/>
        <v>21.449916654476567</v>
      </c>
      <c r="IU3">
        <f t="shared" ca="1" si="3"/>
        <v>21.087000618219335</v>
      </c>
      <c r="IV3">
        <f t="shared" ca="1" si="3"/>
        <v>21.309386100449597</v>
      </c>
      <c r="IW3">
        <f t="shared" ca="1" si="3"/>
        <v>20.128853669523313</v>
      </c>
      <c r="IX3">
        <f t="shared" ref="IX3:LI6" ca="1" si="4">IX2*EXP($C$1+$E$1*NORMSINV(RAND()))</f>
        <v>22.196443242871268</v>
      </c>
      <c r="IY3">
        <f t="shared" ca="1" si="4"/>
        <v>22.506146329323787</v>
      </c>
      <c r="IZ3">
        <f t="shared" ca="1" si="4"/>
        <v>23.893101279448199</v>
      </c>
      <c r="JA3">
        <f t="shared" ca="1" si="4"/>
        <v>22.095874612793938</v>
      </c>
      <c r="JB3">
        <f t="shared" ca="1" si="4"/>
        <v>23.119206644826175</v>
      </c>
      <c r="JC3">
        <f t="shared" ca="1" si="4"/>
        <v>22.098677136589082</v>
      </c>
      <c r="JD3">
        <f t="shared" ca="1" si="4"/>
        <v>21.162828248627893</v>
      </c>
      <c r="JE3">
        <f t="shared" ca="1" si="4"/>
        <v>21.502348645665261</v>
      </c>
      <c r="JF3">
        <f t="shared" ca="1" si="4"/>
        <v>20.995917711451586</v>
      </c>
      <c r="JG3">
        <f t="shared" ca="1" si="4"/>
        <v>20.58566071888367</v>
      </c>
      <c r="JH3">
        <f t="shared" ca="1" si="4"/>
        <v>20.946548865476885</v>
      </c>
      <c r="JI3">
        <f t="shared" ca="1" si="4"/>
        <v>20.168550851855812</v>
      </c>
      <c r="JJ3">
        <f t="shared" ca="1" si="4"/>
        <v>20.812967237065362</v>
      </c>
      <c r="JK3">
        <f t="shared" ca="1" si="4"/>
        <v>20.627415893215748</v>
      </c>
      <c r="JL3">
        <f t="shared" ca="1" si="4"/>
        <v>21.696445099396087</v>
      </c>
      <c r="JM3">
        <f t="shared" ca="1" si="4"/>
        <v>22.660299544247646</v>
      </c>
      <c r="JN3">
        <f t="shared" ca="1" si="4"/>
        <v>19.553720224056793</v>
      </c>
      <c r="JO3">
        <f t="shared" ca="1" si="4"/>
        <v>22.408532471133448</v>
      </c>
      <c r="JP3">
        <f t="shared" ca="1" si="4"/>
        <v>22.442396604662832</v>
      </c>
      <c r="JQ3">
        <f t="shared" ca="1" si="4"/>
        <v>20.160555999717491</v>
      </c>
      <c r="JR3">
        <f t="shared" ca="1" si="4"/>
        <v>22.036349479634968</v>
      </c>
      <c r="JS3">
        <f t="shared" ca="1" si="4"/>
        <v>21.160160178796641</v>
      </c>
      <c r="JT3">
        <f t="shared" ca="1" si="4"/>
        <v>20.799097182394267</v>
      </c>
      <c r="JU3">
        <f t="shared" ca="1" si="4"/>
        <v>21.502679575546569</v>
      </c>
      <c r="JV3">
        <f t="shared" ca="1" si="4"/>
        <v>21.288760274795234</v>
      </c>
      <c r="JW3">
        <f t="shared" ca="1" si="4"/>
        <v>21.493077702374212</v>
      </c>
      <c r="JX3">
        <f t="shared" ca="1" si="4"/>
        <v>22.901460487516296</v>
      </c>
      <c r="JY3">
        <f t="shared" ca="1" si="4"/>
        <v>21.552799464214758</v>
      </c>
      <c r="JZ3">
        <f t="shared" ca="1" si="4"/>
        <v>19.34488270171699</v>
      </c>
      <c r="KA3">
        <f t="shared" ca="1" si="4"/>
        <v>22.461262161003077</v>
      </c>
      <c r="KB3">
        <f t="shared" ca="1" si="4"/>
        <v>22.506557378650907</v>
      </c>
      <c r="KC3">
        <f t="shared" ca="1" si="4"/>
        <v>20.746588196069343</v>
      </c>
      <c r="KD3">
        <f t="shared" ca="1" si="4"/>
        <v>20.224673118406805</v>
      </c>
      <c r="KE3">
        <f t="shared" ca="1" si="4"/>
        <v>19.727333379369291</v>
      </c>
      <c r="KF3">
        <f t="shared" ca="1" si="4"/>
        <v>19.537425310274962</v>
      </c>
      <c r="KG3">
        <f t="shared" ca="1" si="4"/>
        <v>18.546673833143117</v>
      </c>
      <c r="KH3">
        <f t="shared" ca="1" si="4"/>
        <v>23.342420446594659</v>
      </c>
      <c r="KI3">
        <f t="shared" ca="1" si="4"/>
        <v>20.653819636617378</v>
      </c>
      <c r="KJ3">
        <f t="shared" ca="1" si="4"/>
        <v>21.279430692432239</v>
      </c>
      <c r="KK3">
        <f t="shared" ca="1" si="4"/>
        <v>20.448893820144043</v>
      </c>
      <c r="KL3">
        <f t="shared" ca="1" si="4"/>
        <v>22.592197470217162</v>
      </c>
      <c r="KM3">
        <f t="shared" ca="1" si="4"/>
        <v>21.795894392783055</v>
      </c>
      <c r="KN3">
        <f t="shared" ca="1" si="4"/>
        <v>21.009670982190784</v>
      </c>
      <c r="KO3">
        <f t="shared" ca="1" si="4"/>
        <v>21.582274827865145</v>
      </c>
      <c r="KP3">
        <f t="shared" ca="1" si="4"/>
        <v>23.379622153372356</v>
      </c>
      <c r="KQ3">
        <f t="shared" ca="1" si="4"/>
        <v>18.96380563695185</v>
      </c>
      <c r="KR3">
        <f t="shared" ca="1" si="4"/>
        <v>19.527228508334609</v>
      </c>
      <c r="KS3">
        <f t="shared" ca="1" si="4"/>
        <v>24.82630154084368</v>
      </c>
      <c r="KT3">
        <f t="shared" ca="1" si="4"/>
        <v>24.359793896782097</v>
      </c>
      <c r="KU3">
        <f t="shared" ca="1" si="4"/>
        <v>21.660577076672286</v>
      </c>
      <c r="KV3">
        <f t="shared" ca="1" si="4"/>
        <v>20.456661844659468</v>
      </c>
      <c r="KW3">
        <f t="shared" ca="1" si="4"/>
        <v>22.010252059776761</v>
      </c>
      <c r="KX3">
        <f t="shared" ca="1" si="4"/>
        <v>21.953180260489312</v>
      </c>
      <c r="KY3">
        <f t="shared" ca="1" si="4"/>
        <v>20.04778660880979</v>
      </c>
      <c r="KZ3">
        <f t="shared" ca="1" si="4"/>
        <v>21.531990009603447</v>
      </c>
      <c r="LA3">
        <f t="shared" ca="1" si="4"/>
        <v>21.74474744038211</v>
      </c>
      <c r="LB3">
        <f t="shared" ca="1" si="4"/>
        <v>20.265613774265873</v>
      </c>
      <c r="LC3">
        <f t="shared" ca="1" si="4"/>
        <v>21.343604709075326</v>
      </c>
      <c r="LD3">
        <f t="shared" ca="1" si="4"/>
        <v>21.418338277985043</v>
      </c>
      <c r="LE3">
        <f t="shared" ca="1" si="4"/>
        <v>20.657113787926399</v>
      </c>
      <c r="LF3">
        <f t="shared" ca="1" si="4"/>
        <v>20.07893969201201</v>
      </c>
      <c r="LG3">
        <f t="shared" ca="1" si="4"/>
        <v>22.77632567478884</v>
      </c>
      <c r="LH3">
        <f t="shared" ca="1" si="4"/>
        <v>19.839998011509731</v>
      </c>
      <c r="LI3">
        <f t="shared" ca="1" si="4"/>
        <v>22.620802618414739</v>
      </c>
      <c r="LJ3">
        <f t="shared" ref="LJ3:LZ17" ca="1" si="5">LJ2*EXP($C$1+$E$1*NORMSINV(RAND()))</f>
        <v>20.252436169559893</v>
      </c>
      <c r="LK3">
        <f t="shared" ca="1" si="5"/>
        <v>22.877166806370603</v>
      </c>
      <c r="LL3">
        <f t="shared" ca="1" si="5"/>
        <v>20.246220723208189</v>
      </c>
      <c r="LM3">
        <f t="shared" ca="1" si="5"/>
        <v>21.468544107663085</v>
      </c>
      <c r="LN3">
        <f t="shared" ca="1" si="5"/>
        <v>22.523475942774976</v>
      </c>
      <c r="LO3">
        <f t="shared" ca="1" si="5"/>
        <v>21.910314329234627</v>
      </c>
      <c r="LP3">
        <f t="shared" ca="1" si="5"/>
        <v>24.387071644649346</v>
      </c>
      <c r="LQ3">
        <f t="shared" ca="1" si="5"/>
        <v>20.087814999451936</v>
      </c>
      <c r="LR3">
        <f t="shared" ca="1" si="5"/>
        <v>22.633038518367222</v>
      </c>
      <c r="LS3">
        <f t="shared" ca="1" si="5"/>
        <v>21.688978306137145</v>
      </c>
      <c r="LT3">
        <f t="shared" ca="1" si="5"/>
        <v>22.779974098034906</v>
      </c>
      <c r="LU3">
        <f t="shared" ca="1" si="5"/>
        <v>18.220437310517184</v>
      </c>
      <c r="LV3">
        <f t="shared" ca="1" si="5"/>
        <v>19.610478078020016</v>
      </c>
      <c r="LW3">
        <f t="shared" ca="1" si="5"/>
        <v>21.254846916052077</v>
      </c>
      <c r="LX3">
        <f t="shared" ca="1" si="5"/>
        <v>21.255534423916188</v>
      </c>
      <c r="LY3">
        <f t="shared" ca="1" si="5"/>
        <v>22.627884739376935</v>
      </c>
      <c r="LZ3">
        <f t="shared" ca="1" si="5"/>
        <v>22.536010893885891</v>
      </c>
      <c r="MA3">
        <f t="shared" ref="MA3:MA33" ca="1" si="6">AVERAGE(A3:LZ3)</f>
        <v>21.519181533407654</v>
      </c>
    </row>
    <row r="4" spans="1:339" x14ac:dyDescent="0.25">
      <c r="A4">
        <f t="shared" ref="A4:A33" ca="1" si="7">A3*EXP($C$1+$E$1*NORMSINV(RAND()))</f>
        <v>18.754370301807668</v>
      </c>
      <c r="B4">
        <f t="shared" ca="1" si="0"/>
        <v>23.392287415338892</v>
      </c>
      <c r="C4">
        <f t="shared" ca="1" si="0"/>
        <v>22.804545731902181</v>
      </c>
      <c r="D4">
        <f t="shared" ca="1" si="0"/>
        <v>19.20537575432126</v>
      </c>
      <c r="E4">
        <f t="shared" ca="1" si="0"/>
        <v>17.680954019677927</v>
      </c>
      <c r="F4">
        <f t="shared" ca="1" si="0"/>
        <v>19.922149468012975</v>
      </c>
      <c r="G4">
        <f t="shared" ca="1" si="0"/>
        <v>17.323412733849224</v>
      </c>
      <c r="H4">
        <f t="shared" ca="1" si="0"/>
        <v>21.22496219221032</v>
      </c>
      <c r="I4">
        <f t="shared" ca="1" si="0"/>
        <v>20.833077569289745</v>
      </c>
      <c r="J4">
        <f t="shared" ca="1" si="0"/>
        <v>22.419668147841332</v>
      </c>
      <c r="K4">
        <f t="shared" ca="1" si="0"/>
        <v>18.619904919285705</v>
      </c>
      <c r="L4">
        <f t="shared" ca="1" si="0"/>
        <v>23.201140673713628</v>
      </c>
      <c r="M4">
        <f t="shared" ca="1" si="0"/>
        <v>22.069156919679163</v>
      </c>
      <c r="N4">
        <f t="shared" ca="1" si="0"/>
        <v>19.934905531185407</v>
      </c>
      <c r="O4">
        <f t="shared" ca="1" si="0"/>
        <v>22.914265815307282</v>
      </c>
      <c r="P4">
        <f t="shared" ca="1" si="0"/>
        <v>18.804536177892814</v>
      </c>
      <c r="Q4">
        <f t="shared" ca="1" si="0"/>
        <v>19.933986721650541</v>
      </c>
      <c r="R4">
        <f t="shared" ca="1" si="0"/>
        <v>22.157275869153832</v>
      </c>
      <c r="S4">
        <f t="shared" ca="1" si="0"/>
        <v>19.356765594283559</v>
      </c>
      <c r="T4">
        <f t="shared" ca="1" si="0"/>
        <v>20.368452782761995</v>
      </c>
      <c r="U4">
        <f t="shared" ca="1" si="0"/>
        <v>19.647322925702415</v>
      </c>
      <c r="V4">
        <f t="shared" ca="1" si="0"/>
        <v>21.950709507607957</v>
      </c>
      <c r="W4">
        <f t="shared" ca="1" si="0"/>
        <v>21.786243774708158</v>
      </c>
      <c r="X4">
        <f t="shared" ca="1" si="0"/>
        <v>23.170206942927443</v>
      </c>
      <c r="Y4">
        <f t="shared" ca="1" si="0"/>
        <v>23.048726781192666</v>
      </c>
      <c r="Z4">
        <f t="shared" ca="1" si="0"/>
        <v>25.179848970950705</v>
      </c>
      <c r="AA4">
        <f t="shared" ca="1" si="0"/>
        <v>18.311482592783737</v>
      </c>
      <c r="AB4">
        <f t="shared" ca="1" si="0"/>
        <v>21.243276718687888</v>
      </c>
      <c r="AC4">
        <f t="shared" ca="1" si="0"/>
        <v>17.717234044029095</v>
      </c>
      <c r="AD4">
        <f t="shared" ca="1" si="0"/>
        <v>21.165005109553878</v>
      </c>
      <c r="AE4">
        <f t="shared" ca="1" si="0"/>
        <v>20.167469898789093</v>
      </c>
      <c r="AF4">
        <f t="shared" ca="1" si="0"/>
        <v>22.995155113524298</v>
      </c>
      <c r="AG4">
        <f t="shared" ca="1" si="0"/>
        <v>18.413694710336092</v>
      </c>
      <c r="AH4">
        <f t="shared" ca="1" si="0"/>
        <v>19.810979552641143</v>
      </c>
      <c r="AI4">
        <f t="shared" ca="1" si="0"/>
        <v>17.908275832057416</v>
      </c>
      <c r="AJ4">
        <f t="shared" ca="1" si="0"/>
        <v>17.529371949502668</v>
      </c>
      <c r="AK4">
        <f t="shared" ca="1" si="0"/>
        <v>19.9144758281127</v>
      </c>
      <c r="AL4">
        <f t="shared" ca="1" si="0"/>
        <v>21.107187407215775</v>
      </c>
      <c r="AM4">
        <f t="shared" ca="1" si="0"/>
        <v>20.156515047855031</v>
      </c>
      <c r="AN4">
        <f t="shared" ca="1" si="0"/>
        <v>21.094291210693768</v>
      </c>
      <c r="AO4">
        <f t="shared" ca="1" si="0"/>
        <v>19.452011157284193</v>
      </c>
      <c r="AP4">
        <f t="shared" ca="1" si="0"/>
        <v>21.917462221653665</v>
      </c>
      <c r="AQ4">
        <f t="shared" ca="1" si="0"/>
        <v>21.457180649217619</v>
      </c>
      <c r="AR4">
        <f t="shared" ca="1" si="0"/>
        <v>20.054305554055606</v>
      </c>
      <c r="AS4">
        <f t="shared" ca="1" si="0"/>
        <v>18.115174149649533</v>
      </c>
      <c r="AT4">
        <f t="shared" ca="1" si="0"/>
        <v>23.491319949873233</v>
      </c>
      <c r="AU4">
        <f t="shared" ca="1" si="0"/>
        <v>21.306850828297375</v>
      </c>
      <c r="AV4">
        <f t="shared" ca="1" si="0"/>
        <v>16.538904815015822</v>
      </c>
      <c r="AW4">
        <f t="shared" ca="1" si="0"/>
        <v>20.570689766099317</v>
      </c>
      <c r="AX4">
        <f t="shared" ca="1" si="0"/>
        <v>19.285530273786833</v>
      </c>
      <c r="AY4">
        <f t="shared" ca="1" si="0"/>
        <v>21.191598037433756</v>
      </c>
      <c r="AZ4">
        <f t="shared" ca="1" si="0"/>
        <v>17.314643329013467</v>
      </c>
      <c r="BA4">
        <f t="shared" ca="1" si="0"/>
        <v>21.610629300919719</v>
      </c>
      <c r="BB4">
        <f t="shared" ca="1" si="0"/>
        <v>21.99503438713883</v>
      </c>
      <c r="BC4">
        <f t="shared" ca="1" si="0"/>
        <v>23.075038348366078</v>
      </c>
      <c r="BD4">
        <f t="shared" ca="1" si="0"/>
        <v>17.795055326224713</v>
      </c>
      <c r="BE4">
        <f t="shared" ca="1" si="0"/>
        <v>21.746514296142436</v>
      </c>
      <c r="BF4">
        <f t="shared" ca="1" si="0"/>
        <v>16.654626367451581</v>
      </c>
      <c r="BG4">
        <f t="shared" ca="1" si="0"/>
        <v>18.259837350372301</v>
      </c>
      <c r="BH4">
        <f t="shared" ca="1" si="0"/>
        <v>19.979721146465128</v>
      </c>
      <c r="BI4">
        <f t="shared" ca="1" si="0"/>
        <v>20.91981239801833</v>
      </c>
      <c r="BJ4">
        <f t="shared" ca="1" si="0"/>
        <v>21.850086429584081</v>
      </c>
      <c r="BK4">
        <f t="shared" ca="1" si="0"/>
        <v>21.875542472636223</v>
      </c>
      <c r="BL4">
        <f t="shared" ca="1" si="0"/>
        <v>20.2298409783651</v>
      </c>
      <c r="BM4">
        <f t="shared" ca="1" si="0"/>
        <v>19.84767920307241</v>
      </c>
      <c r="BN4">
        <f t="shared" ca="1" si="1"/>
        <v>20.851437128680107</v>
      </c>
      <c r="BO4">
        <f t="shared" ca="1" si="1"/>
        <v>20.110782217750938</v>
      </c>
      <c r="BP4">
        <f t="shared" ca="1" si="1"/>
        <v>19.85193558934785</v>
      </c>
      <c r="BQ4">
        <f t="shared" ca="1" si="1"/>
        <v>24.553145394388761</v>
      </c>
      <c r="BR4">
        <f t="shared" ca="1" si="1"/>
        <v>20.884244612727926</v>
      </c>
      <c r="BS4">
        <f t="shared" ca="1" si="1"/>
        <v>19.134573846757224</v>
      </c>
      <c r="BT4">
        <f t="shared" ca="1" si="1"/>
        <v>19.73819169235999</v>
      </c>
      <c r="BU4">
        <f t="shared" ca="1" si="1"/>
        <v>20.390246059817859</v>
      </c>
      <c r="BV4">
        <f t="shared" ca="1" si="1"/>
        <v>20.677967457407416</v>
      </c>
      <c r="BW4">
        <f t="shared" ca="1" si="1"/>
        <v>21.119357280538864</v>
      </c>
      <c r="BX4">
        <f t="shared" ca="1" si="1"/>
        <v>19.920167850737982</v>
      </c>
      <c r="BY4">
        <f t="shared" ca="1" si="1"/>
        <v>20.214254766915101</v>
      </c>
      <c r="BZ4">
        <f t="shared" ca="1" si="1"/>
        <v>19.127750048732096</v>
      </c>
      <c r="CA4">
        <f t="shared" ca="1" si="1"/>
        <v>18.612184169047513</v>
      </c>
      <c r="CB4">
        <f t="shared" ca="1" si="1"/>
        <v>20.682565056653367</v>
      </c>
      <c r="CC4">
        <f t="shared" ca="1" si="1"/>
        <v>20.221496813835607</v>
      </c>
      <c r="CD4">
        <f t="shared" ca="1" si="1"/>
        <v>20.431204716039399</v>
      </c>
      <c r="CE4">
        <f t="shared" ca="1" si="1"/>
        <v>21.211441408142765</v>
      </c>
      <c r="CF4">
        <f t="shared" ca="1" si="1"/>
        <v>21.71069292739114</v>
      </c>
      <c r="CG4">
        <f t="shared" ca="1" si="1"/>
        <v>20.439745274304737</v>
      </c>
      <c r="CH4">
        <f t="shared" ca="1" si="1"/>
        <v>19.098202003082946</v>
      </c>
      <c r="CI4">
        <f t="shared" ca="1" si="1"/>
        <v>20.721934345677649</v>
      </c>
      <c r="CJ4">
        <f t="shared" ca="1" si="1"/>
        <v>16.780798295937309</v>
      </c>
      <c r="CK4">
        <f t="shared" ca="1" si="1"/>
        <v>18.478786701207476</v>
      </c>
      <c r="CL4">
        <f t="shared" ca="1" si="1"/>
        <v>23.055776513880659</v>
      </c>
      <c r="CM4">
        <f t="shared" ca="1" si="1"/>
        <v>20.836012333797925</v>
      </c>
      <c r="CN4">
        <f t="shared" ca="1" si="1"/>
        <v>22.197612923128091</v>
      </c>
      <c r="CO4">
        <f t="shared" ca="1" si="1"/>
        <v>20.760956536921238</v>
      </c>
      <c r="CP4">
        <f t="shared" ca="1" si="1"/>
        <v>21.526474508118692</v>
      </c>
      <c r="CQ4">
        <f t="shared" ca="1" si="1"/>
        <v>19.25739769360235</v>
      </c>
      <c r="CR4">
        <f t="shared" ca="1" si="1"/>
        <v>20.091382432093798</v>
      </c>
      <c r="CS4">
        <f t="shared" ca="1" si="1"/>
        <v>18.989989708663252</v>
      </c>
      <c r="CT4">
        <f t="shared" ca="1" si="1"/>
        <v>20.569453472908343</v>
      </c>
      <c r="CU4">
        <f t="shared" ca="1" si="1"/>
        <v>18.607446279263105</v>
      </c>
      <c r="CV4">
        <f t="shared" ca="1" si="1"/>
        <v>24.953303954991355</v>
      </c>
      <c r="CW4">
        <f t="shared" ca="1" si="1"/>
        <v>20.858600437579184</v>
      </c>
      <c r="CX4">
        <f t="shared" ca="1" si="1"/>
        <v>21.84391127299245</v>
      </c>
      <c r="CY4">
        <f t="shared" ca="1" si="1"/>
        <v>23.515311498302449</v>
      </c>
      <c r="CZ4">
        <f t="shared" ca="1" si="1"/>
        <v>22.80501092241002</v>
      </c>
      <c r="DA4">
        <f t="shared" ca="1" si="1"/>
        <v>20.875820830280333</v>
      </c>
      <c r="DB4">
        <f t="shared" ca="1" si="1"/>
        <v>23.730074327849881</v>
      </c>
      <c r="DC4">
        <f t="shared" ca="1" si="1"/>
        <v>22.246347531077905</v>
      </c>
      <c r="DD4">
        <f t="shared" ca="1" si="1"/>
        <v>20.506729206772778</v>
      </c>
      <c r="DE4">
        <f t="shared" ca="1" si="1"/>
        <v>19.67395317835183</v>
      </c>
      <c r="DF4">
        <f t="shared" ca="1" si="1"/>
        <v>17.263185407506857</v>
      </c>
      <c r="DG4">
        <f t="shared" ca="1" si="1"/>
        <v>20.79091155354412</v>
      </c>
      <c r="DH4">
        <f t="shared" ca="1" si="1"/>
        <v>21.554491126401505</v>
      </c>
      <c r="DI4">
        <f t="shared" ca="1" si="1"/>
        <v>18.269577269391263</v>
      </c>
      <c r="DJ4">
        <f t="shared" ca="1" si="1"/>
        <v>21.190218842552206</v>
      </c>
      <c r="DK4">
        <f t="shared" ca="1" si="1"/>
        <v>21.768083033788656</v>
      </c>
      <c r="DL4">
        <f t="shared" ca="1" si="1"/>
        <v>19.044978143630548</v>
      </c>
      <c r="DM4">
        <f t="shared" ca="1" si="1"/>
        <v>21.178586520122696</v>
      </c>
      <c r="DN4">
        <f t="shared" ca="1" si="1"/>
        <v>22.214480424559685</v>
      </c>
      <c r="DO4">
        <f t="shared" ca="1" si="1"/>
        <v>19.936628105238459</v>
      </c>
      <c r="DP4">
        <f t="shared" ca="1" si="1"/>
        <v>23.148094675841886</v>
      </c>
      <c r="DQ4">
        <f t="shared" ca="1" si="1"/>
        <v>24.400965297293258</v>
      </c>
      <c r="DR4">
        <f t="shared" ca="1" si="1"/>
        <v>22.504213820186745</v>
      </c>
      <c r="DS4">
        <f t="shared" ca="1" si="1"/>
        <v>18.760602664218005</v>
      </c>
      <c r="DT4">
        <f t="shared" ca="1" si="1"/>
        <v>20.478068150088337</v>
      </c>
      <c r="DU4">
        <f t="shared" ca="1" si="1"/>
        <v>19.990059035002883</v>
      </c>
      <c r="DV4">
        <f t="shared" ca="1" si="1"/>
        <v>24.499834495215605</v>
      </c>
      <c r="DW4">
        <f t="shared" ca="1" si="1"/>
        <v>20.883737369643221</v>
      </c>
      <c r="DX4">
        <f t="shared" ca="1" si="1"/>
        <v>19.475510379014171</v>
      </c>
      <c r="DY4">
        <f t="shared" ca="1" si="1"/>
        <v>18.737401144613724</v>
      </c>
      <c r="DZ4">
        <f t="shared" ca="1" si="2"/>
        <v>24.93286228236191</v>
      </c>
      <c r="EA4">
        <f t="shared" ca="1" si="2"/>
        <v>21.211290024101412</v>
      </c>
      <c r="EB4">
        <f t="shared" ca="1" si="2"/>
        <v>21.854211023580632</v>
      </c>
      <c r="EC4">
        <f t="shared" ca="1" si="2"/>
        <v>22.292367270469864</v>
      </c>
      <c r="ED4">
        <f t="shared" ca="1" si="2"/>
        <v>19.442323291273432</v>
      </c>
      <c r="EE4">
        <f t="shared" ca="1" si="2"/>
        <v>22.027606230937824</v>
      </c>
      <c r="EF4">
        <f t="shared" ca="1" si="2"/>
        <v>19.105050148153012</v>
      </c>
      <c r="EG4">
        <f t="shared" ca="1" si="2"/>
        <v>22.168001890936843</v>
      </c>
      <c r="EH4">
        <f t="shared" ca="1" si="2"/>
        <v>17.955805592552366</v>
      </c>
      <c r="EI4">
        <f t="shared" ca="1" si="2"/>
        <v>24.885622401531972</v>
      </c>
      <c r="EJ4">
        <f t="shared" ca="1" si="2"/>
        <v>21.8151506869659</v>
      </c>
      <c r="EK4">
        <f t="shared" ca="1" si="2"/>
        <v>16.668081685495203</v>
      </c>
      <c r="EL4">
        <f t="shared" ca="1" si="2"/>
        <v>21.439393667865662</v>
      </c>
      <c r="EM4">
        <f t="shared" ca="1" si="2"/>
        <v>16.31008073740778</v>
      </c>
      <c r="EN4">
        <f t="shared" ca="1" si="2"/>
        <v>21.691974186414239</v>
      </c>
      <c r="EO4">
        <f t="shared" ca="1" si="2"/>
        <v>22.501300637617227</v>
      </c>
      <c r="EP4">
        <f t="shared" ca="1" si="2"/>
        <v>21.860172050675239</v>
      </c>
      <c r="EQ4">
        <f t="shared" ca="1" si="2"/>
        <v>17.735868662042112</v>
      </c>
      <c r="ER4">
        <f t="shared" ca="1" si="2"/>
        <v>19.816977708769713</v>
      </c>
      <c r="ES4">
        <f t="shared" ca="1" si="2"/>
        <v>21.796125737285752</v>
      </c>
      <c r="ET4">
        <f t="shared" ca="1" si="2"/>
        <v>15.682456044555744</v>
      </c>
      <c r="EU4">
        <f t="shared" ca="1" si="2"/>
        <v>18.662214700994944</v>
      </c>
      <c r="EV4">
        <f t="shared" ca="1" si="2"/>
        <v>20.517444043493008</v>
      </c>
      <c r="EW4">
        <f t="shared" ca="1" si="2"/>
        <v>19.166190070473579</v>
      </c>
      <c r="EX4">
        <f t="shared" ca="1" si="2"/>
        <v>22.842186339510267</v>
      </c>
      <c r="EY4">
        <f t="shared" ca="1" si="2"/>
        <v>21.73480381368946</v>
      </c>
      <c r="EZ4">
        <f t="shared" ca="1" si="2"/>
        <v>22.176412064191091</v>
      </c>
      <c r="FA4">
        <f t="shared" ca="1" si="2"/>
        <v>18.365548584340402</v>
      </c>
      <c r="FB4">
        <f t="shared" ca="1" si="2"/>
        <v>22.775546383520719</v>
      </c>
      <c r="FC4">
        <f t="shared" ca="1" si="2"/>
        <v>18.605828972604115</v>
      </c>
      <c r="FD4">
        <f t="shared" ca="1" si="2"/>
        <v>20.926710310332773</v>
      </c>
      <c r="FE4">
        <f t="shared" ca="1" si="2"/>
        <v>17.566365954984885</v>
      </c>
      <c r="FF4">
        <f t="shared" ca="1" si="2"/>
        <v>19.146539898177949</v>
      </c>
      <c r="FG4">
        <f t="shared" ca="1" si="2"/>
        <v>19.69688305489635</v>
      </c>
      <c r="FH4">
        <f t="shared" ca="1" si="2"/>
        <v>23.953455100768419</v>
      </c>
      <c r="FI4">
        <f t="shared" ca="1" si="2"/>
        <v>21.212941337548436</v>
      </c>
      <c r="FJ4">
        <f t="shared" ca="1" si="2"/>
        <v>19.815016214864254</v>
      </c>
      <c r="FK4">
        <f t="shared" ca="1" si="2"/>
        <v>23.171698818620836</v>
      </c>
      <c r="FL4">
        <f t="shared" ca="1" si="2"/>
        <v>16.855800042546015</v>
      </c>
      <c r="FM4">
        <f t="shared" ca="1" si="2"/>
        <v>20.771684907223385</v>
      </c>
      <c r="FN4">
        <f t="shared" ca="1" si="2"/>
        <v>21.943643905734405</v>
      </c>
      <c r="FO4">
        <f t="shared" ca="1" si="2"/>
        <v>19.814710820868267</v>
      </c>
      <c r="FP4">
        <f t="shared" ca="1" si="2"/>
        <v>22.17228528436495</v>
      </c>
      <c r="FQ4">
        <f t="shared" ca="1" si="2"/>
        <v>22.720999085925495</v>
      </c>
      <c r="FR4">
        <f t="shared" ca="1" si="2"/>
        <v>21.800035755151988</v>
      </c>
      <c r="FS4">
        <f t="shared" ca="1" si="2"/>
        <v>19.655862252187941</v>
      </c>
      <c r="FT4">
        <f t="shared" ca="1" si="2"/>
        <v>19.213417555973656</v>
      </c>
      <c r="FU4">
        <f t="shared" ca="1" si="2"/>
        <v>20.327430179349903</v>
      </c>
      <c r="FV4">
        <f t="shared" ca="1" si="2"/>
        <v>18.100605726581286</v>
      </c>
      <c r="FW4">
        <f t="shared" ca="1" si="2"/>
        <v>21.329877735500904</v>
      </c>
      <c r="FX4">
        <f t="shared" ca="1" si="2"/>
        <v>20.986698555544045</v>
      </c>
      <c r="FY4">
        <f t="shared" ca="1" si="2"/>
        <v>21.102136348169104</v>
      </c>
      <c r="FZ4">
        <f t="shared" ca="1" si="2"/>
        <v>19.592919982543695</v>
      </c>
      <c r="GA4">
        <f t="shared" ca="1" si="2"/>
        <v>20.920242444358351</v>
      </c>
      <c r="GB4">
        <f t="shared" ca="1" si="2"/>
        <v>20.575932032794313</v>
      </c>
      <c r="GC4">
        <f t="shared" ca="1" si="2"/>
        <v>20.978180357732626</v>
      </c>
      <c r="GD4">
        <f t="shared" ca="1" si="2"/>
        <v>21.468292475651307</v>
      </c>
      <c r="GE4">
        <f t="shared" ca="1" si="2"/>
        <v>19.963321155279136</v>
      </c>
      <c r="GF4">
        <f t="shared" ca="1" si="2"/>
        <v>23.775809334463027</v>
      </c>
      <c r="GG4">
        <f t="shared" ca="1" si="2"/>
        <v>19.885144949805209</v>
      </c>
      <c r="GH4">
        <f t="shared" ca="1" si="2"/>
        <v>20.247381212684349</v>
      </c>
      <c r="GI4">
        <f t="shared" ca="1" si="2"/>
        <v>20.596304714412657</v>
      </c>
      <c r="GJ4">
        <f t="shared" ca="1" si="2"/>
        <v>20.719353120677248</v>
      </c>
      <c r="GK4">
        <f t="shared" ca="1" si="2"/>
        <v>20.624633423778349</v>
      </c>
      <c r="GL4">
        <f t="shared" ca="1" si="3"/>
        <v>18.72232983308422</v>
      </c>
      <c r="GM4">
        <f t="shared" ca="1" si="3"/>
        <v>19.246663056489563</v>
      </c>
      <c r="GN4">
        <f t="shared" ca="1" si="3"/>
        <v>25.014404519409041</v>
      </c>
      <c r="GO4">
        <f t="shared" ca="1" si="3"/>
        <v>20.499246156420146</v>
      </c>
      <c r="GP4">
        <f t="shared" ca="1" si="3"/>
        <v>21.011464061185766</v>
      </c>
      <c r="GQ4">
        <f t="shared" ca="1" si="3"/>
        <v>21.620328005230046</v>
      </c>
      <c r="GR4">
        <f t="shared" ca="1" si="3"/>
        <v>21.900930093528473</v>
      </c>
      <c r="GS4">
        <f t="shared" ca="1" si="3"/>
        <v>20.559922741313724</v>
      </c>
      <c r="GT4">
        <f t="shared" ca="1" si="3"/>
        <v>19.798268370283644</v>
      </c>
      <c r="GU4">
        <f t="shared" ca="1" si="3"/>
        <v>22.80982010123455</v>
      </c>
      <c r="GV4">
        <f t="shared" ca="1" si="3"/>
        <v>24.312998737196377</v>
      </c>
      <c r="GW4">
        <f t="shared" ca="1" si="3"/>
        <v>21.891232428252692</v>
      </c>
      <c r="GX4">
        <f t="shared" ca="1" si="3"/>
        <v>21.662979342088217</v>
      </c>
      <c r="GY4">
        <f t="shared" ca="1" si="3"/>
        <v>22.317389111481592</v>
      </c>
      <c r="GZ4">
        <f t="shared" ca="1" si="3"/>
        <v>21.187241484845256</v>
      </c>
      <c r="HA4">
        <f t="shared" ca="1" si="3"/>
        <v>27.947319729176659</v>
      </c>
      <c r="HB4">
        <f t="shared" ca="1" si="3"/>
        <v>19.78072476549184</v>
      </c>
      <c r="HC4">
        <f t="shared" ca="1" si="3"/>
        <v>20.247298850265533</v>
      </c>
      <c r="HD4">
        <f t="shared" ca="1" si="3"/>
        <v>18.191953512785108</v>
      </c>
      <c r="HE4">
        <f t="shared" ca="1" si="3"/>
        <v>21.903339331236396</v>
      </c>
      <c r="HF4">
        <f t="shared" ca="1" si="3"/>
        <v>25.009950697305133</v>
      </c>
      <c r="HG4">
        <f t="shared" ca="1" si="3"/>
        <v>21.586932436643011</v>
      </c>
      <c r="HH4">
        <f t="shared" ca="1" si="3"/>
        <v>22.667754134956301</v>
      </c>
      <c r="HI4">
        <f t="shared" ca="1" si="3"/>
        <v>21.220386255354704</v>
      </c>
      <c r="HJ4">
        <f t="shared" ca="1" si="3"/>
        <v>23.386571383389878</v>
      </c>
      <c r="HK4">
        <f t="shared" ca="1" si="3"/>
        <v>23.386514722155738</v>
      </c>
      <c r="HL4">
        <f t="shared" ca="1" si="3"/>
        <v>20.220778625887831</v>
      </c>
      <c r="HM4">
        <f t="shared" ca="1" si="3"/>
        <v>23.00401880237748</v>
      </c>
      <c r="HN4">
        <f t="shared" ca="1" si="3"/>
        <v>22.561451315619895</v>
      </c>
      <c r="HO4">
        <f t="shared" ca="1" si="3"/>
        <v>18.823455634394492</v>
      </c>
      <c r="HP4">
        <f t="shared" ca="1" si="3"/>
        <v>19.071723200476619</v>
      </c>
      <c r="HQ4">
        <f t="shared" ca="1" si="3"/>
        <v>17.003542571081788</v>
      </c>
      <c r="HR4">
        <f t="shared" ca="1" si="3"/>
        <v>19.501408045827286</v>
      </c>
      <c r="HS4">
        <f t="shared" ca="1" si="3"/>
        <v>20.054301380924109</v>
      </c>
      <c r="HT4">
        <f t="shared" ca="1" si="3"/>
        <v>17.231905806939945</v>
      </c>
      <c r="HU4">
        <f t="shared" ca="1" si="3"/>
        <v>24.12364844642028</v>
      </c>
      <c r="HV4">
        <f t="shared" ca="1" si="3"/>
        <v>20.857996676006028</v>
      </c>
      <c r="HW4">
        <f t="shared" ca="1" si="3"/>
        <v>28.668133566830626</v>
      </c>
      <c r="HX4">
        <f t="shared" ca="1" si="3"/>
        <v>20.236331242588925</v>
      </c>
      <c r="HY4">
        <f t="shared" ca="1" si="3"/>
        <v>19.575635254528187</v>
      </c>
      <c r="HZ4">
        <f t="shared" ca="1" si="3"/>
        <v>19.313564241497183</v>
      </c>
      <c r="IA4">
        <f t="shared" ca="1" si="3"/>
        <v>24.296135451793017</v>
      </c>
      <c r="IB4">
        <f t="shared" ca="1" si="3"/>
        <v>22.598573480103806</v>
      </c>
      <c r="IC4">
        <f t="shared" ca="1" si="3"/>
        <v>24.943713225995641</v>
      </c>
      <c r="ID4">
        <f t="shared" ca="1" si="3"/>
        <v>20.443175820419917</v>
      </c>
      <c r="IE4">
        <f t="shared" ca="1" si="3"/>
        <v>21.76536560452131</v>
      </c>
      <c r="IF4">
        <f t="shared" ca="1" si="3"/>
        <v>19.920197597311542</v>
      </c>
      <c r="IG4">
        <f t="shared" ca="1" si="3"/>
        <v>19.702300205409141</v>
      </c>
      <c r="IH4">
        <f t="shared" ca="1" si="3"/>
        <v>19.435457337189522</v>
      </c>
      <c r="II4">
        <f t="shared" ca="1" si="3"/>
        <v>25.429195710059506</v>
      </c>
      <c r="IJ4">
        <f t="shared" ca="1" si="3"/>
        <v>18.67000160892627</v>
      </c>
      <c r="IK4">
        <f t="shared" ca="1" si="3"/>
        <v>17.44462991019515</v>
      </c>
      <c r="IL4">
        <f t="shared" ca="1" si="3"/>
        <v>22.683589666897923</v>
      </c>
      <c r="IM4">
        <f t="shared" ca="1" si="3"/>
        <v>20.192116251527228</v>
      </c>
      <c r="IN4">
        <f t="shared" ca="1" si="3"/>
        <v>21.142574785353776</v>
      </c>
      <c r="IO4">
        <f t="shared" ca="1" si="3"/>
        <v>21.011111882152345</v>
      </c>
      <c r="IP4">
        <f t="shared" ca="1" si="3"/>
        <v>21.171419674985124</v>
      </c>
      <c r="IQ4">
        <f t="shared" ca="1" si="3"/>
        <v>21.790008330423539</v>
      </c>
      <c r="IR4">
        <f t="shared" ca="1" si="3"/>
        <v>22.194614270133641</v>
      </c>
      <c r="IS4">
        <f t="shared" ca="1" si="3"/>
        <v>20.91440669581635</v>
      </c>
      <c r="IT4">
        <f t="shared" ca="1" si="3"/>
        <v>20.51377097733651</v>
      </c>
      <c r="IU4">
        <f t="shared" ca="1" si="3"/>
        <v>20.010509235363813</v>
      </c>
      <c r="IV4">
        <f t="shared" ca="1" si="3"/>
        <v>18.489932873712746</v>
      </c>
      <c r="IW4">
        <f t="shared" ca="1" si="3"/>
        <v>19.672087797182165</v>
      </c>
      <c r="IX4">
        <f t="shared" ca="1" si="4"/>
        <v>22.190233104195816</v>
      </c>
      <c r="IY4">
        <f t="shared" ca="1" si="4"/>
        <v>21.991866817586804</v>
      </c>
      <c r="IZ4">
        <f t="shared" ca="1" si="4"/>
        <v>20.706144034928496</v>
      </c>
      <c r="JA4">
        <f t="shared" ca="1" si="4"/>
        <v>20.185651520919695</v>
      </c>
      <c r="JB4">
        <f t="shared" ca="1" si="4"/>
        <v>23.248337018128048</v>
      </c>
      <c r="JC4">
        <f t="shared" ca="1" si="4"/>
        <v>20.739217717042241</v>
      </c>
      <c r="JD4">
        <f t="shared" ca="1" si="4"/>
        <v>19.555296220373354</v>
      </c>
      <c r="JE4">
        <f t="shared" ca="1" si="4"/>
        <v>20.270650085028315</v>
      </c>
      <c r="JF4">
        <f t="shared" ca="1" si="4"/>
        <v>21.195418343429896</v>
      </c>
      <c r="JG4">
        <f t="shared" ca="1" si="4"/>
        <v>18.756916186483245</v>
      </c>
      <c r="JH4">
        <f t="shared" ca="1" si="4"/>
        <v>19.327324412857095</v>
      </c>
      <c r="JI4">
        <f t="shared" ca="1" si="4"/>
        <v>19.425600763346853</v>
      </c>
      <c r="JJ4">
        <f t="shared" ca="1" si="4"/>
        <v>19.424196029518878</v>
      </c>
      <c r="JK4">
        <f t="shared" ca="1" si="4"/>
        <v>21.834964075116982</v>
      </c>
      <c r="JL4">
        <f t="shared" ca="1" si="4"/>
        <v>22.01567101291403</v>
      </c>
      <c r="JM4">
        <f t="shared" ca="1" si="4"/>
        <v>24.688070911021654</v>
      </c>
      <c r="JN4">
        <f t="shared" ca="1" si="4"/>
        <v>16.951018605404439</v>
      </c>
      <c r="JO4">
        <f t="shared" ca="1" si="4"/>
        <v>22.859416709978227</v>
      </c>
      <c r="JP4">
        <f t="shared" ca="1" si="4"/>
        <v>20.886407296562076</v>
      </c>
      <c r="JQ4">
        <f t="shared" ca="1" si="4"/>
        <v>18.513389623656035</v>
      </c>
      <c r="JR4">
        <f t="shared" ca="1" si="4"/>
        <v>20.197557952968097</v>
      </c>
      <c r="JS4">
        <f t="shared" ca="1" si="4"/>
        <v>19.16699565259259</v>
      </c>
      <c r="JT4">
        <f t="shared" ca="1" si="4"/>
        <v>20.014940397895131</v>
      </c>
      <c r="JU4">
        <f t="shared" ca="1" si="4"/>
        <v>21.45336858114776</v>
      </c>
      <c r="JV4">
        <f t="shared" ca="1" si="4"/>
        <v>18.289311761859079</v>
      </c>
      <c r="JW4">
        <f t="shared" ca="1" si="4"/>
        <v>21.796195967104012</v>
      </c>
      <c r="JX4">
        <f t="shared" ca="1" si="4"/>
        <v>21.107553424543806</v>
      </c>
      <c r="JY4">
        <f t="shared" ca="1" si="4"/>
        <v>20.462766719137704</v>
      </c>
      <c r="JZ4">
        <f t="shared" ca="1" si="4"/>
        <v>17.840421945684518</v>
      </c>
      <c r="KA4">
        <f t="shared" ca="1" si="4"/>
        <v>21.868418914068062</v>
      </c>
      <c r="KB4">
        <f t="shared" ca="1" si="4"/>
        <v>19.888786829943413</v>
      </c>
      <c r="KC4">
        <f t="shared" ca="1" si="4"/>
        <v>18.960707918296229</v>
      </c>
      <c r="KD4">
        <f t="shared" ca="1" si="4"/>
        <v>19.909363560891133</v>
      </c>
      <c r="KE4">
        <f t="shared" ca="1" si="4"/>
        <v>20.267289537105981</v>
      </c>
      <c r="KF4">
        <f t="shared" ca="1" si="4"/>
        <v>20.700746758058628</v>
      </c>
      <c r="KG4">
        <f t="shared" ca="1" si="4"/>
        <v>17.723540009234185</v>
      </c>
      <c r="KH4">
        <f t="shared" ca="1" si="4"/>
        <v>23.582448486542557</v>
      </c>
      <c r="KI4">
        <f t="shared" ca="1" si="4"/>
        <v>22.059244814828105</v>
      </c>
      <c r="KJ4">
        <f t="shared" ca="1" si="4"/>
        <v>20.824300836616988</v>
      </c>
      <c r="KK4">
        <f t="shared" ca="1" si="4"/>
        <v>19.460956312221398</v>
      </c>
      <c r="KL4">
        <f t="shared" ca="1" si="4"/>
        <v>22.983419911629291</v>
      </c>
      <c r="KM4">
        <f t="shared" ca="1" si="4"/>
        <v>17.538893528684458</v>
      </c>
      <c r="KN4">
        <f t="shared" ca="1" si="4"/>
        <v>22.313911201125979</v>
      </c>
      <c r="KO4">
        <f t="shared" ca="1" si="4"/>
        <v>22.147510022735272</v>
      </c>
      <c r="KP4">
        <f t="shared" ca="1" si="4"/>
        <v>22.756511469864794</v>
      </c>
      <c r="KQ4">
        <f t="shared" ca="1" si="4"/>
        <v>19.226748328351157</v>
      </c>
      <c r="KR4">
        <f t="shared" ca="1" si="4"/>
        <v>17.363352657330474</v>
      </c>
      <c r="KS4">
        <f t="shared" ca="1" si="4"/>
        <v>22.472137467241907</v>
      </c>
      <c r="KT4">
        <f t="shared" ca="1" si="4"/>
        <v>25.329847085369813</v>
      </c>
      <c r="KU4">
        <f t="shared" ca="1" si="4"/>
        <v>19.665851530161881</v>
      </c>
      <c r="KV4">
        <f t="shared" ca="1" si="4"/>
        <v>20.470914291297657</v>
      </c>
      <c r="KW4">
        <f t="shared" ca="1" si="4"/>
        <v>23.57406363193093</v>
      </c>
      <c r="KX4">
        <f t="shared" ca="1" si="4"/>
        <v>22.470773691016106</v>
      </c>
      <c r="KY4">
        <f t="shared" ca="1" si="4"/>
        <v>20.692138205519047</v>
      </c>
      <c r="KZ4">
        <f t="shared" ca="1" si="4"/>
        <v>23.998750685204339</v>
      </c>
      <c r="LA4">
        <f t="shared" ca="1" si="4"/>
        <v>20.086960690141176</v>
      </c>
      <c r="LB4">
        <f t="shared" ca="1" si="4"/>
        <v>19.815582853731108</v>
      </c>
      <c r="LC4">
        <f t="shared" ca="1" si="4"/>
        <v>19.609814898214186</v>
      </c>
      <c r="LD4">
        <f t="shared" ca="1" si="4"/>
        <v>21.275567271684093</v>
      </c>
      <c r="LE4">
        <f t="shared" ca="1" si="4"/>
        <v>20.637653859095924</v>
      </c>
      <c r="LF4">
        <f t="shared" ca="1" si="4"/>
        <v>20.825175164759141</v>
      </c>
      <c r="LG4">
        <f t="shared" ca="1" si="4"/>
        <v>21.96116280967464</v>
      </c>
      <c r="LH4">
        <f t="shared" ca="1" si="4"/>
        <v>20.714866732371526</v>
      </c>
      <c r="LI4">
        <f t="shared" ca="1" si="4"/>
        <v>22.77898685257124</v>
      </c>
      <c r="LJ4">
        <f t="shared" ca="1" si="5"/>
        <v>20.619942545425019</v>
      </c>
      <c r="LK4">
        <f t="shared" ca="1" si="5"/>
        <v>24.459464473910923</v>
      </c>
      <c r="LL4">
        <f t="shared" ca="1" si="5"/>
        <v>20.06404639130259</v>
      </c>
      <c r="LM4">
        <f t="shared" ca="1" si="5"/>
        <v>19.678192401115279</v>
      </c>
      <c r="LN4">
        <f t="shared" ca="1" si="5"/>
        <v>22.670471096375042</v>
      </c>
      <c r="LO4">
        <f t="shared" ca="1" si="5"/>
        <v>21.605336698962876</v>
      </c>
      <c r="LP4">
        <f t="shared" ca="1" si="5"/>
        <v>22.614440737268431</v>
      </c>
      <c r="LQ4">
        <f t="shared" ca="1" si="5"/>
        <v>17.914321827453609</v>
      </c>
      <c r="LR4">
        <f t="shared" ca="1" si="5"/>
        <v>21.703165092238656</v>
      </c>
      <c r="LS4">
        <f t="shared" ca="1" si="5"/>
        <v>19.936992124935806</v>
      </c>
      <c r="LT4">
        <f t="shared" ca="1" si="5"/>
        <v>19.755862191338647</v>
      </c>
      <c r="LU4">
        <f t="shared" ca="1" si="5"/>
        <v>18.623455550101209</v>
      </c>
      <c r="LV4">
        <f t="shared" ca="1" si="5"/>
        <v>17.591232306384498</v>
      </c>
      <c r="LW4">
        <f t="shared" ca="1" si="5"/>
        <v>19.996546120609711</v>
      </c>
      <c r="LX4">
        <f t="shared" ca="1" si="5"/>
        <v>21.116591560311214</v>
      </c>
      <c r="LY4">
        <f t="shared" ca="1" si="5"/>
        <v>20.480800176504722</v>
      </c>
      <c r="LZ4">
        <f t="shared" ca="1" si="5"/>
        <v>21.026789494864058</v>
      </c>
      <c r="MA4">
        <f t="shared" ca="1" si="6"/>
        <v>20.771819426683013</v>
      </c>
    </row>
    <row r="5" spans="1:339" x14ac:dyDescent="0.25">
      <c r="A5">
        <f t="shared" ca="1" si="7"/>
        <v>18.706479459559375</v>
      </c>
      <c r="B5">
        <f t="shared" ca="1" si="0"/>
        <v>23.367269229815825</v>
      </c>
      <c r="C5">
        <f t="shared" ca="1" si="0"/>
        <v>25.624482325021496</v>
      </c>
      <c r="D5">
        <f t="shared" ca="1" si="0"/>
        <v>17.462201172317922</v>
      </c>
      <c r="E5">
        <f t="shared" ca="1" si="0"/>
        <v>20.032307159889644</v>
      </c>
      <c r="F5">
        <f t="shared" ca="1" si="0"/>
        <v>16.633986060187091</v>
      </c>
      <c r="G5">
        <f t="shared" ca="1" si="0"/>
        <v>15.569884101020421</v>
      </c>
      <c r="H5">
        <f t="shared" ca="1" si="0"/>
        <v>18.451960521027967</v>
      </c>
      <c r="I5">
        <f t="shared" ca="1" si="0"/>
        <v>18.322138492636643</v>
      </c>
      <c r="J5">
        <f t="shared" ca="1" si="0"/>
        <v>23.172188384410152</v>
      </c>
      <c r="K5">
        <f t="shared" ca="1" si="0"/>
        <v>16.714079683807384</v>
      </c>
      <c r="L5">
        <f t="shared" ca="1" si="0"/>
        <v>22.48943529991476</v>
      </c>
      <c r="M5">
        <f t="shared" ca="1" si="0"/>
        <v>22.578408673945791</v>
      </c>
      <c r="N5">
        <f t="shared" ca="1" si="0"/>
        <v>20.399368271953197</v>
      </c>
      <c r="O5">
        <f t="shared" ca="1" si="0"/>
        <v>21.611515746682684</v>
      </c>
      <c r="P5">
        <f t="shared" ca="1" si="0"/>
        <v>19.235810426450129</v>
      </c>
      <c r="Q5">
        <f t="shared" ca="1" si="0"/>
        <v>19.110526361951536</v>
      </c>
      <c r="R5">
        <f t="shared" ca="1" si="0"/>
        <v>23.875356705418518</v>
      </c>
      <c r="S5">
        <f t="shared" ca="1" si="0"/>
        <v>20.558616583405982</v>
      </c>
      <c r="T5">
        <f t="shared" ca="1" si="0"/>
        <v>20.55522917024151</v>
      </c>
      <c r="U5">
        <f t="shared" ca="1" si="0"/>
        <v>19.312418924495205</v>
      </c>
      <c r="V5">
        <f t="shared" ca="1" si="0"/>
        <v>23.136643071247004</v>
      </c>
      <c r="W5">
        <f t="shared" ca="1" si="0"/>
        <v>22.917740816670765</v>
      </c>
      <c r="X5">
        <f t="shared" ca="1" si="0"/>
        <v>22.265566637618225</v>
      </c>
      <c r="Y5">
        <f t="shared" ca="1" si="0"/>
        <v>21.70368788372706</v>
      </c>
      <c r="Z5">
        <f t="shared" ca="1" si="0"/>
        <v>25.064431630907389</v>
      </c>
      <c r="AA5">
        <f t="shared" ca="1" si="0"/>
        <v>18.68892832732482</v>
      </c>
      <c r="AB5">
        <f t="shared" ca="1" si="0"/>
        <v>19.939156849977763</v>
      </c>
      <c r="AC5">
        <f t="shared" ca="1" si="0"/>
        <v>16.18824681014782</v>
      </c>
      <c r="AD5">
        <f t="shared" ca="1" si="0"/>
        <v>22.396968374381743</v>
      </c>
      <c r="AE5">
        <f t="shared" ca="1" si="0"/>
        <v>21.354567708686414</v>
      </c>
      <c r="AF5">
        <f t="shared" ca="1" si="0"/>
        <v>21.894691661727812</v>
      </c>
      <c r="AG5">
        <f t="shared" ca="1" si="0"/>
        <v>16.461113007846699</v>
      </c>
      <c r="AH5">
        <f t="shared" ca="1" si="0"/>
        <v>17.752513113081644</v>
      </c>
      <c r="AI5">
        <f t="shared" ca="1" si="0"/>
        <v>17.039496364649011</v>
      </c>
      <c r="AJ5">
        <f t="shared" ca="1" si="0"/>
        <v>17.606969559015567</v>
      </c>
      <c r="AK5">
        <f t="shared" ca="1" si="0"/>
        <v>19.067391205062247</v>
      </c>
      <c r="AL5">
        <f t="shared" ca="1" si="0"/>
        <v>20.230898497531882</v>
      </c>
      <c r="AM5">
        <f t="shared" ca="1" si="0"/>
        <v>19.491533510766512</v>
      </c>
      <c r="AN5">
        <f t="shared" ca="1" si="0"/>
        <v>18.485546298568533</v>
      </c>
      <c r="AO5">
        <f t="shared" ca="1" si="0"/>
        <v>18.196022262752557</v>
      </c>
      <c r="AP5">
        <f t="shared" ca="1" si="0"/>
        <v>19.510623010719286</v>
      </c>
      <c r="AQ5">
        <f t="shared" ca="1" si="0"/>
        <v>20.422187502797847</v>
      </c>
      <c r="AR5">
        <f t="shared" ca="1" si="0"/>
        <v>20.021940659654287</v>
      </c>
      <c r="AS5">
        <f t="shared" ca="1" si="0"/>
        <v>17.415019914830236</v>
      </c>
      <c r="AT5">
        <f t="shared" ca="1" si="0"/>
        <v>22.079796590571636</v>
      </c>
      <c r="AU5">
        <f t="shared" ca="1" si="0"/>
        <v>20.161556867163902</v>
      </c>
      <c r="AV5">
        <f t="shared" ca="1" si="0"/>
        <v>17.072797271845186</v>
      </c>
      <c r="AW5">
        <f t="shared" ca="1" si="0"/>
        <v>17.080531565664547</v>
      </c>
      <c r="AX5">
        <f t="shared" ca="1" si="0"/>
        <v>17.983585973570023</v>
      </c>
      <c r="AY5">
        <f t="shared" ca="1" si="0"/>
        <v>20.981909979803032</v>
      </c>
      <c r="AZ5">
        <f t="shared" ca="1" si="0"/>
        <v>15.755924114836201</v>
      </c>
      <c r="BA5">
        <f t="shared" ca="1" si="0"/>
        <v>21.424690489729493</v>
      </c>
      <c r="BB5">
        <f t="shared" ca="1" si="0"/>
        <v>22.035263394631592</v>
      </c>
      <c r="BC5">
        <f t="shared" ca="1" si="0"/>
        <v>20.406933252879128</v>
      </c>
      <c r="BD5">
        <f t="shared" ca="1" si="0"/>
        <v>20.163244674515198</v>
      </c>
      <c r="BE5">
        <f t="shared" ca="1" si="0"/>
        <v>18.24556174842137</v>
      </c>
      <c r="BF5">
        <f t="shared" ca="1" si="0"/>
        <v>14.808061238379119</v>
      </c>
      <c r="BG5">
        <f t="shared" ca="1" si="0"/>
        <v>16.269498944618235</v>
      </c>
      <c r="BH5">
        <f t="shared" ca="1" si="0"/>
        <v>21.465407169505934</v>
      </c>
      <c r="BI5">
        <f t="shared" ca="1" si="0"/>
        <v>19.960810526172484</v>
      </c>
      <c r="BJ5">
        <f t="shared" ca="1" si="0"/>
        <v>21.500856300674805</v>
      </c>
      <c r="BK5">
        <f t="shared" ca="1" si="0"/>
        <v>20.791310577348913</v>
      </c>
      <c r="BL5">
        <f t="shared" ca="1" si="0"/>
        <v>20.528356420170411</v>
      </c>
      <c r="BM5">
        <f t="shared" ca="1" si="0"/>
        <v>18.091826206891753</v>
      </c>
      <c r="BN5">
        <f t="shared" ca="1" si="1"/>
        <v>20.321442629862283</v>
      </c>
      <c r="BO5">
        <f t="shared" ca="1" si="1"/>
        <v>17.514186893751269</v>
      </c>
      <c r="BP5">
        <f t="shared" ca="1" si="1"/>
        <v>20.331941420681357</v>
      </c>
      <c r="BQ5">
        <f t="shared" ca="1" si="1"/>
        <v>26.018243350097141</v>
      </c>
      <c r="BR5">
        <f t="shared" ca="1" si="1"/>
        <v>19.418457743592967</v>
      </c>
      <c r="BS5">
        <f t="shared" ca="1" si="1"/>
        <v>19.066332116000311</v>
      </c>
      <c r="BT5">
        <f t="shared" ca="1" si="1"/>
        <v>20.176438772451881</v>
      </c>
      <c r="BU5">
        <f t="shared" ca="1" si="1"/>
        <v>18.095425779912976</v>
      </c>
      <c r="BV5">
        <f t="shared" ca="1" si="1"/>
        <v>20.161868715667694</v>
      </c>
      <c r="BW5">
        <f t="shared" ca="1" si="1"/>
        <v>21.287773898476562</v>
      </c>
      <c r="BX5">
        <f t="shared" ca="1" si="1"/>
        <v>18.608970950140748</v>
      </c>
      <c r="BY5">
        <f t="shared" ca="1" si="1"/>
        <v>19.218427121691999</v>
      </c>
      <c r="BZ5">
        <f t="shared" ca="1" si="1"/>
        <v>20.105644651353032</v>
      </c>
      <c r="CA5">
        <f t="shared" ca="1" si="1"/>
        <v>19.15715489099194</v>
      </c>
      <c r="CB5">
        <f t="shared" ca="1" si="1"/>
        <v>21.149938583106429</v>
      </c>
      <c r="CC5">
        <f t="shared" ca="1" si="1"/>
        <v>19.875974752863605</v>
      </c>
      <c r="CD5">
        <f t="shared" ca="1" si="1"/>
        <v>22.634345060651317</v>
      </c>
      <c r="CE5">
        <f t="shared" ca="1" si="1"/>
        <v>19.086989599407836</v>
      </c>
      <c r="CF5">
        <f t="shared" ca="1" si="1"/>
        <v>20.785689824206525</v>
      </c>
      <c r="CG5">
        <f t="shared" ca="1" si="1"/>
        <v>18.529845423965753</v>
      </c>
      <c r="CH5">
        <f t="shared" ca="1" si="1"/>
        <v>17.586550928145471</v>
      </c>
      <c r="CI5">
        <f t="shared" ca="1" si="1"/>
        <v>21.768176863631247</v>
      </c>
      <c r="CJ5">
        <f t="shared" ca="1" si="1"/>
        <v>15.156358240882136</v>
      </c>
      <c r="CK5">
        <f t="shared" ca="1" si="1"/>
        <v>18.595062319169141</v>
      </c>
      <c r="CL5">
        <f t="shared" ca="1" si="1"/>
        <v>19.943384810827126</v>
      </c>
      <c r="CM5">
        <f t="shared" ca="1" si="1"/>
        <v>21.19421749775162</v>
      </c>
      <c r="CN5">
        <f t="shared" ca="1" si="1"/>
        <v>21.932549753583285</v>
      </c>
      <c r="CO5">
        <f t="shared" ca="1" si="1"/>
        <v>18.467613064399323</v>
      </c>
      <c r="CP5">
        <f t="shared" ca="1" si="1"/>
        <v>20.358780817234216</v>
      </c>
      <c r="CQ5">
        <f t="shared" ca="1" si="1"/>
        <v>22.056388286225921</v>
      </c>
      <c r="CR5">
        <f t="shared" ca="1" si="1"/>
        <v>21.793223461054602</v>
      </c>
      <c r="CS5">
        <f t="shared" ca="1" si="1"/>
        <v>16.217949978483887</v>
      </c>
      <c r="CT5">
        <f t="shared" ca="1" si="1"/>
        <v>20.434845839651572</v>
      </c>
      <c r="CU5">
        <f t="shared" ca="1" si="1"/>
        <v>17.889978622299662</v>
      </c>
      <c r="CV5">
        <f t="shared" ca="1" si="1"/>
        <v>22.703992048491269</v>
      </c>
      <c r="CW5">
        <f t="shared" ca="1" si="1"/>
        <v>18.477071981628537</v>
      </c>
      <c r="CX5">
        <f t="shared" ca="1" si="1"/>
        <v>20.3056306356482</v>
      </c>
      <c r="CY5">
        <f t="shared" ca="1" si="1"/>
        <v>21.278561747829894</v>
      </c>
      <c r="CZ5">
        <f t="shared" ca="1" si="1"/>
        <v>22.673428488130437</v>
      </c>
      <c r="DA5">
        <f t="shared" ca="1" si="1"/>
        <v>18.859213352741815</v>
      </c>
      <c r="DB5">
        <f t="shared" ca="1" si="1"/>
        <v>23.508057433524296</v>
      </c>
      <c r="DC5">
        <f t="shared" ca="1" si="1"/>
        <v>21.793012583566203</v>
      </c>
      <c r="DD5">
        <f t="shared" ca="1" si="1"/>
        <v>18.59324918029348</v>
      </c>
      <c r="DE5">
        <f t="shared" ca="1" si="1"/>
        <v>19.591882726066316</v>
      </c>
      <c r="DF5">
        <f t="shared" ca="1" si="1"/>
        <v>16.974006404106682</v>
      </c>
      <c r="DG5">
        <f t="shared" ca="1" si="1"/>
        <v>19.528363121105418</v>
      </c>
      <c r="DH5">
        <f t="shared" ca="1" si="1"/>
        <v>19.886755353386672</v>
      </c>
      <c r="DI5">
        <f t="shared" ca="1" si="1"/>
        <v>17.438575541520418</v>
      </c>
      <c r="DJ5">
        <f t="shared" ca="1" si="1"/>
        <v>21.473983236336704</v>
      </c>
      <c r="DK5">
        <f t="shared" ca="1" si="1"/>
        <v>20.942564955875543</v>
      </c>
      <c r="DL5">
        <f t="shared" ca="1" si="1"/>
        <v>15.192826131457563</v>
      </c>
      <c r="DM5">
        <f t="shared" ca="1" si="1"/>
        <v>19.549950508946488</v>
      </c>
      <c r="DN5">
        <f t="shared" ca="1" si="1"/>
        <v>21.100735497734615</v>
      </c>
      <c r="DO5">
        <f t="shared" ca="1" si="1"/>
        <v>20.090156129308244</v>
      </c>
      <c r="DP5">
        <f t="shared" ca="1" si="1"/>
        <v>22.321818350760594</v>
      </c>
      <c r="DQ5">
        <f t="shared" ca="1" si="1"/>
        <v>24.936766330679212</v>
      </c>
      <c r="DR5">
        <f t="shared" ca="1" si="1"/>
        <v>21.312506797661705</v>
      </c>
      <c r="DS5">
        <f t="shared" ca="1" si="1"/>
        <v>17.599482457388032</v>
      </c>
      <c r="DT5">
        <f t="shared" ca="1" si="1"/>
        <v>17.656211123861976</v>
      </c>
      <c r="DU5">
        <f t="shared" ca="1" si="1"/>
        <v>18.44295171211315</v>
      </c>
      <c r="DV5">
        <f t="shared" ca="1" si="1"/>
        <v>23.51654429851073</v>
      </c>
      <c r="DW5">
        <f t="shared" ca="1" si="1"/>
        <v>19.855633687070736</v>
      </c>
      <c r="DX5">
        <f t="shared" ca="1" si="1"/>
        <v>18.878685853122022</v>
      </c>
      <c r="DY5">
        <f t="shared" ca="1" si="1"/>
        <v>18.53167473949329</v>
      </c>
      <c r="DZ5">
        <f t="shared" ca="1" si="2"/>
        <v>25.307943155858595</v>
      </c>
      <c r="EA5">
        <f t="shared" ca="1" si="2"/>
        <v>20.729463719032456</v>
      </c>
      <c r="EB5">
        <f t="shared" ca="1" si="2"/>
        <v>21.21140198784893</v>
      </c>
      <c r="EC5">
        <f t="shared" ca="1" si="2"/>
        <v>19.685576605304142</v>
      </c>
      <c r="ED5">
        <f t="shared" ca="1" si="2"/>
        <v>22.073218946512831</v>
      </c>
      <c r="EE5">
        <f t="shared" ca="1" si="2"/>
        <v>19.99772798105958</v>
      </c>
      <c r="EF5">
        <f t="shared" ca="1" si="2"/>
        <v>18.215007506578704</v>
      </c>
      <c r="EG5">
        <f t="shared" ca="1" si="2"/>
        <v>20.800408046626426</v>
      </c>
      <c r="EH5">
        <f t="shared" ca="1" si="2"/>
        <v>19.832864683439244</v>
      </c>
      <c r="EI5">
        <f t="shared" ca="1" si="2"/>
        <v>24.261624604495161</v>
      </c>
      <c r="EJ5">
        <f t="shared" ca="1" si="2"/>
        <v>20.121847103586365</v>
      </c>
      <c r="EK5">
        <f t="shared" ca="1" si="2"/>
        <v>16.528103316772739</v>
      </c>
      <c r="EL5">
        <f t="shared" ca="1" si="2"/>
        <v>19.980692589773067</v>
      </c>
      <c r="EM5">
        <f t="shared" ca="1" si="2"/>
        <v>16.069404184309782</v>
      </c>
      <c r="EN5">
        <f t="shared" ca="1" si="2"/>
        <v>21.271557092136241</v>
      </c>
      <c r="EO5">
        <f t="shared" ca="1" si="2"/>
        <v>23.104521297533964</v>
      </c>
      <c r="EP5">
        <f t="shared" ca="1" si="2"/>
        <v>21.876963187233507</v>
      </c>
      <c r="EQ5">
        <f t="shared" ca="1" si="2"/>
        <v>14.527474890993171</v>
      </c>
      <c r="ER5">
        <f t="shared" ca="1" si="2"/>
        <v>19.043194437686438</v>
      </c>
      <c r="ES5">
        <f t="shared" ca="1" si="2"/>
        <v>22.495629083674249</v>
      </c>
      <c r="ET5">
        <f t="shared" ca="1" si="2"/>
        <v>15.319564046287111</v>
      </c>
      <c r="EU5">
        <f t="shared" ca="1" si="2"/>
        <v>17.26918717124278</v>
      </c>
      <c r="EV5">
        <f t="shared" ca="1" si="2"/>
        <v>19.388242047016487</v>
      </c>
      <c r="EW5">
        <f t="shared" ca="1" si="2"/>
        <v>17.63018695428919</v>
      </c>
      <c r="EX5">
        <f t="shared" ca="1" si="2"/>
        <v>22.457714683781862</v>
      </c>
      <c r="EY5">
        <f t="shared" ca="1" si="2"/>
        <v>19.959959829327296</v>
      </c>
      <c r="EZ5">
        <f t="shared" ca="1" si="2"/>
        <v>20.650585559634177</v>
      </c>
      <c r="FA5">
        <f t="shared" ca="1" si="2"/>
        <v>18.278901411358209</v>
      </c>
      <c r="FB5">
        <f t="shared" ca="1" si="2"/>
        <v>21.674078269854324</v>
      </c>
      <c r="FC5">
        <f t="shared" ca="1" si="2"/>
        <v>17.712270350665655</v>
      </c>
      <c r="FD5">
        <f t="shared" ca="1" si="2"/>
        <v>18.105702659770618</v>
      </c>
      <c r="FE5">
        <f t="shared" ca="1" si="2"/>
        <v>17.356131446046987</v>
      </c>
      <c r="FF5">
        <f t="shared" ca="1" si="2"/>
        <v>17.877020003606741</v>
      </c>
      <c r="FG5">
        <f t="shared" ca="1" si="2"/>
        <v>19.099422257140695</v>
      </c>
      <c r="FH5">
        <f t="shared" ca="1" si="2"/>
        <v>22.691598251877039</v>
      </c>
      <c r="FI5">
        <f t="shared" ca="1" si="2"/>
        <v>19.306507861968139</v>
      </c>
      <c r="FJ5">
        <f t="shared" ca="1" si="2"/>
        <v>19.681337387971841</v>
      </c>
      <c r="FK5">
        <f t="shared" ca="1" si="2"/>
        <v>20.316389894516046</v>
      </c>
      <c r="FL5">
        <f t="shared" ca="1" si="2"/>
        <v>16.827897381292928</v>
      </c>
      <c r="FM5">
        <f t="shared" ca="1" si="2"/>
        <v>18.933945439013964</v>
      </c>
      <c r="FN5">
        <f t="shared" ca="1" si="2"/>
        <v>22.813117975729593</v>
      </c>
      <c r="FO5">
        <f t="shared" ca="1" si="2"/>
        <v>19.439178227930253</v>
      </c>
      <c r="FP5">
        <f t="shared" ca="1" si="2"/>
        <v>23.8232524319045</v>
      </c>
      <c r="FQ5">
        <f t="shared" ca="1" si="2"/>
        <v>21.86190138930148</v>
      </c>
      <c r="FR5">
        <f t="shared" ca="1" si="2"/>
        <v>20.496043367359199</v>
      </c>
      <c r="FS5">
        <f t="shared" ca="1" si="2"/>
        <v>20.07006466970337</v>
      </c>
      <c r="FT5">
        <f t="shared" ca="1" si="2"/>
        <v>18.664541720258978</v>
      </c>
      <c r="FU5">
        <f t="shared" ca="1" si="2"/>
        <v>21.926884682730787</v>
      </c>
      <c r="FV5">
        <f t="shared" ca="1" si="2"/>
        <v>18.038350866026597</v>
      </c>
      <c r="FW5">
        <f t="shared" ca="1" si="2"/>
        <v>22.596902684761453</v>
      </c>
      <c r="FX5">
        <f t="shared" ca="1" si="2"/>
        <v>21.025437533055968</v>
      </c>
      <c r="FY5">
        <f t="shared" ca="1" si="2"/>
        <v>19.339196285067956</v>
      </c>
      <c r="FZ5">
        <f t="shared" ca="1" si="2"/>
        <v>17.021301050210862</v>
      </c>
      <c r="GA5">
        <f t="shared" ca="1" si="2"/>
        <v>19.339605963455451</v>
      </c>
      <c r="GB5">
        <f t="shared" ca="1" si="2"/>
        <v>20.079820573870663</v>
      </c>
      <c r="GC5">
        <f t="shared" ca="1" si="2"/>
        <v>18.483017718733752</v>
      </c>
      <c r="GD5">
        <f t="shared" ca="1" si="2"/>
        <v>22.600070115264884</v>
      </c>
      <c r="GE5">
        <f t="shared" ca="1" si="2"/>
        <v>21.387954393329693</v>
      </c>
      <c r="GF5">
        <f t="shared" ca="1" si="2"/>
        <v>23.188355304283075</v>
      </c>
      <c r="GG5">
        <f t="shared" ca="1" si="2"/>
        <v>20.139610552174247</v>
      </c>
      <c r="GH5">
        <f t="shared" ca="1" si="2"/>
        <v>17.793356869391001</v>
      </c>
      <c r="GI5">
        <f t="shared" ca="1" si="2"/>
        <v>21.545705635925344</v>
      </c>
      <c r="GJ5">
        <f t="shared" ca="1" si="2"/>
        <v>21.10129536891807</v>
      </c>
      <c r="GK5">
        <f t="shared" ca="1" si="2"/>
        <v>21.305410993732607</v>
      </c>
      <c r="GL5">
        <f t="shared" ca="1" si="3"/>
        <v>17.788545717441966</v>
      </c>
      <c r="GM5">
        <f t="shared" ca="1" si="3"/>
        <v>17.662991921244107</v>
      </c>
      <c r="GN5">
        <f t="shared" ca="1" si="3"/>
        <v>25.267731910998759</v>
      </c>
      <c r="GO5">
        <f t="shared" ca="1" si="3"/>
        <v>20.238128577144899</v>
      </c>
      <c r="GP5">
        <f t="shared" ca="1" si="3"/>
        <v>21.337957815624033</v>
      </c>
      <c r="GQ5">
        <f t="shared" ca="1" si="3"/>
        <v>20.58971354202308</v>
      </c>
      <c r="GR5">
        <f t="shared" ca="1" si="3"/>
        <v>21.616563108797244</v>
      </c>
      <c r="GS5">
        <f t="shared" ca="1" si="3"/>
        <v>20.165636187799659</v>
      </c>
      <c r="GT5">
        <f t="shared" ca="1" si="3"/>
        <v>19.798073538305989</v>
      </c>
      <c r="GU5">
        <f t="shared" ca="1" si="3"/>
        <v>20.006190767846903</v>
      </c>
      <c r="GV5">
        <f t="shared" ca="1" si="3"/>
        <v>24.913353172938187</v>
      </c>
      <c r="GW5">
        <f t="shared" ca="1" si="3"/>
        <v>20.390518793974241</v>
      </c>
      <c r="GX5">
        <f t="shared" ca="1" si="3"/>
        <v>17.931326112760871</v>
      </c>
      <c r="GY5">
        <f t="shared" ca="1" si="3"/>
        <v>21.149461736423977</v>
      </c>
      <c r="GZ5">
        <f t="shared" ca="1" si="3"/>
        <v>20.332224211371784</v>
      </c>
      <c r="HA5">
        <f t="shared" ca="1" si="3"/>
        <v>27.851102160194387</v>
      </c>
      <c r="HB5">
        <f t="shared" ca="1" si="3"/>
        <v>18.170391610621522</v>
      </c>
      <c r="HC5">
        <f t="shared" ca="1" si="3"/>
        <v>19.447594703089479</v>
      </c>
      <c r="HD5">
        <f t="shared" ca="1" si="3"/>
        <v>17.696150787983722</v>
      </c>
      <c r="HE5">
        <f t="shared" ca="1" si="3"/>
        <v>21.000636817875328</v>
      </c>
      <c r="HF5">
        <f t="shared" ca="1" si="3"/>
        <v>26.125955066922213</v>
      </c>
      <c r="HG5">
        <f t="shared" ca="1" si="3"/>
        <v>22.127551136030153</v>
      </c>
      <c r="HH5">
        <f t="shared" ca="1" si="3"/>
        <v>21.97313323988331</v>
      </c>
      <c r="HI5">
        <f t="shared" ca="1" si="3"/>
        <v>19.465456710480144</v>
      </c>
      <c r="HJ5">
        <f t="shared" ca="1" si="3"/>
        <v>23.232075121876193</v>
      </c>
      <c r="HK5">
        <f t="shared" ca="1" si="3"/>
        <v>24.324237926292419</v>
      </c>
      <c r="HL5">
        <f t="shared" ca="1" si="3"/>
        <v>17.963334496586747</v>
      </c>
      <c r="HM5">
        <f t="shared" ca="1" si="3"/>
        <v>20.699016645391257</v>
      </c>
      <c r="HN5">
        <f t="shared" ca="1" si="3"/>
        <v>20.669456555879297</v>
      </c>
      <c r="HO5">
        <f t="shared" ca="1" si="3"/>
        <v>19.10416290920864</v>
      </c>
      <c r="HP5">
        <f t="shared" ca="1" si="3"/>
        <v>16.188044281159989</v>
      </c>
      <c r="HQ5">
        <f t="shared" ca="1" si="3"/>
        <v>15.360641414308155</v>
      </c>
      <c r="HR5">
        <f t="shared" ca="1" si="3"/>
        <v>17.296319764265327</v>
      </c>
      <c r="HS5">
        <f t="shared" ca="1" si="3"/>
        <v>18.530268801764194</v>
      </c>
      <c r="HT5">
        <f t="shared" ca="1" si="3"/>
        <v>14.975362963768571</v>
      </c>
      <c r="HU5">
        <f t="shared" ca="1" si="3"/>
        <v>23.537998000671482</v>
      </c>
      <c r="HV5">
        <f t="shared" ca="1" si="3"/>
        <v>20.457029831837364</v>
      </c>
      <c r="HW5">
        <f t="shared" ca="1" si="3"/>
        <v>27.108634912648224</v>
      </c>
      <c r="HX5">
        <f t="shared" ca="1" si="3"/>
        <v>20.803761785585323</v>
      </c>
      <c r="HY5">
        <f t="shared" ca="1" si="3"/>
        <v>17.211842382155453</v>
      </c>
      <c r="HZ5">
        <f t="shared" ca="1" si="3"/>
        <v>18.59759257386613</v>
      </c>
      <c r="IA5">
        <f t="shared" ca="1" si="3"/>
        <v>24.306717376739154</v>
      </c>
      <c r="IB5">
        <f t="shared" ca="1" si="3"/>
        <v>22.80519750598771</v>
      </c>
      <c r="IC5">
        <f t="shared" ca="1" si="3"/>
        <v>23.640728952312482</v>
      </c>
      <c r="ID5">
        <f t="shared" ca="1" si="3"/>
        <v>21.856776341332466</v>
      </c>
      <c r="IE5">
        <f t="shared" ca="1" si="3"/>
        <v>19.826691890549053</v>
      </c>
      <c r="IF5">
        <f t="shared" ca="1" si="3"/>
        <v>20.680736266815916</v>
      </c>
      <c r="IG5">
        <f t="shared" ca="1" si="3"/>
        <v>18.838108400559133</v>
      </c>
      <c r="IH5">
        <f t="shared" ca="1" si="3"/>
        <v>20.354034912574342</v>
      </c>
      <c r="II5">
        <f t="shared" ca="1" si="3"/>
        <v>22.862439021161862</v>
      </c>
      <c r="IJ5">
        <f t="shared" ca="1" si="3"/>
        <v>18.147852131389726</v>
      </c>
      <c r="IK5">
        <f t="shared" ca="1" si="3"/>
        <v>16.792284774069273</v>
      </c>
      <c r="IL5">
        <f t="shared" ca="1" si="3"/>
        <v>20.444364807580289</v>
      </c>
      <c r="IM5">
        <f t="shared" ca="1" si="3"/>
        <v>19.716083996053531</v>
      </c>
      <c r="IN5">
        <f t="shared" ca="1" si="3"/>
        <v>20.896270989223133</v>
      </c>
      <c r="IO5">
        <f t="shared" ca="1" si="3"/>
        <v>18.859415001612895</v>
      </c>
      <c r="IP5">
        <f t="shared" ca="1" si="3"/>
        <v>22.231579136808801</v>
      </c>
      <c r="IQ5">
        <f t="shared" ca="1" si="3"/>
        <v>23.725478287845878</v>
      </c>
      <c r="IR5">
        <f t="shared" ca="1" si="3"/>
        <v>22.332471981037838</v>
      </c>
      <c r="IS5">
        <f t="shared" ca="1" si="3"/>
        <v>18.104360709491448</v>
      </c>
      <c r="IT5">
        <f t="shared" ca="1" si="3"/>
        <v>18.15407633745216</v>
      </c>
      <c r="IU5">
        <f t="shared" ca="1" si="3"/>
        <v>18.514086868067114</v>
      </c>
      <c r="IV5">
        <f t="shared" ca="1" si="3"/>
        <v>16.499430443757465</v>
      </c>
      <c r="IW5">
        <f t="shared" ca="1" si="3"/>
        <v>16.426580230050792</v>
      </c>
      <c r="IX5">
        <f t="shared" ca="1" si="4"/>
        <v>21.8320916227586</v>
      </c>
      <c r="IY5">
        <f t="shared" ca="1" si="4"/>
        <v>21.672243616638095</v>
      </c>
      <c r="IZ5">
        <f t="shared" ca="1" si="4"/>
        <v>22.159767775668218</v>
      </c>
      <c r="JA5">
        <f t="shared" ca="1" si="4"/>
        <v>18.446020607707339</v>
      </c>
      <c r="JB5">
        <f t="shared" ca="1" si="4"/>
        <v>21.80621395866558</v>
      </c>
      <c r="JC5">
        <f t="shared" ca="1" si="4"/>
        <v>21.51871122579043</v>
      </c>
      <c r="JD5">
        <f t="shared" ca="1" si="4"/>
        <v>21.784107162662295</v>
      </c>
      <c r="JE5">
        <f t="shared" ca="1" si="4"/>
        <v>20.230551820307443</v>
      </c>
      <c r="JF5">
        <f t="shared" ca="1" si="4"/>
        <v>20.786763560626365</v>
      </c>
      <c r="JG5">
        <f t="shared" ca="1" si="4"/>
        <v>18.77527482956544</v>
      </c>
      <c r="JH5">
        <f t="shared" ca="1" si="4"/>
        <v>18.929849964826126</v>
      </c>
      <c r="JI5">
        <f t="shared" ca="1" si="4"/>
        <v>18.589296834917224</v>
      </c>
      <c r="JJ5">
        <f t="shared" ca="1" si="4"/>
        <v>18.26146143574779</v>
      </c>
      <c r="JK5">
        <f t="shared" ca="1" si="4"/>
        <v>23.259867270829034</v>
      </c>
      <c r="JL5">
        <f t="shared" ca="1" si="4"/>
        <v>21.480505552198547</v>
      </c>
      <c r="JM5">
        <f t="shared" ca="1" si="4"/>
        <v>23.645167007828071</v>
      </c>
      <c r="JN5">
        <f t="shared" ca="1" si="4"/>
        <v>16.634589756266919</v>
      </c>
      <c r="JO5">
        <f t="shared" ca="1" si="4"/>
        <v>22.566804231496615</v>
      </c>
      <c r="JP5">
        <f t="shared" ca="1" si="4"/>
        <v>21.74533222019301</v>
      </c>
      <c r="JQ5">
        <f t="shared" ca="1" si="4"/>
        <v>17.151179821587046</v>
      </c>
      <c r="JR5">
        <f t="shared" ca="1" si="4"/>
        <v>19.827132940872982</v>
      </c>
      <c r="JS5">
        <f t="shared" ca="1" si="4"/>
        <v>19.368363529989363</v>
      </c>
      <c r="JT5">
        <f t="shared" ca="1" si="4"/>
        <v>21.062309982836457</v>
      </c>
      <c r="JU5">
        <f t="shared" ca="1" si="4"/>
        <v>20.003969002610198</v>
      </c>
      <c r="JV5">
        <f t="shared" ca="1" si="4"/>
        <v>17.13925545752684</v>
      </c>
      <c r="JW5">
        <f t="shared" ca="1" si="4"/>
        <v>20.760098550768198</v>
      </c>
      <c r="JX5">
        <f t="shared" ca="1" si="4"/>
        <v>21.452733291465258</v>
      </c>
      <c r="JY5">
        <f t="shared" ca="1" si="4"/>
        <v>20.28512914569972</v>
      </c>
      <c r="JZ5">
        <f t="shared" ca="1" si="4"/>
        <v>18.079657618848813</v>
      </c>
      <c r="KA5">
        <f t="shared" ca="1" si="4"/>
        <v>20.003943062114221</v>
      </c>
      <c r="KB5">
        <f t="shared" ca="1" si="4"/>
        <v>17.678003888195118</v>
      </c>
      <c r="KC5">
        <f t="shared" ca="1" si="4"/>
        <v>18.934924883600083</v>
      </c>
      <c r="KD5">
        <f t="shared" ca="1" si="4"/>
        <v>17.777374372689124</v>
      </c>
      <c r="KE5">
        <f t="shared" ca="1" si="4"/>
        <v>21.118592100524321</v>
      </c>
      <c r="KF5">
        <f t="shared" ca="1" si="4"/>
        <v>19.970623529397287</v>
      </c>
      <c r="KG5">
        <f t="shared" ca="1" si="4"/>
        <v>17.993714704934458</v>
      </c>
      <c r="KH5">
        <f t="shared" ca="1" si="4"/>
        <v>22.513216572590025</v>
      </c>
      <c r="KI5">
        <f t="shared" ca="1" si="4"/>
        <v>19.782288662299926</v>
      </c>
      <c r="KJ5">
        <f t="shared" ca="1" si="4"/>
        <v>19.020629937760379</v>
      </c>
      <c r="KK5">
        <f t="shared" ca="1" si="4"/>
        <v>19.470454536151902</v>
      </c>
      <c r="KL5">
        <f t="shared" ca="1" si="4"/>
        <v>22.591226572287386</v>
      </c>
      <c r="KM5">
        <f t="shared" ca="1" si="4"/>
        <v>17.501939783481156</v>
      </c>
      <c r="KN5">
        <f t="shared" ca="1" si="4"/>
        <v>20.639860436953256</v>
      </c>
      <c r="KO5">
        <f t="shared" ca="1" si="4"/>
        <v>21.114680599516209</v>
      </c>
      <c r="KP5">
        <f t="shared" ca="1" si="4"/>
        <v>21.378389093081115</v>
      </c>
      <c r="KQ5">
        <f t="shared" ca="1" si="4"/>
        <v>17.943457167683018</v>
      </c>
      <c r="KR5">
        <f t="shared" ca="1" si="4"/>
        <v>16.394050895264726</v>
      </c>
      <c r="KS5">
        <f t="shared" ca="1" si="4"/>
        <v>23.566928164944343</v>
      </c>
      <c r="KT5">
        <f t="shared" ca="1" si="4"/>
        <v>22.294116635427816</v>
      </c>
      <c r="KU5">
        <f t="shared" ca="1" si="4"/>
        <v>18.918843444862897</v>
      </c>
      <c r="KV5">
        <f t="shared" ca="1" si="4"/>
        <v>21.011411061054126</v>
      </c>
      <c r="KW5">
        <f t="shared" ca="1" si="4"/>
        <v>22.326811707682584</v>
      </c>
      <c r="KX5">
        <f t="shared" ca="1" si="4"/>
        <v>21.190943698905713</v>
      </c>
      <c r="KY5">
        <f t="shared" ca="1" si="4"/>
        <v>19.979068610928888</v>
      </c>
      <c r="KZ5">
        <f t="shared" ca="1" si="4"/>
        <v>23.215628174009435</v>
      </c>
      <c r="LA5">
        <f t="shared" ca="1" si="4"/>
        <v>19.746052248313841</v>
      </c>
      <c r="LB5">
        <f t="shared" ca="1" si="4"/>
        <v>20.414861903240748</v>
      </c>
      <c r="LC5">
        <f t="shared" ca="1" si="4"/>
        <v>17.413996049395951</v>
      </c>
      <c r="LD5">
        <f t="shared" ca="1" si="4"/>
        <v>22.151784262269988</v>
      </c>
      <c r="LE5">
        <f t="shared" ca="1" si="4"/>
        <v>21.198393020454699</v>
      </c>
      <c r="LF5">
        <f t="shared" ca="1" si="4"/>
        <v>20.122508738970502</v>
      </c>
      <c r="LG5">
        <f t="shared" ca="1" si="4"/>
        <v>19.167067969048656</v>
      </c>
      <c r="LH5">
        <f t="shared" ca="1" si="4"/>
        <v>17.403813771747775</v>
      </c>
      <c r="LI5">
        <f t="shared" ca="1" si="4"/>
        <v>22.407052704674026</v>
      </c>
      <c r="LJ5">
        <f t="shared" ca="1" si="5"/>
        <v>19.15095149673239</v>
      </c>
      <c r="LK5">
        <f t="shared" ca="1" si="5"/>
        <v>24.980138830451057</v>
      </c>
      <c r="LL5">
        <f t="shared" ca="1" si="5"/>
        <v>17.15031214370115</v>
      </c>
      <c r="LM5">
        <f t="shared" ca="1" si="5"/>
        <v>20.127779000844267</v>
      </c>
      <c r="LN5">
        <f t="shared" ca="1" si="5"/>
        <v>21.826625393965731</v>
      </c>
      <c r="LO5">
        <f t="shared" ca="1" si="5"/>
        <v>22.269838320071415</v>
      </c>
      <c r="LP5">
        <f t="shared" ca="1" si="5"/>
        <v>20.111388626089894</v>
      </c>
      <c r="LQ5">
        <f t="shared" ca="1" si="5"/>
        <v>17.705750557311095</v>
      </c>
      <c r="LR5">
        <f t="shared" ca="1" si="5"/>
        <v>20.562415475004606</v>
      </c>
      <c r="LS5">
        <f t="shared" ca="1" si="5"/>
        <v>20.488168020735351</v>
      </c>
      <c r="LT5">
        <f t="shared" ca="1" si="5"/>
        <v>19.674168122486595</v>
      </c>
      <c r="LU5">
        <f t="shared" ca="1" si="5"/>
        <v>19.048324095399821</v>
      </c>
      <c r="LV5">
        <f t="shared" ca="1" si="5"/>
        <v>17.957608731307349</v>
      </c>
      <c r="LW5">
        <f t="shared" ca="1" si="5"/>
        <v>18.745263965332857</v>
      </c>
      <c r="LX5">
        <f t="shared" ca="1" si="5"/>
        <v>21.097222530691724</v>
      </c>
      <c r="LY5">
        <f t="shared" ca="1" si="5"/>
        <v>16.784541508810154</v>
      </c>
      <c r="LZ5">
        <f t="shared" ca="1" si="5"/>
        <v>21.29403732196964</v>
      </c>
      <c r="MA5">
        <f t="shared" ca="1" si="6"/>
        <v>20.074725303230242</v>
      </c>
    </row>
    <row r="6" spans="1:339" x14ac:dyDescent="0.25">
      <c r="A6">
        <f t="shared" ca="1" si="7"/>
        <v>20.210393204638109</v>
      </c>
      <c r="B6">
        <f t="shared" ca="1" si="0"/>
        <v>23.08513094960005</v>
      </c>
      <c r="C6">
        <f t="shared" ca="1" si="0"/>
        <v>21.53243406237743</v>
      </c>
      <c r="D6">
        <f t="shared" ca="1" si="0"/>
        <v>17.960231099470562</v>
      </c>
      <c r="E6">
        <f t="shared" ca="1" si="0"/>
        <v>20.601438460118366</v>
      </c>
      <c r="F6">
        <f t="shared" ca="1" si="0"/>
        <v>13.965336481926288</v>
      </c>
      <c r="G6">
        <f t="shared" ca="1" si="0"/>
        <v>14.992108908924612</v>
      </c>
      <c r="H6">
        <f t="shared" ca="1" si="0"/>
        <v>16.135468991164348</v>
      </c>
      <c r="I6">
        <f t="shared" ca="1" si="0"/>
        <v>16.690350243471599</v>
      </c>
      <c r="J6">
        <f t="shared" ca="1" si="0"/>
        <v>21.112140245464101</v>
      </c>
      <c r="K6">
        <f t="shared" ca="1" si="0"/>
        <v>16.122375840320267</v>
      </c>
      <c r="L6">
        <f t="shared" ca="1" si="0"/>
        <v>23.473619015809717</v>
      </c>
      <c r="M6">
        <f t="shared" ca="1" si="0"/>
        <v>20.185128968302564</v>
      </c>
      <c r="N6">
        <f t="shared" ca="1" si="0"/>
        <v>20.107185279307849</v>
      </c>
      <c r="O6">
        <f t="shared" ca="1" si="0"/>
        <v>20.226311191848488</v>
      </c>
      <c r="P6">
        <f t="shared" ca="1" si="0"/>
        <v>17.885332479862502</v>
      </c>
      <c r="Q6">
        <f t="shared" ca="1" si="0"/>
        <v>18.476462204848151</v>
      </c>
      <c r="R6">
        <f t="shared" ca="1" si="0"/>
        <v>20.886239638449901</v>
      </c>
      <c r="S6">
        <f t="shared" ca="1" si="0"/>
        <v>19.416374433998886</v>
      </c>
      <c r="T6">
        <f t="shared" ca="1" si="0"/>
        <v>19.615653266498267</v>
      </c>
      <c r="U6">
        <f t="shared" ca="1" si="0"/>
        <v>17.927744134817903</v>
      </c>
      <c r="V6">
        <f t="shared" ca="1" si="0"/>
        <v>22.913896177457453</v>
      </c>
      <c r="W6">
        <f t="shared" ca="1" si="0"/>
        <v>22.58312017465731</v>
      </c>
      <c r="X6">
        <f t="shared" ca="1" si="0"/>
        <v>21.887018212831798</v>
      </c>
      <c r="Y6">
        <f t="shared" ca="1" si="0"/>
        <v>19.492028092338852</v>
      </c>
      <c r="Z6">
        <f t="shared" ca="1" si="0"/>
        <v>24.47988930816507</v>
      </c>
      <c r="AA6">
        <f t="shared" ca="1" si="0"/>
        <v>19.716537318511321</v>
      </c>
      <c r="AB6">
        <f t="shared" ca="1" si="0"/>
        <v>17.50050105077127</v>
      </c>
      <c r="AC6">
        <f t="shared" ca="1" si="0"/>
        <v>13.668175301248155</v>
      </c>
      <c r="AD6">
        <f t="shared" ca="1" si="0"/>
        <v>21.947896965179883</v>
      </c>
      <c r="AE6">
        <f t="shared" ca="1" si="0"/>
        <v>21.824302324992995</v>
      </c>
      <c r="AF6">
        <f t="shared" ca="1" si="0"/>
        <v>20.152138696244176</v>
      </c>
      <c r="AG6">
        <f t="shared" ca="1" si="0"/>
        <v>16.290662328330175</v>
      </c>
      <c r="AH6">
        <f t="shared" ca="1" si="0"/>
        <v>18.527877362010596</v>
      </c>
      <c r="AI6">
        <f t="shared" ca="1" si="0"/>
        <v>15.347116775417344</v>
      </c>
      <c r="AJ6">
        <f t="shared" ca="1" si="0"/>
        <v>15.698845387339116</v>
      </c>
      <c r="AK6">
        <f t="shared" ca="1" si="0"/>
        <v>18.294653742742945</v>
      </c>
      <c r="AL6">
        <f t="shared" ca="1" si="0"/>
        <v>21.683848279677054</v>
      </c>
      <c r="AM6">
        <f t="shared" ca="1" si="0"/>
        <v>19.655340990362479</v>
      </c>
      <c r="AN6">
        <f t="shared" ca="1" si="0"/>
        <v>18.549225252278902</v>
      </c>
      <c r="AO6">
        <f t="shared" ca="1" si="0"/>
        <v>18.342852192647381</v>
      </c>
      <c r="AP6">
        <f t="shared" ca="1" si="0"/>
        <v>16.986357909122091</v>
      </c>
      <c r="AQ6">
        <f t="shared" ca="1" si="0"/>
        <v>19.81369737186272</v>
      </c>
      <c r="AR6">
        <f t="shared" ca="1" si="0"/>
        <v>20.670794904283241</v>
      </c>
      <c r="AS6">
        <f t="shared" ca="1" si="0"/>
        <v>16.261525470294245</v>
      </c>
      <c r="AT6">
        <f t="shared" ca="1" si="0"/>
        <v>20.281989377670325</v>
      </c>
      <c r="AU6">
        <f t="shared" ca="1" si="0"/>
        <v>19.623028339782206</v>
      </c>
      <c r="AV6">
        <f t="shared" ca="1" si="0"/>
        <v>16.075097267253966</v>
      </c>
      <c r="AW6">
        <f t="shared" ca="1" si="0"/>
        <v>17.214049188775526</v>
      </c>
      <c r="AX6">
        <f t="shared" ca="1" si="0"/>
        <v>16.171937097822443</v>
      </c>
      <c r="AY6">
        <f t="shared" ca="1" si="0"/>
        <v>22.184048202991729</v>
      </c>
      <c r="AZ6">
        <f t="shared" ca="1" si="0"/>
        <v>13.581559058072473</v>
      </c>
      <c r="BA6">
        <f t="shared" ca="1" si="0"/>
        <v>23.00914127894233</v>
      </c>
      <c r="BB6">
        <f t="shared" ca="1" si="0"/>
        <v>24.089806026235134</v>
      </c>
      <c r="BC6">
        <f t="shared" ca="1" si="0"/>
        <v>17.905611739984959</v>
      </c>
      <c r="BD6">
        <f t="shared" ca="1" si="0"/>
        <v>18.710317769995854</v>
      </c>
      <c r="BE6">
        <f t="shared" ca="1" si="0"/>
        <v>17.131138305338563</v>
      </c>
      <c r="BF6">
        <f t="shared" ca="1" si="0"/>
        <v>14.667684630991134</v>
      </c>
      <c r="BG6">
        <f t="shared" ca="1" si="0"/>
        <v>15.7781468976901</v>
      </c>
      <c r="BH6">
        <f t="shared" ca="1" si="0"/>
        <v>20.174604300215311</v>
      </c>
      <c r="BI6">
        <f t="shared" ca="1" si="0"/>
        <v>20.570120433802074</v>
      </c>
      <c r="BJ6">
        <f t="shared" ca="1" si="0"/>
        <v>18.953129547024453</v>
      </c>
      <c r="BK6">
        <f t="shared" ca="1" si="0"/>
        <v>20.149950080893845</v>
      </c>
      <c r="BL6">
        <f t="shared" ca="1" si="0"/>
        <v>21.08689097922052</v>
      </c>
      <c r="BM6">
        <f t="shared" ref="BM6:BM33" ca="1" si="8">BM5*EXP($C$1+$E$1*NORMSINV(RAND()))</f>
        <v>16.63863747072989</v>
      </c>
      <c r="BN6">
        <f t="shared" ca="1" si="1"/>
        <v>20.907618778268553</v>
      </c>
      <c r="BO6">
        <f t="shared" ca="1" si="1"/>
        <v>17.731240985347082</v>
      </c>
      <c r="BP6">
        <f t="shared" ca="1" si="1"/>
        <v>18.828898576804662</v>
      </c>
      <c r="BQ6">
        <f t="shared" ca="1" si="1"/>
        <v>25.38986716794863</v>
      </c>
      <c r="BR6">
        <f t="shared" ca="1" si="1"/>
        <v>18.525352895561234</v>
      </c>
      <c r="BS6">
        <f t="shared" ca="1" si="1"/>
        <v>16.935256872015504</v>
      </c>
      <c r="BT6">
        <f t="shared" ca="1" si="1"/>
        <v>19.308922103894776</v>
      </c>
      <c r="BU6">
        <f t="shared" ca="1" si="1"/>
        <v>17.991212216667687</v>
      </c>
      <c r="BV6">
        <f t="shared" ca="1" si="1"/>
        <v>21.45145039509827</v>
      </c>
      <c r="BW6">
        <f t="shared" ca="1" si="1"/>
        <v>18.225540583860901</v>
      </c>
      <c r="BX6">
        <f t="shared" ca="1" si="1"/>
        <v>17.972486631195721</v>
      </c>
      <c r="BY6">
        <f t="shared" ca="1" si="1"/>
        <v>17.177909017539776</v>
      </c>
      <c r="BZ6">
        <f t="shared" ca="1" si="1"/>
        <v>18.490480111783146</v>
      </c>
      <c r="CA6">
        <f t="shared" ca="1" si="1"/>
        <v>19.738298406076538</v>
      </c>
      <c r="CB6">
        <f t="shared" ca="1" si="1"/>
        <v>19.304419665791485</v>
      </c>
      <c r="CC6">
        <f t="shared" ca="1" si="1"/>
        <v>20.832943050629055</v>
      </c>
      <c r="CD6">
        <f t="shared" ca="1" si="1"/>
        <v>20.800592877014658</v>
      </c>
      <c r="CE6">
        <f t="shared" ca="1" si="1"/>
        <v>19.005712817126756</v>
      </c>
      <c r="CF6">
        <f t="shared" ca="1" si="1"/>
        <v>21.470775533017306</v>
      </c>
      <c r="CG6">
        <f t="shared" ca="1" si="1"/>
        <v>18.812485257619478</v>
      </c>
      <c r="CH6">
        <f t="shared" ca="1" si="1"/>
        <v>16.524621562047958</v>
      </c>
      <c r="CI6">
        <f t="shared" ca="1" si="1"/>
        <v>20.970699720007275</v>
      </c>
      <c r="CJ6">
        <f t="shared" ca="1" si="1"/>
        <v>15.629369332195648</v>
      </c>
      <c r="CK6">
        <f t="shared" ca="1" si="1"/>
        <v>17.448089822059394</v>
      </c>
      <c r="CL6">
        <f t="shared" ca="1" si="1"/>
        <v>17.188350923968404</v>
      </c>
      <c r="CM6">
        <f t="shared" ca="1" si="1"/>
        <v>22.388173128096671</v>
      </c>
      <c r="CN6">
        <f t="shared" ca="1" si="1"/>
        <v>18.840632145196953</v>
      </c>
      <c r="CO6">
        <f t="shared" ca="1" si="1"/>
        <v>16.141289919313987</v>
      </c>
      <c r="CP6">
        <f t="shared" ca="1" si="1"/>
        <v>20.301151008172432</v>
      </c>
      <c r="CQ6">
        <f t="shared" ca="1" si="1"/>
        <v>19.936512199568995</v>
      </c>
      <c r="CR6">
        <f t="shared" ca="1" si="1"/>
        <v>20.780049217464214</v>
      </c>
      <c r="CS6">
        <f t="shared" ca="1" si="1"/>
        <v>17.282089431457486</v>
      </c>
      <c r="CT6">
        <f t="shared" ca="1" si="1"/>
        <v>15.989349549144885</v>
      </c>
      <c r="CU6">
        <f t="shared" ca="1" si="1"/>
        <v>17.276246129991971</v>
      </c>
      <c r="CV6">
        <f t="shared" ca="1" si="1"/>
        <v>22.30394488887227</v>
      </c>
      <c r="CW6">
        <f t="shared" ca="1" si="1"/>
        <v>19.384615394618621</v>
      </c>
      <c r="CX6">
        <f t="shared" ca="1" si="1"/>
        <v>20.025464383984193</v>
      </c>
      <c r="CY6">
        <f t="shared" ca="1" si="1"/>
        <v>19.788893977162914</v>
      </c>
      <c r="CZ6">
        <f t="shared" ca="1" si="1"/>
        <v>21.884661116361833</v>
      </c>
      <c r="DA6">
        <f t="shared" ca="1" si="1"/>
        <v>18.951872510359486</v>
      </c>
      <c r="DB6">
        <f t="shared" ca="1" si="1"/>
        <v>21.654324830306145</v>
      </c>
      <c r="DC6">
        <f t="shared" ca="1" si="1"/>
        <v>22.443051769506464</v>
      </c>
      <c r="DD6">
        <f t="shared" ca="1" si="1"/>
        <v>18.255168781638599</v>
      </c>
      <c r="DE6">
        <f t="shared" ca="1" si="1"/>
        <v>18.256286878910132</v>
      </c>
      <c r="DF6">
        <f t="shared" ca="1" si="1"/>
        <v>16.389199886300599</v>
      </c>
      <c r="DG6">
        <f t="shared" ca="1" si="1"/>
        <v>19.149408042815178</v>
      </c>
      <c r="DH6">
        <f t="shared" ca="1" si="1"/>
        <v>20.413637865969775</v>
      </c>
      <c r="DI6">
        <f t="shared" ca="1" si="1"/>
        <v>17.703624139522638</v>
      </c>
      <c r="DJ6">
        <f t="shared" ca="1" si="1"/>
        <v>21.016042647356194</v>
      </c>
      <c r="DK6">
        <f t="shared" ca="1" si="1"/>
        <v>20.007863180594249</v>
      </c>
      <c r="DL6">
        <f t="shared" ca="1" si="1"/>
        <v>13.298981840238371</v>
      </c>
      <c r="DM6">
        <f t="shared" ca="1" si="1"/>
        <v>20.347899320995555</v>
      </c>
      <c r="DN6">
        <f t="shared" ca="1" si="1"/>
        <v>22.137402753737891</v>
      </c>
      <c r="DO6">
        <f t="shared" ca="1" si="1"/>
        <v>18.954152304939562</v>
      </c>
      <c r="DP6">
        <f t="shared" ca="1" si="1"/>
        <v>22.891209087008008</v>
      </c>
      <c r="DQ6">
        <f t="shared" ca="1" si="1"/>
        <v>24.533230667177193</v>
      </c>
      <c r="DR6">
        <f t="shared" ca="1" si="1"/>
        <v>22.304624922188538</v>
      </c>
      <c r="DS6">
        <f t="shared" ca="1" si="1"/>
        <v>19.216832415672176</v>
      </c>
      <c r="DT6">
        <f t="shared" ca="1" si="1"/>
        <v>16.055983965769038</v>
      </c>
      <c r="DU6">
        <f t="shared" ca="1" si="1"/>
        <v>18.803375893981034</v>
      </c>
      <c r="DV6">
        <f t="shared" ca="1" si="1"/>
        <v>20.743045090090462</v>
      </c>
      <c r="DW6">
        <f t="shared" ca="1" si="1"/>
        <v>19.264404955319112</v>
      </c>
      <c r="DX6">
        <f t="shared" ca="1" si="1"/>
        <v>20.140862838849657</v>
      </c>
      <c r="DY6">
        <f t="shared" ref="DY6:DY33" ca="1" si="9">DY5*EXP($C$1+$E$1*NORMSINV(RAND()))</f>
        <v>18.339146314284442</v>
      </c>
      <c r="DZ6">
        <f t="shared" ca="1" si="2"/>
        <v>25.500008845325301</v>
      </c>
      <c r="EA6">
        <f t="shared" ca="1" si="2"/>
        <v>21.874477238579122</v>
      </c>
      <c r="EB6">
        <f t="shared" ca="1" si="2"/>
        <v>22.212681684971479</v>
      </c>
      <c r="EC6">
        <f t="shared" ca="1" si="2"/>
        <v>17.977445646463831</v>
      </c>
      <c r="ED6">
        <f t="shared" ca="1" si="2"/>
        <v>19.774879788142965</v>
      </c>
      <c r="EE6">
        <f t="shared" ca="1" si="2"/>
        <v>18.473216185166592</v>
      </c>
      <c r="EF6">
        <f t="shared" ca="1" si="2"/>
        <v>17.654821944268093</v>
      </c>
      <c r="EG6">
        <f t="shared" ca="1" si="2"/>
        <v>19.025648347444129</v>
      </c>
      <c r="EH6">
        <f t="shared" ca="1" si="2"/>
        <v>20.341702671555975</v>
      </c>
      <c r="EI6">
        <f t="shared" ca="1" si="2"/>
        <v>23.986145191716329</v>
      </c>
      <c r="EJ6">
        <f t="shared" ca="1" si="2"/>
        <v>18.958658045235932</v>
      </c>
      <c r="EK6">
        <f t="shared" ca="1" si="2"/>
        <v>15.447688953201787</v>
      </c>
      <c r="EL6">
        <f t="shared" ca="1" si="2"/>
        <v>20.357126858257686</v>
      </c>
      <c r="EM6">
        <f t="shared" ca="1" si="2"/>
        <v>15.2193961639168</v>
      </c>
      <c r="EN6">
        <f t="shared" ca="1" si="2"/>
        <v>21.165104505607079</v>
      </c>
      <c r="EO6">
        <f t="shared" ca="1" si="2"/>
        <v>22.087770693242241</v>
      </c>
      <c r="EP6">
        <f t="shared" ca="1" si="2"/>
        <v>20.812253457289756</v>
      </c>
      <c r="EQ6">
        <f t="shared" ca="1" si="2"/>
        <v>15.281942865469583</v>
      </c>
      <c r="ER6">
        <f t="shared" ca="1" si="2"/>
        <v>18.844023890763026</v>
      </c>
      <c r="ES6">
        <f t="shared" ca="1" si="2"/>
        <v>19.28536747256592</v>
      </c>
      <c r="ET6">
        <f t="shared" ca="1" si="2"/>
        <v>14.143534517966261</v>
      </c>
      <c r="EU6">
        <f t="shared" ca="1" si="2"/>
        <v>18.447371781795919</v>
      </c>
      <c r="EV6">
        <f t="shared" ca="1" si="2"/>
        <v>21.184343469306114</v>
      </c>
      <c r="EW6">
        <f t="shared" ca="1" si="2"/>
        <v>16.990498365948529</v>
      </c>
      <c r="EX6">
        <f t="shared" ca="1" si="2"/>
        <v>22.400190448222212</v>
      </c>
      <c r="EY6">
        <f t="shared" ca="1" si="2"/>
        <v>21.084816062857396</v>
      </c>
      <c r="EZ6">
        <f t="shared" ca="1" si="2"/>
        <v>18.174548709966668</v>
      </c>
      <c r="FA6">
        <f t="shared" ca="1" si="2"/>
        <v>19.929843060667352</v>
      </c>
      <c r="FB6">
        <f t="shared" ca="1" si="2"/>
        <v>20.717486432160374</v>
      </c>
      <c r="FC6">
        <f t="shared" ca="1" si="2"/>
        <v>17.914923651117409</v>
      </c>
      <c r="FD6">
        <f t="shared" ca="1" si="2"/>
        <v>17.807672335278674</v>
      </c>
      <c r="FE6">
        <f t="shared" ca="1" si="2"/>
        <v>19.099129621827142</v>
      </c>
      <c r="FF6">
        <f t="shared" ca="1" si="2"/>
        <v>16.037093543166918</v>
      </c>
      <c r="FG6">
        <f t="shared" ca="1" si="2"/>
        <v>18.425347960291791</v>
      </c>
      <c r="FH6">
        <f t="shared" ca="1" si="2"/>
        <v>23.202304244327529</v>
      </c>
      <c r="FI6">
        <f t="shared" ca="1" si="2"/>
        <v>18.095205854696179</v>
      </c>
      <c r="FJ6">
        <f t="shared" ca="1" si="2"/>
        <v>20.10429055462993</v>
      </c>
      <c r="FK6">
        <f t="shared" ca="1" si="2"/>
        <v>20.645240887219867</v>
      </c>
      <c r="FL6">
        <f t="shared" ca="1" si="2"/>
        <v>14.974218633952523</v>
      </c>
      <c r="FM6">
        <f t="shared" ca="1" si="2"/>
        <v>16.623445061199266</v>
      </c>
      <c r="FN6">
        <f t="shared" ca="1" si="2"/>
        <v>21.728362772878441</v>
      </c>
      <c r="FO6">
        <f t="shared" ca="1" si="2"/>
        <v>20.140509183942196</v>
      </c>
      <c r="FP6">
        <f t="shared" ca="1" si="2"/>
        <v>24.95168890216712</v>
      </c>
      <c r="FQ6">
        <f t="shared" ca="1" si="2"/>
        <v>21.563101056617271</v>
      </c>
      <c r="FR6">
        <f t="shared" ca="1" si="2"/>
        <v>18.090437105285215</v>
      </c>
      <c r="FS6">
        <f t="shared" ca="1" si="2"/>
        <v>19.558339111819329</v>
      </c>
      <c r="FT6">
        <f t="shared" ca="1" si="2"/>
        <v>16.778566631622454</v>
      </c>
      <c r="FU6">
        <f t="shared" ca="1" si="2"/>
        <v>24.715968925662516</v>
      </c>
      <c r="FV6">
        <f t="shared" ca="1" si="2"/>
        <v>20.316050793315593</v>
      </c>
      <c r="FW6">
        <f t="shared" ca="1" si="2"/>
        <v>21.784419348451433</v>
      </c>
      <c r="FX6">
        <f t="shared" ca="1" si="2"/>
        <v>20.592341611305354</v>
      </c>
      <c r="FY6">
        <f t="shared" ca="1" si="2"/>
        <v>17.546797353251854</v>
      </c>
      <c r="FZ6">
        <f t="shared" ca="1" si="2"/>
        <v>16.355091781553408</v>
      </c>
      <c r="GA6">
        <f t="shared" ca="1" si="2"/>
        <v>20.644952509817259</v>
      </c>
      <c r="GB6">
        <f t="shared" ca="1" si="2"/>
        <v>19.095914828733406</v>
      </c>
      <c r="GC6">
        <f t="shared" ca="1" si="2"/>
        <v>16.165283485525045</v>
      </c>
      <c r="GD6">
        <f t="shared" ca="1" si="2"/>
        <v>21.152035766426664</v>
      </c>
      <c r="GE6">
        <f t="shared" ca="1" si="2"/>
        <v>20.684046854749536</v>
      </c>
      <c r="GF6">
        <f t="shared" ca="1" si="2"/>
        <v>20.353655314074896</v>
      </c>
      <c r="GG6">
        <f t="shared" ca="1" si="2"/>
        <v>19.931605662809503</v>
      </c>
      <c r="GH6">
        <f t="shared" ca="1" si="2"/>
        <v>16.490856297951034</v>
      </c>
      <c r="GI6">
        <f t="shared" ca="1" si="2"/>
        <v>20.678875537455774</v>
      </c>
      <c r="GJ6">
        <f t="shared" ca="1" si="2"/>
        <v>19.992695500797705</v>
      </c>
      <c r="GK6">
        <f t="shared" ref="GK6:GK33" ca="1" si="10">GK5*EXP($C$1+$E$1*NORMSINV(RAND()))</f>
        <v>20.524030559351942</v>
      </c>
      <c r="GL6">
        <f t="shared" ca="1" si="3"/>
        <v>15.489323085768058</v>
      </c>
      <c r="GM6">
        <f t="shared" ca="1" si="3"/>
        <v>16.59748351440787</v>
      </c>
      <c r="GN6">
        <f t="shared" ca="1" si="3"/>
        <v>23.85055302843406</v>
      </c>
      <c r="GO6">
        <f t="shared" ca="1" si="3"/>
        <v>19.939026146612498</v>
      </c>
      <c r="GP6">
        <f t="shared" ca="1" si="3"/>
        <v>20.594863722398284</v>
      </c>
      <c r="GQ6">
        <f t="shared" ca="1" si="3"/>
        <v>18.558582620709888</v>
      </c>
      <c r="GR6">
        <f t="shared" ca="1" si="3"/>
        <v>22.065936152924607</v>
      </c>
      <c r="GS6">
        <f t="shared" ca="1" si="3"/>
        <v>20.530513221450192</v>
      </c>
      <c r="GT6">
        <f t="shared" ca="1" si="3"/>
        <v>18.608308017346406</v>
      </c>
      <c r="GU6">
        <f t="shared" ca="1" si="3"/>
        <v>18.509743248210054</v>
      </c>
      <c r="GV6">
        <f t="shared" ca="1" si="3"/>
        <v>21.788705491811715</v>
      </c>
      <c r="GW6">
        <f t="shared" ca="1" si="3"/>
        <v>17.601337055357739</v>
      </c>
      <c r="GX6">
        <f t="shared" ca="1" si="3"/>
        <v>15.021444248548567</v>
      </c>
      <c r="GY6">
        <f t="shared" ca="1" si="3"/>
        <v>22.073708051123845</v>
      </c>
      <c r="GZ6">
        <f t="shared" ca="1" si="3"/>
        <v>18.502901447456736</v>
      </c>
      <c r="HA6">
        <f t="shared" ca="1" si="3"/>
        <v>30.714954526665036</v>
      </c>
      <c r="HB6">
        <f t="shared" ca="1" si="3"/>
        <v>18.351496050984874</v>
      </c>
      <c r="HC6">
        <f t="shared" ca="1" si="3"/>
        <v>18.550214822285259</v>
      </c>
      <c r="HD6">
        <f t="shared" ca="1" si="3"/>
        <v>17.170460519316986</v>
      </c>
      <c r="HE6">
        <f t="shared" ca="1" si="3"/>
        <v>19.508870877336495</v>
      </c>
      <c r="HF6">
        <f t="shared" ca="1" si="3"/>
        <v>26.622197315460529</v>
      </c>
      <c r="HG6">
        <f t="shared" ca="1" si="3"/>
        <v>19.962930894662012</v>
      </c>
      <c r="HH6">
        <f t="shared" ca="1" si="3"/>
        <v>20.400041001226274</v>
      </c>
      <c r="HI6">
        <f t="shared" ca="1" si="3"/>
        <v>19.200036782580408</v>
      </c>
      <c r="HJ6">
        <f t="shared" ca="1" si="3"/>
        <v>21.191113153683819</v>
      </c>
      <c r="HK6">
        <f t="shared" ca="1" si="3"/>
        <v>23.332432212303861</v>
      </c>
      <c r="HL6">
        <f t="shared" ca="1" si="3"/>
        <v>17.761851573156957</v>
      </c>
      <c r="HM6">
        <f t="shared" ca="1" si="3"/>
        <v>19.974455467038602</v>
      </c>
      <c r="HN6">
        <f t="shared" ca="1" si="3"/>
        <v>20.633867694157015</v>
      </c>
      <c r="HO6">
        <f t="shared" ca="1" si="3"/>
        <v>18.359645587430489</v>
      </c>
      <c r="HP6">
        <f t="shared" ca="1" si="3"/>
        <v>16.111335942536719</v>
      </c>
      <c r="HQ6">
        <f t="shared" ca="1" si="3"/>
        <v>14.560703446162318</v>
      </c>
      <c r="HR6">
        <f t="shared" ca="1" si="3"/>
        <v>15.796788892798716</v>
      </c>
      <c r="HS6">
        <f t="shared" ca="1" si="3"/>
        <v>19.503430965917076</v>
      </c>
      <c r="HT6">
        <f t="shared" ca="1" si="3"/>
        <v>13.670743675056604</v>
      </c>
      <c r="HU6">
        <f t="shared" ca="1" si="3"/>
        <v>22.173145307082194</v>
      </c>
      <c r="HV6">
        <f t="shared" ca="1" si="3"/>
        <v>20.80403550751792</v>
      </c>
      <c r="HW6">
        <f t="shared" ca="1" si="3"/>
        <v>23.404450077178623</v>
      </c>
      <c r="HX6">
        <f t="shared" ca="1" si="3"/>
        <v>20.677152977781152</v>
      </c>
      <c r="HY6">
        <f t="shared" ca="1" si="3"/>
        <v>16.906037856391396</v>
      </c>
      <c r="HZ6">
        <f t="shared" ca="1" si="3"/>
        <v>16.751753425658837</v>
      </c>
      <c r="IA6">
        <f t="shared" ca="1" si="3"/>
        <v>25.332871034538989</v>
      </c>
      <c r="IB6">
        <f t="shared" ca="1" si="3"/>
        <v>22.225486534147361</v>
      </c>
      <c r="IC6">
        <f t="shared" ca="1" si="3"/>
        <v>21.848118789505669</v>
      </c>
      <c r="ID6">
        <f t="shared" ca="1" si="3"/>
        <v>23.110169690100069</v>
      </c>
      <c r="IE6">
        <f t="shared" ca="1" si="3"/>
        <v>20.953938294954082</v>
      </c>
      <c r="IF6">
        <f t="shared" ca="1" si="3"/>
        <v>20.117841415489444</v>
      </c>
      <c r="IG6">
        <f t="shared" ca="1" si="3"/>
        <v>18.311743685862552</v>
      </c>
      <c r="IH6">
        <f t="shared" ca="1" si="3"/>
        <v>19.024482831895195</v>
      </c>
      <c r="II6">
        <f t="shared" ca="1" si="3"/>
        <v>21.665429931879252</v>
      </c>
      <c r="IJ6">
        <f t="shared" ca="1" si="3"/>
        <v>17.667461395842768</v>
      </c>
      <c r="IK6">
        <f t="shared" ca="1" si="3"/>
        <v>16.162691876474533</v>
      </c>
      <c r="IL6">
        <f t="shared" ca="1" si="3"/>
        <v>18.952872949574626</v>
      </c>
      <c r="IM6">
        <f t="shared" ca="1" si="3"/>
        <v>20.488218946375326</v>
      </c>
      <c r="IN6">
        <f t="shared" ca="1" si="3"/>
        <v>18.883668742217157</v>
      </c>
      <c r="IO6">
        <f t="shared" ca="1" si="3"/>
        <v>18.453690608709593</v>
      </c>
      <c r="IP6">
        <f t="shared" ca="1" si="3"/>
        <v>22.410212222458856</v>
      </c>
      <c r="IQ6">
        <f t="shared" ca="1" si="3"/>
        <v>21.286244247628375</v>
      </c>
      <c r="IR6">
        <f t="shared" ca="1" si="3"/>
        <v>23.710621061872548</v>
      </c>
      <c r="IS6">
        <f t="shared" ca="1" si="3"/>
        <v>16.519084812919051</v>
      </c>
      <c r="IT6">
        <f t="shared" ca="1" si="3"/>
        <v>16.532407712440605</v>
      </c>
      <c r="IU6">
        <f t="shared" ca="1" si="3"/>
        <v>16.520779099031866</v>
      </c>
      <c r="IV6">
        <f t="shared" ca="1" si="3"/>
        <v>16.064122796072468</v>
      </c>
      <c r="IW6">
        <f t="shared" ref="IW6:IW33" ca="1" si="11">IW5*EXP($C$1+$E$1*NORMSINV(RAND()))</f>
        <v>15.323355337577933</v>
      </c>
      <c r="IX6">
        <f t="shared" ca="1" si="4"/>
        <v>21.241685825010997</v>
      </c>
      <c r="IY6">
        <f t="shared" ca="1" si="4"/>
        <v>20.043582388712057</v>
      </c>
      <c r="IZ6">
        <f t="shared" ca="1" si="4"/>
        <v>21.740357985992336</v>
      </c>
      <c r="JA6">
        <f t="shared" ca="1" si="4"/>
        <v>17.965753969650372</v>
      </c>
      <c r="JB6">
        <f t="shared" ca="1" si="4"/>
        <v>20.40961583302013</v>
      </c>
      <c r="JC6">
        <f t="shared" ca="1" si="4"/>
        <v>18.58665547536507</v>
      </c>
      <c r="JD6">
        <f t="shared" ca="1" si="4"/>
        <v>21.135859089614883</v>
      </c>
      <c r="JE6">
        <f t="shared" ca="1" si="4"/>
        <v>17.982644765226123</v>
      </c>
      <c r="JF6">
        <f t="shared" ca="1" si="4"/>
        <v>19.505116924689247</v>
      </c>
      <c r="JG6">
        <f t="shared" ca="1" si="4"/>
        <v>18.738860271507264</v>
      </c>
      <c r="JH6">
        <f t="shared" ca="1" si="4"/>
        <v>17.307500322967172</v>
      </c>
      <c r="JI6">
        <f t="shared" ca="1" si="4"/>
        <v>18.929187836324104</v>
      </c>
      <c r="JJ6">
        <f t="shared" ca="1" si="4"/>
        <v>18.597703227043109</v>
      </c>
      <c r="JK6">
        <f t="shared" ca="1" si="4"/>
        <v>20.953227337641994</v>
      </c>
      <c r="JL6">
        <f t="shared" ca="1" si="4"/>
        <v>19.626034181125185</v>
      </c>
      <c r="JM6">
        <f t="shared" ca="1" si="4"/>
        <v>22.925627432856498</v>
      </c>
      <c r="JN6">
        <f t="shared" ca="1" si="4"/>
        <v>14.927815631965169</v>
      </c>
      <c r="JO6">
        <f t="shared" ca="1" si="4"/>
        <v>21.80861006889257</v>
      </c>
      <c r="JP6">
        <f t="shared" ca="1" si="4"/>
        <v>20.547208037001965</v>
      </c>
      <c r="JQ6">
        <f t="shared" ca="1" si="4"/>
        <v>17.18916320771994</v>
      </c>
      <c r="JR6">
        <f t="shared" ca="1" si="4"/>
        <v>18.725936191583795</v>
      </c>
      <c r="JS6">
        <f t="shared" ca="1" si="4"/>
        <v>21.044883936487683</v>
      </c>
      <c r="JT6">
        <f t="shared" ca="1" si="4"/>
        <v>18.59118774071305</v>
      </c>
      <c r="JU6">
        <f t="shared" ca="1" si="4"/>
        <v>18.388674431078169</v>
      </c>
      <c r="JV6">
        <f t="shared" ca="1" si="4"/>
        <v>15.388490508401162</v>
      </c>
      <c r="JW6">
        <f t="shared" ca="1" si="4"/>
        <v>20.75656772020745</v>
      </c>
      <c r="JX6">
        <f t="shared" ca="1" si="4"/>
        <v>18.627794931143796</v>
      </c>
      <c r="JY6">
        <f t="shared" ca="1" si="4"/>
        <v>18.364480455647467</v>
      </c>
      <c r="JZ6">
        <f t="shared" ca="1" si="4"/>
        <v>16.449587384107744</v>
      </c>
      <c r="KA6">
        <f t="shared" ca="1" si="4"/>
        <v>18.742313578781356</v>
      </c>
      <c r="KB6">
        <f t="shared" ca="1" si="4"/>
        <v>17.156023332384649</v>
      </c>
      <c r="KC6">
        <f t="shared" ca="1" si="4"/>
        <v>18.561940460482081</v>
      </c>
      <c r="KD6">
        <f t="shared" ca="1" si="4"/>
        <v>17.880983837790158</v>
      </c>
      <c r="KE6">
        <f t="shared" ca="1" si="4"/>
        <v>21.889692187871479</v>
      </c>
      <c r="KF6">
        <f t="shared" ca="1" si="4"/>
        <v>21.019246266765936</v>
      </c>
      <c r="KG6">
        <f t="shared" ca="1" si="4"/>
        <v>15.566309581010662</v>
      </c>
      <c r="KH6">
        <f t="shared" ca="1" si="4"/>
        <v>21.144551442693061</v>
      </c>
      <c r="KI6">
        <f t="shared" ca="1" si="4"/>
        <v>18.058292572644731</v>
      </c>
      <c r="KJ6">
        <f t="shared" ca="1" si="4"/>
        <v>16.452136742317506</v>
      </c>
      <c r="KK6">
        <f t="shared" ca="1" si="4"/>
        <v>20.216379358144003</v>
      </c>
      <c r="KL6">
        <f t="shared" ca="1" si="4"/>
        <v>21.358035019789458</v>
      </c>
      <c r="KM6">
        <f t="shared" ca="1" si="4"/>
        <v>16.550404567497644</v>
      </c>
      <c r="KN6">
        <f t="shared" ca="1" si="4"/>
        <v>21.367196804819386</v>
      </c>
      <c r="KO6">
        <f t="shared" ca="1" si="4"/>
        <v>19.512603833705629</v>
      </c>
      <c r="KP6">
        <f t="shared" ca="1" si="4"/>
        <v>23.566501291045221</v>
      </c>
      <c r="KQ6">
        <f t="shared" ca="1" si="4"/>
        <v>17.776023590191322</v>
      </c>
      <c r="KR6">
        <f t="shared" ca="1" si="4"/>
        <v>17.427931764438199</v>
      </c>
      <c r="KS6">
        <f t="shared" ca="1" si="4"/>
        <v>23.07549695313816</v>
      </c>
      <c r="KT6">
        <f t="shared" ca="1" si="4"/>
        <v>20.918943318767681</v>
      </c>
      <c r="KU6">
        <f t="shared" ca="1" si="4"/>
        <v>14.930457236162191</v>
      </c>
      <c r="KV6">
        <f t="shared" ca="1" si="4"/>
        <v>20.240026926884731</v>
      </c>
      <c r="KW6">
        <f t="shared" ca="1" si="4"/>
        <v>21.226162424646905</v>
      </c>
      <c r="KX6">
        <f t="shared" ca="1" si="4"/>
        <v>21.152831520415404</v>
      </c>
      <c r="KY6">
        <f t="shared" ca="1" si="4"/>
        <v>18.095128762258508</v>
      </c>
      <c r="KZ6">
        <f t="shared" ca="1" si="4"/>
        <v>20.828819858949675</v>
      </c>
      <c r="LA6">
        <f t="shared" ca="1" si="4"/>
        <v>19.345129531091601</v>
      </c>
      <c r="LB6">
        <f t="shared" ca="1" si="4"/>
        <v>20.36673617914953</v>
      </c>
      <c r="LC6">
        <f t="shared" ca="1" si="4"/>
        <v>16.387960106260806</v>
      </c>
      <c r="LD6">
        <f t="shared" ca="1" si="4"/>
        <v>20.293583780552471</v>
      </c>
      <c r="LE6">
        <f t="shared" ca="1" si="4"/>
        <v>19.737642804839421</v>
      </c>
      <c r="LF6">
        <f t="shared" ca="1" si="4"/>
        <v>17.769900488517507</v>
      </c>
      <c r="LG6">
        <f t="shared" ca="1" si="4"/>
        <v>16.615463001830562</v>
      </c>
      <c r="LH6">
        <f t="shared" ca="1" si="4"/>
        <v>15.881078211127342</v>
      </c>
      <c r="LI6">
        <f t="shared" ref="LI6:LI33" ca="1" si="12">LI5*EXP($C$1+$E$1*NORMSINV(RAND()))</f>
        <v>20.656172735960762</v>
      </c>
      <c r="LJ6">
        <f t="shared" ca="1" si="5"/>
        <v>19.769299201324966</v>
      </c>
      <c r="LK6">
        <f t="shared" ca="1" si="5"/>
        <v>23.492003659262288</v>
      </c>
      <c r="LL6">
        <f t="shared" ca="1" si="5"/>
        <v>15.796351915338091</v>
      </c>
      <c r="LM6">
        <f t="shared" ca="1" si="5"/>
        <v>20.00896228271462</v>
      </c>
      <c r="LN6">
        <f t="shared" ca="1" si="5"/>
        <v>20.894862207785287</v>
      </c>
      <c r="LO6">
        <f t="shared" ca="1" si="5"/>
        <v>21.196210469537181</v>
      </c>
      <c r="LP6">
        <f t="shared" ca="1" si="5"/>
        <v>18.659850501441618</v>
      </c>
      <c r="LQ6">
        <f t="shared" ca="1" si="5"/>
        <v>16.418996161810036</v>
      </c>
      <c r="LR6">
        <f t="shared" ca="1" si="5"/>
        <v>18.6846347485519</v>
      </c>
      <c r="LS6">
        <f t="shared" ca="1" si="5"/>
        <v>20.791211246157413</v>
      </c>
      <c r="LT6">
        <f t="shared" ca="1" si="5"/>
        <v>20.161897271816983</v>
      </c>
      <c r="LU6">
        <f t="shared" ca="1" si="5"/>
        <v>18.095041482115178</v>
      </c>
      <c r="LV6">
        <f t="shared" ca="1" si="5"/>
        <v>16.420262390695328</v>
      </c>
      <c r="LW6">
        <f t="shared" ca="1" si="5"/>
        <v>15.440697738968705</v>
      </c>
      <c r="LX6">
        <f t="shared" ca="1" si="5"/>
        <v>20.790866615301645</v>
      </c>
      <c r="LY6">
        <f t="shared" ca="1" si="5"/>
        <v>16.544961690959827</v>
      </c>
      <c r="LZ6">
        <f t="shared" ca="1" si="5"/>
        <v>18.158346188035523</v>
      </c>
      <c r="MA6">
        <f t="shared" ca="1" si="6"/>
        <v>19.32027189497094</v>
      </c>
    </row>
    <row r="7" spans="1:339" x14ac:dyDescent="0.25">
      <c r="A7">
        <f t="shared" ca="1" si="7"/>
        <v>19.122614995078845</v>
      </c>
      <c r="B7">
        <f t="shared" ref="B7:B33" ca="1" si="13">B6*EXP($C$1+$E$1*NORMSINV(RAND()))</f>
        <v>20.112148230670837</v>
      </c>
      <c r="C7">
        <f t="shared" ref="C7:C33" ca="1" si="14">C6*EXP($C$1+$E$1*NORMSINV(RAND()))</f>
        <v>19.063942223299144</v>
      </c>
      <c r="D7">
        <f t="shared" ref="D7:D33" ca="1" si="15">D6*EXP($C$1+$E$1*NORMSINV(RAND()))</f>
        <v>18.57061657210232</v>
      </c>
      <c r="E7">
        <f t="shared" ref="E7:E33" ca="1" si="16">E6*EXP($C$1+$E$1*NORMSINV(RAND()))</f>
        <v>18.796656715775743</v>
      </c>
      <c r="F7">
        <f t="shared" ref="F7:F33" ca="1" si="17">F6*EXP($C$1+$E$1*NORMSINV(RAND()))</f>
        <v>13.500487030670206</v>
      </c>
      <c r="G7">
        <f t="shared" ref="G7:G33" ca="1" si="18">G6*EXP($C$1+$E$1*NORMSINV(RAND()))</f>
        <v>14.303416927811627</v>
      </c>
      <c r="H7">
        <f t="shared" ref="H7:H33" ca="1" si="19">H6*EXP($C$1+$E$1*NORMSINV(RAND()))</f>
        <v>15.147809419982091</v>
      </c>
      <c r="I7">
        <f t="shared" ref="I7:I33" ca="1" si="20">I6*EXP($C$1+$E$1*NORMSINV(RAND()))</f>
        <v>14.908557907025623</v>
      </c>
      <c r="J7">
        <f t="shared" ref="J7:J33" ca="1" si="21">J6*EXP($C$1+$E$1*NORMSINV(RAND()))</f>
        <v>20.711975495507062</v>
      </c>
      <c r="K7">
        <f t="shared" ref="K7:K33" ca="1" si="22">K6*EXP($C$1+$E$1*NORMSINV(RAND()))</f>
        <v>18.265342670488312</v>
      </c>
      <c r="L7">
        <f t="shared" ref="L7:L33" ca="1" si="23">L6*EXP($C$1+$E$1*NORMSINV(RAND()))</f>
        <v>21.815171117742395</v>
      </c>
      <c r="M7">
        <f t="shared" ref="M7:M33" ca="1" si="24">M6*EXP($C$1+$E$1*NORMSINV(RAND()))</f>
        <v>21.522816369130318</v>
      </c>
      <c r="N7">
        <f t="shared" ref="N7:N33" ca="1" si="25">N6*EXP($C$1+$E$1*NORMSINV(RAND()))</f>
        <v>18.645729231362889</v>
      </c>
      <c r="O7">
        <f t="shared" ref="O7:O33" ca="1" si="26">O6*EXP($C$1+$E$1*NORMSINV(RAND()))</f>
        <v>19.384983745299841</v>
      </c>
      <c r="P7">
        <f t="shared" ref="P7:P33" ca="1" si="27">P6*EXP($C$1+$E$1*NORMSINV(RAND()))</f>
        <v>16.587877015301597</v>
      </c>
      <c r="Q7">
        <f t="shared" ref="Q7:Q33" ca="1" si="28">Q6*EXP($C$1+$E$1*NORMSINV(RAND()))</f>
        <v>16.768065076582207</v>
      </c>
      <c r="R7">
        <f t="shared" ref="R7:R33" ca="1" si="29">R6*EXP($C$1+$E$1*NORMSINV(RAND()))</f>
        <v>19.048657867014846</v>
      </c>
      <c r="S7">
        <f t="shared" ref="S7:S33" ca="1" si="30">S6*EXP($C$1+$E$1*NORMSINV(RAND()))</f>
        <v>17.741146500220335</v>
      </c>
      <c r="T7">
        <f t="shared" ref="T7:T33" ca="1" si="31">T6*EXP($C$1+$E$1*NORMSINV(RAND()))</f>
        <v>17.849368285193876</v>
      </c>
      <c r="U7">
        <f t="shared" ref="U7:U33" ca="1" si="32">U6*EXP($C$1+$E$1*NORMSINV(RAND()))</f>
        <v>17.66236171878057</v>
      </c>
      <c r="V7">
        <f t="shared" ref="V7:V33" ca="1" si="33">V6*EXP($C$1+$E$1*NORMSINV(RAND()))</f>
        <v>20.503109987659851</v>
      </c>
      <c r="W7">
        <f t="shared" ref="W7:W33" ca="1" si="34">W6*EXP($C$1+$E$1*NORMSINV(RAND()))</f>
        <v>18.256645594360418</v>
      </c>
      <c r="X7">
        <f t="shared" ref="X7:X33" ca="1" si="35">X6*EXP($C$1+$E$1*NORMSINV(RAND()))</f>
        <v>18.677524014418218</v>
      </c>
      <c r="Y7">
        <f t="shared" ref="Y7:Y33" ca="1" si="36">Y6*EXP($C$1+$E$1*NORMSINV(RAND()))</f>
        <v>18.603899296487551</v>
      </c>
      <c r="Z7">
        <f t="shared" ref="Z7:Z33" ca="1" si="37">Z6*EXP($C$1+$E$1*NORMSINV(RAND()))</f>
        <v>23.303688585524316</v>
      </c>
      <c r="AA7">
        <f t="shared" ref="AA7:AA33" ca="1" si="38">AA6*EXP($C$1+$E$1*NORMSINV(RAND()))</f>
        <v>21.818039211598979</v>
      </c>
      <c r="AB7">
        <f t="shared" ref="AB7:AB33" ca="1" si="39">AB6*EXP($C$1+$E$1*NORMSINV(RAND()))</f>
        <v>14.64612348384791</v>
      </c>
      <c r="AC7">
        <f t="shared" ref="AC7:AC33" ca="1" si="40">AC6*EXP($C$1+$E$1*NORMSINV(RAND()))</f>
        <v>14.119235914080843</v>
      </c>
      <c r="AD7">
        <f t="shared" ref="AD7:AD33" ca="1" si="41">AD6*EXP($C$1+$E$1*NORMSINV(RAND()))</f>
        <v>20.217419203802596</v>
      </c>
      <c r="AE7">
        <f t="shared" ref="AE7:AE33" ca="1" si="42">AE6*EXP($C$1+$E$1*NORMSINV(RAND()))</f>
        <v>22.0171598528344</v>
      </c>
      <c r="AF7">
        <f t="shared" ref="AF7:AF33" ca="1" si="43">AF6*EXP($C$1+$E$1*NORMSINV(RAND()))</f>
        <v>19.354310730251495</v>
      </c>
      <c r="AG7">
        <f t="shared" ref="AG7:AG33" ca="1" si="44">AG6*EXP($C$1+$E$1*NORMSINV(RAND()))</f>
        <v>15.327264488362362</v>
      </c>
      <c r="AH7">
        <f t="shared" ref="AH7:AH33" ca="1" si="45">AH6*EXP($C$1+$E$1*NORMSINV(RAND()))</f>
        <v>19.042475281371217</v>
      </c>
      <c r="AI7">
        <f t="shared" ref="AI7:AI33" ca="1" si="46">AI6*EXP($C$1+$E$1*NORMSINV(RAND()))</f>
        <v>15.332163732328885</v>
      </c>
      <c r="AJ7">
        <f t="shared" ref="AJ7:AJ33" ca="1" si="47">AJ6*EXP($C$1+$E$1*NORMSINV(RAND()))</f>
        <v>14.452097943725162</v>
      </c>
      <c r="AK7">
        <f t="shared" ref="AK7:AK33" ca="1" si="48">AK6*EXP($C$1+$E$1*NORMSINV(RAND()))</f>
        <v>17.620627770352165</v>
      </c>
      <c r="AL7">
        <f t="shared" ref="AL7:AL33" ca="1" si="49">AL6*EXP($C$1+$E$1*NORMSINV(RAND()))</f>
        <v>21.07729012243794</v>
      </c>
      <c r="AM7">
        <f t="shared" ref="AM7:AM33" ca="1" si="50">AM6*EXP($C$1+$E$1*NORMSINV(RAND()))</f>
        <v>18.1482893127653</v>
      </c>
      <c r="AN7">
        <f t="shared" ref="AN7:AN33" ca="1" si="51">AN6*EXP($C$1+$E$1*NORMSINV(RAND()))</f>
        <v>16.494396225768092</v>
      </c>
      <c r="AO7">
        <f t="shared" ref="AO7:AO33" ca="1" si="52">AO6*EXP($C$1+$E$1*NORMSINV(RAND()))</f>
        <v>18.123111754995598</v>
      </c>
      <c r="AP7">
        <f t="shared" ref="AP7:AP33" ca="1" si="53">AP6*EXP($C$1+$E$1*NORMSINV(RAND()))</f>
        <v>16.043182775697815</v>
      </c>
      <c r="AQ7">
        <f t="shared" ref="AQ7:AQ33" ca="1" si="54">AQ6*EXP($C$1+$E$1*NORMSINV(RAND()))</f>
        <v>21.495956414420164</v>
      </c>
      <c r="AR7">
        <f t="shared" ref="AR7:AR33" ca="1" si="55">AR6*EXP($C$1+$E$1*NORMSINV(RAND()))</f>
        <v>19.279280291727183</v>
      </c>
      <c r="AS7">
        <f t="shared" ref="AS7:AS33" ca="1" si="56">AS6*EXP($C$1+$E$1*NORMSINV(RAND()))</f>
        <v>15.952319608857785</v>
      </c>
      <c r="AT7">
        <f t="shared" ref="AT7:AT33" ca="1" si="57">AT6*EXP($C$1+$E$1*NORMSINV(RAND()))</f>
        <v>18.523947160130923</v>
      </c>
      <c r="AU7">
        <f t="shared" ref="AU7:AU33" ca="1" si="58">AU6*EXP($C$1+$E$1*NORMSINV(RAND()))</f>
        <v>18.131376104666895</v>
      </c>
      <c r="AV7">
        <f t="shared" ref="AV7:AV33" ca="1" si="59">AV6*EXP($C$1+$E$1*NORMSINV(RAND()))</f>
        <v>14.735006234655147</v>
      </c>
      <c r="AW7">
        <f t="shared" ref="AW7:AW33" ca="1" si="60">AW6*EXP($C$1+$E$1*NORMSINV(RAND()))</f>
        <v>17.380226373434009</v>
      </c>
      <c r="AX7">
        <f t="shared" ref="AX7:AX33" ca="1" si="61">AX6*EXP($C$1+$E$1*NORMSINV(RAND()))</f>
        <v>16.635476360173165</v>
      </c>
      <c r="AY7">
        <f t="shared" ref="AY7:AY33" ca="1" si="62">AY6*EXP($C$1+$E$1*NORMSINV(RAND()))</f>
        <v>22.379271780231388</v>
      </c>
      <c r="AZ7">
        <f t="shared" ref="AZ7:AZ33" ca="1" si="63">AZ6*EXP($C$1+$E$1*NORMSINV(RAND()))</f>
        <v>12.866221172161591</v>
      </c>
      <c r="BA7">
        <f t="shared" ref="BA7:BA33" ca="1" si="64">BA6*EXP($C$1+$E$1*NORMSINV(RAND()))</f>
        <v>23.688007115843803</v>
      </c>
      <c r="BB7">
        <f t="shared" ref="BB7:BB33" ca="1" si="65">BB6*EXP($C$1+$E$1*NORMSINV(RAND()))</f>
        <v>22.327021188416492</v>
      </c>
      <c r="BC7">
        <f t="shared" ref="BC7:BC33" ca="1" si="66">BC6*EXP($C$1+$E$1*NORMSINV(RAND()))</f>
        <v>16.270774691098023</v>
      </c>
      <c r="BD7">
        <f t="shared" ref="BD7:BD33" ca="1" si="67">BD6*EXP($C$1+$E$1*NORMSINV(RAND()))</f>
        <v>18.209813487967772</v>
      </c>
      <c r="BE7">
        <f t="shared" ref="BE7:BE33" ca="1" si="68">BE6*EXP($C$1+$E$1*NORMSINV(RAND()))</f>
        <v>15.54070906832883</v>
      </c>
      <c r="BF7">
        <f t="shared" ref="BF7:BF33" ca="1" si="69">BF6*EXP($C$1+$E$1*NORMSINV(RAND()))</f>
        <v>14.62014875486976</v>
      </c>
      <c r="BG7">
        <f t="shared" ref="BG7:BG33" ca="1" si="70">BG6*EXP($C$1+$E$1*NORMSINV(RAND()))</f>
        <v>14.925870261144501</v>
      </c>
      <c r="BH7">
        <f t="shared" ref="BH7:BH33" ca="1" si="71">BH6*EXP($C$1+$E$1*NORMSINV(RAND()))</f>
        <v>17.935321333730045</v>
      </c>
      <c r="BI7">
        <f t="shared" ref="BI7:BI33" ca="1" si="72">BI6*EXP($C$1+$E$1*NORMSINV(RAND()))</f>
        <v>20.941789999560484</v>
      </c>
      <c r="BJ7">
        <f t="shared" ref="BJ7:BJ33" ca="1" si="73">BJ6*EXP($C$1+$E$1*NORMSINV(RAND()))</f>
        <v>19.472229916275339</v>
      </c>
      <c r="BK7">
        <f t="shared" ref="BK7:BK33" ca="1" si="74">BK6*EXP($C$1+$E$1*NORMSINV(RAND()))</f>
        <v>18.580853936864372</v>
      </c>
      <c r="BL7">
        <f t="shared" ref="BL7:BL33" ca="1" si="75">BL6*EXP($C$1+$E$1*NORMSINV(RAND()))</f>
        <v>20.912243217710934</v>
      </c>
      <c r="BM7">
        <f t="shared" ca="1" si="8"/>
        <v>16.007123353968765</v>
      </c>
      <c r="BN7">
        <f t="shared" ref="BN7:BN33" ca="1" si="76">BN6*EXP($C$1+$E$1*NORMSINV(RAND()))</f>
        <v>18.328452319769053</v>
      </c>
      <c r="BO7">
        <f t="shared" ref="BO7:BO33" ca="1" si="77">BO6*EXP($C$1+$E$1*NORMSINV(RAND()))</f>
        <v>16.723757305690238</v>
      </c>
      <c r="BP7">
        <f t="shared" ref="BP7:BP33" ca="1" si="78">BP6*EXP($C$1+$E$1*NORMSINV(RAND()))</f>
        <v>18.84551785531475</v>
      </c>
      <c r="BQ7">
        <f t="shared" ref="BQ7:BQ33" ca="1" si="79">BQ6*EXP($C$1+$E$1*NORMSINV(RAND()))</f>
        <v>20.377664545312701</v>
      </c>
      <c r="BR7">
        <f t="shared" ref="BR7:BR33" ca="1" si="80">BR6*EXP($C$1+$E$1*NORMSINV(RAND()))</f>
        <v>18.64931249698245</v>
      </c>
      <c r="BS7">
        <f t="shared" ref="BS7:BS33" ca="1" si="81">BS6*EXP($C$1+$E$1*NORMSINV(RAND()))</f>
        <v>14.546067796336212</v>
      </c>
      <c r="BT7">
        <f t="shared" ref="BT7:BT33" ca="1" si="82">BT6*EXP($C$1+$E$1*NORMSINV(RAND()))</f>
        <v>18.20832858879745</v>
      </c>
      <c r="BU7">
        <f t="shared" ref="BU7:BU33" ca="1" si="83">BU6*EXP($C$1+$E$1*NORMSINV(RAND()))</f>
        <v>17.704984183999056</v>
      </c>
      <c r="BV7">
        <f t="shared" ref="BV7:BV33" ca="1" si="84">BV6*EXP($C$1+$E$1*NORMSINV(RAND()))</f>
        <v>21.444772952062916</v>
      </c>
      <c r="BW7">
        <f t="shared" ref="BW7:BW33" ca="1" si="85">BW6*EXP($C$1+$E$1*NORMSINV(RAND()))</f>
        <v>18.733671843728793</v>
      </c>
      <c r="BX7">
        <f t="shared" ref="BX7:BX33" ca="1" si="86">BX6*EXP($C$1+$E$1*NORMSINV(RAND()))</f>
        <v>16.630405153133168</v>
      </c>
      <c r="BY7">
        <f t="shared" ref="BY7:BY33" ca="1" si="87">BY6*EXP($C$1+$E$1*NORMSINV(RAND()))</f>
        <v>16.489285584433713</v>
      </c>
      <c r="BZ7">
        <f t="shared" ref="BZ7:BZ33" ca="1" si="88">BZ6*EXP($C$1+$E$1*NORMSINV(RAND()))</f>
        <v>17.612181602480291</v>
      </c>
      <c r="CA7">
        <f t="shared" ref="CA7:CA33" ca="1" si="89">CA6*EXP($C$1+$E$1*NORMSINV(RAND()))</f>
        <v>18.996770603507439</v>
      </c>
      <c r="CB7">
        <f t="shared" ref="CB7:CB33" ca="1" si="90">CB6*EXP($C$1+$E$1*NORMSINV(RAND()))</f>
        <v>16.635707604320405</v>
      </c>
      <c r="CC7">
        <f t="shared" ref="CC7:CC33" ca="1" si="91">CC6*EXP($C$1+$E$1*NORMSINV(RAND()))</f>
        <v>17.046522982749266</v>
      </c>
      <c r="CD7">
        <f t="shared" ref="CD7:CD33" ca="1" si="92">CD6*EXP($C$1+$E$1*NORMSINV(RAND()))</f>
        <v>20.163094531115469</v>
      </c>
      <c r="CE7">
        <f t="shared" ref="CE7:CE33" ca="1" si="93">CE6*EXP($C$1+$E$1*NORMSINV(RAND()))</f>
        <v>18.274786612755168</v>
      </c>
      <c r="CF7">
        <f t="shared" ref="CF7:CF33" ca="1" si="94">CF6*EXP($C$1+$E$1*NORMSINV(RAND()))</f>
        <v>19.142579874982154</v>
      </c>
      <c r="CG7">
        <f t="shared" ref="CG7:CG33" ca="1" si="95">CG6*EXP($C$1+$E$1*NORMSINV(RAND()))</f>
        <v>15.574410210544803</v>
      </c>
      <c r="CH7">
        <f t="shared" ref="CH7:CH33" ca="1" si="96">CH6*EXP($C$1+$E$1*NORMSINV(RAND()))</f>
        <v>16.489218611752069</v>
      </c>
      <c r="CI7">
        <f t="shared" ref="CI7:CI33" ca="1" si="97">CI6*EXP($C$1+$E$1*NORMSINV(RAND()))</f>
        <v>20.135050907816758</v>
      </c>
      <c r="CJ7">
        <f t="shared" ref="CJ7:CJ33" ca="1" si="98">CJ6*EXP($C$1+$E$1*NORMSINV(RAND()))</f>
        <v>13.872475470795523</v>
      </c>
      <c r="CK7">
        <f t="shared" ref="CK7:CK33" ca="1" si="99">CK6*EXP($C$1+$E$1*NORMSINV(RAND()))</f>
        <v>15.410958602651585</v>
      </c>
      <c r="CL7">
        <f t="shared" ref="CL7:CL33" ca="1" si="100">CL6*EXP($C$1+$E$1*NORMSINV(RAND()))</f>
        <v>15.009024182172571</v>
      </c>
      <c r="CM7">
        <f t="shared" ref="CM7:CM33" ca="1" si="101">CM6*EXP($C$1+$E$1*NORMSINV(RAND()))</f>
        <v>25.887321811768619</v>
      </c>
      <c r="CN7">
        <f t="shared" ref="CN7:CN33" ca="1" si="102">CN6*EXP($C$1+$E$1*NORMSINV(RAND()))</f>
        <v>18.188362025394046</v>
      </c>
      <c r="CO7">
        <f t="shared" ref="CO7:CO33" ca="1" si="103">CO6*EXP($C$1+$E$1*NORMSINV(RAND()))</f>
        <v>16.454323552148807</v>
      </c>
      <c r="CP7">
        <f t="shared" ref="CP7:CP33" ca="1" si="104">CP6*EXP($C$1+$E$1*NORMSINV(RAND()))</f>
        <v>20.305004576130639</v>
      </c>
      <c r="CQ7">
        <f t="shared" ref="CQ7:CQ33" ca="1" si="105">CQ6*EXP($C$1+$E$1*NORMSINV(RAND()))</f>
        <v>18.925934835443442</v>
      </c>
      <c r="CR7">
        <f t="shared" ref="CR7:CR33" ca="1" si="106">CR6*EXP($C$1+$E$1*NORMSINV(RAND()))</f>
        <v>20.223416509850711</v>
      </c>
      <c r="CS7">
        <f t="shared" ref="CS7:CS33" ca="1" si="107">CS6*EXP($C$1+$E$1*NORMSINV(RAND()))</f>
        <v>17.045075037427047</v>
      </c>
      <c r="CT7">
        <f t="shared" ref="CT7:CT33" ca="1" si="108">CT6*EXP($C$1+$E$1*NORMSINV(RAND()))</f>
        <v>16.311461665671132</v>
      </c>
      <c r="CU7">
        <f t="shared" ref="CU7:CU33" ca="1" si="109">CU6*EXP($C$1+$E$1*NORMSINV(RAND()))</f>
        <v>19.73178838834199</v>
      </c>
      <c r="CV7">
        <f t="shared" ref="CV7:CV33" ca="1" si="110">CV6*EXP($C$1+$E$1*NORMSINV(RAND()))</f>
        <v>19.821318924702176</v>
      </c>
      <c r="CW7">
        <f t="shared" ref="CW7:CW33" ca="1" si="111">CW6*EXP($C$1+$E$1*NORMSINV(RAND()))</f>
        <v>19.234652896133088</v>
      </c>
      <c r="CX7">
        <f t="shared" ref="CX7:CX33" ca="1" si="112">CX6*EXP($C$1+$E$1*NORMSINV(RAND()))</f>
        <v>19.195738282424781</v>
      </c>
      <c r="CY7">
        <f t="shared" ref="CY7:CY33" ca="1" si="113">CY6*EXP($C$1+$E$1*NORMSINV(RAND()))</f>
        <v>19.985269108023772</v>
      </c>
      <c r="CZ7">
        <f t="shared" ref="CZ7:CZ33" ca="1" si="114">CZ6*EXP($C$1+$E$1*NORMSINV(RAND()))</f>
        <v>22.818161847166081</v>
      </c>
      <c r="DA7">
        <f t="shared" ref="DA7:DA33" ca="1" si="115">DA6*EXP($C$1+$E$1*NORMSINV(RAND()))</f>
        <v>17.864525182222213</v>
      </c>
      <c r="DB7">
        <f t="shared" ref="DB7:DB33" ca="1" si="116">DB6*EXP($C$1+$E$1*NORMSINV(RAND()))</f>
        <v>21.305184099478804</v>
      </c>
      <c r="DC7">
        <f t="shared" ref="DC7:DC33" ca="1" si="117">DC6*EXP($C$1+$E$1*NORMSINV(RAND()))</f>
        <v>18.924872975545984</v>
      </c>
      <c r="DD7">
        <f t="shared" ref="DD7:DD33" ca="1" si="118">DD6*EXP($C$1+$E$1*NORMSINV(RAND()))</f>
        <v>17.19099378370974</v>
      </c>
      <c r="DE7">
        <f t="shared" ref="DE7:DE33" ca="1" si="119">DE6*EXP($C$1+$E$1*NORMSINV(RAND()))</f>
        <v>15.950702708231132</v>
      </c>
      <c r="DF7">
        <f t="shared" ref="DF7:DF33" ca="1" si="120">DF6*EXP($C$1+$E$1*NORMSINV(RAND()))</f>
        <v>14.497606542282382</v>
      </c>
      <c r="DG7">
        <f t="shared" ref="DG7:DG33" ca="1" si="121">DG6*EXP($C$1+$E$1*NORMSINV(RAND()))</f>
        <v>18.069539492423154</v>
      </c>
      <c r="DH7">
        <f t="shared" ref="DH7:DH33" ca="1" si="122">DH6*EXP($C$1+$E$1*NORMSINV(RAND()))</f>
        <v>20.045998661951653</v>
      </c>
      <c r="DI7">
        <f t="shared" ref="DI7:DI33" ca="1" si="123">DI6*EXP($C$1+$E$1*NORMSINV(RAND()))</f>
        <v>17.571643106665473</v>
      </c>
      <c r="DJ7">
        <f t="shared" ref="DJ7:DJ33" ca="1" si="124">DJ6*EXP($C$1+$E$1*NORMSINV(RAND()))</f>
        <v>22.393879222478422</v>
      </c>
      <c r="DK7">
        <f t="shared" ref="DK7:DK33" ca="1" si="125">DK6*EXP($C$1+$E$1*NORMSINV(RAND()))</f>
        <v>18.193213134734279</v>
      </c>
      <c r="DL7">
        <f t="shared" ref="DL7:DL33" ca="1" si="126">DL6*EXP($C$1+$E$1*NORMSINV(RAND()))</f>
        <v>13.073850208203044</v>
      </c>
      <c r="DM7">
        <f t="shared" ref="DM7:DM33" ca="1" si="127">DM6*EXP($C$1+$E$1*NORMSINV(RAND()))</f>
        <v>20.551597436895133</v>
      </c>
      <c r="DN7">
        <f t="shared" ref="DN7:DN33" ca="1" si="128">DN6*EXP($C$1+$E$1*NORMSINV(RAND()))</f>
        <v>20.408813449628703</v>
      </c>
      <c r="DO7">
        <f t="shared" ref="DO7:DO33" ca="1" si="129">DO6*EXP($C$1+$E$1*NORMSINV(RAND()))</f>
        <v>17.235752072177071</v>
      </c>
      <c r="DP7">
        <f t="shared" ref="DP7:DP33" ca="1" si="130">DP6*EXP($C$1+$E$1*NORMSINV(RAND()))</f>
        <v>24.8495017378368</v>
      </c>
      <c r="DQ7">
        <f t="shared" ref="DQ7:DQ33" ca="1" si="131">DQ6*EXP($C$1+$E$1*NORMSINV(RAND()))</f>
        <v>21.390413316953158</v>
      </c>
      <c r="DR7">
        <f t="shared" ref="DR7:DR33" ca="1" si="132">DR6*EXP($C$1+$E$1*NORMSINV(RAND()))</f>
        <v>20.593510834339462</v>
      </c>
      <c r="DS7">
        <f t="shared" ref="DS7:DS33" ca="1" si="133">DS6*EXP($C$1+$E$1*NORMSINV(RAND()))</f>
        <v>19.471969410778055</v>
      </c>
      <c r="DT7">
        <f t="shared" ref="DT7:DT33" ca="1" si="134">DT6*EXP($C$1+$E$1*NORMSINV(RAND()))</f>
        <v>14.788507977360675</v>
      </c>
      <c r="DU7">
        <f t="shared" ref="DU7:DU33" ca="1" si="135">DU6*EXP($C$1+$E$1*NORMSINV(RAND()))</f>
        <v>18.937485247160645</v>
      </c>
      <c r="DV7">
        <f t="shared" ref="DV7:DV33" ca="1" si="136">DV6*EXP($C$1+$E$1*NORMSINV(RAND()))</f>
        <v>19.509233202455629</v>
      </c>
      <c r="DW7">
        <f t="shared" ref="DW7:DW33" ca="1" si="137">DW6*EXP($C$1+$E$1*NORMSINV(RAND()))</f>
        <v>18.663578724134677</v>
      </c>
      <c r="DX7">
        <f t="shared" ref="DX7:DX33" ca="1" si="138">DX6*EXP($C$1+$E$1*NORMSINV(RAND()))</f>
        <v>20.123355435946888</v>
      </c>
      <c r="DY7">
        <f t="shared" ca="1" si="9"/>
        <v>18.041470554316302</v>
      </c>
      <c r="DZ7">
        <f t="shared" ref="DZ7:DZ33" ca="1" si="139">DZ6*EXP($C$1+$E$1*NORMSINV(RAND()))</f>
        <v>25.049562685788636</v>
      </c>
      <c r="EA7">
        <f t="shared" ref="EA7:EA33" ca="1" si="140">EA6*EXP($C$1+$E$1*NORMSINV(RAND()))</f>
        <v>20.24547589115808</v>
      </c>
      <c r="EB7">
        <f t="shared" ref="EB7:EB33" ca="1" si="141">EB6*EXP($C$1+$E$1*NORMSINV(RAND()))</f>
        <v>21.019884882554059</v>
      </c>
      <c r="EC7">
        <f t="shared" ref="EC7:EC33" ca="1" si="142">EC6*EXP($C$1+$E$1*NORMSINV(RAND()))</f>
        <v>18.901352009237169</v>
      </c>
      <c r="ED7">
        <f t="shared" ref="ED7:ED33" ca="1" si="143">ED6*EXP($C$1+$E$1*NORMSINV(RAND()))</f>
        <v>16.981546262909557</v>
      </c>
      <c r="EE7">
        <f t="shared" ref="EE7:EE33" ca="1" si="144">EE6*EXP($C$1+$E$1*NORMSINV(RAND()))</f>
        <v>18.729073708713184</v>
      </c>
      <c r="EF7">
        <f t="shared" ref="EF7:EF33" ca="1" si="145">EF6*EXP($C$1+$E$1*NORMSINV(RAND()))</f>
        <v>15.942165444480411</v>
      </c>
      <c r="EG7">
        <f t="shared" ref="EG7:EG33" ca="1" si="146">EG6*EXP($C$1+$E$1*NORMSINV(RAND()))</f>
        <v>18.310276977476658</v>
      </c>
      <c r="EH7">
        <f t="shared" ref="EH7:EH33" ca="1" si="147">EH6*EXP($C$1+$E$1*NORMSINV(RAND()))</f>
        <v>18.424725549290205</v>
      </c>
      <c r="EI7">
        <f t="shared" ref="EI7:EI33" ca="1" si="148">EI6*EXP($C$1+$E$1*NORMSINV(RAND()))</f>
        <v>23.54100471421723</v>
      </c>
      <c r="EJ7">
        <f t="shared" ref="EJ7:EJ33" ca="1" si="149">EJ6*EXP($C$1+$E$1*NORMSINV(RAND()))</f>
        <v>18.36655514293895</v>
      </c>
      <c r="EK7">
        <f t="shared" ref="EK7:EK33" ca="1" si="150">EK6*EXP($C$1+$E$1*NORMSINV(RAND()))</f>
        <v>15.48701295942119</v>
      </c>
      <c r="EL7">
        <f t="shared" ref="EL7:EL33" ca="1" si="151">EL6*EXP($C$1+$E$1*NORMSINV(RAND()))</f>
        <v>22.683493121850621</v>
      </c>
      <c r="EM7">
        <f t="shared" ref="EM7:EM33" ca="1" si="152">EM6*EXP($C$1+$E$1*NORMSINV(RAND()))</f>
        <v>14.748940102269387</v>
      </c>
      <c r="EN7">
        <f t="shared" ref="EN7:EN33" ca="1" si="153">EN6*EXP($C$1+$E$1*NORMSINV(RAND()))</f>
        <v>21.08221846736371</v>
      </c>
      <c r="EO7">
        <f t="shared" ref="EO7:EO33" ca="1" si="154">EO6*EXP($C$1+$E$1*NORMSINV(RAND()))</f>
        <v>20.108136862952509</v>
      </c>
      <c r="EP7">
        <f t="shared" ref="EP7:EP33" ca="1" si="155">EP6*EXP($C$1+$E$1*NORMSINV(RAND()))</f>
        <v>21.107132336071889</v>
      </c>
      <c r="EQ7">
        <f t="shared" ref="EQ7:EQ33" ca="1" si="156">EQ6*EXP($C$1+$E$1*NORMSINV(RAND()))</f>
        <v>14.741275721645216</v>
      </c>
      <c r="ER7">
        <f t="shared" ref="ER7:ER33" ca="1" si="157">ER6*EXP($C$1+$E$1*NORMSINV(RAND()))</f>
        <v>18.943669604817526</v>
      </c>
      <c r="ES7">
        <f t="shared" ref="ES7:ES33" ca="1" si="158">ES6*EXP($C$1+$E$1*NORMSINV(RAND()))</f>
        <v>19.487490135417136</v>
      </c>
      <c r="ET7">
        <f t="shared" ref="ET7:ET33" ca="1" si="159">ET6*EXP($C$1+$E$1*NORMSINV(RAND()))</f>
        <v>15.017343782665828</v>
      </c>
      <c r="EU7">
        <f t="shared" ref="EU7:EU33" ca="1" si="160">EU6*EXP($C$1+$E$1*NORMSINV(RAND()))</f>
        <v>17.490817642808683</v>
      </c>
      <c r="EV7">
        <f t="shared" ref="EV7:EV33" ca="1" si="161">EV6*EXP($C$1+$E$1*NORMSINV(RAND()))</f>
        <v>21.872917153632333</v>
      </c>
      <c r="EW7">
        <f t="shared" ref="EW7:EW33" ca="1" si="162">EW6*EXP($C$1+$E$1*NORMSINV(RAND()))</f>
        <v>16.267521747696829</v>
      </c>
      <c r="EX7">
        <f t="shared" ref="EX7:EX33" ca="1" si="163">EX6*EXP($C$1+$E$1*NORMSINV(RAND()))</f>
        <v>22.049589671259525</v>
      </c>
      <c r="EY7">
        <f t="shared" ref="EY7:EY33" ca="1" si="164">EY6*EXP($C$1+$E$1*NORMSINV(RAND()))</f>
        <v>21.226511204220806</v>
      </c>
      <c r="EZ7">
        <f t="shared" ref="EZ7:EZ33" ca="1" si="165">EZ6*EXP($C$1+$E$1*NORMSINV(RAND()))</f>
        <v>15.512735577203124</v>
      </c>
      <c r="FA7">
        <f t="shared" ref="FA7:FA33" ca="1" si="166">FA6*EXP($C$1+$E$1*NORMSINV(RAND()))</f>
        <v>18.475589807801015</v>
      </c>
      <c r="FB7">
        <f t="shared" ref="FB7:FB33" ca="1" si="167">FB6*EXP($C$1+$E$1*NORMSINV(RAND()))</f>
        <v>21.397841318812905</v>
      </c>
      <c r="FC7">
        <f t="shared" ref="FC7:FC33" ca="1" si="168">FC6*EXP($C$1+$E$1*NORMSINV(RAND()))</f>
        <v>16.866158324178905</v>
      </c>
      <c r="FD7">
        <f t="shared" ref="FD7:FD33" ca="1" si="169">FD6*EXP($C$1+$E$1*NORMSINV(RAND()))</f>
        <v>17.562040650654684</v>
      </c>
      <c r="FE7">
        <f t="shared" ref="FE7:FE33" ca="1" si="170">FE6*EXP($C$1+$E$1*NORMSINV(RAND()))</f>
        <v>17.602103070478357</v>
      </c>
      <c r="FF7">
        <f t="shared" ref="FF7:FF33" ca="1" si="171">FF6*EXP($C$1+$E$1*NORMSINV(RAND()))</f>
        <v>14.690278293078276</v>
      </c>
      <c r="FG7">
        <f t="shared" ref="FG7:FG33" ca="1" si="172">FG6*EXP($C$1+$E$1*NORMSINV(RAND()))</f>
        <v>19.401580091257536</v>
      </c>
      <c r="FH7">
        <f t="shared" ref="FH7:FH33" ca="1" si="173">FH6*EXP($C$1+$E$1*NORMSINV(RAND()))</f>
        <v>21.150903640203381</v>
      </c>
      <c r="FI7">
        <f t="shared" ref="FI7:FI33" ca="1" si="174">FI6*EXP($C$1+$E$1*NORMSINV(RAND()))</f>
        <v>17.707635616599347</v>
      </c>
      <c r="FJ7">
        <f t="shared" ref="FJ7:FJ33" ca="1" si="175">FJ6*EXP($C$1+$E$1*NORMSINV(RAND()))</f>
        <v>21.12844164496622</v>
      </c>
      <c r="FK7">
        <f t="shared" ref="FK7:FK33" ca="1" si="176">FK6*EXP($C$1+$E$1*NORMSINV(RAND()))</f>
        <v>22.721289109548103</v>
      </c>
      <c r="FL7">
        <f t="shared" ref="FL7:FL33" ca="1" si="177">FL6*EXP($C$1+$E$1*NORMSINV(RAND()))</f>
        <v>12.04925983979672</v>
      </c>
      <c r="FM7">
        <f t="shared" ref="FM7:FM33" ca="1" si="178">FM6*EXP($C$1+$E$1*NORMSINV(RAND()))</f>
        <v>15.778444101148038</v>
      </c>
      <c r="FN7">
        <f t="shared" ref="FN7:FN33" ca="1" si="179">FN6*EXP($C$1+$E$1*NORMSINV(RAND()))</f>
        <v>18.012959715802612</v>
      </c>
      <c r="FO7">
        <f t="shared" ref="FO7:FO33" ca="1" si="180">FO6*EXP($C$1+$E$1*NORMSINV(RAND()))</f>
        <v>20.358288819810831</v>
      </c>
      <c r="FP7">
        <f t="shared" ref="FP7:FP33" ca="1" si="181">FP6*EXP($C$1+$E$1*NORMSINV(RAND()))</f>
        <v>23.788287093333938</v>
      </c>
      <c r="FQ7">
        <f t="shared" ref="FQ7:FQ33" ca="1" si="182">FQ6*EXP($C$1+$E$1*NORMSINV(RAND()))</f>
        <v>20.999732365020851</v>
      </c>
      <c r="FR7">
        <f t="shared" ref="FR7:FR33" ca="1" si="183">FR6*EXP($C$1+$E$1*NORMSINV(RAND()))</f>
        <v>16.628516752101401</v>
      </c>
      <c r="FS7">
        <f t="shared" ref="FS7:FS33" ca="1" si="184">FS6*EXP($C$1+$E$1*NORMSINV(RAND()))</f>
        <v>20.462497202706174</v>
      </c>
      <c r="FT7">
        <f t="shared" ref="FT7:FT33" ca="1" si="185">FT6*EXP($C$1+$E$1*NORMSINV(RAND()))</f>
        <v>16.824816777620111</v>
      </c>
      <c r="FU7">
        <f t="shared" ref="FU7:FU33" ca="1" si="186">FU6*EXP($C$1+$E$1*NORMSINV(RAND()))</f>
        <v>25.443610948817252</v>
      </c>
      <c r="FV7">
        <f t="shared" ref="FV7:FV33" ca="1" si="187">FV6*EXP($C$1+$E$1*NORMSINV(RAND()))</f>
        <v>18.338057620575633</v>
      </c>
      <c r="FW7">
        <f t="shared" ref="FW7:FW33" ca="1" si="188">FW6*EXP($C$1+$E$1*NORMSINV(RAND()))</f>
        <v>20.368525204945183</v>
      </c>
      <c r="FX7">
        <f t="shared" ref="FX7:FX33" ca="1" si="189">FX6*EXP($C$1+$E$1*NORMSINV(RAND()))</f>
        <v>20.182313714239168</v>
      </c>
      <c r="FY7">
        <f t="shared" ref="FY7:FY33" ca="1" si="190">FY6*EXP($C$1+$E$1*NORMSINV(RAND()))</f>
        <v>16.624323337417085</v>
      </c>
      <c r="FZ7">
        <f t="shared" ref="FZ7:FZ33" ca="1" si="191">FZ6*EXP($C$1+$E$1*NORMSINV(RAND()))</f>
        <v>16.815863674686796</v>
      </c>
      <c r="GA7">
        <f t="shared" ref="GA7:GA33" ca="1" si="192">GA6*EXP($C$1+$E$1*NORMSINV(RAND()))</f>
        <v>20.734487391482322</v>
      </c>
      <c r="GB7">
        <f t="shared" ref="GB7:GB33" ca="1" si="193">GB6*EXP($C$1+$E$1*NORMSINV(RAND()))</f>
        <v>17.56425901544452</v>
      </c>
      <c r="GC7">
        <f t="shared" ref="GC7:GC33" ca="1" si="194">GC6*EXP($C$1+$E$1*NORMSINV(RAND()))</f>
        <v>16.436031215112717</v>
      </c>
      <c r="GD7">
        <f t="shared" ref="GD7:GD33" ca="1" si="195">GD6*EXP($C$1+$E$1*NORMSINV(RAND()))</f>
        <v>19.238274409137993</v>
      </c>
      <c r="GE7">
        <f t="shared" ref="GE7:GE33" ca="1" si="196">GE6*EXP($C$1+$E$1*NORMSINV(RAND()))</f>
        <v>20.246589355292134</v>
      </c>
      <c r="GF7">
        <f t="shared" ref="GF7:GF33" ca="1" si="197">GF6*EXP($C$1+$E$1*NORMSINV(RAND()))</f>
        <v>20.761849267834631</v>
      </c>
      <c r="GG7">
        <f t="shared" ref="GG7:GG33" ca="1" si="198">GG6*EXP($C$1+$E$1*NORMSINV(RAND()))</f>
        <v>18.681268980983376</v>
      </c>
      <c r="GH7">
        <f t="shared" ref="GH7:GH33" ca="1" si="199">GH6*EXP($C$1+$E$1*NORMSINV(RAND()))</f>
        <v>14.396602424707785</v>
      </c>
      <c r="GI7">
        <f t="shared" ref="GI7:GI33" ca="1" si="200">GI6*EXP($C$1+$E$1*NORMSINV(RAND()))</f>
        <v>19.758559686940703</v>
      </c>
      <c r="GJ7">
        <f t="shared" ref="GJ7:GJ33" ca="1" si="201">GJ6*EXP($C$1+$E$1*NORMSINV(RAND()))</f>
        <v>18.136610349635792</v>
      </c>
      <c r="GK7">
        <f t="shared" ca="1" si="10"/>
        <v>18.42939276527099</v>
      </c>
      <c r="GL7">
        <f t="shared" ref="GL7:GL33" ca="1" si="202">GL6*EXP($C$1+$E$1*NORMSINV(RAND()))</f>
        <v>16.999997448230339</v>
      </c>
      <c r="GM7">
        <f t="shared" ref="GM7:GM33" ca="1" si="203">GM6*EXP($C$1+$E$1*NORMSINV(RAND()))</f>
        <v>16.345155626632891</v>
      </c>
      <c r="GN7">
        <f t="shared" ref="GN7:GN33" ca="1" si="204">GN6*EXP($C$1+$E$1*NORMSINV(RAND()))</f>
        <v>23.148120411283784</v>
      </c>
      <c r="GO7">
        <f t="shared" ref="GO7:GO33" ca="1" si="205">GO6*EXP($C$1+$E$1*NORMSINV(RAND()))</f>
        <v>16.330115185725337</v>
      </c>
      <c r="GP7">
        <f t="shared" ref="GP7:GP33" ca="1" si="206">GP6*EXP($C$1+$E$1*NORMSINV(RAND()))</f>
        <v>21.321046511781326</v>
      </c>
      <c r="GQ7">
        <f t="shared" ref="GQ7:GQ33" ca="1" si="207">GQ6*EXP($C$1+$E$1*NORMSINV(RAND()))</f>
        <v>18.30367023264607</v>
      </c>
      <c r="GR7">
        <f t="shared" ref="GR7:GR33" ca="1" si="208">GR6*EXP($C$1+$E$1*NORMSINV(RAND()))</f>
        <v>19.535634471611278</v>
      </c>
      <c r="GS7">
        <f t="shared" ref="GS7:GS33" ca="1" si="209">GS6*EXP($C$1+$E$1*NORMSINV(RAND()))</f>
        <v>19.495736009741648</v>
      </c>
      <c r="GT7">
        <f t="shared" ref="GT7:GT33" ca="1" si="210">GT6*EXP($C$1+$E$1*NORMSINV(RAND()))</f>
        <v>18.267816515844732</v>
      </c>
      <c r="GU7">
        <f t="shared" ref="GU7:GU33" ca="1" si="211">GU6*EXP($C$1+$E$1*NORMSINV(RAND()))</f>
        <v>16.817443843107114</v>
      </c>
      <c r="GV7">
        <f t="shared" ref="GV7:GV33" ca="1" si="212">GV6*EXP($C$1+$E$1*NORMSINV(RAND()))</f>
        <v>22.55710615866418</v>
      </c>
      <c r="GW7">
        <f t="shared" ref="GW7:GW33" ca="1" si="213">GW6*EXP($C$1+$E$1*NORMSINV(RAND()))</f>
        <v>16.825908392078286</v>
      </c>
      <c r="GX7">
        <f t="shared" ref="GX7:GX33" ca="1" si="214">GX6*EXP($C$1+$E$1*NORMSINV(RAND()))</f>
        <v>13.312645429638975</v>
      </c>
      <c r="GY7">
        <f t="shared" ref="GY7:GY33" ca="1" si="215">GY6*EXP($C$1+$E$1*NORMSINV(RAND()))</f>
        <v>21.803340775030801</v>
      </c>
      <c r="GZ7">
        <f t="shared" ref="GZ7:GZ33" ca="1" si="216">GZ6*EXP($C$1+$E$1*NORMSINV(RAND()))</f>
        <v>17.27939490420626</v>
      </c>
      <c r="HA7">
        <f t="shared" ref="HA7:HA33" ca="1" si="217">HA6*EXP($C$1+$E$1*NORMSINV(RAND()))</f>
        <v>29.597971748046206</v>
      </c>
      <c r="HB7">
        <f t="shared" ref="HB7:HB33" ca="1" si="218">HB6*EXP($C$1+$E$1*NORMSINV(RAND()))</f>
        <v>19.556540838499473</v>
      </c>
      <c r="HC7">
        <f t="shared" ref="HC7:HC33" ca="1" si="219">HC6*EXP($C$1+$E$1*NORMSINV(RAND()))</f>
        <v>16.960289540658781</v>
      </c>
      <c r="HD7">
        <f t="shared" ref="HD7:HD33" ca="1" si="220">HD6*EXP($C$1+$E$1*NORMSINV(RAND()))</f>
        <v>17.67996971232898</v>
      </c>
      <c r="HE7">
        <f t="shared" ref="HE7:HE33" ca="1" si="221">HE6*EXP($C$1+$E$1*NORMSINV(RAND()))</f>
        <v>19.033642113567765</v>
      </c>
      <c r="HF7">
        <f t="shared" ref="HF7:HF33" ca="1" si="222">HF6*EXP($C$1+$E$1*NORMSINV(RAND()))</f>
        <v>22.15480631964769</v>
      </c>
      <c r="HG7">
        <f t="shared" ref="HG7:HG33" ca="1" si="223">HG6*EXP($C$1+$E$1*NORMSINV(RAND()))</f>
        <v>21.167327392187143</v>
      </c>
      <c r="HH7">
        <f t="shared" ref="HH7:HH33" ca="1" si="224">HH6*EXP($C$1+$E$1*NORMSINV(RAND()))</f>
        <v>17.755573811767032</v>
      </c>
      <c r="HI7">
        <f t="shared" ref="HI7:HI33" ca="1" si="225">HI6*EXP($C$1+$E$1*NORMSINV(RAND()))</f>
        <v>18.177877270376275</v>
      </c>
      <c r="HJ7">
        <f t="shared" ref="HJ7:HJ33" ca="1" si="226">HJ6*EXP($C$1+$E$1*NORMSINV(RAND()))</f>
        <v>22.682366282498563</v>
      </c>
      <c r="HK7">
        <f t="shared" ref="HK7:HK33" ca="1" si="227">HK6*EXP($C$1+$E$1*NORMSINV(RAND()))</f>
        <v>23.817988893700328</v>
      </c>
      <c r="HL7">
        <f t="shared" ref="HL7:HL33" ca="1" si="228">HL6*EXP($C$1+$E$1*NORMSINV(RAND()))</f>
        <v>15.465735973377777</v>
      </c>
      <c r="HM7">
        <f t="shared" ref="HM7:HM33" ca="1" si="229">HM6*EXP($C$1+$E$1*NORMSINV(RAND()))</f>
        <v>18.654066804028886</v>
      </c>
      <c r="HN7">
        <f t="shared" ref="HN7:HN33" ca="1" si="230">HN6*EXP($C$1+$E$1*NORMSINV(RAND()))</f>
        <v>18.630798550080353</v>
      </c>
      <c r="HO7">
        <f t="shared" ref="HO7:HO33" ca="1" si="231">HO6*EXP($C$1+$E$1*NORMSINV(RAND()))</f>
        <v>18.777582963262457</v>
      </c>
      <c r="HP7">
        <f t="shared" ref="HP7:HP33" ca="1" si="232">HP6*EXP($C$1+$E$1*NORMSINV(RAND()))</f>
        <v>14.506049208913717</v>
      </c>
      <c r="HQ7">
        <f t="shared" ref="HQ7:HQ33" ca="1" si="233">HQ6*EXP($C$1+$E$1*NORMSINV(RAND()))</f>
        <v>13.323402103363181</v>
      </c>
      <c r="HR7">
        <f t="shared" ref="HR7:HR33" ca="1" si="234">HR6*EXP($C$1+$E$1*NORMSINV(RAND()))</f>
        <v>16.849602993974589</v>
      </c>
      <c r="HS7">
        <f t="shared" ref="HS7:HS33" ca="1" si="235">HS6*EXP($C$1+$E$1*NORMSINV(RAND()))</f>
        <v>19.502718399808778</v>
      </c>
      <c r="HT7">
        <f t="shared" ref="HT7:HT33" ca="1" si="236">HT6*EXP($C$1+$E$1*NORMSINV(RAND()))</f>
        <v>14.491223471231557</v>
      </c>
      <c r="HU7">
        <f t="shared" ref="HU7:HU33" ca="1" si="237">HU6*EXP($C$1+$E$1*NORMSINV(RAND()))</f>
        <v>21.957550146350091</v>
      </c>
      <c r="HV7">
        <f t="shared" ref="HV7:HV33" ca="1" si="238">HV6*EXP($C$1+$E$1*NORMSINV(RAND()))</f>
        <v>22.970451543488512</v>
      </c>
      <c r="HW7">
        <f t="shared" ref="HW7:HW33" ca="1" si="239">HW6*EXP($C$1+$E$1*NORMSINV(RAND()))</f>
        <v>23.418516176174222</v>
      </c>
      <c r="HX7">
        <f t="shared" ref="HX7:HX33" ca="1" si="240">HX6*EXP($C$1+$E$1*NORMSINV(RAND()))</f>
        <v>19.43188960227447</v>
      </c>
      <c r="HY7">
        <f t="shared" ref="HY7:HY33" ca="1" si="241">HY6*EXP($C$1+$E$1*NORMSINV(RAND()))</f>
        <v>15.645841734989434</v>
      </c>
      <c r="HZ7">
        <f t="shared" ref="HZ7:HZ33" ca="1" si="242">HZ6*EXP($C$1+$E$1*NORMSINV(RAND()))</f>
        <v>15.480660640371054</v>
      </c>
      <c r="IA7">
        <f t="shared" ref="IA7:IA33" ca="1" si="243">IA6*EXP($C$1+$E$1*NORMSINV(RAND()))</f>
        <v>22.201194850408712</v>
      </c>
      <c r="IB7">
        <f t="shared" ref="IB7:IB33" ca="1" si="244">IB6*EXP($C$1+$E$1*NORMSINV(RAND()))</f>
        <v>22.322666715119215</v>
      </c>
      <c r="IC7">
        <f t="shared" ref="IC7:IC33" ca="1" si="245">IC6*EXP($C$1+$E$1*NORMSINV(RAND()))</f>
        <v>22.052902379390876</v>
      </c>
      <c r="ID7">
        <f t="shared" ref="ID7:ID33" ca="1" si="246">ID6*EXP($C$1+$E$1*NORMSINV(RAND()))</f>
        <v>22.554496192539315</v>
      </c>
      <c r="IE7">
        <f t="shared" ref="IE7:IE33" ca="1" si="247">IE6*EXP($C$1+$E$1*NORMSINV(RAND()))</f>
        <v>19.591960611935235</v>
      </c>
      <c r="IF7">
        <f t="shared" ref="IF7:IF33" ca="1" si="248">IF6*EXP($C$1+$E$1*NORMSINV(RAND()))</f>
        <v>19.069624262100874</v>
      </c>
      <c r="IG7">
        <f t="shared" ref="IG7:IG33" ca="1" si="249">IG6*EXP($C$1+$E$1*NORMSINV(RAND()))</f>
        <v>16.758127409049223</v>
      </c>
      <c r="IH7">
        <f t="shared" ref="IH7:IH33" ca="1" si="250">IH6*EXP($C$1+$E$1*NORMSINV(RAND()))</f>
        <v>18.570264853696088</v>
      </c>
      <c r="II7">
        <f t="shared" ref="II7:II33" ca="1" si="251">II6*EXP($C$1+$E$1*NORMSINV(RAND()))</f>
        <v>22.475945865083826</v>
      </c>
      <c r="IJ7">
        <f t="shared" ref="IJ7:IJ33" ca="1" si="252">IJ6*EXP($C$1+$E$1*NORMSINV(RAND()))</f>
        <v>15.66516522419179</v>
      </c>
      <c r="IK7">
        <f t="shared" ref="IK7:IK33" ca="1" si="253">IK6*EXP($C$1+$E$1*NORMSINV(RAND()))</f>
        <v>15.775807558660675</v>
      </c>
      <c r="IL7">
        <f t="shared" ref="IL7:IL33" ca="1" si="254">IL6*EXP($C$1+$E$1*NORMSINV(RAND()))</f>
        <v>18.253415600196522</v>
      </c>
      <c r="IM7">
        <f t="shared" ref="IM7:IM33" ca="1" si="255">IM6*EXP($C$1+$E$1*NORMSINV(RAND()))</f>
        <v>19.873746712816644</v>
      </c>
      <c r="IN7">
        <f t="shared" ref="IN7:IN33" ca="1" si="256">IN6*EXP($C$1+$E$1*NORMSINV(RAND()))</f>
        <v>20.333018912037623</v>
      </c>
      <c r="IO7">
        <f t="shared" ref="IO7:IO33" ca="1" si="257">IO6*EXP($C$1+$E$1*NORMSINV(RAND()))</f>
        <v>19.586452250632899</v>
      </c>
      <c r="IP7">
        <f t="shared" ref="IP7:IP33" ca="1" si="258">IP6*EXP($C$1+$E$1*NORMSINV(RAND()))</f>
        <v>22.678716230837047</v>
      </c>
      <c r="IQ7">
        <f t="shared" ref="IQ7:IQ33" ca="1" si="259">IQ6*EXP($C$1+$E$1*NORMSINV(RAND()))</f>
        <v>20.364765551980252</v>
      </c>
      <c r="IR7">
        <f t="shared" ref="IR7:IR33" ca="1" si="260">IR6*EXP($C$1+$E$1*NORMSINV(RAND()))</f>
        <v>22.171450131423384</v>
      </c>
      <c r="IS7">
        <f t="shared" ref="IS7:IS33" ca="1" si="261">IS6*EXP($C$1+$E$1*NORMSINV(RAND()))</f>
        <v>15.659725626390047</v>
      </c>
      <c r="IT7">
        <f t="shared" ref="IT7:IT33" ca="1" si="262">IT6*EXP($C$1+$E$1*NORMSINV(RAND()))</f>
        <v>16.139497337331161</v>
      </c>
      <c r="IU7">
        <f t="shared" ref="IU7:IU33" ca="1" si="263">IU6*EXP($C$1+$E$1*NORMSINV(RAND()))</f>
        <v>16.737472387631705</v>
      </c>
      <c r="IV7">
        <f t="shared" ref="IV7:IV33" ca="1" si="264">IV6*EXP($C$1+$E$1*NORMSINV(RAND()))</f>
        <v>15.20208965401129</v>
      </c>
      <c r="IW7">
        <f t="shared" ca="1" si="11"/>
        <v>18.229150990666948</v>
      </c>
      <c r="IX7">
        <f t="shared" ref="IX7:IX33" ca="1" si="265">IX6*EXP($C$1+$E$1*NORMSINV(RAND()))</f>
        <v>20.586953260938138</v>
      </c>
      <c r="IY7">
        <f t="shared" ref="IY7:IY33" ca="1" si="266">IY6*EXP($C$1+$E$1*NORMSINV(RAND()))</f>
        <v>20.850642819180923</v>
      </c>
      <c r="IZ7">
        <f t="shared" ref="IZ7:IZ33" ca="1" si="267">IZ6*EXP($C$1+$E$1*NORMSINV(RAND()))</f>
        <v>18.721979555746579</v>
      </c>
      <c r="JA7">
        <f t="shared" ref="JA7:JA33" ca="1" si="268">JA6*EXP($C$1+$E$1*NORMSINV(RAND()))</f>
        <v>19.062743383785683</v>
      </c>
      <c r="JB7">
        <f t="shared" ref="JB7:JB33" ca="1" si="269">JB6*EXP($C$1+$E$1*NORMSINV(RAND()))</f>
        <v>20.844977801095744</v>
      </c>
      <c r="JC7">
        <f t="shared" ref="JC7:JC33" ca="1" si="270">JC6*EXP($C$1+$E$1*NORMSINV(RAND()))</f>
        <v>17.701809701271049</v>
      </c>
      <c r="JD7">
        <f t="shared" ref="JD7:JD33" ca="1" si="271">JD6*EXP($C$1+$E$1*NORMSINV(RAND()))</f>
        <v>19.61467300369177</v>
      </c>
      <c r="JE7">
        <f t="shared" ref="JE7:JE33" ca="1" si="272">JE6*EXP($C$1+$E$1*NORMSINV(RAND()))</f>
        <v>15.897619854610978</v>
      </c>
      <c r="JF7">
        <f t="shared" ref="JF7:JF33" ca="1" si="273">JF6*EXP($C$1+$E$1*NORMSINV(RAND()))</f>
        <v>19.603755638615851</v>
      </c>
      <c r="JG7">
        <f t="shared" ref="JG7:JG33" ca="1" si="274">JG6*EXP($C$1+$E$1*NORMSINV(RAND()))</f>
        <v>15.867804742521443</v>
      </c>
      <c r="JH7">
        <f t="shared" ref="JH7:JH33" ca="1" si="275">JH6*EXP($C$1+$E$1*NORMSINV(RAND()))</f>
        <v>16.299164996168699</v>
      </c>
      <c r="JI7">
        <f t="shared" ref="JI7:JI33" ca="1" si="276">JI6*EXP($C$1+$E$1*NORMSINV(RAND()))</f>
        <v>18.758461395427393</v>
      </c>
      <c r="JJ7">
        <f t="shared" ref="JJ7:JJ33" ca="1" si="277">JJ6*EXP($C$1+$E$1*NORMSINV(RAND()))</f>
        <v>18.495538007166303</v>
      </c>
      <c r="JK7">
        <f t="shared" ref="JK7:JK33" ca="1" si="278">JK6*EXP($C$1+$E$1*NORMSINV(RAND()))</f>
        <v>21.141583087275908</v>
      </c>
      <c r="JL7">
        <f t="shared" ref="JL7:JL33" ca="1" si="279">JL6*EXP($C$1+$E$1*NORMSINV(RAND()))</f>
        <v>20.088925603026563</v>
      </c>
      <c r="JM7">
        <f t="shared" ref="JM7:JM33" ca="1" si="280">JM6*EXP($C$1+$E$1*NORMSINV(RAND()))</f>
        <v>25.464455464417341</v>
      </c>
      <c r="JN7">
        <f t="shared" ref="JN7:JN33" ca="1" si="281">JN6*EXP($C$1+$E$1*NORMSINV(RAND()))</f>
        <v>14.219425462639785</v>
      </c>
      <c r="JO7">
        <f t="shared" ref="JO7:JO33" ca="1" si="282">JO6*EXP($C$1+$E$1*NORMSINV(RAND()))</f>
        <v>20.784806083383671</v>
      </c>
      <c r="JP7">
        <f t="shared" ref="JP7:JP33" ca="1" si="283">JP6*EXP($C$1+$E$1*NORMSINV(RAND()))</f>
        <v>20.243542627976144</v>
      </c>
      <c r="JQ7">
        <f t="shared" ref="JQ7:JQ33" ca="1" si="284">JQ6*EXP($C$1+$E$1*NORMSINV(RAND()))</f>
        <v>15.499116381322006</v>
      </c>
      <c r="JR7">
        <f t="shared" ref="JR7:JR33" ca="1" si="285">JR6*EXP($C$1+$E$1*NORMSINV(RAND()))</f>
        <v>18.571257669488958</v>
      </c>
      <c r="JS7">
        <f t="shared" ref="JS7:JS33" ca="1" si="286">JS6*EXP($C$1+$E$1*NORMSINV(RAND()))</f>
        <v>18.084017060493643</v>
      </c>
      <c r="JT7">
        <f t="shared" ref="JT7:JT33" ca="1" si="287">JT6*EXP($C$1+$E$1*NORMSINV(RAND()))</f>
        <v>16.978201725789948</v>
      </c>
      <c r="JU7">
        <f t="shared" ref="JU7:JU33" ca="1" si="288">JU6*EXP($C$1+$E$1*NORMSINV(RAND()))</f>
        <v>17.118524408807037</v>
      </c>
      <c r="JV7">
        <f t="shared" ref="JV7:JV33" ca="1" si="289">JV6*EXP($C$1+$E$1*NORMSINV(RAND()))</f>
        <v>13.669231454329738</v>
      </c>
      <c r="JW7">
        <f t="shared" ref="JW7:JW33" ca="1" si="290">JW6*EXP($C$1+$E$1*NORMSINV(RAND()))</f>
        <v>18.715410743618698</v>
      </c>
      <c r="JX7">
        <f t="shared" ref="JX7:JX33" ca="1" si="291">JX6*EXP($C$1+$E$1*NORMSINV(RAND()))</f>
        <v>17.870696945194567</v>
      </c>
      <c r="JY7">
        <f t="shared" ref="JY7:JY33" ca="1" si="292">JY6*EXP($C$1+$E$1*NORMSINV(RAND()))</f>
        <v>17.04290582032823</v>
      </c>
      <c r="JZ7">
        <f t="shared" ref="JZ7:JZ33" ca="1" si="293">JZ6*EXP($C$1+$E$1*NORMSINV(RAND()))</f>
        <v>14.297413182383783</v>
      </c>
      <c r="KA7">
        <f t="shared" ref="KA7:KA33" ca="1" si="294">KA6*EXP($C$1+$E$1*NORMSINV(RAND()))</f>
        <v>17.544418257057146</v>
      </c>
      <c r="KB7">
        <f t="shared" ref="KB7:KB33" ca="1" si="295">KB6*EXP($C$1+$E$1*NORMSINV(RAND()))</f>
        <v>16.527285760157898</v>
      </c>
      <c r="KC7">
        <f t="shared" ref="KC7:KC33" ca="1" si="296">KC6*EXP($C$1+$E$1*NORMSINV(RAND()))</f>
        <v>18.512283188895669</v>
      </c>
      <c r="KD7">
        <f t="shared" ref="KD7:KD33" ca="1" si="297">KD6*EXP($C$1+$E$1*NORMSINV(RAND()))</f>
        <v>18.243853452657941</v>
      </c>
      <c r="KE7">
        <f t="shared" ref="KE7:KE33" ca="1" si="298">KE6*EXP($C$1+$E$1*NORMSINV(RAND()))</f>
        <v>18.293556807018003</v>
      </c>
      <c r="KF7">
        <f t="shared" ref="KF7:KF33" ca="1" si="299">KF6*EXP($C$1+$E$1*NORMSINV(RAND()))</f>
        <v>21.864672035030132</v>
      </c>
      <c r="KG7">
        <f t="shared" ref="KG7:KG33" ca="1" si="300">KG6*EXP($C$1+$E$1*NORMSINV(RAND()))</f>
        <v>13.220832916557589</v>
      </c>
      <c r="KH7">
        <f t="shared" ref="KH7:KH33" ca="1" si="301">KH6*EXP($C$1+$E$1*NORMSINV(RAND()))</f>
        <v>18.968866589317511</v>
      </c>
      <c r="KI7">
        <f t="shared" ref="KI7:KI33" ca="1" si="302">KI6*EXP($C$1+$E$1*NORMSINV(RAND()))</f>
        <v>15.746927390508894</v>
      </c>
      <c r="KJ7">
        <f t="shared" ref="KJ7:KJ33" ca="1" si="303">KJ6*EXP($C$1+$E$1*NORMSINV(RAND()))</f>
        <v>16.440520787484907</v>
      </c>
      <c r="KK7">
        <f t="shared" ref="KK7:KK33" ca="1" si="304">KK6*EXP($C$1+$E$1*NORMSINV(RAND()))</f>
        <v>17.635009996368264</v>
      </c>
      <c r="KL7">
        <f t="shared" ref="KL7:KL33" ca="1" si="305">KL6*EXP($C$1+$E$1*NORMSINV(RAND()))</f>
        <v>20.997198130640768</v>
      </c>
      <c r="KM7">
        <f t="shared" ref="KM7:KM33" ca="1" si="306">KM6*EXP($C$1+$E$1*NORMSINV(RAND()))</f>
        <v>17.239569368971534</v>
      </c>
      <c r="KN7">
        <f t="shared" ref="KN7:KN33" ca="1" si="307">KN6*EXP($C$1+$E$1*NORMSINV(RAND()))</f>
        <v>22.781986586330881</v>
      </c>
      <c r="KO7">
        <f t="shared" ref="KO7:KO33" ca="1" si="308">KO6*EXP($C$1+$E$1*NORMSINV(RAND()))</f>
        <v>18.55648606608111</v>
      </c>
      <c r="KP7">
        <f t="shared" ref="KP7:KP33" ca="1" si="309">KP6*EXP($C$1+$E$1*NORMSINV(RAND()))</f>
        <v>21.442958175242705</v>
      </c>
      <c r="KQ7">
        <f t="shared" ref="KQ7:KQ33" ca="1" si="310">KQ6*EXP($C$1+$E$1*NORMSINV(RAND()))</f>
        <v>18.080164191912704</v>
      </c>
      <c r="KR7">
        <f t="shared" ref="KR7:KR33" ca="1" si="311">KR6*EXP($C$1+$E$1*NORMSINV(RAND()))</f>
        <v>16.196390835718105</v>
      </c>
      <c r="KS7">
        <f t="shared" ref="KS7:KS33" ca="1" si="312">KS6*EXP($C$1+$E$1*NORMSINV(RAND()))</f>
        <v>20.22657897390085</v>
      </c>
      <c r="KT7">
        <f t="shared" ref="KT7:KT33" ca="1" si="313">KT6*EXP($C$1+$E$1*NORMSINV(RAND()))</f>
        <v>18.451727089060643</v>
      </c>
      <c r="KU7">
        <f t="shared" ref="KU7:KU33" ca="1" si="314">KU6*EXP($C$1+$E$1*NORMSINV(RAND()))</f>
        <v>15.484150311437217</v>
      </c>
      <c r="KV7">
        <f t="shared" ref="KV7:KV33" ca="1" si="315">KV6*EXP($C$1+$E$1*NORMSINV(RAND()))</f>
        <v>20.248286630590272</v>
      </c>
      <c r="KW7">
        <f t="shared" ref="KW7:KW33" ca="1" si="316">KW6*EXP($C$1+$E$1*NORMSINV(RAND()))</f>
        <v>20.212388908509357</v>
      </c>
      <c r="KX7">
        <f t="shared" ref="KX7:KX33" ca="1" si="317">KX6*EXP($C$1+$E$1*NORMSINV(RAND()))</f>
        <v>20.318968436859763</v>
      </c>
      <c r="KY7">
        <f t="shared" ref="KY7:KY33" ca="1" si="318">KY6*EXP($C$1+$E$1*NORMSINV(RAND()))</f>
        <v>16.943184419275454</v>
      </c>
      <c r="KZ7">
        <f t="shared" ref="KZ7:KZ33" ca="1" si="319">KZ6*EXP($C$1+$E$1*NORMSINV(RAND()))</f>
        <v>19.270278246291426</v>
      </c>
      <c r="LA7">
        <f t="shared" ref="LA7:LA33" ca="1" si="320">LA6*EXP($C$1+$E$1*NORMSINV(RAND()))</f>
        <v>16.704712270012759</v>
      </c>
      <c r="LB7">
        <f t="shared" ref="LB7:LB33" ca="1" si="321">LB6*EXP($C$1+$E$1*NORMSINV(RAND()))</f>
        <v>19.803050486334477</v>
      </c>
      <c r="LC7">
        <f t="shared" ref="LC7:LC33" ca="1" si="322">LC6*EXP($C$1+$E$1*NORMSINV(RAND()))</f>
        <v>16.905975760174687</v>
      </c>
      <c r="LD7">
        <f t="shared" ref="LD7:LD33" ca="1" si="323">LD6*EXP($C$1+$E$1*NORMSINV(RAND()))</f>
        <v>21.713229862167626</v>
      </c>
      <c r="LE7">
        <f t="shared" ref="LE7:LE33" ca="1" si="324">LE6*EXP($C$1+$E$1*NORMSINV(RAND()))</f>
        <v>23.377439792855938</v>
      </c>
      <c r="LF7">
        <f t="shared" ref="LF7:LF33" ca="1" si="325">LF6*EXP($C$1+$E$1*NORMSINV(RAND()))</f>
        <v>17.817441830137845</v>
      </c>
      <c r="LG7">
        <f t="shared" ref="LG7:LG33" ca="1" si="326">LG6*EXP($C$1+$E$1*NORMSINV(RAND()))</f>
        <v>14.119685937855008</v>
      </c>
      <c r="LH7">
        <f t="shared" ref="LH7:LH33" ca="1" si="327">LH6*EXP($C$1+$E$1*NORMSINV(RAND()))</f>
        <v>16.114995329182495</v>
      </c>
      <c r="LI7">
        <f t="shared" ca="1" si="12"/>
        <v>20.990979362817715</v>
      </c>
      <c r="LJ7">
        <f t="shared" ca="1" si="5"/>
        <v>18.035784354476583</v>
      </c>
      <c r="LK7">
        <f t="shared" ca="1" si="5"/>
        <v>23.405582754288186</v>
      </c>
      <c r="LL7">
        <f t="shared" ca="1" si="5"/>
        <v>16.058480938845214</v>
      </c>
      <c r="LM7">
        <f t="shared" ca="1" si="5"/>
        <v>17.85248356852798</v>
      </c>
      <c r="LN7">
        <f t="shared" ca="1" si="5"/>
        <v>19.32473627643482</v>
      </c>
      <c r="LO7">
        <f t="shared" ca="1" si="5"/>
        <v>21.378293676929403</v>
      </c>
      <c r="LP7">
        <f t="shared" ca="1" si="5"/>
        <v>18.463298123051992</v>
      </c>
      <c r="LQ7">
        <f t="shared" ca="1" si="5"/>
        <v>15.277361876636608</v>
      </c>
      <c r="LR7">
        <f t="shared" ca="1" si="5"/>
        <v>18.484584277896968</v>
      </c>
      <c r="LS7">
        <f t="shared" ca="1" si="5"/>
        <v>19.196242495330765</v>
      </c>
      <c r="LT7">
        <f t="shared" ca="1" si="5"/>
        <v>20.702605033749926</v>
      </c>
      <c r="LU7">
        <f t="shared" ca="1" si="5"/>
        <v>18.326351277260439</v>
      </c>
      <c r="LV7">
        <f t="shared" ca="1" si="5"/>
        <v>15.936213264576955</v>
      </c>
      <c r="LW7">
        <f t="shared" ca="1" si="5"/>
        <v>14.953862779062243</v>
      </c>
      <c r="LX7">
        <f t="shared" ca="1" si="5"/>
        <v>24.127544205074908</v>
      </c>
      <c r="LY7">
        <f t="shared" ca="1" si="5"/>
        <v>15.913061567328308</v>
      </c>
      <c r="LZ7">
        <f t="shared" ca="1" si="5"/>
        <v>17.298015740495618</v>
      </c>
      <c r="MA7">
        <f t="shared" ca="1" si="6"/>
        <v>18.596354909220697</v>
      </c>
    </row>
    <row r="8" spans="1:339" x14ac:dyDescent="0.25">
      <c r="A8">
        <f t="shared" ca="1" si="7"/>
        <v>16.153484132074869</v>
      </c>
      <c r="B8">
        <f t="shared" ca="1" si="13"/>
        <v>19.761984950251538</v>
      </c>
      <c r="C8">
        <f t="shared" ca="1" si="14"/>
        <v>17.442245053589577</v>
      </c>
      <c r="D8">
        <f t="shared" ca="1" si="15"/>
        <v>17.680310727222558</v>
      </c>
      <c r="E8">
        <f t="shared" ca="1" si="16"/>
        <v>19.240187479859404</v>
      </c>
      <c r="F8">
        <f t="shared" ca="1" si="17"/>
        <v>12.882345796444209</v>
      </c>
      <c r="G8">
        <f t="shared" ca="1" si="18"/>
        <v>13.526626633133171</v>
      </c>
      <c r="H8">
        <f t="shared" ca="1" si="19"/>
        <v>14.734913612484183</v>
      </c>
      <c r="I8">
        <f t="shared" ca="1" si="20"/>
        <v>13.690701842737512</v>
      </c>
      <c r="J8">
        <f t="shared" ca="1" si="21"/>
        <v>21.584575357195785</v>
      </c>
      <c r="K8">
        <f t="shared" ca="1" si="22"/>
        <v>17.87679244843925</v>
      </c>
      <c r="L8">
        <f t="shared" ca="1" si="23"/>
        <v>21.569211194068529</v>
      </c>
      <c r="M8">
        <f t="shared" ca="1" si="24"/>
        <v>21.553613606824737</v>
      </c>
      <c r="N8">
        <f t="shared" ca="1" si="25"/>
        <v>17.77550129934621</v>
      </c>
      <c r="O8">
        <f t="shared" ca="1" si="26"/>
        <v>17.217146478734112</v>
      </c>
      <c r="P8">
        <f t="shared" ca="1" si="27"/>
        <v>15.233167515817701</v>
      </c>
      <c r="Q8">
        <f t="shared" ca="1" si="28"/>
        <v>16.318760190502289</v>
      </c>
      <c r="R8">
        <f t="shared" ca="1" si="29"/>
        <v>19.864925578372443</v>
      </c>
      <c r="S8">
        <f t="shared" ca="1" si="30"/>
        <v>19.092891965605766</v>
      </c>
      <c r="T8">
        <f t="shared" ca="1" si="31"/>
        <v>17.148861186703936</v>
      </c>
      <c r="U8">
        <f t="shared" ca="1" si="32"/>
        <v>15.723593108534399</v>
      </c>
      <c r="V8">
        <f t="shared" ca="1" si="33"/>
        <v>20.45397492462352</v>
      </c>
      <c r="W8">
        <f t="shared" ca="1" si="34"/>
        <v>18.511189874843005</v>
      </c>
      <c r="X8">
        <f t="shared" ca="1" si="35"/>
        <v>15.850601024142037</v>
      </c>
      <c r="Y8">
        <f t="shared" ca="1" si="36"/>
        <v>16.304037915194979</v>
      </c>
      <c r="Z8">
        <f t="shared" ca="1" si="37"/>
        <v>22.124973494174466</v>
      </c>
      <c r="AA8">
        <f t="shared" ca="1" si="38"/>
        <v>21.835188729895304</v>
      </c>
      <c r="AB8">
        <f t="shared" ca="1" si="39"/>
        <v>13.710679742668539</v>
      </c>
      <c r="AC8">
        <f t="shared" ca="1" si="40"/>
        <v>13.418759808624637</v>
      </c>
      <c r="AD8">
        <f t="shared" ca="1" si="41"/>
        <v>19.313883287961431</v>
      </c>
      <c r="AE8">
        <f t="shared" ca="1" si="42"/>
        <v>20.429513570828476</v>
      </c>
      <c r="AF8">
        <f t="shared" ca="1" si="43"/>
        <v>18.018173694817062</v>
      </c>
      <c r="AG8">
        <f t="shared" ca="1" si="44"/>
        <v>14.811744905399754</v>
      </c>
      <c r="AH8">
        <f t="shared" ca="1" si="45"/>
        <v>21.424839669212702</v>
      </c>
      <c r="AI8">
        <f t="shared" ca="1" si="46"/>
        <v>15.163464339016784</v>
      </c>
      <c r="AJ8">
        <f t="shared" ca="1" si="47"/>
        <v>13.313867973451126</v>
      </c>
      <c r="AK8">
        <f t="shared" ca="1" si="48"/>
        <v>16.132851319792742</v>
      </c>
      <c r="AL8">
        <f t="shared" ca="1" si="49"/>
        <v>18.608352431703313</v>
      </c>
      <c r="AM8">
        <f t="shared" ca="1" si="50"/>
        <v>18.171835850551798</v>
      </c>
      <c r="AN8">
        <f t="shared" ca="1" si="51"/>
        <v>16.09977949622278</v>
      </c>
      <c r="AO8">
        <f t="shared" ca="1" si="52"/>
        <v>17.876631823033922</v>
      </c>
      <c r="AP8">
        <f t="shared" ca="1" si="53"/>
        <v>15.825618345807797</v>
      </c>
      <c r="AQ8">
        <f t="shared" ca="1" si="54"/>
        <v>18.611555766571865</v>
      </c>
      <c r="AR8">
        <f t="shared" ca="1" si="55"/>
        <v>18.325288596377447</v>
      </c>
      <c r="AS8">
        <f t="shared" ca="1" si="56"/>
        <v>16.532499279325695</v>
      </c>
      <c r="AT8">
        <f t="shared" ca="1" si="57"/>
        <v>16.388538706804173</v>
      </c>
      <c r="AU8">
        <f t="shared" ca="1" si="58"/>
        <v>17.737256647786069</v>
      </c>
      <c r="AV8">
        <f t="shared" ca="1" si="59"/>
        <v>15.013535593238577</v>
      </c>
      <c r="AW8">
        <f t="shared" ca="1" si="60"/>
        <v>15.780701998263945</v>
      </c>
      <c r="AX8">
        <f t="shared" ca="1" si="61"/>
        <v>14.61641678319363</v>
      </c>
      <c r="AY8">
        <f t="shared" ca="1" si="62"/>
        <v>21.089680610629188</v>
      </c>
      <c r="AZ8">
        <f t="shared" ca="1" si="63"/>
        <v>12.385163180983527</v>
      </c>
      <c r="BA8">
        <f t="shared" ca="1" si="64"/>
        <v>24.214180325062102</v>
      </c>
      <c r="BB8">
        <f t="shared" ca="1" si="65"/>
        <v>19.619562146944048</v>
      </c>
      <c r="BC8">
        <f t="shared" ca="1" si="66"/>
        <v>16.613757543731388</v>
      </c>
      <c r="BD8">
        <f t="shared" ca="1" si="67"/>
        <v>18.2931527993434</v>
      </c>
      <c r="BE8">
        <f t="shared" ca="1" si="68"/>
        <v>16.164407800025703</v>
      </c>
      <c r="BF8">
        <f t="shared" ca="1" si="69"/>
        <v>13.790327917090488</v>
      </c>
      <c r="BG8">
        <f t="shared" ca="1" si="70"/>
        <v>16.475519371218365</v>
      </c>
      <c r="BH8">
        <f t="shared" ca="1" si="71"/>
        <v>16.165949079187563</v>
      </c>
      <c r="BI8">
        <f t="shared" ca="1" si="72"/>
        <v>23.348584362826205</v>
      </c>
      <c r="BJ8">
        <f t="shared" ca="1" si="73"/>
        <v>18.018883768331118</v>
      </c>
      <c r="BK8">
        <f t="shared" ca="1" si="74"/>
        <v>17.346487466603655</v>
      </c>
      <c r="BL8">
        <f t="shared" ca="1" si="75"/>
        <v>19.350243813255371</v>
      </c>
      <c r="BM8">
        <f t="shared" ca="1" si="8"/>
        <v>15.432238405787864</v>
      </c>
      <c r="BN8">
        <f t="shared" ca="1" si="76"/>
        <v>17.774625056993351</v>
      </c>
      <c r="BO8">
        <f t="shared" ca="1" si="77"/>
        <v>17.568357299497372</v>
      </c>
      <c r="BP8">
        <f t="shared" ca="1" si="78"/>
        <v>16.797058293676685</v>
      </c>
      <c r="BQ8">
        <f t="shared" ca="1" si="79"/>
        <v>20.833385502779482</v>
      </c>
      <c r="BR8">
        <f t="shared" ca="1" si="80"/>
        <v>19.108307604069228</v>
      </c>
      <c r="BS8">
        <f t="shared" ca="1" si="81"/>
        <v>14.161244097086984</v>
      </c>
      <c r="BT8">
        <f t="shared" ca="1" si="82"/>
        <v>17.930010072858824</v>
      </c>
      <c r="BU8">
        <f t="shared" ca="1" si="83"/>
        <v>13.546186923684868</v>
      </c>
      <c r="BV8">
        <f t="shared" ca="1" si="84"/>
        <v>21.093566846632218</v>
      </c>
      <c r="BW8">
        <f t="shared" ca="1" si="85"/>
        <v>17.620175977050462</v>
      </c>
      <c r="BX8">
        <f t="shared" ca="1" si="86"/>
        <v>14.815917567289491</v>
      </c>
      <c r="BY8">
        <f t="shared" ca="1" si="87"/>
        <v>16.688504264204539</v>
      </c>
      <c r="BZ8">
        <f t="shared" ca="1" si="88"/>
        <v>15.715525383268046</v>
      </c>
      <c r="CA8">
        <f t="shared" ca="1" si="89"/>
        <v>18.079333500801283</v>
      </c>
      <c r="CB8">
        <f t="shared" ca="1" si="90"/>
        <v>15.276992300658309</v>
      </c>
      <c r="CC8">
        <f t="shared" ca="1" si="91"/>
        <v>16.288011099398304</v>
      </c>
      <c r="CD8">
        <f t="shared" ca="1" si="92"/>
        <v>23.118438123817114</v>
      </c>
      <c r="CE8">
        <f t="shared" ca="1" si="93"/>
        <v>16.629634447728883</v>
      </c>
      <c r="CF8">
        <f t="shared" ca="1" si="94"/>
        <v>17.293224306545458</v>
      </c>
      <c r="CG8">
        <f t="shared" ca="1" si="95"/>
        <v>14.30014369668463</v>
      </c>
      <c r="CH8">
        <f t="shared" ca="1" si="96"/>
        <v>16.569008369795288</v>
      </c>
      <c r="CI8">
        <f t="shared" ca="1" si="97"/>
        <v>17.585847899608034</v>
      </c>
      <c r="CJ8">
        <f t="shared" ca="1" si="98"/>
        <v>13.899913177514549</v>
      </c>
      <c r="CK8">
        <f t="shared" ca="1" si="99"/>
        <v>16.086809376687327</v>
      </c>
      <c r="CL8">
        <f t="shared" ca="1" si="100"/>
        <v>14.828471558656714</v>
      </c>
      <c r="CM8">
        <f t="shared" ca="1" si="101"/>
        <v>23.622585212788138</v>
      </c>
      <c r="CN8">
        <f t="shared" ca="1" si="102"/>
        <v>18.478867892265086</v>
      </c>
      <c r="CO8">
        <f t="shared" ca="1" si="103"/>
        <v>16.166963312214815</v>
      </c>
      <c r="CP8">
        <f t="shared" ca="1" si="104"/>
        <v>20.286881142503216</v>
      </c>
      <c r="CQ8">
        <f t="shared" ca="1" si="105"/>
        <v>18.680837089596036</v>
      </c>
      <c r="CR8">
        <f t="shared" ca="1" si="106"/>
        <v>19.943008539166094</v>
      </c>
      <c r="CS8">
        <f t="shared" ca="1" si="107"/>
        <v>16.579135689483362</v>
      </c>
      <c r="CT8">
        <f t="shared" ca="1" si="108"/>
        <v>16.305023140180232</v>
      </c>
      <c r="CU8">
        <f t="shared" ca="1" si="109"/>
        <v>19.109477663631566</v>
      </c>
      <c r="CV8">
        <f t="shared" ca="1" si="110"/>
        <v>19.485169282307332</v>
      </c>
      <c r="CW8">
        <f t="shared" ca="1" si="111"/>
        <v>19.917205968346121</v>
      </c>
      <c r="CX8">
        <f t="shared" ca="1" si="112"/>
        <v>18.659408307332892</v>
      </c>
      <c r="CY8">
        <f t="shared" ca="1" si="113"/>
        <v>18.209351502852165</v>
      </c>
      <c r="CZ8">
        <f t="shared" ca="1" si="114"/>
        <v>20.723089228949561</v>
      </c>
      <c r="DA8">
        <f t="shared" ca="1" si="115"/>
        <v>17.757148171492005</v>
      </c>
      <c r="DB8">
        <f t="shared" ca="1" si="116"/>
        <v>22.215843742561447</v>
      </c>
      <c r="DC8">
        <f t="shared" ca="1" si="117"/>
        <v>16.293879378623402</v>
      </c>
      <c r="DD8">
        <f t="shared" ca="1" si="118"/>
        <v>15.522132238668702</v>
      </c>
      <c r="DE8">
        <f t="shared" ca="1" si="119"/>
        <v>16.726864632478957</v>
      </c>
      <c r="DF8">
        <f t="shared" ca="1" si="120"/>
        <v>13.303848626916725</v>
      </c>
      <c r="DG8">
        <f t="shared" ca="1" si="121"/>
        <v>15.360347972934592</v>
      </c>
      <c r="DH8">
        <f t="shared" ca="1" si="122"/>
        <v>20.014760270728878</v>
      </c>
      <c r="DI8">
        <f t="shared" ca="1" si="123"/>
        <v>16.442510677405174</v>
      </c>
      <c r="DJ8">
        <f t="shared" ca="1" si="124"/>
        <v>21.820168913023924</v>
      </c>
      <c r="DK8">
        <f t="shared" ca="1" si="125"/>
        <v>15.910509269533634</v>
      </c>
      <c r="DL8">
        <f t="shared" ca="1" si="126"/>
        <v>12.754470479105262</v>
      </c>
      <c r="DM8">
        <f t="shared" ca="1" si="127"/>
        <v>18.276222850791882</v>
      </c>
      <c r="DN8">
        <f t="shared" ca="1" si="128"/>
        <v>19.046300795638846</v>
      </c>
      <c r="DO8">
        <f t="shared" ca="1" si="129"/>
        <v>16.739493400064276</v>
      </c>
      <c r="DP8">
        <f t="shared" ca="1" si="130"/>
        <v>23.24007347942905</v>
      </c>
      <c r="DQ8">
        <f t="shared" ca="1" si="131"/>
        <v>18.127931739766389</v>
      </c>
      <c r="DR8">
        <f t="shared" ca="1" si="132"/>
        <v>19.217571677289321</v>
      </c>
      <c r="DS8">
        <f t="shared" ca="1" si="133"/>
        <v>18.225641230610268</v>
      </c>
      <c r="DT8">
        <f t="shared" ca="1" si="134"/>
        <v>14.763920771184397</v>
      </c>
      <c r="DU8">
        <f t="shared" ca="1" si="135"/>
        <v>19.493119431030749</v>
      </c>
      <c r="DV8">
        <f t="shared" ca="1" si="136"/>
        <v>20.412433374741962</v>
      </c>
      <c r="DW8">
        <f t="shared" ca="1" si="137"/>
        <v>17.42040064386758</v>
      </c>
      <c r="DX8">
        <f t="shared" ca="1" si="138"/>
        <v>21.871248676370243</v>
      </c>
      <c r="DY8">
        <f t="shared" ca="1" si="9"/>
        <v>15.504413977603111</v>
      </c>
      <c r="DZ8">
        <f t="shared" ca="1" si="139"/>
        <v>24.560311507474271</v>
      </c>
      <c r="EA8">
        <f t="shared" ca="1" si="140"/>
        <v>20.866591833610322</v>
      </c>
      <c r="EB8">
        <f t="shared" ca="1" si="141"/>
        <v>20.810838694409497</v>
      </c>
      <c r="EC8">
        <f t="shared" ca="1" si="142"/>
        <v>18.60722186752287</v>
      </c>
      <c r="ED8">
        <f t="shared" ca="1" si="143"/>
        <v>15.289839275194426</v>
      </c>
      <c r="EE8">
        <f t="shared" ca="1" si="144"/>
        <v>17.276610903989376</v>
      </c>
      <c r="EF8">
        <f t="shared" ca="1" si="145"/>
        <v>14.952274503394271</v>
      </c>
      <c r="EG8">
        <f t="shared" ca="1" si="146"/>
        <v>18.966000548948553</v>
      </c>
      <c r="EH8">
        <f t="shared" ca="1" si="147"/>
        <v>18.278037118699928</v>
      </c>
      <c r="EI8">
        <f t="shared" ca="1" si="148"/>
        <v>24.991702660618589</v>
      </c>
      <c r="EJ8">
        <f t="shared" ca="1" si="149"/>
        <v>17.247381611764755</v>
      </c>
      <c r="EK8">
        <f t="shared" ca="1" si="150"/>
        <v>14.035008958681573</v>
      </c>
      <c r="EL8">
        <f t="shared" ca="1" si="151"/>
        <v>23.812395657093546</v>
      </c>
      <c r="EM8">
        <f t="shared" ca="1" si="152"/>
        <v>14.7571258121762</v>
      </c>
      <c r="EN8">
        <f t="shared" ca="1" si="153"/>
        <v>21.203453199458462</v>
      </c>
      <c r="EO8">
        <f t="shared" ca="1" si="154"/>
        <v>19.125129447645801</v>
      </c>
      <c r="EP8">
        <f t="shared" ca="1" si="155"/>
        <v>20.328577708898152</v>
      </c>
      <c r="EQ8">
        <f t="shared" ca="1" si="156"/>
        <v>13.717382990654226</v>
      </c>
      <c r="ER8">
        <f t="shared" ca="1" si="157"/>
        <v>20.221319928221828</v>
      </c>
      <c r="ES8">
        <f t="shared" ca="1" si="158"/>
        <v>18.957727132056025</v>
      </c>
      <c r="ET8">
        <f t="shared" ca="1" si="159"/>
        <v>12.835965375452922</v>
      </c>
      <c r="EU8">
        <f t="shared" ca="1" si="160"/>
        <v>17.489979620329212</v>
      </c>
      <c r="EV8">
        <f t="shared" ca="1" si="161"/>
        <v>20.675147089202639</v>
      </c>
      <c r="EW8">
        <f t="shared" ca="1" si="162"/>
        <v>17.986104861929185</v>
      </c>
      <c r="EX8">
        <f t="shared" ca="1" si="163"/>
        <v>22.698236346086091</v>
      </c>
      <c r="EY8">
        <f t="shared" ca="1" si="164"/>
        <v>20.634941840306368</v>
      </c>
      <c r="EZ8">
        <f t="shared" ca="1" si="165"/>
        <v>14.006686942229839</v>
      </c>
      <c r="FA8">
        <f t="shared" ca="1" si="166"/>
        <v>19.731993495672462</v>
      </c>
      <c r="FB8">
        <f t="shared" ca="1" si="167"/>
        <v>21.11852083323128</v>
      </c>
      <c r="FC8">
        <f t="shared" ca="1" si="168"/>
        <v>19.177892001900329</v>
      </c>
      <c r="FD8">
        <f t="shared" ca="1" si="169"/>
        <v>16.851917640392728</v>
      </c>
      <c r="FE8">
        <f t="shared" ca="1" si="170"/>
        <v>16.544829628159661</v>
      </c>
      <c r="FF8">
        <f t="shared" ca="1" si="171"/>
        <v>12.774006204968416</v>
      </c>
      <c r="FG8">
        <f t="shared" ca="1" si="172"/>
        <v>21.899371564332707</v>
      </c>
      <c r="FH8">
        <f t="shared" ca="1" si="173"/>
        <v>16.977724232959009</v>
      </c>
      <c r="FI8">
        <f t="shared" ca="1" si="174"/>
        <v>17.523986213845365</v>
      </c>
      <c r="FJ8">
        <f t="shared" ca="1" si="175"/>
        <v>21.682781943150527</v>
      </c>
      <c r="FK8">
        <f t="shared" ca="1" si="176"/>
        <v>22.618620598433445</v>
      </c>
      <c r="FL8">
        <f t="shared" ca="1" si="177"/>
        <v>12.145693878461193</v>
      </c>
      <c r="FM8">
        <f t="shared" ca="1" si="178"/>
        <v>14.644748924846397</v>
      </c>
      <c r="FN8">
        <f t="shared" ca="1" si="179"/>
        <v>17.300491499059405</v>
      </c>
      <c r="FO8">
        <f t="shared" ca="1" si="180"/>
        <v>20.803828120870708</v>
      </c>
      <c r="FP8">
        <f t="shared" ca="1" si="181"/>
        <v>23.088140948402629</v>
      </c>
      <c r="FQ8">
        <f t="shared" ca="1" si="182"/>
        <v>20.921679063417855</v>
      </c>
      <c r="FR8">
        <f t="shared" ca="1" si="183"/>
        <v>15.683860541644068</v>
      </c>
      <c r="FS8">
        <f t="shared" ca="1" si="184"/>
        <v>19.041380095740468</v>
      </c>
      <c r="FT8">
        <f t="shared" ca="1" si="185"/>
        <v>15.650440471556625</v>
      </c>
      <c r="FU8">
        <f t="shared" ca="1" si="186"/>
        <v>25.911662494698557</v>
      </c>
      <c r="FV8">
        <f t="shared" ca="1" si="187"/>
        <v>17.820342683682551</v>
      </c>
      <c r="FW8">
        <f t="shared" ca="1" si="188"/>
        <v>21.695145182852631</v>
      </c>
      <c r="FX8">
        <f t="shared" ca="1" si="189"/>
        <v>19.859046717007583</v>
      </c>
      <c r="FY8">
        <f t="shared" ca="1" si="190"/>
        <v>15.892115370101061</v>
      </c>
      <c r="FZ8">
        <f t="shared" ca="1" si="191"/>
        <v>16.472485562457763</v>
      </c>
      <c r="GA8">
        <f t="shared" ca="1" si="192"/>
        <v>19.613575800717161</v>
      </c>
      <c r="GB8">
        <f t="shared" ca="1" si="193"/>
        <v>15.864619457689997</v>
      </c>
      <c r="GC8">
        <f t="shared" ca="1" si="194"/>
        <v>15.427033143222785</v>
      </c>
      <c r="GD8">
        <f t="shared" ca="1" si="195"/>
        <v>16.019997324373815</v>
      </c>
      <c r="GE8">
        <f t="shared" ca="1" si="196"/>
        <v>17.74608127177952</v>
      </c>
      <c r="GF8">
        <f t="shared" ca="1" si="197"/>
        <v>22.800582890426806</v>
      </c>
      <c r="GG8">
        <f t="shared" ca="1" si="198"/>
        <v>17.67360907575841</v>
      </c>
      <c r="GH8">
        <f t="shared" ca="1" si="199"/>
        <v>11.568480328395617</v>
      </c>
      <c r="GI8">
        <f t="shared" ca="1" si="200"/>
        <v>16.813209029059056</v>
      </c>
      <c r="GJ8">
        <f t="shared" ca="1" si="201"/>
        <v>18.141829816377509</v>
      </c>
      <c r="GK8">
        <f t="shared" ca="1" si="10"/>
        <v>17.05900385153387</v>
      </c>
      <c r="GL8">
        <f t="shared" ca="1" si="202"/>
        <v>15.791206286017193</v>
      </c>
      <c r="GM8">
        <f t="shared" ca="1" si="203"/>
        <v>15.627541920214879</v>
      </c>
      <c r="GN8">
        <f t="shared" ca="1" si="204"/>
        <v>23.965405455657049</v>
      </c>
      <c r="GO8">
        <f t="shared" ca="1" si="205"/>
        <v>16.476428653374704</v>
      </c>
      <c r="GP8">
        <f t="shared" ca="1" si="206"/>
        <v>22.398851443379574</v>
      </c>
      <c r="GQ8">
        <f t="shared" ca="1" si="207"/>
        <v>17.649618856667665</v>
      </c>
      <c r="GR8">
        <f t="shared" ca="1" si="208"/>
        <v>20.63789005131386</v>
      </c>
      <c r="GS8">
        <f t="shared" ca="1" si="209"/>
        <v>18.679864280908745</v>
      </c>
      <c r="GT8">
        <f t="shared" ca="1" si="210"/>
        <v>18.27460250260425</v>
      </c>
      <c r="GU8">
        <f t="shared" ca="1" si="211"/>
        <v>17.086246670605199</v>
      </c>
      <c r="GV8">
        <f t="shared" ca="1" si="212"/>
        <v>22.149701227787975</v>
      </c>
      <c r="GW8">
        <f t="shared" ca="1" si="213"/>
        <v>15.656695946908711</v>
      </c>
      <c r="GX8">
        <f t="shared" ca="1" si="214"/>
        <v>12.129561597405036</v>
      </c>
      <c r="GY8">
        <f t="shared" ca="1" si="215"/>
        <v>20.383801548018351</v>
      </c>
      <c r="GZ8">
        <f t="shared" ca="1" si="216"/>
        <v>15.419286414917609</v>
      </c>
      <c r="HA8">
        <f t="shared" ca="1" si="217"/>
        <v>28.752755907341768</v>
      </c>
      <c r="HB8">
        <f t="shared" ca="1" si="218"/>
        <v>19.590241670674484</v>
      </c>
      <c r="HC8">
        <f t="shared" ca="1" si="219"/>
        <v>17.440872651427302</v>
      </c>
      <c r="HD8">
        <f t="shared" ca="1" si="220"/>
        <v>17.284747552596905</v>
      </c>
      <c r="HE8">
        <f t="shared" ca="1" si="221"/>
        <v>17.185776946587296</v>
      </c>
      <c r="HF8">
        <f t="shared" ca="1" si="222"/>
        <v>19.398449270151815</v>
      </c>
      <c r="HG8">
        <f t="shared" ca="1" si="223"/>
        <v>20.009205138878144</v>
      </c>
      <c r="HH8">
        <f t="shared" ca="1" si="224"/>
        <v>16.227617064166729</v>
      </c>
      <c r="HI8">
        <f t="shared" ca="1" si="225"/>
        <v>16.281148128608955</v>
      </c>
      <c r="HJ8">
        <f t="shared" ca="1" si="226"/>
        <v>23.251054783634292</v>
      </c>
      <c r="HK8">
        <f t="shared" ca="1" si="227"/>
        <v>22.44534060406032</v>
      </c>
      <c r="HL8">
        <f t="shared" ca="1" si="228"/>
        <v>15.591191630590233</v>
      </c>
      <c r="HM8">
        <f t="shared" ca="1" si="229"/>
        <v>15.905618825468411</v>
      </c>
      <c r="HN8">
        <f t="shared" ca="1" si="230"/>
        <v>17.685630132067988</v>
      </c>
      <c r="HO8">
        <f t="shared" ca="1" si="231"/>
        <v>16.090317332073184</v>
      </c>
      <c r="HP8">
        <f t="shared" ca="1" si="232"/>
        <v>14.616234783501282</v>
      </c>
      <c r="HQ8">
        <f t="shared" ca="1" si="233"/>
        <v>11.981698331522416</v>
      </c>
      <c r="HR8">
        <f t="shared" ca="1" si="234"/>
        <v>16.220846794460066</v>
      </c>
      <c r="HS8">
        <f t="shared" ca="1" si="235"/>
        <v>21.130497279829882</v>
      </c>
      <c r="HT8">
        <f t="shared" ca="1" si="236"/>
        <v>13.900153042256189</v>
      </c>
      <c r="HU8">
        <f t="shared" ca="1" si="237"/>
        <v>20.475759850534615</v>
      </c>
      <c r="HV8">
        <f t="shared" ca="1" si="238"/>
        <v>21.856981024677694</v>
      </c>
      <c r="HW8">
        <f t="shared" ca="1" si="239"/>
        <v>22.1253428300435</v>
      </c>
      <c r="HX8">
        <f t="shared" ca="1" si="240"/>
        <v>19.065179341320434</v>
      </c>
      <c r="HY8">
        <f t="shared" ca="1" si="241"/>
        <v>14.435389091470027</v>
      </c>
      <c r="HZ8">
        <f t="shared" ca="1" si="242"/>
        <v>15.986891683308006</v>
      </c>
      <c r="IA8">
        <f t="shared" ca="1" si="243"/>
        <v>21.473519355476352</v>
      </c>
      <c r="IB8">
        <f t="shared" ca="1" si="244"/>
        <v>19.475033143554686</v>
      </c>
      <c r="IC8">
        <f t="shared" ca="1" si="245"/>
        <v>21.870173221371562</v>
      </c>
      <c r="ID8">
        <f t="shared" ca="1" si="246"/>
        <v>22.15422983121487</v>
      </c>
      <c r="IE8">
        <f t="shared" ca="1" si="247"/>
        <v>18.16512485883959</v>
      </c>
      <c r="IF8">
        <f t="shared" ca="1" si="248"/>
        <v>20.255642598411452</v>
      </c>
      <c r="IG8">
        <f t="shared" ca="1" si="249"/>
        <v>16.189849805579126</v>
      </c>
      <c r="IH8">
        <f t="shared" ca="1" si="250"/>
        <v>16.819406540584762</v>
      </c>
      <c r="II8">
        <f t="shared" ca="1" si="251"/>
        <v>20.944664604562643</v>
      </c>
      <c r="IJ8">
        <f t="shared" ca="1" si="252"/>
        <v>15.431827515324962</v>
      </c>
      <c r="IK8">
        <f t="shared" ca="1" si="253"/>
        <v>14.45662063344907</v>
      </c>
      <c r="IL8">
        <f t="shared" ca="1" si="254"/>
        <v>17.498771982794189</v>
      </c>
      <c r="IM8">
        <f t="shared" ca="1" si="255"/>
        <v>18.627400013487712</v>
      </c>
      <c r="IN8">
        <f t="shared" ca="1" si="256"/>
        <v>21.48601070134259</v>
      </c>
      <c r="IO8">
        <f t="shared" ca="1" si="257"/>
        <v>20.195553253278288</v>
      </c>
      <c r="IP8">
        <f t="shared" ca="1" si="258"/>
        <v>22.456764674330671</v>
      </c>
      <c r="IQ8">
        <f t="shared" ca="1" si="259"/>
        <v>19.680599340416379</v>
      </c>
      <c r="IR8">
        <f t="shared" ca="1" si="260"/>
        <v>23.223433248159569</v>
      </c>
      <c r="IS8">
        <f t="shared" ca="1" si="261"/>
        <v>14.338212557662654</v>
      </c>
      <c r="IT8">
        <f t="shared" ca="1" si="262"/>
        <v>15.238778417531188</v>
      </c>
      <c r="IU8">
        <f t="shared" ca="1" si="263"/>
        <v>17.21693609230547</v>
      </c>
      <c r="IV8">
        <f t="shared" ca="1" si="264"/>
        <v>14.68017819009585</v>
      </c>
      <c r="IW8">
        <f t="shared" ca="1" si="11"/>
        <v>16.22131937697015</v>
      </c>
      <c r="IX8">
        <f t="shared" ca="1" si="265"/>
        <v>21.320142070034866</v>
      </c>
      <c r="IY8">
        <f t="shared" ca="1" si="266"/>
        <v>21.910685048412819</v>
      </c>
      <c r="IZ8">
        <f t="shared" ca="1" si="267"/>
        <v>19.354481754687207</v>
      </c>
      <c r="JA8">
        <f t="shared" ca="1" si="268"/>
        <v>18.793513498077552</v>
      </c>
      <c r="JB8">
        <f t="shared" ca="1" si="269"/>
        <v>19.741296328896322</v>
      </c>
      <c r="JC8">
        <f t="shared" ca="1" si="270"/>
        <v>15.62429126867888</v>
      </c>
      <c r="JD8">
        <f t="shared" ca="1" si="271"/>
        <v>18.912345989344978</v>
      </c>
      <c r="JE8">
        <f t="shared" ca="1" si="272"/>
        <v>14.998557559616065</v>
      </c>
      <c r="JF8">
        <f t="shared" ca="1" si="273"/>
        <v>16.92335168226839</v>
      </c>
      <c r="JG8">
        <f t="shared" ca="1" si="274"/>
        <v>14.864395406521135</v>
      </c>
      <c r="JH8">
        <f t="shared" ca="1" si="275"/>
        <v>15.138833373552028</v>
      </c>
      <c r="JI8">
        <f t="shared" ca="1" si="276"/>
        <v>17.264315981092814</v>
      </c>
      <c r="JJ8">
        <f t="shared" ca="1" si="277"/>
        <v>17.826598970852739</v>
      </c>
      <c r="JK8">
        <f t="shared" ca="1" si="278"/>
        <v>19.76619249162194</v>
      </c>
      <c r="JL8">
        <f t="shared" ca="1" si="279"/>
        <v>18.537129567190487</v>
      </c>
      <c r="JM8">
        <f t="shared" ca="1" si="280"/>
        <v>27.738900413200774</v>
      </c>
      <c r="JN8">
        <f t="shared" ca="1" si="281"/>
        <v>12.624761227951833</v>
      </c>
      <c r="JO8">
        <f t="shared" ca="1" si="282"/>
        <v>18.834052920355045</v>
      </c>
      <c r="JP8">
        <f t="shared" ca="1" si="283"/>
        <v>23.0994367708516</v>
      </c>
      <c r="JQ8">
        <f t="shared" ca="1" si="284"/>
        <v>15.327114538410218</v>
      </c>
      <c r="JR8">
        <f t="shared" ca="1" si="285"/>
        <v>17.850289296467313</v>
      </c>
      <c r="JS8">
        <f t="shared" ca="1" si="286"/>
        <v>16.455351441619001</v>
      </c>
      <c r="JT8">
        <f t="shared" ca="1" si="287"/>
        <v>16.459042083430482</v>
      </c>
      <c r="JU8">
        <f t="shared" ca="1" si="288"/>
        <v>16.368461178945157</v>
      </c>
      <c r="JV8">
        <f t="shared" ca="1" si="289"/>
        <v>11.227531011780792</v>
      </c>
      <c r="JW8">
        <f t="shared" ca="1" si="290"/>
        <v>19.900735419028461</v>
      </c>
      <c r="JX8">
        <f t="shared" ca="1" si="291"/>
        <v>15.678250344331424</v>
      </c>
      <c r="JY8">
        <f t="shared" ca="1" si="292"/>
        <v>15.761126608560875</v>
      </c>
      <c r="JZ8">
        <f t="shared" ca="1" si="293"/>
        <v>13.831897011454494</v>
      </c>
      <c r="KA8">
        <f t="shared" ca="1" si="294"/>
        <v>16.311515027485758</v>
      </c>
      <c r="KB8">
        <f t="shared" ca="1" si="295"/>
        <v>15.78504092950622</v>
      </c>
      <c r="KC8">
        <f t="shared" ca="1" si="296"/>
        <v>17.976793047273418</v>
      </c>
      <c r="KD8">
        <f t="shared" ca="1" si="297"/>
        <v>20.127745619196983</v>
      </c>
      <c r="KE8">
        <f t="shared" ca="1" si="298"/>
        <v>16.028266052311054</v>
      </c>
      <c r="KF8">
        <f t="shared" ca="1" si="299"/>
        <v>21.801142157874651</v>
      </c>
      <c r="KG8">
        <f t="shared" ca="1" si="300"/>
        <v>11.585049001477554</v>
      </c>
      <c r="KH8">
        <f t="shared" ca="1" si="301"/>
        <v>19.857819898299685</v>
      </c>
      <c r="KI8">
        <f t="shared" ca="1" si="302"/>
        <v>15.436897656096804</v>
      </c>
      <c r="KJ8">
        <f t="shared" ca="1" si="303"/>
        <v>16.564208026588194</v>
      </c>
      <c r="KK8">
        <f t="shared" ca="1" si="304"/>
        <v>17.568727513651833</v>
      </c>
      <c r="KL8">
        <f t="shared" ca="1" si="305"/>
        <v>18.06939608485915</v>
      </c>
      <c r="KM8">
        <f t="shared" ca="1" si="306"/>
        <v>17.066638381406637</v>
      </c>
      <c r="KN8">
        <f t="shared" ca="1" si="307"/>
        <v>20.292165243711736</v>
      </c>
      <c r="KO8">
        <f t="shared" ca="1" si="308"/>
        <v>17.804250424057191</v>
      </c>
      <c r="KP8">
        <f t="shared" ca="1" si="309"/>
        <v>18.53393047110994</v>
      </c>
      <c r="KQ8">
        <f t="shared" ca="1" si="310"/>
        <v>19.280005440957915</v>
      </c>
      <c r="KR8">
        <f t="shared" ca="1" si="311"/>
        <v>15.493761364298557</v>
      </c>
      <c r="KS8">
        <f t="shared" ca="1" si="312"/>
        <v>19.481139248927875</v>
      </c>
      <c r="KT8">
        <f t="shared" ca="1" si="313"/>
        <v>16.502556079389798</v>
      </c>
      <c r="KU8">
        <f t="shared" ca="1" si="314"/>
        <v>14.075416531839359</v>
      </c>
      <c r="KV8">
        <f t="shared" ca="1" si="315"/>
        <v>20.100666085899856</v>
      </c>
      <c r="KW8">
        <f t="shared" ca="1" si="316"/>
        <v>20.532469156177044</v>
      </c>
      <c r="KX8">
        <f t="shared" ca="1" si="317"/>
        <v>18.457539602169277</v>
      </c>
      <c r="KY8">
        <f t="shared" ca="1" si="318"/>
        <v>16.99068444887617</v>
      </c>
      <c r="KZ8">
        <f t="shared" ca="1" si="319"/>
        <v>19.436538247768478</v>
      </c>
      <c r="LA8">
        <f t="shared" ca="1" si="320"/>
        <v>14.774946433878453</v>
      </c>
      <c r="LB8">
        <f t="shared" ca="1" si="321"/>
        <v>19.152815977962298</v>
      </c>
      <c r="LC8">
        <f t="shared" ca="1" si="322"/>
        <v>16.447323171113332</v>
      </c>
      <c r="LD8">
        <f t="shared" ca="1" si="323"/>
        <v>22.513699809954801</v>
      </c>
      <c r="LE8">
        <f t="shared" ca="1" si="324"/>
        <v>22.165166771651862</v>
      </c>
      <c r="LF8">
        <f t="shared" ca="1" si="325"/>
        <v>16.680698542442116</v>
      </c>
      <c r="LG8">
        <f t="shared" ca="1" si="326"/>
        <v>14.664612994434687</v>
      </c>
      <c r="LH8">
        <f t="shared" ca="1" si="327"/>
        <v>13.883528118505104</v>
      </c>
      <c r="LI8">
        <f t="shared" ca="1" si="12"/>
        <v>18.43646304535137</v>
      </c>
      <c r="LJ8">
        <f t="shared" ca="1" si="5"/>
        <v>16.359479319087637</v>
      </c>
      <c r="LK8">
        <f t="shared" ca="1" si="5"/>
        <v>22.993563399551501</v>
      </c>
      <c r="LL8">
        <f t="shared" ca="1" si="5"/>
        <v>14.420666385562866</v>
      </c>
      <c r="LM8">
        <f t="shared" ca="1" si="5"/>
        <v>17.059901206235651</v>
      </c>
      <c r="LN8">
        <f t="shared" ca="1" si="5"/>
        <v>18.938382940837695</v>
      </c>
      <c r="LO8">
        <f t="shared" ca="1" si="5"/>
        <v>20.0844616006009</v>
      </c>
      <c r="LP8">
        <f t="shared" ca="1" si="5"/>
        <v>17.221540514977697</v>
      </c>
      <c r="LQ8">
        <f t="shared" ca="1" si="5"/>
        <v>12.834627820627709</v>
      </c>
      <c r="LR8">
        <f t="shared" ca="1" si="5"/>
        <v>16.172626456973809</v>
      </c>
      <c r="LS8">
        <f t="shared" ca="1" si="5"/>
        <v>17.433831447939721</v>
      </c>
      <c r="LT8">
        <f t="shared" ca="1" si="5"/>
        <v>20.337602895212093</v>
      </c>
      <c r="LU8">
        <f t="shared" ca="1" si="5"/>
        <v>16.10316264017537</v>
      </c>
      <c r="LV8">
        <f t="shared" ca="1" si="5"/>
        <v>15.828103062457092</v>
      </c>
      <c r="LW8">
        <f t="shared" ca="1" si="5"/>
        <v>14.745224187973896</v>
      </c>
      <c r="LX8">
        <f t="shared" ca="1" si="5"/>
        <v>22.465281895579004</v>
      </c>
      <c r="LY8">
        <f t="shared" ca="1" si="5"/>
        <v>14.743596285271719</v>
      </c>
      <c r="LZ8">
        <f t="shared" ca="1" si="5"/>
        <v>16.810816007076962</v>
      </c>
      <c r="MA8">
        <f t="shared" ca="1" si="6"/>
        <v>17.89894280844333</v>
      </c>
    </row>
    <row r="9" spans="1:339" x14ac:dyDescent="0.25">
      <c r="A9">
        <f t="shared" ca="1" si="7"/>
        <v>14.73526140797763</v>
      </c>
      <c r="B9">
        <f t="shared" ca="1" si="13"/>
        <v>19.551534226739012</v>
      </c>
      <c r="C9">
        <f t="shared" ca="1" si="14"/>
        <v>16.552365694691666</v>
      </c>
      <c r="D9">
        <f t="shared" ca="1" si="15"/>
        <v>17.575370931108107</v>
      </c>
      <c r="E9">
        <f t="shared" ca="1" si="16"/>
        <v>16.740703112976156</v>
      </c>
      <c r="F9">
        <f t="shared" ca="1" si="17"/>
        <v>13.512107222671448</v>
      </c>
      <c r="G9">
        <f t="shared" ca="1" si="18"/>
        <v>11.957155547778369</v>
      </c>
      <c r="H9">
        <f t="shared" ca="1" si="19"/>
        <v>14.144826776147477</v>
      </c>
      <c r="I9">
        <f t="shared" ca="1" si="20"/>
        <v>15.774861703583541</v>
      </c>
      <c r="J9">
        <f t="shared" ca="1" si="21"/>
        <v>22.596639977580889</v>
      </c>
      <c r="K9">
        <f t="shared" ca="1" si="22"/>
        <v>17.496222572158043</v>
      </c>
      <c r="L9">
        <f t="shared" ca="1" si="23"/>
        <v>20.48078413489603</v>
      </c>
      <c r="M9">
        <f t="shared" ca="1" si="24"/>
        <v>18.311706438766631</v>
      </c>
      <c r="N9">
        <f t="shared" ca="1" si="25"/>
        <v>17.673337227932315</v>
      </c>
      <c r="O9">
        <f t="shared" ca="1" si="26"/>
        <v>17.711858573308195</v>
      </c>
      <c r="P9">
        <f t="shared" ca="1" si="27"/>
        <v>15.499914040832802</v>
      </c>
      <c r="Q9">
        <f t="shared" ca="1" si="28"/>
        <v>16.849686897876371</v>
      </c>
      <c r="R9">
        <f t="shared" ca="1" si="29"/>
        <v>17.80869493525427</v>
      </c>
      <c r="S9">
        <f t="shared" ca="1" si="30"/>
        <v>18.154671231828491</v>
      </c>
      <c r="T9">
        <f t="shared" ca="1" si="31"/>
        <v>16.127949252468788</v>
      </c>
      <c r="U9">
        <f t="shared" ca="1" si="32"/>
        <v>15.53254421557614</v>
      </c>
      <c r="V9">
        <f t="shared" ca="1" si="33"/>
        <v>20.636869771443191</v>
      </c>
      <c r="W9">
        <f t="shared" ca="1" si="34"/>
        <v>17.929221169578479</v>
      </c>
      <c r="X9">
        <f t="shared" ca="1" si="35"/>
        <v>16.453582036496254</v>
      </c>
      <c r="Y9">
        <f t="shared" ca="1" si="36"/>
        <v>15.983776010657675</v>
      </c>
      <c r="Z9">
        <f t="shared" ca="1" si="37"/>
        <v>22.174461431120406</v>
      </c>
      <c r="AA9">
        <f t="shared" ca="1" si="38"/>
        <v>20.331742420689736</v>
      </c>
      <c r="AB9">
        <f t="shared" ca="1" si="39"/>
        <v>13.708166531626945</v>
      </c>
      <c r="AC9">
        <f t="shared" ca="1" si="40"/>
        <v>12.814761386798414</v>
      </c>
      <c r="AD9">
        <f t="shared" ca="1" si="41"/>
        <v>17.641979814233601</v>
      </c>
      <c r="AE9">
        <f t="shared" ca="1" si="42"/>
        <v>19.511735800958967</v>
      </c>
      <c r="AF9">
        <f t="shared" ca="1" si="43"/>
        <v>15.88225349049865</v>
      </c>
      <c r="AG9">
        <f t="shared" ca="1" si="44"/>
        <v>14.866931412211247</v>
      </c>
      <c r="AH9">
        <f t="shared" ca="1" si="45"/>
        <v>23.03025896550416</v>
      </c>
      <c r="AI9">
        <f t="shared" ca="1" si="46"/>
        <v>13.705059662842457</v>
      </c>
      <c r="AJ9">
        <f t="shared" ca="1" si="47"/>
        <v>13.361905639131679</v>
      </c>
      <c r="AK9">
        <f t="shared" ca="1" si="48"/>
        <v>15.994857324402709</v>
      </c>
      <c r="AL9">
        <f t="shared" ca="1" si="49"/>
        <v>15.929995136416267</v>
      </c>
      <c r="AM9">
        <f t="shared" ca="1" si="50"/>
        <v>19.129747306498562</v>
      </c>
      <c r="AN9">
        <f t="shared" ca="1" si="51"/>
        <v>14.982181125035293</v>
      </c>
      <c r="AO9">
        <f t="shared" ca="1" si="52"/>
        <v>18.000107437288232</v>
      </c>
      <c r="AP9">
        <f t="shared" ca="1" si="53"/>
        <v>15.241321254121099</v>
      </c>
      <c r="AQ9">
        <f t="shared" ca="1" si="54"/>
        <v>18.353465575121465</v>
      </c>
      <c r="AR9">
        <f t="shared" ca="1" si="55"/>
        <v>18.305988088137717</v>
      </c>
      <c r="AS9">
        <f t="shared" ca="1" si="56"/>
        <v>17.112893502106708</v>
      </c>
      <c r="AT9">
        <f t="shared" ca="1" si="57"/>
        <v>16.543719511495208</v>
      </c>
      <c r="AU9">
        <f t="shared" ca="1" si="58"/>
        <v>17.629287564209889</v>
      </c>
      <c r="AV9">
        <f t="shared" ca="1" si="59"/>
        <v>14.499930605546911</v>
      </c>
      <c r="AW9">
        <f t="shared" ca="1" si="60"/>
        <v>13.721039953518179</v>
      </c>
      <c r="AX9">
        <f t="shared" ca="1" si="61"/>
        <v>13.299022333458685</v>
      </c>
      <c r="AY9">
        <f t="shared" ca="1" si="62"/>
        <v>19.556957265231567</v>
      </c>
      <c r="AZ9">
        <f t="shared" ca="1" si="63"/>
        <v>11.03700515203232</v>
      </c>
      <c r="BA9">
        <f t="shared" ca="1" si="64"/>
        <v>25.371324014415602</v>
      </c>
      <c r="BB9">
        <f t="shared" ca="1" si="65"/>
        <v>21.081401918125863</v>
      </c>
      <c r="BC9">
        <f t="shared" ca="1" si="66"/>
        <v>16.527722884337557</v>
      </c>
      <c r="BD9">
        <f t="shared" ca="1" si="67"/>
        <v>16.974746619987005</v>
      </c>
      <c r="BE9">
        <f t="shared" ca="1" si="68"/>
        <v>14.604379818377327</v>
      </c>
      <c r="BF9">
        <f t="shared" ca="1" si="69"/>
        <v>13.734644570399944</v>
      </c>
      <c r="BG9">
        <f t="shared" ca="1" si="70"/>
        <v>16.692037518808437</v>
      </c>
      <c r="BH9">
        <f t="shared" ca="1" si="71"/>
        <v>15.352234839105494</v>
      </c>
      <c r="BI9">
        <f t="shared" ca="1" si="72"/>
        <v>21.998425645268679</v>
      </c>
      <c r="BJ9">
        <f t="shared" ca="1" si="73"/>
        <v>18.66271111375411</v>
      </c>
      <c r="BK9">
        <f t="shared" ca="1" si="74"/>
        <v>18.22821380306199</v>
      </c>
      <c r="BL9">
        <f t="shared" ca="1" si="75"/>
        <v>19.740481563967876</v>
      </c>
      <c r="BM9">
        <f t="shared" ca="1" si="8"/>
        <v>15.933741463322141</v>
      </c>
      <c r="BN9">
        <f t="shared" ca="1" si="76"/>
        <v>15.932374285915273</v>
      </c>
      <c r="BO9">
        <f t="shared" ca="1" si="77"/>
        <v>16.338317324494422</v>
      </c>
      <c r="BP9">
        <f t="shared" ca="1" si="78"/>
        <v>16.03594218119202</v>
      </c>
      <c r="BQ9">
        <f t="shared" ca="1" si="79"/>
        <v>21.201396369776806</v>
      </c>
      <c r="BR9">
        <f t="shared" ca="1" si="80"/>
        <v>18.408722428505026</v>
      </c>
      <c r="BS9">
        <f t="shared" ca="1" si="81"/>
        <v>13.901513733086354</v>
      </c>
      <c r="BT9">
        <f t="shared" ca="1" si="82"/>
        <v>15.888819703279555</v>
      </c>
      <c r="BU9">
        <f t="shared" ca="1" si="83"/>
        <v>12.721720890570339</v>
      </c>
      <c r="BV9">
        <f t="shared" ca="1" si="84"/>
        <v>20.839181028979297</v>
      </c>
      <c r="BW9">
        <f t="shared" ca="1" si="85"/>
        <v>15.744264599633539</v>
      </c>
      <c r="BX9">
        <f t="shared" ca="1" si="86"/>
        <v>13.838639992682188</v>
      </c>
      <c r="BY9">
        <f t="shared" ca="1" si="87"/>
        <v>16.695117362731004</v>
      </c>
      <c r="BZ9">
        <f t="shared" ca="1" si="88"/>
        <v>14.967363977153003</v>
      </c>
      <c r="CA9">
        <f t="shared" ca="1" si="89"/>
        <v>17.465394785342383</v>
      </c>
      <c r="CB9">
        <f t="shared" ca="1" si="90"/>
        <v>14.618484095875987</v>
      </c>
      <c r="CC9">
        <f t="shared" ca="1" si="91"/>
        <v>15.269098727608949</v>
      </c>
      <c r="CD9">
        <f t="shared" ca="1" si="92"/>
        <v>22.917873357388345</v>
      </c>
      <c r="CE9">
        <f t="shared" ca="1" si="93"/>
        <v>16.389539853821603</v>
      </c>
      <c r="CF9">
        <f t="shared" ca="1" si="94"/>
        <v>14.850607502640957</v>
      </c>
      <c r="CG9">
        <f t="shared" ca="1" si="95"/>
        <v>14.782671108779027</v>
      </c>
      <c r="CH9">
        <f t="shared" ca="1" si="96"/>
        <v>15.182365902153974</v>
      </c>
      <c r="CI9">
        <f t="shared" ca="1" si="97"/>
        <v>18.751649648751325</v>
      </c>
      <c r="CJ9">
        <f t="shared" ca="1" si="98"/>
        <v>13.549313994304104</v>
      </c>
      <c r="CK9">
        <f t="shared" ca="1" si="99"/>
        <v>15.699129837952153</v>
      </c>
      <c r="CL9">
        <f t="shared" ca="1" si="100"/>
        <v>14.497052092018114</v>
      </c>
      <c r="CM9">
        <f t="shared" ca="1" si="101"/>
        <v>22.480143167550228</v>
      </c>
      <c r="CN9">
        <f t="shared" ca="1" si="102"/>
        <v>18.321202722600702</v>
      </c>
      <c r="CO9">
        <f t="shared" ca="1" si="103"/>
        <v>17.227340769269681</v>
      </c>
      <c r="CP9">
        <f t="shared" ca="1" si="104"/>
        <v>23.147762449605192</v>
      </c>
      <c r="CQ9">
        <f t="shared" ca="1" si="105"/>
        <v>18.71311205220249</v>
      </c>
      <c r="CR9">
        <f t="shared" ca="1" si="106"/>
        <v>19.700622674751251</v>
      </c>
      <c r="CS9">
        <f t="shared" ca="1" si="107"/>
        <v>17.621911760524078</v>
      </c>
      <c r="CT9">
        <f t="shared" ca="1" si="108"/>
        <v>15.039885796333854</v>
      </c>
      <c r="CU9">
        <f t="shared" ca="1" si="109"/>
        <v>19.423724365137762</v>
      </c>
      <c r="CV9">
        <f t="shared" ca="1" si="110"/>
        <v>18.177598643019959</v>
      </c>
      <c r="CW9">
        <f t="shared" ca="1" si="111"/>
        <v>18.734610069146793</v>
      </c>
      <c r="CX9">
        <f t="shared" ca="1" si="112"/>
        <v>16.691116543108112</v>
      </c>
      <c r="CY9">
        <f t="shared" ca="1" si="113"/>
        <v>17.306532199361115</v>
      </c>
      <c r="CZ9">
        <f t="shared" ca="1" si="114"/>
        <v>20.498879488841752</v>
      </c>
      <c r="DA9">
        <f t="shared" ca="1" si="115"/>
        <v>18.915475377099778</v>
      </c>
      <c r="DB9">
        <f t="shared" ca="1" si="116"/>
        <v>21.665037331917436</v>
      </c>
      <c r="DC9">
        <f t="shared" ca="1" si="117"/>
        <v>15.438003040710253</v>
      </c>
      <c r="DD9">
        <f t="shared" ca="1" si="118"/>
        <v>13.060570574448981</v>
      </c>
      <c r="DE9">
        <f t="shared" ca="1" si="119"/>
        <v>15.502672001745861</v>
      </c>
      <c r="DF9">
        <f t="shared" ca="1" si="120"/>
        <v>13.21656130351645</v>
      </c>
      <c r="DG9">
        <f t="shared" ca="1" si="121"/>
        <v>13.772742184267557</v>
      </c>
      <c r="DH9">
        <f t="shared" ca="1" si="122"/>
        <v>19.696259191996653</v>
      </c>
      <c r="DI9">
        <f t="shared" ca="1" si="123"/>
        <v>16.894670646200517</v>
      </c>
      <c r="DJ9">
        <f t="shared" ca="1" si="124"/>
        <v>19.967606020837948</v>
      </c>
      <c r="DK9">
        <f t="shared" ca="1" si="125"/>
        <v>14.914225208723529</v>
      </c>
      <c r="DL9">
        <f t="shared" ca="1" si="126"/>
        <v>13.480066753919138</v>
      </c>
      <c r="DM9">
        <f t="shared" ca="1" si="127"/>
        <v>17.353284785891407</v>
      </c>
      <c r="DN9">
        <f t="shared" ca="1" si="128"/>
        <v>17.427201092570936</v>
      </c>
      <c r="DO9">
        <f t="shared" ca="1" si="129"/>
        <v>15.897710487749002</v>
      </c>
      <c r="DP9">
        <f t="shared" ca="1" si="130"/>
        <v>22.95697861494693</v>
      </c>
      <c r="DQ9">
        <f t="shared" ca="1" si="131"/>
        <v>18.634337039759245</v>
      </c>
      <c r="DR9">
        <f t="shared" ca="1" si="132"/>
        <v>18.105876141616964</v>
      </c>
      <c r="DS9">
        <f t="shared" ca="1" si="133"/>
        <v>16.325762113943668</v>
      </c>
      <c r="DT9">
        <f t="shared" ca="1" si="134"/>
        <v>14.368981438575677</v>
      </c>
      <c r="DU9">
        <f t="shared" ca="1" si="135"/>
        <v>18.181878906180152</v>
      </c>
      <c r="DV9">
        <f t="shared" ca="1" si="136"/>
        <v>19.844887287359818</v>
      </c>
      <c r="DW9">
        <f t="shared" ca="1" si="137"/>
        <v>17.616925103380638</v>
      </c>
      <c r="DX9">
        <f t="shared" ca="1" si="138"/>
        <v>19.982002472213114</v>
      </c>
      <c r="DY9">
        <f t="shared" ca="1" si="9"/>
        <v>15.335387788898949</v>
      </c>
      <c r="DZ9">
        <f t="shared" ca="1" si="139"/>
        <v>24.419606041062767</v>
      </c>
      <c r="EA9">
        <f t="shared" ca="1" si="140"/>
        <v>17.677600740809236</v>
      </c>
      <c r="EB9">
        <f t="shared" ca="1" si="141"/>
        <v>18.207900340515152</v>
      </c>
      <c r="EC9">
        <f t="shared" ca="1" si="142"/>
        <v>21.008073733147661</v>
      </c>
      <c r="ED9">
        <f t="shared" ca="1" si="143"/>
        <v>13.768785771628989</v>
      </c>
      <c r="EE9">
        <f t="shared" ca="1" si="144"/>
        <v>15.204435286870183</v>
      </c>
      <c r="EF9">
        <f t="shared" ca="1" si="145"/>
        <v>13.136701548694647</v>
      </c>
      <c r="EG9">
        <f t="shared" ca="1" si="146"/>
        <v>17.847436358966959</v>
      </c>
      <c r="EH9">
        <f t="shared" ca="1" si="147"/>
        <v>17.821859096391833</v>
      </c>
      <c r="EI9">
        <f t="shared" ca="1" si="148"/>
        <v>23.186124996579796</v>
      </c>
      <c r="EJ9">
        <f t="shared" ca="1" si="149"/>
        <v>16.000058163734238</v>
      </c>
      <c r="EK9">
        <f t="shared" ca="1" si="150"/>
        <v>15.51276013683589</v>
      </c>
      <c r="EL9">
        <f t="shared" ca="1" si="151"/>
        <v>22.377970893650176</v>
      </c>
      <c r="EM9">
        <f t="shared" ca="1" si="152"/>
        <v>13.772373082443096</v>
      </c>
      <c r="EN9">
        <f t="shared" ca="1" si="153"/>
        <v>21.138508716666948</v>
      </c>
      <c r="EO9">
        <f t="shared" ca="1" si="154"/>
        <v>18.765270228412739</v>
      </c>
      <c r="EP9">
        <f t="shared" ca="1" si="155"/>
        <v>19.95310294596273</v>
      </c>
      <c r="EQ9">
        <f t="shared" ca="1" si="156"/>
        <v>13.585352014603401</v>
      </c>
      <c r="ER9">
        <f t="shared" ca="1" si="157"/>
        <v>20.567660717523882</v>
      </c>
      <c r="ES9">
        <f t="shared" ca="1" si="158"/>
        <v>17.306138866754459</v>
      </c>
      <c r="ET9">
        <f t="shared" ca="1" si="159"/>
        <v>13.083732682247819</v>
      </c>
      <c r="EU9">
        <f t="shared" ca="1" si="160"/>
        <v>16.701259026519715</v>
      </c>
      <c r="EV9">
        <f t="shared" ca="1" si="161"/>
        <v>18.921899046607532</v>
      </c>
      <c r="EW9">
        <f t="shared" ca="1" si="162"/>
        <v>16.699482739549612</v>
      </c>
      <c r="EX9">
        <f t="shared" ca="1" si="163"/>
        <v>22.241467351032039</v>
      </c>
      <c r="EY9">
        <f t="shared" ca="1" si="164"/>
        <v>20.518061747093789</v>
      </c>
      <c r="EZ9">
        <f t="shared" ca="1" si="165"/>
        <v>11.399695508635217</v>
      </c>
      <c r="FA9">
        <f t="shared" ca="1" si="166"/>
        <v>20.62138460858348</v>
      </c>
      <c r="FB9">
        <f t="shared" ca="1" si="167"/>
        <v>20.41897577731817</v>
      </c>
      <c r="FC9">
        <f t="shared" ca="1" si="168"/>
        <v>21.733701651165276</v>
      </c>
      <c r="FD9">
        <f t="shared" ca="1" si="169"/>
        <v>16.705746362067277</v>
      </c>
      <c r="FE9">
        <f t="shared" ca="1" si="170"/>
        <v>17.780788145800795</v>
      </c>
      <c r="FF9">
        <f t="shared" ca="1" si="171"/>
        <v>12.716811578597493</v>
      </c>
      <c r="FG9">
        <f t="shared" ca="1" si="172"/>
        <v>21.643687700573448</v>
      </c>
      <c r="FH9">
        <f t="shared" ca="1" si="173"/>
        <v>14.126812081197425</v>
      </c>
      <c r="FI9">
        <f t="shared" ca="1" si="174"/>
        <v>16.829888471602938</v>
      </c>
      <c r="FJ9">
        <f t="shared" ca="1" si="175"/>
        <v>18.820848917431018</v>
      </c>
      <c r="FK9">
        <f t="shared" ca="1" si="176"/>
        <v>24.534965409553848</v>
      </c>
      <c r="FL9">
        <f t="shared" ca="1" si="177"/>
        <v>13.485417145922741</v>
      </c>
      <c r="FM9">
        <f t="shared" ca="1" si="178"/>
        <v>14.600359355597174</v>
      </c>
      <c r="FN9">
        <f t="shared" ca="1" si="179"/>
        <v>17.897249482281367</v>
      </c>
      <c r="FO9">
        <f t="shared" ca="1" si="180"/>
        <v>20.069261536949085</v>
      </c>
      <c r="FP9">
        <f t="shared" ca="1" si="181"/>
        <v>22.689976816386615</v>
      </c>
      <c r="FQ9">
        <f t="shared" ca="1" si="182"/>
        <v>18.300568190049837</v>
      </c>
      <c r="FR9">
        <f t="shared" ca="1" si="183"/>
        <v>16.002992504755014</v>
      </c>
      <c r="FS9">
        <f t="shared" ca="1" si="184"/>
        <v>18.427180854583661</v>
      </c>
      <c r="FT9">
        <f t="shared" ca="1" si="185"/>
        <v>15.285539898815951</v>
      </c>
      <c r="FU9">
        <f t="shared" ca="1" si="186"/>
        <v>25.933599150894359</v>
      </c>
      <c r="FV9">
        <f t="shared" ca="1" si="187"/>
        <v>17.720496932540829</v>
      </c>
      <c r="FW9">
        <f t="shared" ca="1" si="188"/>
        <v>18.867981502086192</v>
      </c>
      <c r="FX9">
        <f t="shared" ca="1" si="189"/>
        <v>19.909267897516003</v>
      </c>
      <c r="FY9">
        <f t="shared" ca="1" si="190"/>
        <v>15.139275636212091</v>
      </c>
      <c r="FZ9">
        <f t="shared" ca="1" si="191"/>
        <v>16.664152537080117</v>
      </c>
      <c r="GA9">
        <f t="shared" ca="1" si="192"/>
        <v>17.21793226820169</v>
      </c>
      <c r="GB9">
        <f t="shared" ca="1" si="193"/>
        <v>15.368933546962744</v>
      </c>
      <c r="GC9">
        <f t="shared" ca="1" si="194"/>
        <v>14.808509972243428</v>
      </c>
      <c r="GD9">
        <f t="shared" ca="1" si="195"/>
        <v>15.209797506552842</v>
      </c>
      <c r="GE9">
        <f t="shared" ca="1" si="196"/>
        <v>18.463501978857295</v>
      </c>
      <c r="GF9">
        <f t="shared" ca="1" si="197"/>
        <v>23.076868565361398</v>
      </c>
      <c r="GG9">
        <f t="shared" ca="1" si="198"/>
        <v>17.068800248123463</v>
      </c>
      <c r="GH9">
        <f t="shared" ca="1" si="199"/>
        <v>10.882819030754</v>
      </c>
      <c r="GI9">
        <f t="shared" ca="1" si="200"/>
        <v>16.632417014765078</v>
      </c>
      <c r="GJ9">
        <f t="shared" ca="1" si="201"/>
        <v>20.462725156902057</v>
      </c>
      <c r="GK9">
        <f t="shared" ca="1" si="10"/>
        <v>16.58798142096072</v>
      </c>
      <c r="GL9">
        <f t="shared" ca="1" si="202"/>
        <v>15.166521442891579</v>
      </c>
      <c r="GM9">
        <f t="shared" ca="1" si="203"/>
        <v>16.546425011232859</v>
      </c>
      <c r="GN9">
        <f t="shared" ca="1" si="204"/>
        <v>25.662761675297471</v>
      </c>
      <c r="GO9">
        <f t="shared" ca="1" si="205"/>
        <v>14.837169871638013</v>
      </c>
      <c r="GP9">
        <f t="shared" ca="1" si="206"/>
        <v>20.744752860617467</v>
      </c>
      <c r="GQ9">
        <f t="shared" ca="1" si="207"/>
        <v>15.597724270130048</v>
      </c>
      <c r="GR9">
        <f t="shared" ca="1" si="208"/>
        <v>20.078326375803833</v>
      </c>
      <c r="GS9">
        <f t="shared" ca="1" si="209"/>
        <v>19.727921756563678</v>
      </c>
      <c r="GT9">
        <f t="shared" ca="1" si="210"/>
        <v>16.086166526214406</v>
      </c>
      <c r="GU9">
        <f t="shared" ca="1" si="211"/>
        <v>16.062010524799938</v>
      </c>
      <c r="GV9">
        <f t="shared" ca="1" si="212"/>
        <v>21.701379359000605</v>
      </c>
      <c r="GW9">
        <f t="shared" ca="1" si="213"/>
        <v>14.352397744596235</v>
      </c>
      <c r="GX9">
        <f t="shared" ca="1" si="214"/>
        <v>12.221520025405818</v>
      </c>
      <c r="GY9">
        <f t="shared" ca="1" si="215"/>
        <v>20.3192696767812</v>
      </c>
      <c r="GZ9">
        <f t="shared" ca="1" si="216"/>
        <v>14.370036676317147</v>
      </c>
      <c r="HA9">
        <f t="shared" ca="1" si="217"/>
        <v>28.446302671180618</v>
      </c>
      <c r="HB9">
        <f t="shared" ca="1" si="218"/>
        <v>19.45622221019913</v>
      </c>
      <c r="HC9">
        <f t="shared" ca="1" si="219"/>
        <v>16.588209585981247</v>
      </c>
      <c r="HD9">
        <f t="shared" ca="1" si="220"/>
        <v>17.082636524716982</v>
      </c>
      <c r="HE9">
        <f t="shared" ca="1" si="221"/>
        <v>15.656840672169089</v>
      </c>
      <c r="HF9">
        <f t="shared" ca="1" si="222"/>
        <v>18.269884696635309</v>
      </c>
      <c r="HG9">
        <f t="shared" ca="1" si="223"/>
        <v>18.860943684892607</v>
      </c>
      <c r="HH9">
        <f t="shared" ca="1" si="224"/>
        <v>18.099642600104243</v>
      </c>
      <c r="HI9">
        <f t="shared" ca="1" si="225"/>
        <v>15.173250420671621</v>
      </c>
      <c r="HJ9">
        <f t="shared" ca="1" si="226"/>
        <v>22.696680288261902</v>
      </c>
      <c r="HK9">
        <f t="shared" ca="1" si="227"/>
        <v>20.791996872060214</v>
      </c>
      <c r="HL9">
        <f t="shared" ca="1" si="228"/>
        <v>13.857964188204877</v>
      </c>
      <c r="HM9">
        <f t="shared" ca="1" si="229"/>
        <v>15.37393855778711</v>
      </c>
      <c r="HN9">
        <f t="shared" ca="1" si="230"/>
        <v>18.448579042255847</v>
      </c>
      <c r="HO9">
        <f t="shared" ca="1" si="231"/>
        <v>15.632544622474299</v>
      </c>
      <c r="HP9">
        <f t="shared" ca="1" si="232"/>
        <v>15.235075364139304</v>
      </c>
      <c r="HQ9">
        <f t="shared" ca="1" si="233"/>
        <v>10.184169231020308</v>
      </c>
      <c r="HR9">
        <f t="shared" ca="1" si="234"/>
        <v>15.146685687834111</v>
      </c>
      <c r="HS9">
        <f t="shared" ca="1" si="235"/>
        <v>21.624311489384823</v>
      </c>
      <c r="HT9">
        <f t="shared" ca="1" si="236"/>
        <v>14.272678293276723</v>
      </c>
      <c r="HU9">
        <f t="shared" ca="1" si="237"/>
        <v>20.452138577422396</v>
      </c>
      <c r="HV9">
        <f t="shared" ca="1" si="238"/>
        <v>22.030432800434838</v>
      </c>
      <c r="HW9">
        <f t="shared" ca="1" si="239"/>
        <v>21.698758379194562</v>
      </c>
      <c r="HX9">
        <f t="shared" ca="1" si="240"/>
        <v>19.805080176911755</v>
      </c>
      <c r="HY9">
        <f t="shared" ca="1" si="241"/>
        <v>14.552755292197514</v>
      </c>
      <c r="HZ9">
        <f t="shared" ca="1" si="242"/>
        <v>14.281688688788355</v>
      </c>
      <c r="IA9">
        <f t="shared" ca="1" si="243"/>
        <v>19.522084320826849</v>
      </c>
      <c r="IB9">
        <f t="shared" ca="1" si="244"/>
        <v>23.111239157407475</v>
      </c>
      <c r="IC9">
        <f t="shared" ca="1" si="245"/>
        <v>19.847604010030228</v>
      </c>
      <c r="ID9">
        <f t="shared" ca="1" si="246"/>
        <v>20.786176973630756</v>
      </c>
      <c r="IE9">
        <f t="shared" ca="1" si="247"/>
        <v>17.124435081097044</v>
      </c>
      <c r="IF9">
        <f t="shared" ca="1" si="248"/>
        <v>17.993627451516449</v>
      </c>
      <c r="IG9">
        <f t="shared" ca="1" si="249"/>
        <v>16.677531732941056</v>
      </c>
      <c r="IH9">
        <f t="shared" ca="1" si="250"/>
        <v>16.600775080347685</v>
      </c>
      <c r="II9">
        <f t="shared" ca="1" si="251"/>
        <v>20.55286283737118</v>
      </c>
      <c r="IJ9">
        <f t="shared" ca="1" si="252"/>
        <v>14.991508335351126</v>
      </c>
      <c r="IK9">
        <f t="shared" ca="1" si="253"/>
        <v>13.955583109729078</v>
      </c>
      <c r="IL9">
        <f t="shared" ca="1" si="254"/>
        <v>17.969391562094227</v>
      </c>
      <c r="IM9">
        <f t="shared" ca="1" si="255"/>
        <v>16.636087044303537</v>
      </c>
      <c r="IN9">
        <f t="shared" ca="1" si="256"/>
        <v>22.487611277159534</v>
      </c>
      <c r="IO9">
        <f t="shared" ca="1" si="257"/>
        <v>17.326967297245726</v>
      </c>
      <c r="IP9">
        <f t="shared" ca="1" si="258"/>
        <v>21.240559599078786</v>
      </c>
      <c r="IQ9">
        <f t="shared" ca="1" si="259"/>
        <v>20.249679489410173</v>
      </c>
      <c r="IR9">
        <f t="shared" ca="1" si="260"/>
        <v>21.771309552854827</v>
      </c>
      <c r="IS9">
        <f t="shared" ca="1" si="261"/>
        <v>12.483031994180218</v>
      </c>
      <c r="IT9">
        <f t="shared" ca="1" si="262"/>
        <v>15.189279216802907</v>
      </c>
      <c r="IU9">
        <f t="shared" ca="1" si="263"/>
        <v>16.572977854403518</v>
      </c>
      <c r="IV9">
        <f t="shared" ca="1" si="264"/>
        <v>14.802567569702317</v>
      </c>
      <c r="IW9">
        <f t="shared" ca="1" si="11"/>
        <v>15.865083606455467</v>
      </c>
      <c r="IX9">
        <f t="shared" ca="1" si="265"/>
        <v>20.058647981394337</v>
      </c>
      <c r="IY9">
        <f t="shared" ca="1" si="266"/>
        <v>22.654057247443465</v>
      </c>
      <c r="IZ9">
        <f t="shared" ca="1" si="267"/>
        <v>17.664088041632965</v>
      </c>
      <c r="JA9">
        <f t="shared" ca="1" si="268"/>
        <v>19.743133534116378</v>
      </c>
      <c r="JB9">
        <f t="shared" ca="1" si="269"/>
        <v>15.940338320364789</v>
      </c>
      <c r="JC9">
        <f t="shared" ca="1" si="270"/>
        <v>15.191396909342272</v>
      </c>
      <c r="JD9">
        <f t="shared" ca="1" si="271"/>
        <v>17.556566046803333</v>
      </c>
      <c r="JE9">
        <f t="shared" ca="1" si="272"/>
        <v>13.290367411489758</v>
      </c>
      <c r="JF9">
        <f t="shared" ca="1" si="273"/>
        <v>16.936043225101994</v>
      </c>
      <c r="JG9">
        <f t="shared" ca="1" si="274"/>
        <v>14.2313401906462</v>
      </c>
      <c r="JH9">
        <f t="shared" ca="1" si="275"/>
        <v>14.061222428313517</v>
      </c>
      <c r="JI9">
        <f t="shared" ca="1" si="276"/>
        <v>17.221888516745945</v>
      </c>
      <c r="JJ9">
        <f t="shared" ca="1" si="277"/>
        <v>15.977999357967219</v>
      </c>
      <c r="JK9">
        <f t="shared" ca="1" si="278"/>
        <v>20.755407863616352</v>
      </c>
      <c r="JL9">
        <f t="shared" ca="1" si="279"/>
        <v>18.94941389629361</v>
      </c>
      <c r="JM9">
        <f t="shared" ca="1" si="280"/>
        <v>27.639639399103302</v>
      </c>
      <c r="JN9">
        <f t="shared" ca="1" si="281"/>
        <v>13.589983195525072</v>
      </c>
      <c r="JO9">
        <f t="shared" ca="1" si="282"/>
        <v>20.300210951059771</v>
      </c>
      <c r="JP9">
        <f t="shared" ca="1" si="283"/>
        <v>22.866879715340229</v>
      </c>
      <c r="JQ9">
        <f t="shared" ca="1" si="284"/>
        <v>14.860825405699982</v>
      </c>
      <c r="JR9">
        <f t="shared" ca="1" si="285"/>
        <v>19.951787449753848</v>
      </c>
      <c r="JS9">
        <f t="shared" ca="1" si="286"/>
        <v>16.176436186165702</v>
      </c>
      <c r="JT9">
        <f t="shared" ca="1" si="287"/>
        <v>17.377427978763247</v>
      </c>
      <c r="JU9">
        <f t="shared" ca="1" si="288"/>
        <v>14.593050320616682</v>
      </c>
      <c r="JV9">
        <f t="shared" ca="1" si="289"/>
        <v>11.297461465385082</v>
      </c>
      <c r="JW9">
        <f t="shared" ca="1" si="290"/>
        <v>19.62100260390751</v>
      </c>
      <c r="JX9">
        <f t="shared" ca="1" si="291"/>
        <v>14.824114293166433</v>
      </c>
      <c r="JY9">
        <f t="shared" ca="1" si="292"/>
        <v>18.029179814352403</v>
      </c>
      <c r="JZ9">
        <f t="shared" ca="1" si="293"/>
        <v>13.634813602897323</v>
      </c>
      <c r="KA9">
        <f t="shared" ca="1" si="294"/>
        <v>14.761016363879618</v>
      </c>
      <c r="KB9">
        <f t="shared" ca="1" si="295"/>
        <v>14.806934054789304</v>
      </c>
      <c r="KC9">
        <f t="shared" ca="1" si="296"/>
        <v>15.877154961946216</v>
      </c>
      <c r="KD9">
        <f t="shared" ca="1" si="297"/>
        <v>18.978334849959428</v>
      </c>
      <c r="KE9">
        <f t="shared" ca="1" si="298"/>
        <v>16.171552694733613</v>
      </c>
      <c r="KF9">
        <f t="shared" ca="1" si="299"/>
        <v>21.112382214683056</v>
      </c>
      <c r="KG9">
        <f t="shared" ca="1" si="300"/>
        <v>11.011323376870429</v>
      </c>
      <c r="KH9">
        <f t="shared" ca="1" si="301"/>
        <v>20.348217848335935</v>
      </c>
      <c r="KI9">
        <f t="shared" ca="1" si="302"/>
        <v>13.8033493531877</v>
      </c>
      <c r="KJ9">
        <f t="shared" ca="1" si="303"/>
        <v>15.348685894236695</v>
      </c>
      <c r="KK9">
        <f t="shared" ca="1" si="304"/>
        <v>15.189379370671212</v>
      </c>
      <c r="KL9">
        <f t="shared" ca="1" si="305"/>
        <v>17.296764376659649</v>
      </c>
      <c r="KM9">
        <f t="shared" ca="1" si="306"/>
        <v>16.871735375949985</v>
      </c>
      <c r="KN9">
        <f t="shared" ca="1" si="307"/>
        <v>18.466299033928824</v>
      </c>
      <c r="KO9">
        <f t="shared" ca="1" si="308"/>
        <v>17.984200002846912</v>
      </c>
      <c r="KP9">
        <f t="shared" ca="1" si="309"/>
        <v>16.790590106233825</v>
      </c>
      <c r="KQ9">
        <f t="shared" ca="1" si="310"/>
        <v>19.316517011146377</v>
      </c>
      <c r="KR9">
        <f t="shared" ca="1" si="311"/>
        <v>14.364281441232519</v>
      </c>
      <c r="KS9">
        <f t="shared" ca="1" si="312"/>
        <v>17.570769695916972</v>
      </c>
      <c r="KT9">
        <f t="shared" ca="1" si="313"/>
        <v>15.912282512405422</v>
      </c>
      <c r="KU9">
        <f t="shared" ca="1" si="314"/>
        <v>15.601311708711734</v>
      </c>
      <c r="KV9">
        <f t="shared" ca="1" si="315"/>
        <v>19.50110643686866</v>
      </c>
      <c r="KW9">
        <f t="shared" ca="1" si="316"/>
        <v>20.130111160411833</v>
      </c>
      <c r="KX9">
        <f t="shared" ca="1" si="317"/>
        <v>17.888897615536038</v>
      </c>
      <c r="KY9">
        <f t="shared" ca="1" si="318"/>
        <v>16.635985551281642</v>
      </c>
      <c r="KZ9">
        <f t="shared" ca="1" si="319"/>
        <v>19.786989091067618</v>
      </c>
      <c r="LA9">
        <f t="shared" ca="1" si="320"/>
        <v>13.822254322489403</v>
      </c>
      <c r="LB9">
        <f t="shared" ca="1" si="321"/>
        <v>17.491162186809767</v>
      </c>
      <c r="LC9">
        <f t="shared" ca="1" si="322"/>
        <v>18.0579975085823</v>
      </c>
      <c r="LD9">
        <f t="shared" ca="1" si="323"/>
        <v>21.499824164610796</v>
      </c>
      <c r="LE9">
        <f t="shared" ca="1" si="324"/>
        <v>20.687239135211613</v>
      </c>
      <c r="LF9">
        <f t="shared" ca="1" si="325"/>
        <v>16.420994692015956</v>
      </c>
      <c r="LG9">
        <f t="shared" ca="1" si="326"/>
        <v>13.67477929812472</v>
      </c>
      <c r="LH9">
        <f t="shared" ca="1" si="327"/>
        <v>11.87841753246212</v>
      </c>
      <c r="LI9">
        <f t="shared" ca="1" si="12"/>
        <v>15.407527427033591</v>
      </c>
      <c r="LJ9">
        <f t="shared" ca="1" si="5"/>
        <v>14.895993096350141</v>
      </c>
      <c r="LK9">
        <f t="shared" ca="1" si="5"/>
        <v>21.565991374569421</v>
      </c>
      <c r="LL9">
        <f t="shared" ca="1" si="5"/>
        <v>13.776799556935691</v>
      </c>
      <c r="LM9">
        <f t="shared" ca="1" si="5"/>
        <v>17.415024979721547</v>
      </c>
      <c r="LN9">
        <f t="shared" ca="1" si="5"/>
        <v>18.498322589582461</v>
      </c>
      <c r="LO9">
        <f t="shared" ca="1" si="5"/>
        <v>18.432607512266149</v>
      </c>
      <c r="LP9">
        <f t="shared" ca="1" si="5"/>
        <v>17.772946380307182</v>
      </c>
      <c r="LQ9">
        <f t="shared" ca="1" si="5"/>
        <v>11.447268592081056</v>
      </c>
      <c r="LR9">
        <f t="shared" ca="1" si="5"/>
        <v>16.045222478490196</v>
      </c>
      <c r="LS9">
        <f t="shared" ca="1" si="5"/>
        <v>18.23565462834215</v>
      </c>
      <c r="LT9">
        <f t="shared" ca="1" si="5"/>
        <v>22.185307454118128</v>
      </c>
      <c r="LU9">
        <f t="shared" ca="1" si="5"/>
        <v>16.560042088872866</v>
      </c>
      <c r="LV9">
        <f t="shared" ca="1" si="5"/>
        <v>15.545273173607956</v>
      </c>
      <c r="LW9">
        <f t="shared" ca="1" si="5"/>
        <v>15.181934370708227</v>
      </c>
      <c r="LX9">
        <f t="shared" ca="1" si="5"/>
        <v>20.997325476005877</v>
      </c>
      <c r="LY9">
        <f t="shared" ca="1" si="5"/>
        <v>13.5584410792752</v>
      </c>
      <c r="LZ9">
        <f t="shared" ca="1" si="5"/>
        <v>15.180001984191236</v>
      </c>
      <c r="MA9">
        <f t="shared" ca="1" si="6"/>
        <v>17.374035913357805</v>
      </c>
    </row>
    <row r="10" spans="1:339" x14ac:dyDescent="0.25">
      <c r="A10">
        <f t="shared" ca="1" si="7"/>
        <v>13.941753883304102</v>
      </c>
      <c r="B10">
        <f t="shared" ca="1" si="13"/>
        <v>20.380075267179603</v>
      </c>
      <c r="C10">
        <f t="shared" ca="1" si="14"/>
        <v>16.947372155499664</v>
      </c>
      <c r="D10">
        <f t="shared" ca="1" si="15"/>
        <v>16.676869614736123</v>
      </c>
      <c r="E10">
        <f t="shared" ca="1" si="16"/>
        <v>15.665470710238445</v>
      </c>
      <c r="F10">
        <f t="shared" ca="1" si="17"/>
        <v>13.582637253544643</v>
      </c>
      <c r="G10">
        <f t="shared" ca="1" si="18"/>
        <v>11.732503766949195</v>
      </c>
      <c r="H10">
        <f t="shared" ca="1" si="19"/>
        <v>13.331067638660889</v>
      </c>
      <c r="I10">
        <f t="shared" ca="1" si="20"/>
        <v>13.92851820269582</v>
      </c>
      <c r="J10">
        <f t="shared" ca="1" si="21"/>
        <v>18.990330000397453</v>
      </c>
      <c r="K10">
        <f t="shared" ca="1" si="22"/>
        <v>16.217745336654072</v>
      </c>
      <c r="L10">
        <f t="shared" ca="1" si="23"/>
        <v>21.813816007947381</v>
      </c>
      <c r="M10">
        <f t="shared" ca="1" si="24"/>
        <v>17.083258844269444</v>
      </c>
      <c r="N10">
        <f t="shared" ca="1" si="25"/>
        <v>17.199054724619703</v>
      </c>
      <c r="O10">
        <f t="shared" ca="1" si="26"/>
        <v>17.344072904078566</v>
      </c>
      <c r="P10">
        <f t="shared" ca="1" si="27"/>
        <v>16.160180737101946</v>
      </c>
      <c r="Q10">
        <f t="shared" ca="1" si="28"/>
        <v>17.834529493741471</v>
      </c>
      <c r="R10">
        <f t="shared" ca="1" si="29"/>
        <v>15.114794328556359</v>
      </c>
      <c r="S10">
        <f t="shared" ca="1" si="30"/>
        <v>17.454726678718014</v>
      </c>
      <c r="T10">
        <f t="shared" ca="1" si="31"/>
        <v>17.892618421239312</v>
      </c>
      <c r="U10">
        <f t="shared" ca="1" si="32"/>
        <v>15.105365584786057</v>
      </c>
      <c r="V10">
        <f t="shared" ca="1" si="33"/>
        <v>18.357612902706201</v>
      </c>
      <c r="W10">
        <f t="shared" ca="1" si="34"/>
        <v>15.969149297269166</v>
      </c>
      <c r="X10">
        <f t="shared" ca="1" si="35"/>
        <v>14.870621448593161</v>
      </c>
      <c r="Y10">
        <f t="shared" ca="1" si="36"/>
        <v>15.956459346795882</v>
      </c>
      <c r="Z10">
        <f t="shared" ca="1" si="37"/>
        <v>22.336381217621661</v>
      </c>
      <c r="AA10">
        <f t="shared" ca="1" si="38"/>
        <v>18.783082442554409</v>
      </c>
      <c r="AB10">
        <f t="shared" ca="1" si="39"/>
        <v>13.499325783883434</v>
      </c>
      <c r="AC10">
        <f t="shared" ca="1" si="40"/>
        <v>12.99240236403377</v>
      </c>
      <c r="AD10">
        <f t="shared" ca="1" si="41"/>
        <v>17.595932925652079</v>
      </c>
      <c r="AE10">
        <f t="shared" ca="1" si="42"/>
        <v>18.359994386663367</v>
      </c>
      <c r="AF10">
        <f t="shared" ca="1" si="43"/>
        <v>15.11196212675325</v>
      </c>
      <c r="AG10">
        <f t="shared" ca="1" si="44"/>
        <v>13.080769172546123</v>
      </c>
      <c r="AH10">
        <f t="shared" ca="1" si="45"/>
        <v>21.925500808490956</v>
      </c>
      <c r="AI10">
        <f t="shared" ca="1" si="46"/>
        <v>12.700238708463999</v>
      </c>
      <c r="AJ10">
        <f t="shared" ca="1" si="47"/>
        <v>12.371342714260859</v>
      </c>
      <c r="AK10">
        <f t="shared" ca="1" si="48"/>
        <v>15.309171830639446</v>
      </c>
      <c r="AL10">
        <f t="shared" ca="1" si="49"/>
        <v>17.522874325665715</v>
      </c>
      <c r="AM10">
        <f t="shared" ca="1" si="50"/>
        <v>19.961817768022843</v>
      </c>
      <c r="AN10">
        <f t="shared" ca="1" si="51"/>
        <v>16.078987059630247</v>
      </c>
      <c r="AO10">
        <f t="shared" ca="1" si="52"/>
        <v>18.102086896069608</v>
      </c>
      <c r="AP10">
        <f t="shared" ca="1" si="53"/>
        <v>15.511062132791071</v>
      </c>
      <c r="AQ10">
        <f t="shared" ca="1" si="54"/>
        <v>16.047760403680829</v>
      </c>
      <c r="AR10">
        <f t="shared" ca="1" si="55"/>
        <v>17.231727941291538</v>
      </c>
      <c r="AS10">
        <f t="shared" ca="1" si="56"/>
        <v>15.919849199182071</v>
      </c>
      <c r="AT10">
        <f t="shared" ca="1" si="57"/>
        <v>17.833171826614205</v>
      </c>
      <c r="AU10">
        <f t="shared" ca="1" si="58"/>
        <v>17.041116802208712</v>
      </c>
      <c r="AV10">
        <f t="shared" ca="1" si="59"/>
        <v>14.62215658522012</v>
      </c>
      <c r="AW10">
        <f t="shared" ca="1" si="60"/>
        <v>13.165680770033248</v>
      </c>
      <c r="AX10">
        <f t="shared" ca="1" si="61"/>
        <v>14.827581792508663</v>
      </c>
      <c r="AY10">
        <f t="shared" ca="1" si="62"/>
        <v>17.345276595718257</v>
      </c>
      <c r="AZ10">
        <f t="shared" ca="1" si="63"/>
        <v>10.578863050028209</v>
      </c>
      <c r="BA10">
        <f t="shared" ca="1" si="64"/>
        <v>24.697890638847401</v>
      </c>
      <c r="BB10">
        <f t="shared" ca="1" si="65"/>
        <v>20.54062277030653</v>
      </c>
      <c r="BC10">
        <f t="shared" ca="1" si="66"/>
        <v>16.326913081757677</v>
      </c>
      <c r="BD10">
        <f t="shared" ca="1" si="67"/>
        <v>16.772943654867262</v>
      </c>
      <c r="BE10">
        <f t="shared" ca="1" si="68"/>
        <v>14.182379283225632</v>
      </c>
      <c r="BF10">
        <f t="shared" ca="1" si="69"/>
        <v>13.19538908606493</v>
      </c>
      <c r="BG10">
        <f t="shared" ca="1" si="70"/>
        <v>16.545896936338991</v>
      </c>
      <c r="BH10">
        <f t="shared" ca="1" si="71"/>
        <v>16.123902856244801</v>
      </c>
      <c r="BI10">
        <f t="shared" ca="1" si="72"/>
        <v>20.331454304438612</v>
      </c>
      <c r="BJ10">
        <f t="shared" ca="1" si="73"/>
        <v>16.359152851123632</v>
      </c>
      <c r="BK10">
        <f t="shared" ca="1" si="74"/>
        <v>18.375592373410118</v>
      </c>
      <c r="BL10">
        <f t="shared" ca="1" si="75"/>
        <v>18.905520554283751</v>
      </c>
      <c r="BM10">
        <f t="shared" ca="1" si="8"/>
        <v>13.973715450139876</v>
      </c>
      <c r="BN10">
        <f t="shared" ca="1" si="76"/>
        <v>15.211785893099989</v>
      </c>
      <c r="BO10">
        <f t="shared" ca="1" si="77"/>
        <v>15.120574493141673</v>
      </c>
      <c r="BP10">
        <f t="shared" ca="1" si="78"/>
        <v>15.82618731130599</v>
      </c>
      <c r="BQ10">
        <f t="shared" ca="1" si="79"/>
        <v>21.613181988302706</v>
      </c>
      <c r="BR10">
        <f t="shared" ca="1" si="80"/>
        <v>17.079514590772629</v>
      </c>
      <c r="BS10">
        <f t="shared" ca="1" si="81"/>
        <v>13.957708170674465</v>
      </c>
      <c r="BT10">
        <f t="shared" ca="1" si="82"/>
        <v>14.925095537351808</v>
      </c>
      <c r="BU10">
        <f t="shared" ca="1" si="83"/>
        <v>11.185954896581002</v>
      </c>
      <c r="BV10">
        <f t="shared" ca="1" si="84"/>
        <v>20.467239647709299</v>
      </c>
      <c r="BW10">
        <f t="shared" ca="1" si="85"/>
        <v>14.209435686558377</v>
      </c>
      <c r="BX10">
        <f t="shared" ca="1" si="86"/>
        <v>14.965328910830841</v>
      </c>
      <c r="BY10">
        <f t="shared" ca="1" si="87"/>
        <v>15.632428363772785</v>
      </c>
      <c r="BZ10">
        <f t="shared" ca="1" si="88"/>
        <v>15.339646504782147</v>
      </c>
      <c r="CA10">
        <f t="shared" ca="1" si="89"/>
        <v>17.695145848637242</v>
      </c>
      <c r="CB10">
        <f t="shared" ca="1" si="90"/>
        <v>14.594394733713056</v>
      </c>
      <c r="CC10">
        <f t="shared" ca="1" si="91"/>
        <v>13.008026852084624</v>
      </c>
      <c r="CD10">
        <f t="shared" ca="1" si="92"/>
        <v>22.279507308680863</v>
      </c>
      <c r="CE10">
        <f t="shared" ca="1" si="93"/>
        <v>14.786409563752423</v>
      </c>
      <c r="CF10">
        <f t="shared" ca="1" si="94"/>
        <v>16.464914282174973</v>
      </c>
      <c r="CG10">
        <f t="shared" ca="1" si="95"/>
        <v>12.856136635732652</v>
      </c>
      <c r="CH10">
        <f t="shared" ca="1" si="96"/>
        <v>16.51434922541473</v>
      </c>
      <c r="CI10">
        <f t="shared" ca="1" si="97"/>
        <v>16.815397119666688</v>
      </c>
      <c r="CJ10">
        <f t="shared" ca="1" si="98"/>
        <v>14.006885986464617</v>
      </c>
      <c r="CK10">
        <f t="shared" ca="1" si="99"/>
        <v>15.386828540109832</v>
      </c>
      <c r="CL10">
        <f t="shared" ca="1" si="100"/>
        <v>13.635813477591565</v>
      </c>
      <c r="CM10">
        <f t="shared" ca="1" si="101"/>
        <v>21.378511438345946</v>
      </c>
      <c r="CN10">
        <f t="shared" ca="1" si="102"/>
        <v>20.584071867051065</v>
      </c>
      <c r="CO10">
        <f t="shared" ca="1" si="103"/>
        <v>16.774840228837107</v>
      </c>
      <c r="CP10">
        <f t="shared" ca="1" si="104"/>
        <v>22.546076937171932</v>
      </c>
      <c r="CQ10">
        <f t="shared" ca="1" si="105"/>
        <v>17.670364721098238</v>
      </c>
      <c r="CR10">
        <f t="shared" ca="1" si="106"/>
        <v>17.679251677951971</v>
      </c>
      <c r="CS10">
        <f t="shared" ca="1" si="107"/>
        <v>16.104751791155326</v>
      </c>
      <c r="CT10">
        <f t="shared" ca="1" si="108"/>
        <v>13.915734929359745</v>
      </c>
      <c r="CU10">
        <f t="shared" ca="1" si="109"/>
        <v>18.319166103041585</v>
      </c>
      <c r="CV10">
        <f t="shared" ca="1" si="110"/>
        <v>17.041305153088306</v>
      </c>
      <c r="CW10">
        <f t="shared" ca="1" si="111"/>
        <v>17.585035453264201</v>
      </c>
      <c r="CX10">
        <f t="shared" ca="1" si="112"/>
        <v>16.486616662863089</v>
      </c>
      <c r="CY10">
        <f t="shared" ca="1" si="113"/>
        <v>17.842025396685049</v>
      </c>
      <c r="CZ10">
        <f t="shared" ca="1" si="114"/>
        <v>20.262671854012947</v>
      </c>
      <c r="DA10">
        <f t="shared" ca="1" si="115"/>
        <v>17.734838046556831</v>
      </c>
      <c r="DB10">
        <f t="shared" ca="1" si="116"/>
        <v>21.38231542177823</v>
      </c>
      <c r="DC10">
        <f t="shared" ca="1" si="117"/>
        <v>15.259199030387189</v>
      </c>
      <c r="DD10">
        <f t="shared" ca="1" si="118"/>
        <v>12.176583184594948</v>
      </c>
      <c r="DE10">
        <f t="shared" ca="1" si="119"/>
        <v>14.535429512588662</v>
      </c>
      <c r="DF10">
        <f t="shared" ca="1" si="120"/>
        <v>12.850121381514821</v>
      </c>
      <c r="DG10">
        <f t="shared" ca="1" si="121"/>
        <v>12.362496663431729</v>
      </c>
      <c r="DH10">
        <f t="shared" ca="1" si="122"/>
        <v>18.612546528373937</v>
      </c>
      <c r="DI10">
        <f t="shared" ca="1" si="123"/>
        <v>17.519642039924779</v>
      </c>
      <c r="DJ10">
        <f t="shared" ca="1" si="124"/>
        <v>21.205759867440573</v>
      </c>
      <c r="DK10">
        <f t="shared" ca="1" si="125"/>
        <v>15.367020597005085</v>
      </c>
      <c r="DL10">
        <f t="shared" ca="1" si="126"/>
        <v>13.812610140055428</v>
      </c>
      <c r="DM10">
        <f t="shared" ca="1" si="127"/>
        <v>17.349482044227752</v>
      </c>
      <c r="DN10">
        <f t="shared" ca="1" si="128"/>
        <v>17.476891010002245</v>
      </c>
      <c r="DO10">
        <f t="shared" ca="1" si="129"/>
        <v>15.017752484259189</v>
      </c>
      <c r="DP10">
        <f t="shared" ca="1" si="130"/>
        <v>23.009249207042359</v>
      </c>
      <c r="DQ10">
        <f t="shared" ca="1" si="131"/>
        <v>19.253258469927353</v>
      </c>
      <c r="DR10">
        <f t="shared" ca="1" si="132"/>
        <v>14.915279443272606</v>
      </c>
      <c r="DS10">
        <f t="shared" ca="1" si="133"/>
        <v>16.802506008696351</v>
      </c>
      <c r="DT10">
        <f t="shared" ca="1" si="134"/>
        <v>14.760085342278989</v>
      </c>
      <c r="DU10">
        <f t="shared" ca="1" si="135"/>
        <v>17.808640587607147</v>
      </c>
      <c r="DV10">
        <f t="shared" ca="1" si="136"/>
        <v>20.241181168036857</v>
      </c>
      <c r="DW10">
        <f t="shared" ca="1" si="137"/>
        <v>15.725936158440019</v>
      </c>
      <c r="DX10">
        <f t="shared" ca="1" si="138"/>
        <v>20.76231632821472</v>
      </c>
      <c r="DY10">
        <f t="shared" ca="1" si="9"/>
        <v>14.747835255226436</v>
      </c>
      <c r="DZ10">
        <f t="shared" ca="1" si="139"/>
        <v>23.955270119864085</v>
      </c>
      <c r="EA10">
        <f t="shared" ca="1" si="140"/>
        <v>16.482625944885942</v>
      </c>
      <c r="EB10">
        <f t="shared" ca="1" si="141"/>
        <v>16.125885868928151</v>
      </c>
      <c r="EC10">
        <f t="shared" ca="1" si="142"/>
        <v>19.428226259435654</v>
      </c>
      <c r="ED10">
        <f t="shared" ca="1" si="143"/>
        <v>11.92239131579197</v>
      </c>
      <c r="EE10">
        <f t="shared" ca="1" si="144"/>
        <v>16.440083628724448</v>
      </c>
      <c r="EF10">
        <f t="shared" ca="1" si="145"/>
        <v>13.859255239416134</v>
      </c>
      <c r="EG10">
        <f t="shared" ca="1" si="146"/>
        <v>16.218343170235137</v>
      </c>
      <c r="EH10">
        <f t="shared" ca="1" si="147"/>
        <v>16.770725736607044</v>
      </c>
      <c r="EI10">
        <f t="shared" ca="1" si="148"/>
        <v>23.398464268950271</v>
      </c>
      <c r="EJ10">
        <f t="shared" ca="1" si="149"/>
        <v>15.386744101028748</v>
      </c>
      <c r="EK10">
        <f t="shared" ca="1" si="150"/>
        <v>16.373851307285904</v>
      </c>
      <c r="EL10">
        <f t="shared" ca="1" si="151"/>
        <v>19.633678452575875</v>
      </c>
      <c r="EM10">
        <f t="shared" ca="1" si="152"/>
        <v>11.586337281639038</v>
      </c>
      <c r="EN10">
        <f t="shared" ca="1" si="153"/>
        <v>20.254174377487612</v>
      </c>
      <c r="EO10">
        <f t="shared" ca="1" si="154"/>
        <v>18.845782962889018</v>
      </c>
      <c r="EP10">
        <f t="shared" ca="1" si="155"/>
        <v>18.817064505954129</v>
      </c>
      <c r="EQ10">
        <f t="shared" ca="1" si="156"/>
        <v>14.013135192693332</v>
      </c>
      <c r="ER10">
        <f t="shared" ca="1" si="157"/>
        <v>18.423356436284248</v>
      </c>
      <c r="ES10">
        <f t="shared" ca="1" si="158"/>
        <v>17.848276992721654</v>
      </c>
      <c r="ET10">
        <f t="shared" ca="1" si="159"/>
        <v>12.721432214489033</v>
      </c>
      <c r="EU10">
        <f t="shared" ca="1" si="160"/>
        <v>15.648459731476644</v>
      </c>
      <c r="EV10">
        <f t="shared" ca="1" si="161"/>
        <v>17.683255797804652</v>
      </c>
      <c r="EW10">
        <f t="shared" ca="1" si="162"/>
        <v>17.097672376075668</v>
      </c>
      <c r="EX10">
        <f t="shared" ca="1" si="163"/>
        <v>20.704195459020777</v>
      </c>
      <c r="EY10">
        <f t="shared" ca="1" si="164"/>
        <v>18.964540683711196</v>
      </c>
      <c r="EZ10">
        <f t="shared" ca="1" si="165"/>
        <v>11.768469655086466</v>
      </c>
      <c r="FA10">
        <f t="shared" ca="1" si="166"/>
        <v>21.878341180571638</v>
      </c>
      <c r="FB10">
        <f t="shared" ca="1" si="167"/>
        <v>20.401177421080412</v>
      </c>
      <c r="FC10">
        <f t="shared" ca="1" si="168"/>
        <v>22.266831356805039</v>
      </c>
      <c r="FD10">
        <f t="shared" ca="1" si="169"/>
        <v>16.786352401507891</v>
      </c>
      <c r="FE10">
        <f t="shared" ca="1" si="170"/>
        <v>16.43086861543841</v>
      </c>
      <c r="FF10">
        <f t="shared" ca="1" si="171"/>
        <v>11.48486838866755</v>
      </c>
      <c r="FG10">
        <f t="shared" ca="1" si="172"/>
        <v>22.191322922574635</v>
      </c>
      <c r="FH10">
        <f t="shared" ca="1" si="173"/>
        <v>13.442339843689878</v>
      </c>
      <c r="FI10">
        <f t="shared" ca="1" si="174"/>
        <v>17.120118555164559</v>
      </c>
      <c r="FJ10">
        <f t="shared" ca="1" si="175"/>
        <v>18.954122097709792</v>
      </c>
      <c r="FK10">
        <f t="shared" ca="1" si="176"/>
        <v>25.124853546670941</v>
      </c>
      <c r="FL10">
        <f t="shared" ca="1" si="177"/>
        <v>12.410376526766504</v>
      </c>
      <c r="FM10">
        <f t="shared" ca="1" si="178"/>
        <v>13.699397390957124</v>
      </c>
      <c r="FN10">
        <f t="shared" ca="1" si="179"/>
        <v>15.562734481834855</v>
      </c>
      <c r="FO10">
        <f t="shared" ca="1" si="180"/>
        <v>19.633209146448792</v>
      </c>
      <c r="FP10">
        <f t="shared" ca="1" si="181"/>
        <v>21.767837325957974</v>
      </c>
      <c r="FQ10">
        <f t="shared" ca="1" si="182"/>
        <v>15.538417744566079</v>
      </c>
      <c r="FR10">
        <f t="shared" ca="1" si="183"/>
        <v>16.501016156880713</v>
      </c>
      <c r="FS10">
        <f t="shared" ca="1" si="184"/>
        <v>17.670631476630874</v>
      </c>
      <c r="FT10">
        <f t="shared" ca="1" si="185"/>
        <v>13.177382690766445</v>
      </c>
      <c r="FU10">
        <f t="shared" ca="1" si="186"/>
        <v>23.970264251619533</v>
      </c>
      <c r="FV10">
        <f t="shared" ca="1" si="187"/>
        <v>16.683537599476669</v>
      </c>
      <c r="FW10">
        <f t="shared" ca="1" si="188"/>
        <v>17.444172038769938</v>
      </c>
      <c r="FX10">
        <f t="shared" ca="1" si="189"/>
        <v>16.591194222211019</v>
      </c>
      <c r="FY10">
        <f t="shared" ca="1" si="190"/>
        <v>15.682997611064634</v>
      </c>
      <c r="FZ10">
        <f t="shared" ca="1" si="191"/>
        <v>16.130533209359452</v>
      </c>
      <c r="GA10">
        <f t="shared" ca="1" si="192"/>
        <v>16.604117562969435</v>
      </c>
      <c r="GB10">
        <f t="shared" ca="1" si="193"/>
        <v>13.903099192414764</v>
      </c>
      <c r="GC10">
        <f t="shared" ca="1" si="194"/>
        <v>13.46586997836776</v>
      </c>
      <c r="GD10">
        <f t="shared" ca="1" si="195"/>
        <v>15.18897149369751</v>
      </c>
      <c r="GE10">
        <f t="shared" ca="1" si="196"/>
        <v>19.145306172496948</v>
      </c>
      <c r="GF10">
        <f t="shared" ca="1" si="197"/>
        <v>23.005552191284064</v>
      </c>
      <c r="GG10">
        <f t="shared" ca="1" si="198"/>
        <v>17.349136285494033</v>
      </c>
      <c r="GH10">
        <f t="shared" ca="1" si="199"/>
        <v>12.165223400483681</v>
      </c>
      <c r="GI10">
        <f t="shared" ca="1" si="200"/>
        <v>15.557469578705291</v>
      </c>
      <c r="GJ10">
        <f t="shared" ca="1" si="201"/>
        <v>21.165091049692073</v>
      </c>
      <c r="GK10">
        <f t="shared" ca="1" si="10"/>
        <v>16.949450242958811</v>
      </c>
      <c r="GL10">
        <f t="shared" ca="1" si="202"/>
        <v>13.998515494571922</v>
      </c>
      <c r="GM10">
        <f t="shared" ca="1" si="203"/>
        <v>12.849276009253423</v>
      </c>
      <c r="GN10">
        <f t="shared" ca="1" si="204"/>
        <v>22.966119825539792</v>
      </c>
      <c r="GO10">
        <f t="shared" ca="1" si="205"/>
        <v>13.201390307360075</v>
      </c>
      <c r="GP10">
        <f t="shared" ca="1" si="206"/>
        <v>19.267724936790216</v>
      </c>
      <c r="GQ10">
        <f t="shared" ca="1" si="207"/>
        <v>16.093186166183948</v>
      </c>
      <c r="GR10">
        <f t="shared" ca="1" si="208"/>
        <v>19.287868725144147</v>
      </c>
      <c r="GS10">
        <f t="shared" ca="1" si="209"/>
        <v>20.778178436524218</v>
      </c>
      <c r="GT10">
        <f t="shared" ca="1" si="210"/>
        <v>16.209048863165826</v>
      </c>
      <c r="GU10">
        <f t="shared" ca="1" si="211"/>
        <v>16.184735060718438</v>
      </c>
      <c r="GV10">
        <f t="shared" ca="1" si="212"/>
        <v>22.08214313523067</v>
      </c>
      <c r="GW10">
        <f t="shared" ca="1" si="213"/>
        <v>13.539351865096798</v>
      </c>
      <c r="GX10">
        <f t="shared" ca="1" si="214"/>
        <v>12.588737243185284</v>
      </c>
      <c r="GY10">
        <f t="shared" ca="1" si="215"/>
        <v>19.92225796476334</v>
      </c>
      <c r="GZ10">
        <f t="shared" ca="1" si="216"/>
        <v>12.751074343688442</v>
      </c>
      <c r="HA10">
        <f t="shared" ca="1" si="217"/>
        <v>27.330413207011507</v>
      </c>
      <c r="HB10">
        <f t="shared" ca="1" si="218"/>
        <v>17.947265290957571</v>
      </c>
      <c r="HC10">
        <f t="shared" ca="1" si="219"/>
        <v>17.622789441593898</v>
      </c>
      <c r="HD10">
        <f t="shared" ca="1" si="220"/>
        <v>15.086882885816044</v>
      </c>
      <c r="HE10">
        <f t="shared" ca="1" si="221"/>
        <v>14.280850206200309</v>
      </c>
      <c r="HF10">
        <f t="shared" ca="1" si="222"/>
        <v>18.429275891175102</v>
      </c>
      <c r="HG10">
        <f t="shared" ca="1" si="223"/>
        <v>19.582609592212332</v>
      </c>
      <c r="HH10">
        <f t="shared" ca="1" si="224"/>
        <v>20.985163839364812</v>
      </c>
      <c r="HI10">
        <f t="shared" ca="1" si="225"/>
        <v>13.513886725181141</v>
      </c>
      <c r="HJ10">
        <f t="shared" ca="1" si="226"/>
        <v>21.994414304864367</v>
      </c>
      <c r="HK10">
        <f t="shared" ca="1" si="227"/>
        <v>17.899079530584615</v>
      </c>
      <c r="HL10">
        <f t="shared" ca="1" si="228"/>
        <v>13.087618349725416</v>
      </c>
      <c r="HM10">
        <f t="shared" ca="1" si="229"/>
        <v>13.266436368109666</v>
      </c>
      <c r="HN10">
        <f t="shared" ca="1" si="230"/>
        <v>19.251273076507761</v>
      </c>
      <c r="HO10">
        <f t="shared" ca="1" si="231"/>
        <v>15.782286210139176</v>
      </c>
      <c r="HP10">
        <f t="shared" ca="1" si="232"/>
        <v>13.41880718568008</v>
      </c>
      <c r="HQ10">
        <f t="shared" ca="1" si="233"/>
        <v>9.3571548213908216</v>
      </c>
      <c r="HR10">
        <f t="shared" ca="1" si="234"/>
        <v>15.258579263598881</v>
      </c>
      <c r="HS10">
        <f t="shared" ca="1" si="235"/>
        <v>21.276254790737706</v>
      </c>
      <c r="HT10">
        <f t="shared" ca="1" si="236"/>
        <v>13.478358171754291</v>
      </c>
      <c r="HU10">
        <f t="shared" ca="1" si="237"/>
        <v>21.885650161853455</v>
      </c>
      <c r="HV10">
        <f t="shared" ca="1" si="238"/>
        <v>20.504603029951628</v>
      </c>
      <c r="HW10">
        <f t="shared" ca="1" si="239"/>
        <v>21.626904190466441</v>
      </c>
      <c r="HX10">
        <f t="shared" ca="1" si="240"/>
        <v>17.370239821301375</v>
      </c>
      <c r="HY10">
        <f t="shared" ca="1" si="241"/>
        <v>14.300448677211209</v>
      </c>
      <c r="HZ10">
        <f t="shared" ca="1" si="242"/>
        <v>13.154906678301193</v>
      </c>
      <c r="IA10">
        <f t="shared" ca="1" si="243"/>
        <v>18.263175863704944</v>
      </c>
      <c r="IB10">
        <f t="shared" ca="1" si="244"/>
        <v>21.109809983104427</v>
      </c>
      <c r="IC10">
        <f t="shared" ca="1" si="245"/>
        <v>20.072516164862819</v>
      </c>
      <c r="ID10">
        <f t="shared" ca="1" si="246"/>
        <v>17.831613400678354</v>
      </c>
      <c r="IE10">
        <f t="shared" ca="1" si="247"/>
        <v>18.029788374128284</v>
      </c>
      <c r="IF10">
        <f t="shared" ca="1" si="248"/>
        <v>16.699211321206654</v>
      </c>
      <c r="IG10">
        <f t="shared" ca="1" si="249"/>
        <v>14.965079269114426</v>
      </c>
      <c r="IH10">
        <f t="shared" ca="1" si="250"/>
        <v>16.24548311627597</v>
      </c>
      <c r="II10">
        <f t="shared" ca="1" si="251"/>
        <v>21.503826200552744</v>
      </c>
      <c r="IJ10">
        <f t="shared" ca="1" si="252"/>
        <v>13.030421827235099</v>
      </c>
      <c r="IK10">
        <f t="shared" ca="1" si="253"/>
        <v>14.175757653103339</v>
      </c>
      <c r="IL10">
        <f t="shared" ca="1" si="254"/>
        <v>19.549544482891783</v>
      </c>
      <c r="IM10">
        <f t="shared" ca="1" si="255"/>
        <v>16.552035561183576</v>
      </c>
      <c r="IN10">
        <f t="shared" ca="1" si="256"/>
        <v>22.648830032673512</v>
      </c>
      <c r="IO10">
        <f t="shared" ca="1" si="257"/>
        <v>17.731145044508445</v>
      </c>
      <c r="IP10">
        <f t="shared" ca="1" si="258"/>
        <v>20.034454926889584</v>
      </c>
      <c r="IQ10">
        <f t="shared" ca="1" si="259"/>
        <v>16.788640630433136</v>
      </c>
      <c r="IR10">
        <f t="shared" ca="1" si="260"/>
        <v>18.954504309801262</v>
      </c>
      <c r="IS10">
        <f t="shared" ca="1" si="261"/>
        <v>12.464125589669028</v>
      </c>
      <c r="IT10">
        <f t="shared" ca="1" si="262"/>
        <v>14.191234379863054</v>
      </c>
      <c r="IU10">
        <f t="shared" ca="1" si="263"/>
        <v>15.406838831274445</v>
      </c>
      <c r="IV10">
        <f t="shared" ca="1" si="264"/>
        <v>14.909717570325705</v>
      </c>
      <c r="IW10">
        <f t="shared" ca="1" si="11"/>
        <v>13.97308612515933</v>
      </c>
      <c r="IX10">
        <f t="shared" ca="1" si="265"/>
        <v>18.010476662579524</v>
      </c>
      <c r="IY10">
        <f t="shared" ca="1" si="266"/>
        <v>22.107794575366192</v>
      </c>
      <c r="IZ10">
        <f t="shared" ca="1" si="267"/>
        <v>17.96867884457647</v>
      </c>
      <c r="JA10">
        <f t="shared" ca="1" si="268"/>
        <v>17.078742523024101</v>
      </c>
      <c r="JB10">
        <f t="shared" ca="1" si="269"/>
        <v>14.812265662285828</v>
      </c>
      <c r="JC10">
        <f t="shared" ca="1" si="270"/>
        <v>15.280428802815001</v>
      </c>
      <c r="JD10">
        <f t="shared" ca="1" si="271"/>
        <v>17.442875144643875</v>
      </c>
      <c r="JE10">
        <f t="shared" ca="1" si="272"/>
        <v>12.103243899571025</v>
      </c>
      <c r="JF10">
        <f t="shared" ca="1" si="273"/>
        <v>16.654235843039409</v>
      </c>
      <c r="JG10">
        <f t="shared" ca="1" si="274"/>
        <v>14.686405354075308</v>
      </c>
      <c r="JH10">
        <f t="shared" ca="1" si="275"/>
        <v>14.501207620344982</v>
      </c>
      <c r="JI10">
        <f t="shared" ca="1" si="276"/>
        <v>16.321870359855222</v>
      </c>
      <c r="JJ10">
        <f t="shared" ca="1" si="277"/>
        <v>15.336246219108157</v>
      </c>
      <c r="JK10">
        <f t="shared" ca="1" si="278"/>
        <v>18.86195691018888</v>
      </c>
      <c r="JL10">
        <f t="shared" ca="1" si="279"/>
        <v>19.950096122168798</v>
      </c>
      <c r="JM10">
        <f t="shared" ca="1" si="280"/>
        <v>26.419932283241867</v>
      </c>
      <c r="JN10">
        <f t="shared" ca="1" si="281"/>
        <v>13.006800363116136</v>
      </c>
      <c r="JO10">
        <f t="shared" ca="1" si="282"/>
        <v>22.621217999781109</v>
      </c>
      <c r="JP10">
        <f t="shared" ca="1" si="283"/>
        <v>20.69967169285281</v>
      </c>
      <c r="JQ10">
        <f t="shared" ca="1" si="284"/>
        <v>13.064892505537435</v>
      </c>
      <c r="JR10">
        <f t="shared" ca="1" si="285"/>
        <v>20.708845283711259</v>
      </c>
      <c r="JS10">
        <f t="shared" ca="1" si="286"/>
        <v>16.454301314216899</v>
      </c>
      <c r="JT10">
        <f t="shared" ca="1" si="287"/>
        <v>15.569951483239993</v>
      </c>
      <c r="JU10">
        <f t="shared" ca="1" si="288"/>
        <v>14.593709363154165</v>
      </c>
      <c r="JV10">
        <f t="shared" ca="1" si="289"/>
        <v>10.622383737756818</v>
      </c>
      <c r="JW10">
        <f t="shared" ca="1" si="290"/>
        <v>20.601764342926415</v>
      </c>
      <c r="JX10">
        <f t="shared" ca="1" si="291"/>
        <v>14.655037240794019</v>
      </c>
      <c r="JY10">
        <f t="shared" ca="1" si="292"/>
        <v>16.361146512271503</v>
      </c>
      <c r="JZ10">
        <f t="shared" ca="1" si="293"/>
        <v>13.707760468750532</v>
      </c>
      <c r="KA10">
        <f t="shared" ca="1" si="294"/>
        <v>13.172542375822211</v>
      </c>
      <c r="KB10">
        <f t="shared" ca="1" si="295"/>
        <v>14.576483326280577</v>
      </c>
      <c r="KC10">
        <f t="shared" ca="1" si="296"/>
        <v>17.660780182286</v>
      </c>
      <c r="KD10">
        <f t="shared" ca="1" si="297"/>
        <v>18.422032885644906</v>
      </c>
      <c r="KE10">
        <f t="shared" ca="1" si="298"/>
        <v>15.349166513111252</v>
      </c>
      <c r="KF10">
        <f t="shared" ca="1" si="299"/>
        <v>18.961925859297828</v>
      </c>
      <c r="KG10">
        <f t="shared" ca="1" si="300"/>
        <v>12.721561475199183</v>
      </c>
      <c r="KH10">
        <f t="shared" ca="1" si="301"/>
        <v>20.529411241730617</v>
      </c>
      <c r="KI10">
        <f t="shared" ca="1" si="302"/>
        <v>12.213977266429826</v>
      </c>
      <c r="KJ10">
        <f t="shared" ca="1" si="303"/>
        <v>16.410034375300203</v>
      </c>
      <c r="KK10">
        <f t="shared" ca="1" si="304"/>
        <v>14.625512649010201</v>
      </c>
      <c r="KL10">
        <f t="shared" ca="1" si="305"/>
        <v>20.135942423670596</v>
      </c>
      <c r="KM10">
        <f t="shared" ca="1" si="306"/>
        <v>16.600242826751096</v>
      </c>
      <c r="KN10">
        <f t="shared" ca="1" si="307"/>
        <v>19.287971669929966</v>
      </c>
      <c r="KO10">
        <f t="shared" ca="1" si="308"/>
        <v>17.886417738413716</v>
      </c>
      <c r="KP10">
        <f t="shared" ca="1" si="309"/>
        <v>16.037994345302444</v>
      </c>
      <c r="KQ10">
        <f t="shared" ca="1" si="310"/>
        <v>18.985858982251216</v>
      </c>
      <c r="KR10">
        <f t="shared" ca="1" si="311"/>
        <v>12.804420871825574</v>
      </c>
      <c r="KS10">
        <f t="shared" ca="1" si="312"/>
        <v>19.445832994775397</v>
      </c>
      <c r="KT10">
        <f t="shared" ca="1" si="313"/>
        <v>16.149947468674075</v>
      </c>
      <c r="KU10">
        <f t="shared" ca="1" si="314"/>
        <v>14.745932629641784</v>
      </c>
      <c r="KV10">
        <f t="shared" ca="1" si="315"/>
        <v>18.085407056754345</v>
      </c>
      <c r="KW10">
        <f t="shared" ca="1" si="316"/>
        <v>20.858235298003564</v>
      </c>
      <c r="KX10">
        <f t="shared" ca="1" si="317"/>
        <v>15.930747940767567</v>
      </c>
      <c r="KY10">
        <f t="shared" ca="1" si="318"/>
        <v>16.336600971434194</v>
      </c>
      <c r="KZ10">
        <f t="shared" ca="1" si="319"/>
        <v>20.137284171385311</v>
      </c>
      <c r="LA10">
        <f t="shared" ca="1" si="320"/>
        <v>14.850628899176975</v>
      </c>
      <c r="LB10">
        <f t="shared" ca="1" si="321"/>
        <v>17.940830254363799</v>
      </c>
      <c r="LC10">
        <f t="shared" ca="1" si="322"/>
        <v>15.986764833793348</v>
      </c>
      <c r="LD10">
        <f t="shared" ca="1" si="323"/>
        <v>21.138399145952324</v>
      </c>
      <c r="LE10">
        <f t="shared" ca="1" si="324"/>
        <v>20.811678470150493</v>
      </c>
      <c r="LF10">
        <f t="shared" ca="1" si="325"/>
        <v>15.166059139907883</v>
      </c>
      <c r="LG10">
        <f t="shared" ca="1" si="326"/>
        <v>12.689344552529036</v>
      </c>
      <c r="LH10">
        <f t="shared" ca="1" si="327"/>
        <v>12.360488412316201</v>
      </c>
      <c r="LI10">
        <f t="shared" ca="1" si="12"/>
        <v>15.632403480117151</v>
      </c>
      <c r="LJ10">
        <f t="shared" ca="1" si="5"/>
        <v>13.989440701543437</v>
      </c>
      <c r="LK10">
        <f t="shared" ca="1" si="5"/>
        <v>22.590254224538327</v>
      </c>
      <c r="LL10">
        <f t="shared" ca="1" si="5"/>
        <v>13.315913856011836</v>
      </c>
      <c r="LM10">
        <f t="shared" ca="1" si="5"/>
        <v>15.563970105653295</v>
      </c>
      <c r="LN10">
        <f t="shared" ca="1" si="5"/>
        <v>17.912769327948002</v>
      </c>
      <c r="LO10">
        <f t="shared" ca="1" si="5"/>
        <v>20.509988006800508</v>
      </c>
      <c r="LP10">
        <f t="shared" ca="1" si="5"/>
        <v>17.701986869144079</v>
      </c>
      <c r="LQ10">
        <f t="shared" ca="1" si="5"/>
        <v>11.240653754155094</v>
      </c>
      <c r="LR10">
        <f t="shared" ca="1" si="5"/>
        <v>13.897078264013885</v>
      </c>
      <c r="LS10">
        <f t="shared" ca="1" si="5"/>
        <v>17.943683035398145</v>
      </c>
      <c r="LT10">
        <f t="shared" ca="1" si="5"/>
        <v>20.785584838767974</v>
      </c>
      <c r="LU10">
        <f t="shared" ca="1" si="5"/>
        <v>16.609760159731309</v>
      </c>
      <c r="LV10">
        <f t="shared" ca="1" si="5"/>
        <v>16.837827339055497</v>
      </c>
      <c r="LW10">
        <f t="shared" ca="1" si="5"/>
        <v>14.404515291126845</v>
      </c>
      <c r="LX10">
        <f t="shared" ca="1" si="5"/>
        <v>19.034085810192035</v>
      </c>
      <c r="LY10">
        <f t="shared" ca="1" si="5"/>
        <v>11.648446744411157</v>
      </c>
      <c r="LZ10">
        <f t="shared" ca="1" si="5"/>
        <v>15.665406986856622</v>
      </c>
      <c r="MA10">
        <f t="shared" ca="1" si="6"/>
        <v>16.842183550544327</v>
      </c>
    </row>
    <row r="11" spans="1:339" x14ac:dyDescent="0.25">
      <c r="A11">
        <f t="shared" ca="1" si="7"/>
        <v>12.710999122781272</v>
      </c>
      <c r="B11">
        <f t="shared" ca="1" si="13"/>
        <v>19.208281373108647</v>
      </c>
      <c r="C11">
        <f t="shared" ca="1" si="14"/>
        <v>15.194767102155343</v>
      </c>
      <c r="D11">
        <f t="shared" ca="1" si="15"/>
        <v>16.18829129451829</v>
      </c>
      <c r="E11">
        <f t="shared" ca="1" si="16"/>
        <v>14.413613273240488</v>
      </c>
      <c r="F11">
        <f t="shared" ca="1" si="17"/>
        <v>13.231444807199724</v>
      </c>
      <c r="G11">
        <f t="shared" ca="1" si="18"/>
        <v>11.446266572414975</v>
      </c>
      <c r="H11">
        <f t="shared" ca="1" si="19"/>
        <v>13.496722615064655</v>
      </c>
      <c r="I11">
        <f t="shared" ca="1" si="20"/>
        <v>12.518068450535905</v>
      </c>
      <c r="J11">
        <f t="shared" ca="1" si="21"/>
        <v>21.262175982534703</v>
      </c>
      <c r="K11">
        <f t="shared" ca="1" si="22"/>
        <v>15.357093492707991</v>
      </c>
      <c r="L11">
        <f t="shared" ca="1" si="23"/>
        <v>19.505951452446919</v>
      </c>
      <c r="M11">
        <f t="shared" ca="1" si="24"/>
        <v>18.956439209322031</v>
      </c>
      <c r="N11">
        <f t="shared" ca="1" si="25"/>
        <v>17.388281667232256</v>
      </c>
      <c r="O11">
        <f t="shared" ca="1" si="26"/>
        <v>18.58411225462428</v>
      </c>
      <c r="P11">
        <f t="shared" ca="1" si="27"/>
        <v>14.284439737285382</v>
      </c>
      <c r="Q11">
        <f t="shared" ca="1" si="28"/>
        <v>14.978852014313972</v>
      </c>
      <c r="R11">
        <f t="shared" ca="1" si="29"/>
        <v>12.708907602918266</v>
      </c>
      <c r="S11">
        <f t="shared" ca="1" si="30"/>
        <v>17.789765286081018</v>
      </c>
      <c r="T11">
        <f t="shared" ca="1" si="31"/>
        <v>17.098243297628134</v>
      </c>
      <c r="U11">
        <f t="shared" ca="1" si="32"/>
        <v>14.199722978638368</v>
      </c>
      <c r="V11">
        <f t="shared" ca="1" si="33"/>
        <v>17.872409034091884</v>
      </c>
      <c r="W11">
        <f t="shared" ca="1" si="34"/>
        <v>15.278041648572136</v>
      </c>
      <c r="X11">
        <f t="shared" ca="1" si="35"/>
        <v>13.51997611746577</v>
      </c>
      <c r="Y11">
        <f t="shared" ca="1" si="36"/>
        <v>12.903728326437541</v>
      </c>
      <c r="Z11">
        <f t="shared" ca="1" si="37"/>
        <v>20.179361591620797</v>
      </c>
      <c r="AA11">
        <f t="shared" ca="1" si="38"/>
        <v>16.676010762488687</v>
      </c>
      <c r="AB11">
        <f t="shared" ca="1" si="39"/>
        <v>13.780375679921145</v>
      </c>
      <c r="AC11">
        <f t="shared" ca="1" si="40"/>
        <v>12.005300595721504</v>
      </c>
      <c r="AD11">
        <f t="shared" ca="1" si="41"/>
        <v>15.83186643258759</v>
      </c>
      <c r="AE11">
        <f t="shared" ca="1" si="42"/>
        <v>17.815145585303313</v>
      </c>
      <c r="AF11">
        <f t="shared" ca="1" si="43"/>
        <v>14.978458611339589</v>
      </c>
      <c r="AG11">
        <f t="shared" ca="1" si="44"/>
        <v>12.456084580430927</v>
      </c>
      <c r="AH11">
        <f t="shared" ca="1" si="45"/>
        <v>22.257653648245732</v>
      </c>
      <c r="AI11">
        <f t="shared" ca="1" si="46"/>
        <v>11.657444311248138</v>
      </c>
      <c r="AJ11">
        <f t="shared" ca="1" si="47"/>
        <v>12.477764014904221</v>
      </c>
      <c r="AK11">
        <f t="shared" ca="1" si="48"/>
        <v>14.697939024251436</v>
      </c>
      <c r="AL11">
        <f t="shared" ca="1" si="49"/>
        <v>18.207431063042911</v>
      </c>
      <c r="AM11">
        <f t="shared" ca="1" si="50"/>
        <v>22.492678336310245</v>
      </c>
      <c r="AN11">
        <f t="shared" ca="1" si="51"/>
        <v>16.842433488295022</v>
      </c>
      <c r="AO11">
        <f t="shared" ca="1" si="52"/>
        <v>18.377194792205888</v>
      </c>
      <c r="AP11">
        <f t="shared" ca="1" si="53"/>
        <v>16.339010127241362</v>
      </c>
      <c r="AQ11">
        <f t="shared" ca="1" si="54"/>
        <v>15.349587641499047</v>
      </c>
      <c r="AR11">
        <f t="shared" ca="1" si="55"/>
        <v>17.258060533675579</v>
      </c>
      <c r="AS11">
        <f t="shared" ca="1" si="56"/>
        <v>15.154900984150583</v>
      </c>
      <c r="AT11">
        <f t="shared" ca="1" si="57"/>
        <v>16.850540768480116</v>
      </c>
      <c r="AU11">
        <f t="shared" ca="1" si="58"/>
        <v>15.887712940737829</v>
      </c>
      <c r="AV11">
        <f t="shared" ca="1" si="59"/>
        <v>12.377658431916469</v>
      </c>
      <c r="AW11">
        <f t="shared" ca="1" si="60"/>
        <v>11.766949167049752</v>
      </c>
      <c r="AX11">
        <f t="shared" ca="1" si="61"/>
        <v>15.530353745668464</v>
      </c>
      <c r="AY11">
        <f t="shared" ca="1" si="62"/>
        <v>18.752140218310299</v>
      </c>
      <c r="AZ11">
        <f t="shared" ca="1" si="63"/>
        <v>9.9169204630066705</v>
      </c>
      <c r="BA11">
        <f t="shared" ca="1" si="64"/>
        <v>21.318409850851729</v>
      </c>
      <c r="BB11">
        <f t="shared" ca="1" si="65"/>
        <v>18.719771929857647</v>
      </c>
      <c r="BC11">
        <f t="shared" ca="1" si="66"/>
        <v>16.292017737649157</v>
      </c>
      <c r="BD11">
        <f t="shared" ca="1" si="67"/>
        <v>16.758091530522687</v>
      </c>
      <c r="BE11">
        <f t="shared" ca="1" si="68"/>
        <v>14.402673312337491</v>
      </c>
      <c r="BF11">
        <f t="shared" ca="1" si="69"/>
        <v>13.157058983101603</v>
      </c>
      <c r="BG11">
        <f t="shared" ca="1" si="70"/>
        <v>14.802613955499851</v>
      </c>
      <c r="BH11">
        <f t="shared" ca="1" si="71"/>
        <v>16.089048695107493</v>
      </c>
      <c r="BI11">
        <f t="shared" ca="1" si="72"/>
        <v>19.61193034409283</v>
      </c>
      <c r="BJ11">
        <f t="shared" ca="1" si="73"/>
        <v>14.199655108536509</v>
      </c>
      <c r="BK11">
        <f t="shared" ca="1" si="74"/>
        <v>18.297099194204769</v>
      </c>
      <c r="BL11">
        <f t="shared" ca="1" si="75"/>
        <v>17.87245495491058</v>
      </c>
      <c r="BM11">
        <f t="shared" ca="1" si="8"/>
        <v>13.003347013380926</v>
      </c>
      <c r="BN11">
        <f t="shared" ca="1" si="76"/>
        <v>14.74523917821092</v>
      </c>
      <c r="BO11">
        <f t="shared" ca="1" si="77"/>
        <v>12.639330815671631</v>
      </c>
      <c r="BP11">
        <f t="shared" ca="1" si="78"/>
        <v>14.041071250057906</v>
      </c>
      <c r="BQ11">
        <f t="shared" ca="1" si="79"/>
        <v>20.934129394278873</v>
      </c>
      <c r="BR11">
        <f t="shared" ca="1" si="80"/>
        <v>15.469973144874091</v>
      </c>
      <c r="BS11">
        <f t="shared" ca="1" si="81"/>
        <v>12.615727313031952</v>
      </c>
      <c r="BT11">
        <f t="shared" ca="1" si="82"/>
        <v>16.230669493293536</v>
      </c>
      <c r="BU11">
        <f t="shared" ca="1" si="83"/>
        <v>9.9846206568390787</v>
      </c>
      <c r="BV11">
        <f t="shared" ca="1" si="84"/>
        <v>19.353298377112846</v>
      </c>
      <c r="BW11">
        <f t="shared" ca="1" si="85"/>
        <v>14.999109785460414</v>
      </c>
      <c r="BX11">
        <f t="shared" ca="1" si="86"/>
        <v>15.746581371229812</v>
      </c>
      <c r="BY11">
        <f t="shared" ca="1" si="87"/>
        <v>15.950856847611909</v>
      </c>
      <c r="BZ11">
        <f t="shared" ca="1" si="88"/>
        <v>15.249736879449914</v>
      </c>
      <c r="CA11">
        <f t="shared" ca="1" si="89"/>
        <v>17.908071034104658</v>
      </c>
      <c r="CB11">
        <f t="shared" ca="1" si="90"/>
        <v>12.805856716411162</v>
      </c>
      <c r="CC11">
        <f t="shared" ca="1" si="91"/>
        <v>12.93419491237708</v>
      </c>
      <c r="CD11">
        <f t="shared" ca="1" si="92"/>
        <v>21.777604821728815</v>
      </c>
      <c r="CE11">
        <f t="shared" ca="1" si="93"/>
        <v>16.059956169489578</v>
      </c>
      <c r="CF11">
        <f t="shared" ca="1" si="94"/>
        <v>16.510900933463827</v>
      </c>
      <c r="CG11">
        <f t="shared" ca="1" si="95"/>
        <v>12.111717699223663</v>
      </c>
      <c r="CH11">
        <f t="shared" ca="1" si="96"/>
        <v>14.322095055197975</v>
      </c>
      <c r="CI11">
        <f t="shared" ca="1" si="97"/>
        <v>15.556148267437095</v>
      </c>
      <c r="CJ11">
        <f t="shared" ca="1" si="98"/>
        <v>15.440575825382147</v>
      </c>
      <c r="CK11">
        <f t="shared" ca="1" si="99"/>
        <v>15.247123443700824</v>
      </c>
      <c r="CL11">
        <f t="shared" ca="1" si="100"/>
        <v>13.276826363684863</v>
      </c>
      <c r="CM11">
        <f t="shared" ca="1" si="101"/>
        <v>19.53742832829219</v>
      </c>
      <c r="CN11">
        <f t="shared" ca="1" si="102"/>
        <v>19.8475699154586</v>
      </c>
      <c r="CO11">
        <f t="shared" ca="1" si="103"/>
        <v>15.52857289023051</v>
      </c>
      <c r="CP11">
        <f t="shared" ca="1" si="104"/>
        <v>21.221029592959784</v>
      </c>
      <c r="CQ11">
        <f t="shared" ca="1" si="105"/>
        <v>18.800791637747864</v>
      </c>
      <c r="CR11">
        <f t="shared" ca="1" si="106"/>
        <v>17.077319130292128</v>
      </c>
      <c r="CS11">
        <f t="shared" ca="1" si="107"/>
        <v>17.104337382070405</v>
      </c>
      <c r="CT11">
        <f t="shared" ca="1" si="108"/>
        <v>14.939942984813152</v>
      </c>
      <c r="CU11">
        <f t="shared" ca="1" si="109"/>
        <v>18.791535105074558</v>
      </c>
      <c r="CV11">
        <f t="shared" ca="1" si="110"/>
        <v>15.833316787027153</v>
      </c>
      <c r="CW11">
        <f t="shared" ca="1" si="111"/>
        <v>16.004065428478132</v>
      </c>
      <c r="CX11">
        <f t="shared" ca="1" si="112"/>
        <v>15.902238974291643</v>
      </c>
      <c r="CY11">
        <f t="shared" ca="1" si="113"/>
        <v>15.893369916312624</v>
      </c>
      <c r="CZ11">
        <f t="shared" ca="1" si="114"/>
        <v>20.316673986952701</v>
      </c>
      <c r="DA11">
        <f t="shared" ca="1" si="115"/>
        <v>17.306810759053633</v>
      </c>
      <c r="DB11">
        <f t="shared" ca="1" si="116"/>
        <v>21.610599910340675</v>
      </c>
      <c r="DC11">
        <f t="shared" ca="1" si="117"/>
        <v>14.610994510570336</v>
      </c>
      <c r="DD11">
        <f t="shared" ca="1" si="118"/>
        <v>12.004579453616255</v>
      </c>
      <c r="DE11">
        <f t="shared" ca="1" si="119"/>
        <v>15.495845730772126</v>
      </c>
      <c r="DF11">
        <f t="shared" ca="1" si="120"/>
        <v>12.113972570025014</v>
      </c>
      <c r="DG11">
        <f t="shared" ca="1" si="121"/>
        <v>12.16345456056048</v>
      </c>
      <c r="DH11">
        <f t="shared" ca="1" si="122"/>
        <v>17.165047064408387</v>
      </c>
      <c r="DI11">
        <f t="shared" ca="1" si="123"/>
        <v>18.549678479086555</v>
      </c>
      <c r="DJ11">
        <f t="shared" ca="1" si="124"/>
        <v>19.549504415626537</v>
      </c>
      <c r="DK11">
        <f t="shared" ca="1" si="125"/>
        <v>14.005591332008942</v>
      </c>
      <c r="DL11">
        <f t="shared" ca="1" si="126"/>
        <v>13.305851707536485</v>
      </c>
      <c r="DM11">
        <f t="shared" ca="1" si="127"/>
        <v>17.640239189232808</v>
      </c>
      <c r="DN11">
        <f t="shared" ca="1" si="128"/>
        <v>17.08478063390821</v>
      </c>
      <c r="DO11">
        <f t="shared" ca="1" si="129"/>
        <v>14.45320637616202</v>
      </c>
      <c r="DP11">
        <f t="shared" ca="1" si="130"/>
        <v>21.325800563559493</v>
      </c>
      <c r="DQ11">
        <f t="shared" ca="1" si="131"/>
        <v>17.419567895347281</v>
      </c>
      <c r="DR11">
        <f t="shared" ca="1" si="132"/>
        <v>13.979815848001984</v>
      </c>
      <c r="DS11">
        <f t="shared" ca="1" si="133"/>
        <v>16.762076455736143</v>
      </c>
      <c r="DT11">
        <f t="shared" ca="1" si="134"/>
        <v>14.156612529440952</v>
      </c>
      <c r="DU11">
        <f t="shared" ca="1" si="135"/>
        <v>17.233616402645065</v>
      </c>
      <c r="DV11">
        <f t="shared" ca="1" si="136"/>
        <v>19.505587108744578</v>
      </c>
      <c r="DW11">
        <f t="shared" ca="1" si="137"/>
        <v>15.322218316997432</v>
      </c>
      <c r="DX11">
        <f t="shared" ca="1" si="138"/>
        <v>18.161493050593744</v>
      </c>
      <c r="DY11">
        <f t="shared" ca="1" si="9"/>
        <v>14.506735088568206</v>
      </c>
      <c r="DZ11">
        <f t="shared" ca="1" si="139"/>
        <v>21.627968989489535</v>
      </c>
      <c r="EA11">
        <f t="shared" ca="1" si="140"/>
        <v>14.955237545630215</v>
      </c>
      <c r="EB11">
        <f t="shared" ca="1" si="141"/>
        <v>13.946759288256038</v>
      </c>
      <c r="EC11">
        <f t="shared" ca="1" si="142"/>
        <v>17.173359302500049</v>
      </c>
      <c r="ED11">
        <f t="shared" ca="1" si="143"/>
        <v>11.382223784902736</v>
      </c>
      <c r="EE11">
        <f t="shared" ca="1" si="144"/>
        <v>16.165371004773714</v>
      </c>
      <c r="EF11">
        <f t="shared" ca="1" si="145"/>
        <v>12.170516283278882</v>
      </c>
      <c r="EG11">
        <f t="shared" ca="1" si="146"/>
        <v>16.057162602645548</v>
      </c>
      <c r="EH11">
        <f t="shared" ca="1" si="147"/>
        <v>16.207838168749696</v>
      </c>
      <c r="EI11">
        <f t="shared" ca="1" si="148"/>
        <v>24.616829558505401</v>
      </c>
      <c r="EJ11">
        <f t="shared" ca="1" si="149"/>
        <v>13.812793208012879</v>
      </c>
      <c r="EK11">
        <f t="shared" ca="1" si="150"/>
        <v>17.207439320061759</v>
      </c>
      <c r="EL11">
        <f t="shared" ca="1" si="151"/>
        <v>21.426196876088369</v>
      </c>
      <c r="EM11">
        <f t="shared" ca="1" si="152"/>
        <v>11.419990976385291</v>
      </c>
      <c r="EN11">
        <f t="shared" ca="1" si="153"/>
        <v>21.518718877685355</v>
      </c>
      <c r="EO11">
        <f t="shared" ca="1" si="154"/>
        <v>17.093724800013074</v>
      </c>
      <c r="EP11">
        <f t="shared" ca="1" si="155"/>
        <v>20.208941271552977</v>
      </c>
      <c r="EQ11">
        <f t="shared" ca="1" si="156"/>
        <v>12.162057326262778</v>
      </c>
      <c r="ER11">
        <f t="shared" ca="1" si="157"/>
        <v>15.764196488554187</v>
      </c>
      <c r="ES11">
        <f t="shared" ca="1" si="158"/>
        <v>17.124988143559225</v>
      </c>
      <c r="ET11">
        <f t="shared" ca="1" si="159"/>
        <v>12.118268631529526</v>
      </c>
      <c r="EU11">
        <f t="shared" ca="1" si="160"/>
        <v>14.211590880784334</v>
      </c>
      <c r="EV11">
        <f t="shared" ca="1" si="161"/>
        <v>16.104942484488834</v>
      </c>
      <c r="EW11">
        <f t="shared" ca="1" si="162"/>
        <v>16.992234119101518</v>
      </c>
      <c r="EX11">
        <f t="shared" ca="1" si="163"/>
        <v>19.398279210925875</v>
      </c>
      <c r="EY11">
        <f t="shared" ca="1" si="164"/>
        <v>19.248706664767926</v>
      </c>
      <c r="EZ11">
        <f t="shared" ca="1" si="165"/>
        <v>11.577660671568527</v>
      </c>
      <c r="FA11">
        <f t="shared" ca="1" si="166"/>
        <v>20.529686626244679</v>
      </c>
      <c r="FB11">
        <f t="shared" ca="1" si="167"/>
        <v>17.770484478353833</v>
      </c>
      <c r="FC11">
        <f t="shared" ca="1" si="168"/>
        <v>20.341532156517527</v>
      </c>
      <c r="FD11">
        <f t="shared" ca="1" si="169"/>
        <v>17.293365387777673</v>
      </c>
      <c r="FE11">
        <f t="shared" ca="1" si="170"/>
        <v>13.553522595198832</v>
      </c>
      <c r="FF11">
        <f t="shared" ca="1" si="171"/>
        <v>11.31594345458584</v>
      </c>
      <c r="FG11">
        <f t="shared" ca="1" si="172"/>
        <v>22.531840932796147</v>
      </c>
      <c r="FH11">
        <f t="shared" ca="1" si="173"/>
        <v>12.574248007689707</v>
      </c>
      <c r="FI11">
        <f t="shared" ca="1" si="174"/>
        <v>14.593755288762068</v>
      </c>
      <c r="FJ11">
        <f t="shared" ca="1" si="175"/>
        <v>20.430238380056377</v>
      </c>
      <c r="FK11">
        <f t="shared" ca="1" si="176"/>
        <v>26.908458606921645</v>
      </c>
      <c r="FL11">
        <f t="shared" ca="1" si="177"/>
        <v>11.404906363410216</v>
      </c>
      <c r="FM11">
        <f t="shared" ca="1" si="178"/>
        <v>13.161564707475684</v>
      </c>
      <c r="FN11">
        <f t="shared" ca="1" si="179"/>
        <v>14.08705073676699</v>
      </c>
      <c r="FO11">
        <f t="shared" ca="1" si="180"/>
        <v>18.568523892021595</v>
      </c>
      <c r="FP11">
        <f t="shared" ca="1" si="181"/>
        <v>21.542235725125483</v>
      </c>
      <c r="FQ11">
        <f t="shared" ca="1" si="182"/>
        <v>15.826213435667263</v>
      </c>
      <c r="FR11">
        <f t="shared" ca="1" si="183"/>
        <v>14.789589030719192</v>
      </c>
      <c r="FS11">
        <f t="shared" ca="1" si="184"/>
        <v>16.14142024733458</v>
      </c>
      <c r="FT11">
        <f t="shared" ca="1" si="185"/>
        <v>11.92769473361512</v>
      </c>
      <c r="FU11">
        <f t="shared" ca="1" si="186"/>
        <v>20.518351636988474</v>
      </c>
      <c r="FV11">
        <f t="shared" ca="1" si="187"/>
        <v>15.373234400618067</v>
      </c>
      <c r="FW11">
        <f t="shared" ca="1" si="188"/>
        <v>17.793758921030321</v>
      </c>
      <c r="FX11">
        <f t="shared" ca="1" si="189"/>
        <v>16.782964799853282</v>
      </c>
      <c r="FY11">
        <f t="shared" ca="1" si="190"/>
        <v>15.893768888587804</v>
      </c>
      <c r="FZ11">
        <f t="shared" ca="1" si="191"/>
        <v>16.37499811235767</v>
      </c>
      <c r="GA11">
        <f t="shared" ca="1" si="192"/>
        <v>15.024253433202677</v>
      </c>
      <c r="GB11">
        <f t="shared" ca="1" si="193"/>
        <v>14.173467590221415</v>
      </c>
      <c r="GC11">
        <f t="shared" ca="1" si="194"/>
        <v>13.50732341283312</v>
      </c>
      <c r="GD11">
        <f t="shared" ca="1" si="195"/>
        <v>14.246043279516448</v>
      </c>
      <c r="GE11">
        <f t="shared" ca="1" si="196"/>
        <v>17.119189681629603</v>
      </c>
      <c r="GF11">
        <f t="shared" ca="1" si="197"/>
        <v>20.956557894415663</v>
      </c>
      <c r="GG11">
        <f t="shared" ca="1" si="198"/>
        <v>15.399843081882761</v>
      </c>
      <c r="GH11">
        <f t="shared" ca="1" si="199"/>
        <v>11.086497208967137</v>
      </c>
      <c r="GI11">
        <f t="shared" ca="1" si="200"/>
        <v>14.619226118309266</v>
      </c>
      <c r="GJ11">
        <f t="shared" ca="1" si="201"/>
        <v>18.69255644230531</v>
      </c>
      <c r="GK11">
        <f t="shared" ca="1" si="10"/>
        <v>16.018131633499983</v>
      </c>
      <c r="GL11">
        <f t="shared" ca="1" si="202"/>
        <v>13.558811645632662</v>
      </c>
      <c r="GM11">
        <f t="shared" ca="1" si="203"/>
        <v>12.959886658039924</v>
      </c>
      <c r="GN11">
        <f t="shared" ca="1" si="204"/>
        <v>21.15447843492651</v>
      </c>
      <c r="GO11">
        <f t="shared" ca="1" si="205"/>
        <v>11.620912300366269</v>
      </c>
      <c r="GP11">
        <f t="shared" ca="1" si="206"/>
        <v>17.009875662850742</v>
      </c>
      <c r="GQ11">
        <f t="shared" ca="1" si="207"/>
        <v>14.94868020700196</v>
      </c>
      <c r="GR11">
        <f t="shared" ca="1" si="208"/>
        <v>16.886036921569005</v>
      </c>
      <c r="GS11">
        <f t="shared" ca="1" si="209"/>
        <v>19.412714734305286</v>
      </c>
      <c r="GT11">
        <f t="shared" ca="1" si="210"/>
        <v>14.459771585847633</v>
      </c>
      <c r="GU11">
        <f t="shared" ca="1" si="211"/>
        <v>15.028178513676121</v>
      </c>
      <c r="GV11">
        <f t="shared" ca="1" si="212"/>
        <v>22.164613620981349</v>
      </c>
      <c r="GW11">
        <f t="shared" ca="1" si="213"/>
        <v>12.727446135980564</v>
      </c>
      <c r="GX11">
        <f t="shared" ca="1" si="214"/>
        <v>13.21820202982167</v>
      </c>
      <c r="GY11">
        <f t="shared" ca="1" si="215"/>
        <v>19.395579264824434</v>
      </c>
      <c r="GZ11">
        <f t="shared" ca="1" si="216"/>
        <v>12.931515659128705</v>
      </c>
      <c r="HA11">
        <f t="shared" ca="1" si="217"/>
        <v>26.805135144840769</v>
      </c>
      <c r="HB11">
        <f t="shared" ca="1" si="218"/>
        <v>17.263430467681211</v>
      </c>
      <c r="HC11">
        <f t="shared" ca="1" si="219"/>
        <v>16.644473424593098</v>
      </c>
      <c r="HD11">
        <f t="shared" ca="1" si="220"/>
        <v>14.434699414875876</v>
      </c>
      <c r="HE11">
        <f t="shared" ca="1" si="221"/>
        <v>12.729292697538751</v>
      </c>
      <c r="HF11">
        <f t="shared" ca="1" si="222"/>
        <v>18.15817252983873</v>
      </c>
      <c r="HG11">
        <f t="shared" ca="1" si="223"/>
        <v>18.247868071560827</v>
      </c>
      <c r="HH11">
        <f t="shared" ca="1" si="224"/>
        <v>22.189744808968985</v>
      </c>
      <c r="HI11">
        <f t="shared" ca="1" si="225"/>
        <v>13.850977886682621</v>
      </c>
      <c r="HJ11">
        <f t="shared" ca="1" si="226"/>
        <v>18.934539787295517</v>
      </c>
      <c r="HK11">
        <f t="shared" ca="1" si="227"/>
        <v>16.614463857219871</v>
      </c>
      <c r="HL11">
        <f t="shared" ca="1" si="228"/>
        <v>10.785368024835105</v>
      </c>
      <c r="HM11">
        <f t="shared" ca="1" si="229"/>
        <v>13.366851293266981</v>
      </c>
      <c r="HN11">
        <f t="shared" ca="1" si="230"/>
        <v>16.363883653355252</v>
      </c>
      <c r="HO11">
        <f t="shared" ca="1" si="231"/>
        <v>14.665538270280898</v>
      </c>
      <c r="HP11">
        <f t="shared" ca="1" si="232"/>
        <v>12.865270008460215</v>
      </c>
      <c r="HQ11">
        <f t="shared" ca="1" si="233"/>
        <v>8.5326599913104992</v>
      </c>
      <c r="HR11">
        <f t="shared" ca="1" si="234"/>
        <v>15.666368442146712</v>
      </c>
      <c r="HS11">
        <f t="shared" ca="1" si="235"/>
        <v>21.006798365361782</v>
      </c>
      <c r="HT11">
        <f t="shared" ca="1" si="236"/>
        <v>13.662105248550581</v>
      </c>
      <c r="HU11">
        <f t="shared" ca="1" si="237"/>
        <v>22.197110700591779</v>
      </c>
      <c r="HV11">
        <f t="shared" ca="1" si="238"/>
        <v>21.017100563293422</v>
      </c>
      <c r="HW11">
        <f t="shared" ca="1" si="239"/>
        <v>21.267689991153247</v>
      </c>
      <c r="HX11">
        <f t="shared" ca="1" si="240"/>
        <v>16.632759124281574</v>
      </c>
      <c r="HY11">
        <f t="shared" ca="1" si="241"/>
        <v>16.246809869964565</v>
      </c>
      <c r="HZ11">
        <f t="shared" ca="1" si="242"/>
        <v>12.860319370836248</v>
      </c>
      <c r="IA11">
        <f t="shared" ca="1" si="243"/>
        <v>16.12161165414258</v>
      </c>
      <c r="IB11">
        <f t="shared" ca="1" si="244"/>
        <v>19.735526049569163</v>
      </c>
      <c r="IC11">
        <f t="shared" ca="1" si="245"/>
        <v>20.965653619073073</v>
      </c>
      <c r="ID11">
        <f t="shared" ca="1" si="246"/>
        <v>17.534645169913162</v>
      </c>
      <c r="IE11">
        <f t="shared" ca="1" si="247"/>
        <v>15.247389908304889</v>
      </c>
      <c r="IF11">
        <f t="shared" ca="1" si="248"/>
        <v>15.259093126871523</v>
      </c>
      <c r="IG11">
        <f t="shared" ca="1" si="249"/>
        <v>13.345866446346999</v>
      </c>
      <c r="IH11">
        <f t="shared" ca="1" si="250"/>
        <v>18.198926531212045</v>
      </c>
      <c r="II11">
        <f t="shared" ca="1" si="251"/>
        <v>20.983320077933737</v>
      </c>
      <c r="IJ11">
        <f t="shared" ca="1" si="252"/>
        <v>13.540183355469026</v>
      </c>
      <c r="IK11">
        <f t="shared" ca="1" si="253"/>
        <v>12.546001701220412</v>
      </c>
      <c r="IL11">
        <f t="shared" ca="1" si="254"/>
        <v>19.646813744088458</v>
      </c>
      <c r="IM11">
        <f t="shared" ca="1" si="255"/>
        <v>16.116958054803781</v>
      </c>
      <c r="IN11">
        <f t="shared" ca="1" si="256"/>
        <v>19.831995328352907</v>
      </c>
      <c r="IO11">
        <f t="shared" ca="1" si="257"/>
        <v>15.564162826478642</v>
      </c>
      <c r="IP11">
        <f t="shared" ca="1" si="258"/>
        <v>20.590435769343831</v>
      </c>
      <c r="IQ11">
        <f t="shared" ca="1" si="259"/>
        <v>15.524774562556113</v>
      </c>
      <c r="IR11">
        <f t="shared" ca="1" si="260"/>
        <v>17.842845877285292</v>
      </c>
      <c r="IS11">
        <f t="shared" ca="1" si="261"/>
        <v>12.574362336925793</v>
      </c>
      <c r="IT11">
        <f t="shared" ca="1" si="262"/>
        <v>12.969287686397106</v>
      </c>
      <c r="IU11">
        <f t="shared" ca="1" si="263"/>
        <v>14.354573547695788</v>
      </c>
      <c r="IV11">
        <f t="shared" ca="1" si="264"/>
        <v>13.720580647270896</v>
      </c>
      <c r="IW11">
        <f t="shared" ca="1" si="11"/>
        <v>14.166846115719327</v>
      </c>
      <c r="IX11">
        <f t="shared" ca="1" si="265"/>
        <v>17.762794487631478</v>
      </c>
      <c r="IY11">
        <f t="shared" ca="1" si="266"/>
        <v>20.268817613549153</v>
      </c>
      <c r="IZ11">
        <f t="shared" ca="1" si="267"/>
        <v>17.001123824128388</v>
      </c>
      <c r="JA11">
        <f t="shared" ca="1" si="268"/>
        <v>16.558395071468521</v>
      </c>
      <c r="JB11">
        <f t="shared" ca="1" si="269"/>
        <v>13.935571401477654</v>
      </c>
      <c r="JC11">
        <f t="shared" ca="1" si="270"/>
        <v>17.81976408165028</v>
      </c>
      <c r="JD11">
        <f t="shared" ca="1" si="271"/>
        <v>17.974889308326468</v>
      </c>
      <c r="JE11">
        <f t="shared" ca="1" si="272"/>
        <v>10.292346670887488</v>
      </c>
      <c r="JF11">
        <f t="shared" ca="1" si="273"/>
        <v>16.389739995226904</v>
      </c>
      <c r="JG11">
        <f t="shared" ca="1" si="274"/>
        <v>13.749130217426883</v>
      </c>
      <c r="JH11">
        <f t="shared" ca="1" si="275"/>
        <v>13.206223969630738</v>
      </c>
      <c r="JI11">
        <f t="shared" ca="1" si="276"/>
        <v>16.710519958478805</v>
      </c>
      <c r="JJ11">
        <f t="shared" ca="1" si="277"/>
        <v>13.531343639359479</v>
      </c>
      <c r="JK11">
        <f t="shared" ca="1" si="278"/>
        <v>18.887533234142808</v>
      </c>
      <c r="JL11">
        <f t="shared" ca="1" si="279"/>
        <v>21.057411366596959</v>
      </c>
      <c r="JM11">
        <f t="shared" ca="1" si="280"/>
        <v>24.689299294669691</v>
      </c>
      <c r="JN11">
        <f t="shared" ca="1" si="281"/>
        <v>11.882720506441302</v>
      </c>
      <c r="JO11">
        <f t="shared" ca="1" si="282"/>
        <v>22.581409931953438</v>
      </c>
      <c r="JP11">
        <f t="shared" ca="1" si="283"/>
        <v>20.852541456772848</v>
      </c>
      <c r="JQ11">
        <f t="shared" ca="1" si="284"/>
        <v>12.041864896775758</v>
      </c>
      <c r="JR11">
        <f t="shared" ca="1" si="285"/>
        <v>18.248601584606369</v>
      </c>
      <c r="JS11">
        <f t="shared" ca="1" si="286"/>
        <v>15.641673218404827</v>
      </c>
      <c r="JT11">
        <f t="shared" ca="1" si="287"/>
        <v>14.106570797290834</v>
      </c>
      <c r="JU11">
        <f t="shared" ca="1" si="288"/>
        <v>13.969969325978305</v>
      </c>
      <c r="JV11">
        <f t="shared" ca="1" si="289"/>
        <v>10.398042124050264</v>
      </c>
      <c r="JW11">
        <f t="shared" ca="1" si="290"/>
        <v>18.160512456400816</v>
      </c>
      <c r="JX11">
        <f t="shared" ca="1" si="291"/>
        <v>13.964370455524218</v>
      </c>
      <c r="JY11">
        <f t="shared" ca="1" si="292"/>
        <v>17.168050172168517</v>
      </c>
      <c r="JZ11">
        <f t="shared" ca="1" si="293"/>
        <v>12.560006010680906</v>
      </c>
      <c r="KA11">
        <f t="shared" ca="1" si="294"/>
        <v>12.326003628627253</v>
      </c>
      <c r="KB11">
        <f t="shared" ca="1" si="295"/>
        <v>14.287009669080659</v>
      </c>
      <c r="KC11">
        <f t="shared" ca="1" si="296"/>
        <v>17.471543096700955</v>
      </c>
      <c r="KD11">
        <f t="shared" ca="1" si="297"/>
        <v>17.339180713925909</v>
      </c>
      <c r="KE11">
        <f t="shared" ca="1" si="298"/>
        <v>14.463259148053236</v>
      </c>
      <c r="KF11">
        <f t="shared" ca="1" si="299"/>
        <v>21.421737232019819</v>
      </c>
      <c r="KG11">
        <f t="shared" ca="1" si="300"/>
        <v>11.4441201655243</v>
      </c>
      <c r="KH11">
        <f t="shared" ca="1" si="301"/>
        <v>18.314589557640481</v>
      </c>
      <c r="KI11">
        <f t="shared" ca="1" si="302"/>
        <v>12.961780795348187</v>
      </c>
      <c r="KJ11">
        <f t="shared" ca="1" si="303"/>
        <v>16.656548089698806</v>
      </c>
      <c r="KK11">
        <f t="shared" ca="1" si="304"/>
        <v>13.568473084239685</v>
      </c>
      <c r="KL11">
        <f t="shared" ca="1" si="305"/>
        <v>19.063808599463545</v>
      </c>
      <c r="KM11">
        <f t="shared" ca="1" si="306"/>
        <v>15.520168797654998</v>
      </c>
      <c r="KN11">
        <f t="shared" ca="1" si="307"/>
        <v>18.374273315284473</v>
      </c>
      <c r="KO11">
        <f t="shared" ca="1" si="308"/>
        <v>16.953342077397842</v>
      </c>
      <c r="KP11">
        <f t="shared" ca="1" si="309"/>
        <v>14.31954483775964</v>
      </c>
      <c r="KQ11">
        <f t="shared" ca="1" si="310"/>
        <v>17.688982718548949</v>
      </c>
      <c r="KR11">
        <f t="shared" ca="1" si="311"/>
        <v>13.126921676229811</v>
      </c>
      <c r="KS11">
        <f t="shared" ca="1" si="312"/>
        <v>18.792750645195916</v>
      </c>
      <c r="KT11">
        <f t="shared" ca="1" si="313"/>
        <v>15.898543636435949</v>
      </c>
      <c r="KU11">
        <f t="shared" ca="1" si="314"/>
        <v>15.9617890317112</v>
      </c>
      <c r="KV11">
        <f t="shared" ca="1" si="315"/>
        <v>15.295915473721685</v>
      </c>
      <c r="KW11">
        <f t="shared" ca="1" si="316"/>
        <v>19.445393374007164</v>
      </c>
      <c r="KX11">
        <f t="shared" ca="1" si="317"/>
        <v>15.557025546635387</v>
      </c>
      <c r="KY11">
        <f t="shared" ca="1" si="318"/>
        <v>15.18604361195424</v>
      </c>
      <c r="KZ11">
        <f t="shared" ca="1" si="319"/>
        <v>21.827656340874544</v>
      </c>
      <c r="LA11">
        <f t="shared" ca="1" si="320"/>
        <v>14.127365056116588</v>
      </c>
      <c r="LB11">
        <f t="shared" ca="1" si="321"/>
        <v>17.552626107213779</v>
      </c>
      <c r="LC11">
        <f t="shared" ca="1" si="322"/>
        <v>14.239351745911828</v>
      </c>
      <c r="LD11">
        <f t="shared" ca="1" si="323"/>
        <v>17.656472780313209</v>
      </c>
      <c r="LE11">
        <f t="shared" ca="1" si="324"/>
        <v>19.758460981152744</v>
      </c>
      <c r="LF11">
        <f t="shared" ca="1" si="325"/>
        <v>13.945193460908682</v>
      </c>
      <c r="LG11">
        <f t="shared" ca="1" si="326"/>
        <v>12.087787632373981</v>
      </c>
      <c r="LH11">
        <f t="shared" ca="1" si="327"/>
        <v>11.894067634994101</v>
      </c>
      <c r="LI11">
        <f t="shared" ca="1" si="12"/>
        <v>16.25283407392871</v>
      </c>
      <c r="LJ11">
        <f t="shared" ca="1" si="5"/>
        <v>13.623176240535598</v>
      </c>
      <c r="LK11">
        <f t="shared" ca="1" si="5"/>
        <v>22.35469040548427</v>
      </c>
      <c r="LL11">
        <f t="shared" ca="1" si="5"/>
        <v>13.934858566103488</v>
      </c>
      <c r="LM11">
        <f t="shared" ca="1" si="5"/>
        <v>16.403607871253033</v>
      </c>
      <c r="LN11">
        <f t="shared" ca="1" si="5"/>
        <v>18.518670488077177</v>
      </c>
      <c r="LO11">
        <f t="shared" ca="1" si="5"/>
        <v>18.916660937077037</v>
      </c>
      <c r="LP11">
        <f t="shared" ca="1" si="5"/>
        <v>17.47389314270702</v>
      </c>
      <c r="LQ11">
        <f t="shared" ca="1" si="5"/>
        <v>11.925126763723915</v>
      </c>
      <c r="LR11">
        <f t="shared" ca="1" si="5"/>
        <v>12.840557034429619</v>
      </c>
      <c r="LS11">
        <f t="shared" ca="1" si="5"/>
        <v>16.348187896979933</v>
      </c>
      <c r="LT11">
        <f t="shared" ca="1" si="5"/>
        <v>20.287755014854643</v>
      </c>
      <c r="LU11">
        <f t="shared" ca="1" si="5"/>
        <v>16.993033050690656</v>
      </c>
      <c r="LV11">
        <f t="shared" ca="1" si="5"/>
        <v>15.589938428188606</v>
      </c>
      <c r="LW11">
        <f t="shared" ca="1" si="5"/>
        <v>15.079193615255102</v>
      </c>
      <c r="LX11">
        <f t="shared" ca="1" si="5"/>
        <v>16.819535859108296</v>
      </c>
      <c r="LY11">
        <f t="shared" ca="1" si="5"/>
        <v>11.778425419573248</v>
      </c>
      <c r="LZ11">
        <f t="shared" ca="1" si="5"/>
        <v>14.436380246826245</v>
      </c>
      <c r="MA11">
        <f t="shared" ca="1" si="6"/>
        <v>16.176422932953141</v>
      </c>
    </row>
    <row r="12" spans="1:339" x14ac:dyDescent="0.25">
      <c r="A12">
        <f t="shared" ca="1" si="7"/>
        <v>13.28421420776259</v>
      </c>
      <c r="B12">
        <f t="shared" ca="1" si="13"/>
        <v>19.522805228291332</v>
      </c>
      <c r="C12">
        <f t="shared" ca="1" si="14"/>
        <v>14.197035512333013</v>
      </c>
      <c r="D12">
        <f t="shared" ca="1" si="15"/>
        <v>15.869435882321763</v>
      </c>
      <c r="E12">
        <f t="shared" ca="1" si="16"/>
        <v>13.836459518425471</v>
      </c>
      <c r="F12">
        <f t="shared" ca="1" si="17"/>
        <v>12.737566673343997</v>
      </c>
      <c r="G12">
        <f t="shared" ca="1" si="18"/>
        <v>11.822891250465627</v>
      </c>
      <c r="H12">
        <f t="shared" ca="1" si="19"/>
        <v>12.597296844694236</v>
      </c>
      <c r="I12">
        <f t="shared" ca="1" si="20"/>
        <v>11.625940188048835</v>
      </c>
      <c r="J12">
        <f t="shared" ca="1" si="21"/>
        <v>19.62721471494147</v>
      </c>
      <c r="K12">
        <f t="shared" ca="1" si="22"/>
        <v>13.585753119381284</v>
      </c>
      <c r="L12">
        <f t="shared" ca="1" si="23"/>
        <v>19.379641486897906</v>
      </c>
      <c r="M12">
        <f t="shared" ca="1" si="24"/>
        <v>20.228866000397719</v>
      </c>
      <c r="N12">
        <f t="shared" ca="1" si="25"/>
        <v>15.953383826680733</v>
      </c>
      <c r="O12">
        <f t="shared" ca="1" si="26"/>
        <v>17.890568674484673</v>
      </c>
      <c r="P12">
        <f t="shared" ca="1" si="27"/>
        <v>16.406938080904311</v>
      </c>
      <c r="Q12">
        <f t="shared" ca="1" si="28"/>
        <v>14.462433813657945</v>
      </c>
      <c r="R12">
        <f t="shared" ca="1" si="29"/>
        <v>11.753638339754694</v>
      </c>
      <c r="S12">
        <f t="shared" ca="1" si="30"/>
        <v>16.96011607334205</v>
      </c>
      <c r="T12">
        <f t="shared" ca="1" si="31"/>
        <v>16.325622621073531</v>
      </c>
      <c r="U12">
        <f t="shared" ca="1" si="32"/>
        <v>14.223286066315611</v>
      </c>
      <c r="V12">
        <f t="shared" ca="1" si="33"/>
        <v>15.88244160377252</v>
      </c>
      <c r="W12">
        <f t="shared" ca="1" si="34"/>
        <v>16.47268480550958</v>
      </c>
      <c r="X12">
        <f t="shared" ca="1" si="35"/>
        <v>13.601699814054102</v>
      </c>
      <c r="Y12">
        <f t="shared" ca="1" si="36"/>
        <v>12.818702874256982</v>
      </c>
      <c r="Z12">
        <f t="shared" ca="1" si="37"/>
        <v>18.370955393929275</v>
      </c>
      <c r="AA12">
        <f t="shared" ca="1" si="38"/>
        <v>16.074841692311534</v>
      </c>
      <c r="AB12">
        <f t="shared" ca="1" si="39"/>
        <v>12.690364950525494</v>
      </c>
      <c r="AC12">
        <f t="shared" ca="1" si="40"/>
        <v>11.492430183925265</v>
      </c>
      <c r="AD12">
        <f t="shared" ca="1" si="41"/>
        <v>15.238033415115137</v>
      </c>
      <c r="AE12">
        <f t="shared" ca="1" si="42"/>
        <v>17.158393750543055</v>
      </c>
      <c r="AF12">
        <f t="shared" ca="1" si="43"/>
        <v>13.450363192383655</v>
      </c>
      <c r="AG12">
        <f t="shared" ca="1" si="44"/>
        <v>11.285834580905963</v>
      </c>
      <c r="AH12">
        <f t="shared" ca="1" si="45"/>
        <v>21.704657167721592</v>
      </c>
      <c r="AI12">
        <f t="shared" ca="1" si="46"/>
        <v>11.821177294819302</v>
      </c>
      <c r="AJ12">
        <f t="shared" ca="1" si="47"/>
        <v>10.367298210143304</v>
      </c>
      <c r="AK12">
        <f t="shared" ca="1" si="48"/>
        <v>13.838536247128381</v>
      </c>
      <c r="AL12">
        <f t="shared" ca="1" si="49"/>
        <v>16.433148285996264</v>
      </c>
      <c r="AM12">
        <f t="shared" ca="1" si="50"/>
        <v>23.896084703411709</v>
      </c>
      <c r="AN12">
        <f t="shared" ca="1" si="51"/>
        <v>14.976862177004001</v>
      </c>
      <c r="AO12">
        <f t="shared" ca="1" si="52"/>
        <v>18.848916869683435</v>
      </c>
      <c r="AP12">
        <f t="shared" ca="1" si="53"/>
        <v>15.331486763104587</v>
      </c>
      <c r="AQ12">
        <f t="shared" ca="1" si="54"/>
        <v>13.92413292645109</v>
      </c>
      <c r="AR12">
        <f t="shared" ca="1" si="55"/>
        <v>15.284894884350194</v>
      </c>
      <c r="AS12">
        <f t="shared" ca="1" si="56"/>
        <v>14.139120366787417</v>
      </c>
      <c r="AT12">
        <f t="shared" ca="1" si="57"/>
        <v>17.78174881588907</v>
      </c>
      <c r="AU12">
        <f t="shared" ca="1" si="58"/>
        <v>16.517422241933311</v>
      </c>
      <c r="AV12">
        <f t="shared" ca="1" si="59"/>
        <v>11.879069675087244</v>
      </c>
      <c r="AW12">
        <f t="shared" ca="1" si="60"/>
        <v>12.062700435696701</v>
      </c>
      <c r="AX12">
        <f t="shared" ca="1" si="61"/>
        <v>14.288121085957178</v>
      </c>
      <c r="AY12">
        <f t="shared" ca="1" si="62"/>
        <v>17.027164439974182</v>
      </c>
      <c r="AZ12">
        <f t="shared" ca="1" si="63"/>
        <v>9.2196003401817936</v>
      </c>
      <c r="BA12">
        <f t="shared" ca="1" si="64"/>
        <v>22.586782107611214</v>
      </c>
      <c r="BB12">
        <f t="shared" ca="1" si="65"/>
        <v>18.28452550058666</v>
      </c>
      <c r="BC12">
        <f t="shared" ca="1" si="66"/>
        <v>14.878199080481977</v>
      </c>
      <c r="BD12">
        <f t="shared" ca="1" si="67"/>
        <v>16.062887042553847</v>
      </c>
      <c r="BE12">
        <f t="shared" ca="1" si="68"/>
        <v>14.228975568785152</v>
      </c>
      <c r="BF12">
        <f t="shared" ca="1" si="69"/>
        <v>12.165152302428179</v>
      </c>
      <c r="BG12">
        <f t="shared" ca="1" si="70"/>
        <v>14.499056787404484</v>
      </c>
      <c r="BH12">
        <f t="shared" ca="1" si="71"/>
        <v>15.2505705033639</v>
      </c>
      <c r="BI12">
        <f t="shared" ca="1" si="72"/>
        <v>17.544974175340972</v>
      </c>
      <c r="BJ12">
        <f t="shared" ca="1" si="73"/>
        <v>14.176794848606242</v>
      </c>
      <c r="BK12">
        <f t="shared" ca="1" si="74"/>
        <v>18.314737424832661</v>
      </c>
      <c r="BL12">
        <f t="shared" ca="1" si="75"/>
        <v>19.269059260976974</v>
      </c>
      <c r="BM12">
        <f t="shared" ca="1" si="8"/>
        <v>12.338097756909029</v>
      </c>
      <c r="BN12">
        <f t="shared" ca="1" si="76"/>
        <v>14.684545698330151</v>
      </c>
      <c r="BO12">
        <f t="shared" ca="1" si="77"/>
        <v>10.395315707434547</v>
      </c>
      <c r="BP12">
        <f t="shared" ca="1" si="78"/>
        <v>11.440762350109637</v>
      </c>
      <c r="BQ12">
        <f t="shared" ca="1" si="79"/>
        <v>20.047513713023648</v>
      </c>
      <c r="BR12">
        <f t="shared" ca="1" si="80"/>
        <v>16.25231226670487</v>
      </c>
      <c r="BS12">
        <f t="shared" ca="1" si="81"/>
        <v>10.609369530441151</v>
      </c>
      <c r="BT12">
        <f t="shared" ca="1" si="82"/>
        <v>17.266532240408637</v>
      </c>
      <c r="BU12">
        <f t="shared" ca="1" si="83"/>
        <v>9.5227248428949327</v>
      </c>
      <c r="BV12">
        <f t="shared" ca="1" si="84"/>
        <v>18.666600481892058</v>
      </c>
      <c r="BW12">
        <f t="shared" ca="1" si="85"/>
        <v>16.664552980164956</v>
      </c>
      <c r="BX12">
        <f t="shared" ca="1" si="86"/>
        <v>15.866022678703882</v>
      </c>
      <c r="BY12">
        <f t="shared" ca="1" si="87"/>
        <v>14.84234703865484</v>
      </c>
      <c r="BZ12">
        <f t="shared" ca="1" si="88"/>
        <v>16.108593639016696</v>
      </c>
      <c r="CA12">
        <f t="shared" ca="1" si="89"/>
        <v>17.620449709422775</v>
      </c>
      <c r="CB12">
        <f t="shared" ca="1" si="90"/>
        <v>12.055264345953672</v>
      </c>
      <c r="CC12">
        <f t="shared" ca="1" si="91"/>
        <v>13.110354227580904</v>
      </c>
      <c r="CD12">
        <f t="shared" ca="1" si="92"/>
        <v>19.524276445409473</v>
      </c>
      <c r="CE12">
        <f t="shared" ca="1" si="93"/>
        <v>15.970472256418017</v>
      </c>
      <c r="CF12">
        <f t="shared" ca="1" si="94"/>
        <v>17.709402896223615</v>
      </c>
      <c r="CG12">
        <f t="shared" ca="1" si="95"/>
        <v>10.688538686029014</v>
      </c>
      <c r="CH12">
        <f t="shared" ca="1" si="96"/>
        <v>15.173130406712447</v>
      </c>
      <c r="CI12">
        <f t="shared" ca="1" si="97"/>
        <v>15.502429329371799</v>
      </c>
      <c r="CJ12">
        <f t="shared" ca="1" si="98"/>
        <v>13.364095526190528</v>
      </c>
      <c r="CK12">
        <f t="shared" ca="1" si="99"/>
        <v>14.680716343901578</v>
      </c>
      <c r="CL12">
        <f t="shared" ca="1" si="100"/>
        <v>13.055933580939275</v>
      </c>
      <c r="CM12">
        <f t="shared" ca="1" si="101"/>
        <v>19.814772969344112</v>
      </c>
      <c r="CN12">
        <f t="shared" ca="1" si="102"/>
        <v>19.984035872493806</v>
      </c>
      <c r="CO12">
        <f t="shared" ca="1" si="103"/>
        <v>14.374923633188429</v>
      </c>
      <c r="CP12">
        <f t="shared" ca="1" si="104"/>
        <v>20.055376557532618</v>
      </c>
      <c r="CQ12">
        <f t="shared" ca="1" si="105"/>
        <v>18.767977363836316</v>
      </c>
      <c r="CR12">
        <f t="shared" ca="1" si="106"/>
        <v>15.861033053759034</v>
      </c>
      <c r="CS12">
        <f t="shared" ca="1" si="107"/>
        <v>16.544120746112245</v>
      </c>
      <c r="CT12">
        <f t="shared" ca="1" si="108"/>
        <v>16.078196434046998</v>
      </c>
      <c r="CU12">
        <f t="shared" ca="1" si="109"/>
        <v>17.9734404876193</v>
      </c>
      <c r="CV12">
        <f t="shared" ca="1" si="110"/>
        <v>15.392540145117211</v>
      </c>
      <c r="CW12">
        <f t="shared" ca="1" si="111"/>
        <v>15.30512539755034</v>
      </c>
      <c r="CX12">
        <f t="shared" ca="1" si="112"/>
        <v>15.170791207939054</v>
      </c>
      <c r="CY12">
        <f t="shared" ca="1" si="113"/>
        <v>13.704527150295752</v>
      </c>
      <c r="CZ12">
        <f t="shared" ca="1" si="114"/>
        <v>18.783557890529003</v>
      </c>
      <c r="DA12">
        <f t="shared" ca="1" si="115"/>
        <v>18.016098268294801</v>
      </c>
      <c r="DB12">
        <f t="shared" ca="1" si="116"/>
        <v>20.202659684031712</v>
      </c>
      <c r="DC12">
        <f t="shared" ca="1" si="117"/>
        <v>15.289611752397464</v>
      </c>
      <c r="DD12">
        <f t="shared" ca="1" si="118"/>
        <v>12.263860439486212</v>
      </c>
      <c r="DE12">
        <f t="shared" ca="1" si="119"/>
        <v>15.030475571161697</v>
      </c>
      <c r="DF12">
        <f t="shared" ca="1" si="120"/>
        <v>13.099034229610147</v>
      </c>
      <c r="DG12">
        <f t="shared" ca="1" si="121"/>
        <v>10.692795762121925</v>
      </c>
      <c r="DH12">
        <f t="shared" ca="1" si="122"/>
        <v>16.311942728913515</v>
      </c>
      <c r="DI12">
        <f t="shared" ca="1" si="123"/>
        <v>17.668032311184227</v>
      </c>
      <c r="DJ12">
        <f t="shared" ca="1" si="124"/>
        <v>21.051496628888664</v>
      </c>
      <c r="DK12">
        <f t="shared" ca="1" si="125"/>
        <v>12.373313698679059</v>
      </c>
      <c r="DL12">
        <f t="shared" ca="1" si="126"/>
        <v>12.354905113562426</v>
      </c>
      <c r="DM12">
        <f t="shared" ca="1" si="127"/>
        <v>17.051108185476949</v>
      </c>
      <c r="DN12">
        <f t="shared" ca="1" si="128"/>
        <v>15.843127190836993</v>
      </c>
      <c r="DO12">
        <f t="shared" ca="1" si="129"/>
        <v>15.653468890953913</v>
      </c>
      <c r="DP12">
        <f t="shared" ca="1" si="130"/>
        <v>22.649380465158963</v>
      </c>
      <c r="DQ12">
        <f t="shared" ca="1" si="131"/>
        <v>16.513382630833263</v>
      </c>
      <c r="DR12">
        <f t="shared" ca="1" si="132"/>
        <v>13.703406664759754</v>
      </c>
      <c r="DS12">
        <f t="shared" ca="1" si="133"/>
        <v>16.026279527211393</v>
      </c>
      <c r="DT12">
        <f t="shared" ca="1" si="134"/>
        <v>14.317335388376732</v>
      </c>
      <c r="DU12">
        <f t="shared" ca="1" si="135"/>
        <v>17.126463681071741</v>
      </c>
      <c r="DV12">
        <f t="shared" ca="1" si="136"/>
        <v>18.059317378101348</v>
      </c>
      <c r="DW12">
        <f t="shared" ca="1" si="137"/>
        <v>15.830037176040092</v>
      </c>
      <c r="DX12">
        <f t="shared" ca="1" si="138"/>
        <v>16.420532984115695</v>
      </c>
      <c r="DY12">
        <f t="shared" ca="1" si="9"/>
        <v>15.082765876951463</v>
      </c>
      <c r="DZ12">
        <f t="shared" ca="1" si="139"/>
        <v>19.640564677019036</v>
      </c>
      <c r="EA12">
        <f t="shared" ca="1" si="140"/>
        <v>12.37366789462766</v>
      </c>
      <c r="EB12">
        <f t="shared" ca="1" si="141"/>
        <v>14.351536545570804</v>
      </c>
      <c r="EC12">
        <f t="shared" ca="1" si="142"/>
        <v>16.837972305893221</v>
      </c>
      <c r="ED12">
        <f t="shared" ca="1" si="143"/>
        <v>10.891129489408481</v>
      </c>
      <c r="EE12">
        <f t="shared" ca="1" si="144"/>
        <v>14.851817882849721</v>
      </c>
      <c r="EF12">
        <f t="shared" ca="1" si="145"/>
        <v>12.697612620316125</v>
      </c>
      <c r="EG12">
        <f t="shared" ca="1" si="146"/>
        <v>13.919763147848597</v>
      </c>
      <c r="EH12">
        <f t="shared" ca="1" si="147"/>
        <v>15.098084699617409</v>
      </c>
      <c r="EI12">
        <f t="shared" ca="1" si="148"/>
        <v>25.437293098424494</v>
      </c>
      <c r="EJ12">
        <f t="shared" ca="1" si="149"/>
        <v>13.056226861765383</v>
      </c>
      <c r="EK12">
        <f t="shared" ca="1" si="150"/>
        <v>16.573658692557959</v>
      </c>
      <c r="EL12">
        <f t="shared" ca="1" si="151"/>
        <v>21.274761978964971</v>
      </c>
      <c r="EM12">
        <f t="shared" ca="1" si="152"/>
        <v>10.527527512613041</v>
      </c>
      <c r="EN12">
        <f t="shared" ca="1" si="153"/>
        <v>18.658951738109405</v>
      </c>
      <c r="EO12">
        <f t="shared" ca="1" si="154"/>
        <v>15.753027530054643</v>
      </c>
      <c r="EP12">
        <f t="shared" ca="1" si="155"/>
        <v>17.602969475037362</v>
      </c>
      <c r="EQ12">
        <f t="shared" ca="1" si="156"/>
        <v>10.836230441235143</v>
      </c>
      <c r="ER12">
        <f t="shared" ca="1" si="157"/>
        <v>15.917479381410757</v>
      </c>
      <c r="ES12">
        <f t="shared" ca="1" si="158"/>
        <v>15.508415985866641</v>
      </c>
      <c r="ET12">
        <f t="shared" ca="1" si="159"/>
        <v>12.132475371813216</v>
      </c>
      <c r="EU12">
        <f t="shared" ca="1" si="160"/>
        <v>13.904580462125192</v>
      </c>
      <c r="EV12">
        <f t="shared" ca="1" si="161"/>
        <v>16.104843387896786</v>
      </c>
      <c r="EW12">
        <f t="shared" ca="1" si="162"/>
        <v>17.67173831594258</v>
      </c>
      <c r="EX12">
        <f t="shared" ca="1" si="163"/>
        <v>19.583765947754241</v>
      </c>
      <c r="EY12">
        <f t="shared" ca="1" si="164"/>
        <v>19.090597664662294</v>
      </c>
      <c r="EZ12">
        <f t="shared" ca="1" si="165"/>
        <v>10.985065408288682</v>
      </c>
      <c r="FA12">
        <f t="shared" ca="1" si="166"/>
        <v>20.671031348475822</v>
      </c>
      <c r="FB12">
        <f t="shared" ca="1" si="167"/>
        <v>16.845855866208776</v>
      </c>
      <c r="FC12">
        <f t="shared" ca="1" si="168"/>
        <v>18.806207637409745</v>
      </c>
      <c r="FD12">
        <f t="shared" ca="1" si="169"/>
        <v>16.892361788361207</v>
      </c>
      <c r="FE12">
        <f t="shared" ca="1" si="170"/>
        <v>14.578727366103466</v>
      </c>
      <c r="FF12">
        <f t="shared" ca="1" si="171"/>
        <v>12.131805653753673</v>
      </c>
      <c r="FG12">
        <f t="shared" ca="1" si="172"/>
        <v>19.236785753258861</v>
      </c>
      <c r="FH12">
        <f t="shared" ca="1" si="173"/>
        <v>12.937308461445628</v>
      </c>
      <c r="FI12">
        <f t="shared" ca="1" si="174"/>
        <v>15.266759641078057</v>
      </c>
      <c r="FJ12">
        <f t="shared" ca="1" si="175"/>
        <v>19.012532436318722</v>
      </c>
      <c r="FK12">
        <f t="shared" ca="1" si="176"/>
        <v>27.177623525565192</v>
      </c>
      <c r="FL12">
        <f t="shared" ca="1" si="177"/>
        <v>11.54621354104545</v>
      </c>
      <c r="FM12">
        <f t="shared" ca="1" si="178"/>
        <v>12.148049033707469</v>
      </c>
      <c r="FN12">
        <f t="shared" ca="1" si="179"/>
        <v>13.233589340797941</v>
      </c>
      <c r="FO12">
        <f t="shared" ca="1" si="180"/>
        <v>18.032080560005245</v>
      </c>
      <c r="FP12">
        <f t="shared" ca="1" si="181"/>
        <v>22.006136693384125</v>
      </c>
      <c r="FQ12">
        <f t="shared" ca="1" si="182"/>
        <v>16.680565473995696</v>
      </c>
      <c r="FR12">
        <f t="shared" ca="1" si="183"/>
        <v>14.304636214757773</v>
      </c>
      <c r="FS12">
        <f t="shared" ca="1" si="184"/>
        <v>14.333071604050669</v>
      </c>
      <c r="FT12">
        <f t="shared" ca="1" si="185"/>
        <v>11.374469981264042</v>
      </c>
      <c r="FU12">
        <f t="shared" ca="1" si="186"/>
        <v>19.234510851223707</v>
      </c>
      <c r="FV12">
        <f t="shared" ca="1" si="187"/>
        <v>14.394760186451094</v>
      </c>
      <c r="FW12">
        <f t="shared" ca="1" si="188"/>
        <v>16.219291184995818</v>
      </c>
      <c r="FX12">
        <f t="shared" ca="1" si="189"/>
        <v>16.357060409322205</v>
      </c>
      <c r="FY12">
        <f t="shared" ca="1" si="190"/>
        <v>15.372901690973087</v>
      </c>
      <c r="FZ12">
        <f t="shared" ca="1" si="191"/>
        <v>15.197795077719499</v>
      </c>
      <c r="GA12">
        <f t="shared" ca="1" si="192"/>
        <v>14.124138858992783</v>
      </c>
      <c r="GB12">
        <f t="shared" ca="1" si="193"/>
        <v>12.748987148642835</v>
      </c>
      <c r="GC12">
        <f t="shared" ca="1" si="194"/>
        <v>14.399109486917819</v>
      </c>
      <c r="GD12">
        <f t="shared" ca="1" si="195"/>
        <v>14.5566472521508</v>
      </c>
      <c r="GE12">
        <f t="shared" ca="1" si="196"/>
        <v>16.54906702670517</v>
      </c>
      <c r="GF12">
        <f t="shared" ca="1" si="197"/>
        <v>19.423102435835347</v>
      </c>
      <c r="GG12">
        <f t="shared" ca="1" si="198"/>
        <v>14.681547691598942</v>
      </c>
      <c r="GH12">
        <f t="shared" ca="1" si="199"/>
        <v>11.115257977553092</v>
      </c>
      <c r="GI12">
        <f t="shared" ca="1" si="200"/>
        <v>15.196537501762927</v>
      </c>
      <c r="GJ12">
        <f t="shared" ca="1" si="201"/>
        <v>19.082247929065439</v>
      </c>
      <c r="GK12">
        <f t="shared" ca="1" si="10"/>
        <v>17.835991053164694</v>
      </c>
      <c r="GL12">
        <f t="shared" ca="1" si="202"/>
        <v>12.935156384209892</v>
      </c>
      <c r="GM12">
        <f t="shared" ca="1" si="203"/>
        <v>12.373338938284268</v>
      </c>
      <c r="GN12">
        <f t="shared" ca="1" si="204"/>
        <v>21.948043281386038</v>
      </c>
      <c r="GO12">
        <f t="shared" ca="1" si="205"/>
        <v>11.670938917612279</v>
      </c>
      <c r="GP12">
        <f t="shared" ca="1" si="206"/>
        <v>15.546301824920123</v>
      </c>
      <c r="GQ12">
        <f t="shared" ca="1" si="207"/>
        <v>13.420214446202113</v>
      </c>
      <c r="GR12">
        <f t="shared" ca="1" si="208"/>
        <v>15.581064091118753</v>
      </c>
      <c r="GS12">
        <f t="shared" ca="1" si="209"/>
        <v>18.558110485180524</v>
      </c>
      <c r="GT12">
        <f t="shared" ca="1" si="210"/>
        <v>13.341020498203314</v>
      </c>
      <c r="GU12">
        <f t="shared" ca="1" si="211"/>
        <v>14.559438920397122</v>
      </c>
      <c r="GV12">
        <f t="shared" ca="1" si="212"/>
        <v>21.809953190568791</v>
      </c>
      <c r="GW12">
        <f t="shared" ca="1" si="213"/>
        <v>12.130074368736528</v>
      </c>
      <c r="GX12">
        <f t="shared" ca="1" si="214"/>
        <v>12.78697984318431</v>
      </c>
      <c r="GY12">
        <f t="shared" ca="1" si="215"/>
        <v>20.466298994330032</v>
      </c>
      <c r="GZ12">
        <f t="shared" ca="1" si="216"/>
        <v>12.020299687154438</v>
      </c>
      <c r="HA12">
        <f t="shared" ca="1" si="217"/>
        <v>26.536231652301769</v>
      </c>
      <c r="HB12">
        <f t="shared" ca="1" si="218"/>
        <v>14.554670022612113</v>
      </c>
      <c r="HC12">
        <f t="shared" ca="1" si="219"/>
        <v>15.912089013723824</v>
      </c>
      <c r="HD12">
        <f t="shared" ca="1" si="220"/>
        <v>12.519110482223189</v>
      </c>
      <c r="HE12">
        <f t="shared" ca="1" si="221"/>
        <v>11.882589445818114</v>
      </c>
      <c r="HF12">
        <f t="shared" ca="1" si="222"/>
        <v>16.395663990955526</v>
      </c>
      <c r="HG12">
        <f t="shared" ca="1" si="223"/>
        <v>18.071867035937078</v>
      </c>
      <c r="HH12">
        <f t="shared" ca="1" si="224"/>
        <v>23.013507656497733</v>
      </c>
      <c r="HI12">
        <f t="shared" ca="1" si="225"/>
        <v>12.350756125074204</v>
      </c>
      <c r="HJ12">
        <f t="shared" ca="1" si="226"/>
        <v>18.888951680721579</v>
      </c>
      <c r="HK12">
        <f t="shared" ca="1" si="227"/>
        <v>17.436499811099974</v>
      </c>
      <c r="HL12">
        <f t="shared" ca="1" si="228"/>
        <v>9.3977804479261184</v>
      </c>
      <c r="HM12">
        <f t="shared" ca="1" si="229"/>
        <v>12.315148376556882</v>
      </c>
      <c r="HN12">
        <f t="shared" ca="1" si="230"/>
        <v>13.461238620371821</v>
      </c>
      <c r="HO12">
        <f t="shared" ca="1" si="231"/>
        <v>14.859550107167649</v>
      </c>
      <c r="HP12">
        <f t="shared" ca="1" si="232"/>
        <v>13.287065462937791</v>
      </c>
      <c r="HQ12">
        <f t="shared" ca="1" si="233"/>
        <v>8.486240737217642</v>
      </c>
      <c r="HR12">
        <f t="shared" ca="1" si="234"/>
        <v>16.617816383559145</v>
      </c>
      <c r="HS12">
        <f t="shared" ca="1" si="235"/>
        <v>23.432880403173609</v>
      </c>
      <c r="HT12">
        <f t="shared" ca="1" si="236"/>
        <v>12.65399695008691</v>
      </c>
      <c r="HU12">
        <f t="shared" ca="1" si="237"/>
        <v>19.118613244382878</v>
      </c>
      <c r="HV12">
        <f t="shared" ca="1" si="238"/>
        <v>20.439320294257147</v>
      </c>
      <c r="HW12">
        <f t="shared" ca="1" si="239"/>
        <v>19.310043418383405</v>
      </c>
      <c r="HX12">
        <f t="shared" ca="1" si="240"/>
        <v>15.291864823169915</v>
      </c>
      <c r="HY12">
        <f t="shared" ca="1" si="241"/>
        <v>15.77276465333795</v>
      </c>
      <c r="HZ12">
        <f t="shared" ca="1" si="242"/>
        <v>12.28049584598692</v>
      </c>
      <c r="IA12">
        <f t="shared" ca="1" si="243"/>
        <v>17.288984692102414</v>
      </c>
      <c r="IB12">
        <f t="shared" ca="1" si="244"/>
        <v>18.039584713690147</v>
      </c>
      <c r="IC12">
        <f t="shared" ca="1" si="245"/>
        <v>19.651397953066667</v>
      </c>
      <c r="ID12">
        <f t="shared" ca="1" si="246"/>
        <v>17.809705473750419</v>
      </c>
      <c r="IE12">
        <f t="shared" ca="1" si="247"/>
        <v>14.766070627777076</v>
      </c>
      <c r="IF12">
        <f t="shared" ca="1" si="248"/>
        <v>14.089423561706232</v>
      </c>
      <c r="IG12">
        <f t="shared" ca="1" si="249"/>
        <v>12.690230233360706</v>
      </c>
      <c r="IH12">
        <f t="shared" ca="1" si="250"/>
        <v>16.629644510434893</v>
      </c>
      <c r="II12">
        <f t="shared" ca="1" si="251"/>
        <v>20.274921830525784</v>
      </c>
      <c r="IJ12">
        <f t="shared" ca="1" si="252"/>
        <v>14.185976887600443</v>
      </c>
      <c r="IK12">
        <f t="shared" ca="1" si="253"/>
        <v>12.050833683066966</v>
      </c>
      <c r="IL12">
        <f t="shared" ca="1" si="254"/>
        <v>18.825789290543625</v>
      </c>
      <c r="IM12">
        <f t="shared" ca="1" si="255"/>
        <v>16.489503605736761</v>
      </c>
      <c r="IN12">
        <f t="shared" ca="1" si="256"/>
        <v>18.165702681573332</v>
      </c>
      <c r="IO12">
        <f t="shared" ca="1" si="257"/>
        <v>15.958319706786829</v>
      </c>
      <c r="IP12">
        <f t="shared" ca="1" si="258"/>
        <v>20.13079566176301</v>
      </c>
      <c r="IQ12">
        <f t="shared" ca="1" si="259"/>
        <v>15.911212432363342</v>
      </c>
      <c r="IR12">
        <f t="shared" ca="1" si="260"/>
        <v>16.111075124341482</v>
      </c>
      <c r="IS12">
        <f t="shared" ca="1" si="261"/>
        <v>11.127234621893168</v>
      </c>
      <c r="IT12">
        <f t="shared" ca="1" si="262"/>
        <v>14.311764085539538</v>
      </c>
      <c r="IU12">
        <f t="shared" ca="1" si="263"/>
        <v>12.328418086744721</v>
      </c>
      <c r="IV12">
        <f t="shared" ca="1" si="264"/>
        <v>13.594242578409718</v>
      </c>
      <c r="IW12">
        <f t="shared" ca="1" si="11"/>
        <v>14.787011533218086</v>
      </c>
      <c r="IX12">
        <f t="shared" ca="1" si="265"/>
        <v>15.676659155705696</v>
      </c>
      <c r="IY12">
        <f t="shared" ca="1" si="266"/>
        <v>21.556928982280059</v>
      </c>
      <c r="IZ12">
        <f t="shared" ca="1" si="267"/>
        <v>18.559962534864738</v>
      </c>
      <c r="JA12">
        <f t="shared" ca="1" si="268"/>
        <v>17.021610237421719</v>
      </c>
      <c r="JB12">
        <f t="shared" ca="1" si="269"/>
        <v>12.827785061700297</v>
      </c>
      <c r="JC12">
        <f t="shared" ca="1" si="270"/>
        <v>17.921152928790018</v>
      </c>
      <c r="JD12">
        <f t="shared" ca="1" si="271"/>
        <v>18.682154237138892</v>
      </c>
      <c r="JE12">
        <f t="shared" ca="1" si="272"/>
        <v>9.8095306529169957</v>
      </c>
      <c r="JF12">
        <f t="shared" ca="1" si="273"/>
        <v>16.11045353347755</v>
      </c>
      <c r="JG12">
        <f t="shared" ca="1" si="274"/>
        <v>11.302331644209115</v>
      </c>
      <c r="JH12">
        <f t="shared" ca="1" si="275"/>
        <v>12.844365748361831</v>
      </c>
      <c r="JI12">
        <f t="shared" ca="1" si="276"/>
        <v>15.446070101157426</v>
      </c>
      <c r="JJ12">
        <f t="shared" ca="1" si="277"/>
        <v>13.070153376078869</v>
      </c>
      <c r="JK12">
        <f t="shared" ca="1" si="278"/>
        <v>18.499192275329253</v>
      </c>
      <c r="JL12">
        <f t="shared" ca="1" si="279"/>
        <v>20.345038920417281</v>
      </c>
      <c r="JM12">
        <f t="shared" ca="1" si="280"/>
        <v>23.76909431021128</v>
      </c>
      <c r="JN12">
        <f t="shared" ca="1" si="281"/>
        <v>11.81346734534282</v>
      </c>
      <c r="JO12">
        <f t="shared" ca="1" si="282"/>
        <v>21.842344367173201</v>
      </c>
      <c r="JP12">
        <f t="shared" ca="1" si="283"/>
        <v>19.681808929290913</v>
      </c>
      <c r="JQ12">
        <f t="shared" ca="1" si="284"/>
        <v>12.391162406356312</v>
      </c>
      <c r="JR12">
        <f t="shared" ca="1" si="285"/>
        <v>18.530880760018345</v>
      </c>
      <c r="JS12">
        <f t="shared" ca="1" si="286"/>
        <v>16.38927185479146</v>
      </c>
      <c r="JT12">
        <f t="shared" ca="1" si="287"/>
        <v>12.649779508967763</v>
      </c>
      <c r="JU12">
        <f t="shared" ca="1" si="288"/>
        <v>12.803153225798109</v>
      </c>
      <c r="JV12">
        <f t="shared" ca="1" si="289"/>
        <v>11.093273321572328</v>
      </c>
      <c r="JW12">
        <f t="shared" ca="1" si="290"/>
        <v>18.507930925965802</v>
      </c>
      <c r="JX12">
        <f t="shared" ca="1" si="291"/>
        <v>12.349875870612165</v>
      </c>
      <c r="JY12">
        <f t="shared" ca="1" si="292"/>
        <v>16.216299266440203</v>
      </c>
      <c r="JZ12">
        <f t="shared" ca="1" si="293"/>
        <v>12.572591288637586</v>
      </c>
      <c r="KA12">
        <f t="shared" ca="1" si="294"/>
        <v>10.452300979334611</v>
      </c>
      <c r="KB12">
        <f t="shared" ca="1" si="295"/>
        <v>15.636613018869101</v>
      </c>
      <c r="KC12">
        <f t="shared" ca="1" si="296"/>
        <v>15.384298422234094</v>
      </c>
      <c r="KD12">
        <f t="shared" ca="1" si="297"/>
        <v>14.53606340010384</v>
      </c>
      <c r="KE12">
        <f t="shared" ca="1" si="298"/>
        <v>14.650626384056459</v>
      </c>
      <c r="KF12">
        <f t="shared" ca="1" si="299"/>
        <v>20.808272281485184</v>
      </c>
      <c r="KG12">
        <f t="shared" ca="1" si="300"/>
        <v>10.491271100761933</v>
      </c>
      <c r="KH12">
        <f t="shared" ca="1" si="301"/>
        <v>19.85104267626182</v>
      </c>
      <c r="KI12">
        <f t="shared" ca="1" si="302"/>
        <v>12.110064705739061</v>
      </c>
      <c r="KJ12">
        <f t="shared" ca="1" si="303"/>
        <v>17.482506693380202</v>
      </c>
      <c r="KK12">
        <f t="shared" ca="1" si="304"/>
        <v>13.932594714191724</v>
      </c>
      <c r="KL12">
        <f t="shared" ca="1" si="305"/>
        <v>18.307119233111326</v>
      </c>
      <c r="KM12">
        <f t="shared" ca="1" si="306"/>
        <v>16.169029110085475</v>
      </c>
      <c r="KN12">
        <f t="shared" ca="1" si="307"/>
        <v>18.369472833173855</v>
      </c>
      <c r="KO12">
        <f t="shared" ca="1" si="308"/>
        <v>17.015675871995501</v>
      </c>
      <c r="KP12">
        <f t="shared" ca="1" si="309"/>
        <v>13.326093932809558</v>
      </c>
      <c r="KQ12">
        <f t="shared" ca="1" si="310"/>
        <v>16.522433564576293</v>
      </c>
      <c r="KR12">
        <f t="shared" ca="1" si="311"/>
        <v>12.690094922234943</v>
      </c>
      <c r="KS12">
        <f t="shared" ca="1" si="312"/>
        <v>15.820976027776764</v>
      </c>
      <c r="KT12">
        <f t="shared" ca="1" si="313"/>
        <v>13.281347608198175</v>
      </c>
      <c r="KU12">
        <f t="shared" ca="1" si="314"/>
        <v>16.169609989192157</v>
      </c>
      <c r="KV12">
        <f t="shared" ca="1" si="315"/>
        <v>14.163599466061454</v>
      </c>
      <c r="KW12">
        <f t="shared" ca="1" si="316"/>
        <v>17.506652995321097</v>
      </c>
      <c r="KX12">
        <f t="shared" ca="1" si="317"/>
        <v>15.65572031288383</v>
      </c>
      <c r="KY12">
        <f t="shared" ca="1" si="318"/>
        <v>14.755090749623903</v>
      </c>
      <c r="KZ12">
        <f t="shared" ca="1" si="319"/>
        <v>22.868442515885679</v>
      </c>
      <c r="LA12">
        <f t="shared" ca="1" si="320"/>
        <v>11.652263006158783</v>
      </c>
      <c r="LB12">
        <f t="shared" ca="1" si="321"/>
        <v>17.096222060386857</v>
      </c>
      <c r="LC12">
        <f t="shared" ca="1" si="322"/>
        <v>14.045321010338087</v>
      </c>
      <c r="LD12">
        <f t="shared" ca="1" si="323"/>
        <v>16.795561797767164</v>
      </c>
      <c r="LE12">
        <f t="shared" ca="1" si="324"/>
        <v>18.406866972639385</v>
      </c>
      <c r="LF12">
        <f t="shared" ca="1" si="325"/>
        <v>12.90403494244732</v>
      </c>
      <c r="LG12">
        <f t="shared" ca="1" si="326"/>
        <v>11.742016299950231</v>
      </c>
      <c r="LH12">
        <f t="shared" ca="1" si="327"/>
        <v>10.895798755616966</v>
      </c>
      <c r="LI12">
        <f t="shared" ca="1" si="12"/>
        <v>15.607665933714214</v>
      </c>
      <c r="LJ12">
        <f t="shared" ca="1" si="5"/>
        <v>13.179031992459878</v>
      </c>
      <c r="LK12">
        <f t="shared" ca="1" si="5"/>
        <v>21.39026008963166</v>
      </c>
      <c r="LL12">
        <f t="shared" ca="1" si="5"/>
        <v>12.800206749839363</v>
      </c>
      <c r="LM12">
        <f t="shared" ca="1" si="5"/>
        <v>16.27824891695963</v>
      </c>
      <c r="LN12">
        <f t="shared" ca="1" si="5"/>
        <v>19.478705690028768</v>
      </c>
      <c r="LO12">
        <f t="shared" ca="1" si="5"/>
        <v>15.113433723793683</v>
      </c>
      <c r="LP12">
        <f t="shared" ca="1" si="5"/>
        <v>16.262724057549072</v>
      </c>
      <c r="LQ12">
        <f t="shared" ca="1" si="5"/>
        <v>12.466483609160917</v>
      </c>
      <c r="LR12">
        <f t="shared" ca="1" si="5"/>
        <v>13.001430077036558</v>
      </c>
      <c r="LS12">
        <f t="shared" ca="1" si="5"/>
        <v>15.8411329619918</v>
      </c>
      <c r="LT12">
        <f t="shared" ca="1" si="5"/>
        <v>19.232476670974172</v>
      </c>
      <c r="LU12">
        <f t="shared" ca="1" si="5"/>
        <v>16.210023131366974</v>
      </c>
      <c r="LV12">
        <f t="shared" ca="1" si="5"/>
        <v>15.323616002648501</v>
      </c>
      <c r="LW12">
        <f t="shared" ca="1" si="5"/>
        <v>15.470819168104855</v>
      </c>
      <c r="LX12">
        <f t="shared" ca="1" si="5"/>
        <v>15.905808978878829</v>
      </c>
      <c r="LY12">
        <f t="shared" ca="1" si="5"/>
        <v>11.777067011824723</v>
      </c>
      <c r="LZ12">
        <f t="shared" ca="1" si="5"/>
        <v>12.948364492066855</v>
      </c>
      <c r="MA12">
        <f t="shared" ca="1" si="6"/>
        <v>15.641238451035164</v>
      </c>
    </row>
    <row r="13" spans="1:339" x14ac:dyDescent="0.25">
      <c r="A13">
        <f t="shared" ca="1" si="7"/>
        <v>15.91014546857115</v>
      </c>
      <c r="B13">
        <f t="shared" ca="1" si="13"/>
        <v>17.638406873512007</v>
      </c>
      <c r="C13">
        <f t="shared" ca="1" si="14"/>
        <v>12.446574820929419</v>
      </c>
      <c r="D13">
        <f t="shared" ca="1" si="15"/>
        <v>15.389072521277861</v>
      </c>
      <c r="E13">
        <f t="shared" ca="1" si="16"/>
        <v>12.755807766353803</v>
      </c>
      <c r="F13">
        <f t="shared" ca="1" si="17"/>
        <v>12.091670218182104</v>
      </c>
      <c r="G13">
        <f t="shared" ca="1" si="18"/>
        <v>12.159187837639088</v>
      </c>
      <c r="H13">
        <f t="shared" ca="1" si="19"/>
        <v>12.335530458164994</v>
      </c>
      <c r="I13">
        <f t="shared" ca="1" si="20"/>
        <v>10.24997691316972</v>
      </c>
      <c r="J13">
        <f t="shared" ca="1" si="21"/>
        <v>18.844953014532109</v>
      </c>
      <c r="K13">
        <f t="shared" ca="1" si="22"/>
        <v>13.644224866597821</v>
      </c>
      <c r="L13">
        <f t="shared" ca="1" si="23"/>
        <v>17.396767531060977</v>
      </c>
      <c r="M13">
        <f t="shared" ca="1" si="24"/>
        <v>20.043633175918718</v>
      </c>
      <c r="N13">
        <f t="shared" ca="1" si="25"/>
        <v>14.378248985340228</v>
      </c>
      <c r="O13">
        <f t="shared" ca="1" si="26"/>
        <v>16.621289524911607</v>
      </c>
      <c r="P13">
        <f t="shared" ca="1" si="27"/>
        <v>18.026271066187391</v>
      </c>
      <c r="Q13">
        <f t="shared" ca="1" si="28"/>
        <v>11.95526105195092</v>
      </c>
      <c r="R13">
        <f t="shared" ca="1" si="29"/>
        <v>11.576959507465615</v>
      </c>
      <c r="S13">
        <f t="shared" ca="1" si="30"/>
        <v>16.706538197222468</v>
      </c>
      <c r="T13">
        <f t="shared" ca="1" si="31"/>
        <v>13.680116269552919</v>
      </c>
      <c r="U13">
        <f t="shared" ca="1" si="32"/>
        <v>15.173627378242168</v>
      </c>
      <c r="V13">
        <f t="shared" ca="1" si="33"/>
        <v>13.998297661251815</v>
      </c>
      <c r="W13">
        <f t="shared" ca="1" si="34"/>
        <v>15.583471191221088</v>
      </c>
      <c r="X13">
        <f t="shared" ca="1" si="35"/>
        <v>12.749772849725383</v>
      </c>
      <c r="Y13">
        <f t="shared" ca="1" si="36"/>
        <v>12.726018413132259</v>
      </c>
      <c r="Z13">
        <f t="shared" ca="1" si="37"/>
        <v>16.631819102199618</v>
      </c>
      <c r="AA13">
        <f t="shared" ca="1" si="38"/>
        <v>16.82082013836731</v>
      </c>
      <c r="AB13">
        <f t="shared" ca="1" si="39"/>
        <v>11.974072521865235</v>
      </c>
      <c r="AC13">
        <f t="shared" ca="1" si="40"/>
        <v>10.739974779106095</v>
      </c>
      <c r="AD13">
        <f t="shared" ca="1" si="41"/>
        <v>14.135424698842268</v>
      </c>
      <c r="AE13">
        <f t="shared" ca="1" si="42"/>
        <v>15.037002109366755</v>
      </c>
      <c r="AF13">
        <f t="shared" ca="1" si="43"/>
        <v>11.285851292478974</v>
      </c>
      <c r="AG13">
        <f t="shared" ca="1" si="44"/>
        <v>10.466395817038972</v>
      </c>
      <c r="AH13">
        <f t="shared" ca="1" si="45"/>
        <v>22.501184762772514</v>
      </c>
      <c r="AI13">
        <f t="shared" ca="1" si="46"/>
        <v>10.743512111995125</v>
      </c>
      <c r="AJ13">
        <f t="shared" ca="1" si="47"/>
        <v>10.631953859334496</v>
      </c>
      <c r="AK13">
        <f t="shared" ca="1" si="48"/>
        <v>12.313813517640813</v>
      </c>
      <c r="AL13">
        <f t="shared" ca="1" si="49"/>
        <v>17.985390977692596</v>
      </c>
      <c r="AM13">
        <f t="shared" ca="1" si="50"/>
        <v>23.551374591006113</v>
      </c>
      <c r="AN13">
        <f t="shared" ca="1" si="51"/>
        <v>14.693387441388849</v>
      </c>
      <c r="AO13">
        <f t="shared" ca="1" si="52"/>
        <v>18.17230954441937</v>
      </c>
      <c r="AP13">
        <f t="shared" ca="1" si="53"/>
        <v>14.892496541256936</v>
      </c>
      <c r="AQ13">
        <f t="shared" ca="1" si="54"/>
        <v>13.766448826512606</v>
      </c>
      <c r="AR13">
        <f t="shared" ca="1" si="55"/>
        <v>14.356529937482593</v>
      </c>
      <c r="AS13">
        <f t="shared" ca="1" si="56"/>
        <v>12.930070458683758</v>
      </c>
      <c r="AT13">
        <f t="shared" ca="1" si="57"/>
        <v>17.069248292739328</v>
      </c>
      <c r="AU13">
        <f t="shared" ca="1" si="58"/>
        <v>17.362955381537585</v>
      </c>
      <c r="AV13">
        <f t="shared" ca="1" si="59"/>
        <v>10.728161263514671</v>
      </c>
      <c r="AW13">
        <f t="shared" ca="1" si="60"/>
        <v>11.445891868216568</v>
      </c>
      <c r="AX13">
        <f t="shared" ca="1" si="61"/>
        <v>14.230144079068754</v>
      </c>
      <c r="AY13">
        <f t="shared" ca="1" si="62"/>
        <v>17.602071297452092</v>
      </c>
      <c r="AZ13">
        <f t="shared" ca="1" si="63"/>
        <v>8.7168839025219036</v>
      </c>
      <c r="BA13">
        <f t="shared" ca="1" si="64"/>
        <v>22.850621743140056</v>
      </c>
      <c r="BB13">
        <f t="shared" ca="1" si="65"/>
        <v>16.568240186866415</v>
      </c>
      <c r="BC13">
        <f t="shared" ca="1" si="66"/>
        <v>13.839028543140074</v>
      </c>
      <c r="BD13">
        <f t="shared" ca="1" si="67"/>
        <v>17.692308320329463</v>
      </c>
      <c r="BE13">
        <f t="shared" ca="1" si="68"/>
        <v>12.818796870208073</v>
      </c>
      <c r="BF13">
        <f t="shared" ca="1" si="69"/>
        <v>11.097183295620281</v>
      </c>
      <c r="BG13">
        <f t="shared" ca="1" si="70"/>
        <v>13.57827849144299</v>
      </c>
      <c r="BH13">
        <f t="shared" ca="1" si="71"/>
        <v>15.924304134127599</v>
      </c>
      <c r="BI13">
        <f t="shared" ca="1" si="72"/>
        <v>15.621265281268727</v>
      </c>
      <c r="BJ13">
        <f t="shared" ca="1" si="73"/>
        <v>12.90340686453907</v>
      </c>
      <c r="BK13">
        <f t="shared" ca="1" si="74"/>
        <v>16.610373857989281</v>
      </c>
      <c r="BL13">
        <f t="shared" ca="1" si="75"/>
        <v>18.010619302740515</v>
      </c>
      <c r="BM13">
        <f t="shared" ca="1" si="8"/>
        <v>11.976008801660109</v>
      </c>
      <c r="BN13">
        <f t="shared" ca="1" si="76"/>
        <v>14.973792005212953</v>
      </c>
      <c r="BO13">
        <f t="shared" ca="1" si="77"/>
        <v>9.8556476013773846</v>
      </c>
      <c r="BP13">
        <f t="shared" ca="1" si="78"/>
        <v>10.327579247011768</v>
      </c>
      <c r="BQ13">
        <f t="shared" ca="1" si="79"/>
        <v>19.515886486081993</v>
      </c>
      <c r="BR13">
        <f t="shared" ca="1" si="80"/>
        <v>14.83727260509318</v>
      </c>
      <c r="BS13">
        <f t="shared" ca="1" si="81"/>
        <v>9.7085898958054013</v>
      </c>
      <c r="BT13">
        <f t="shared" ca="1" si="82"/>
        <v>18.392858422513662</v>
      </c>
      <c r="BU13">
        <f t="shared" ca="1" si="83"/>
        <v>10.406762699746585</v>
      </c>
      <c r="BV13">
        <f t="shared" ca="1" si="84"/>
        <v>17.038793563180267</v>
      </c>
      <c r="BW13">
        <f t="shared" ca="1" si="85"/>
        <v>15.418146396590776</v>
      </c>
      <c r="BX13">
        <f t="shared" ca="1" si="86"/>
        <v>14.962693774928601</v>
      </c>
      <c r="BY13">
        <f t="shared" ca="1" si="87"/>
        <v>14.452549977985843</v>
      </c>
      <c r="BZ13">
        <f t="shared" ca="1" si="88"/>
        <v>16.577315922911172</v>
      </c>
      <c r="CA13">
        <f t="shared" ca="1" si="89"/>
        <v>16.861072248104371</v>
      </c>
      <c r="CB13">
        <f t="shared" ca="1" si="90"/>
        <v>11.76799386633771</v>
      </c>
      <c r="CC13">
        <f t="shared" ca="1" si="91"/>
        <v>12.304058084614006</v>
      </c>
      <c r="CD13">
        <f t="shared" ca="1" si="92"/>
        <v>17.55092402598191</v>
      </c>
      <c r="CE13">
        <f t="shared" ca="1" si="93"/>
        <v>16.953255310327208</v>
      </c>
      <c r="CF13">
        <f t="shared" ca="1" si="94"/>
        <v>17.554524503509597</v>
      </c>
      <c r="CG13">
        <f t="shared" ca="1" si="95"/>
        <v>10.406675690977247</v>
      </c>
      <c r="CH13">
        <f t="shared" ca="1" si="96"/>
        <v>14.95524076205076</v>
      </c>
      <c r="CI13">
        <f t="shared" ca="1" si="97"/>
        <v>16.347595474453055</v>
      </c>
      <c r="CJ13">
        <f t="shared" ca="1" si="98"/>
        <v>13.22046580322638</v>
      </c>
      <c r="CK13">
        <f t="shared" ca="1" si="99"/>
        <v>13.302357499169188</v>
      </c>
      <c r="CL13">
        <f t="shared" ca="1" si="100"/>
        <v>14.572020829176099</v>
      </c>
      <c r="CM13">
        <f t="shared" ca="1" si="101"/>
        <v>19.046161689766777</v>
      </c>
      <c r="CN13">
        <f t="shared" ca="1" si="102"/>
        <v>19.83128524998417</v>
      </c>
      <c r="CO13">
        <f t="shared" ca="1" si="103"/>
        <v>14.06479474823997</v>
      </c>
      <c r="CP13">
        <f t="shared" ca="1" si="104"/>
        <v>17.805262269713126</v>
      </c>
      <c r="CQ13">
        <f t="shared" ca="1" si="105"/>
        <v>18.688868689569265</v>
      </c>
      <c r="CR13">
        <f t="shared" ca="1" si="106"/>
        <v>16.468264619279626</v>
      </c>
      <c r="CS13">
        <f t="shared" ca="1" si="107"/>
        <v>15.070472389497665</v>
      </c>
      <c r="CT13">
        <f t="shared" ca="1" si="108"/>
        <v>16.825723193809548</v>
      </c>
      <c r="CU13">
        <f t="shared" ca="1" si="109"/>
        <v>18.461137495439733</v>
      </c>
      <c r="CV13">
        <f t="shared" ca="1" si="110"/>
        <v>15.112286239399046</v>
      </c>
      <c r="CW13">
        <f t="shared" ca="1" si="111"/>
        <v>14.647748773853481</v>
      </c>
      <c r="CX13">
        <f t="shared" ca="1" si="112"/>
        <v>14.911794369002239</v>
      </c>
      <c r="CY13">
        <f t="shared" ca="1" si="113"/>
        <v>12.263626180808396</v>
      </c>
      <c r="CZ13">
        <f t="shared" ca="1" si="114"/>
        <v>19.519949639848143</v>
      </c>
      <c r="DA13">
        <f t="shared" ca="1" si="115"/>
        <v>18.233359150180156</v>
      </c>
      <c r="DB13">
        <f t="shared" ca="1" si="116"/>
        <v>18.043954301280447</v>
      </c>
      <c r="DC13">
        <f t="shared" ca="1" si="117"/>
        <v>16.517390405220407</v>
      </c>
      <c r="DD13">
        <f t="shared" ca="1" si="118"/>
        <v>11.618102240614375</v>
      </c>
      <c r="DE13">
        <f t="shared" ca="1" si="119"/>
        <v>13.195588947060674</v>
      </c>
      <c r="DF13">
        <f t="shared" ca="1" si="120"/>
        <v>13.687859900712263</v>
      </c>
      <c r="DG13">
        <f t="shared" ca="1" si="121"/>
        <v>9.9512495814527711</v>
      </c>
      <c r="DH13">
        <f t="shared" ca="1" si="122"/>
        <v>15.686824224333639</v>
      </c>
      <c r="DI13">
        <f t="shared" ca="1" si="123"/>
        <v>15.266516144085719</v>
      </c>
      <c r="DJ13">
        <f t="shared" ca="1" si="124"/>
        <v>18.979584934217296</v>
      </c>
      <c r="DK13">
        <f t="shared" ca="1" si="125"/>
        <v>10.972878308207859</v>
      </c>
      <c r="DL13">
        <f t="shared" ca="1" si="126"/>
        <v>10.510439470520314</v>
      </c>
      <c r="DM13">
        <f t="shared" ca="1" si="127"/>
        <v>16.409144028247184</v>
      </c>
      <c r="DN13">
        <f t="shared" ca="1" si="128"/>
        <v>15.294242285908002</v>
      </c>
      <c r="DO13">
        <f t="shared" ca="1" si="129"/>
        <v>14.621191848573263</v>
      </c>
      <c r="DP13">
        <f t="shared" ca="1" si="130"/>
        <v>20.387494257625647</v>
      </c>
      <c r="DQ13">
        <f t="shared" ca="1" si="131"/>
        <v>17.207823777347418</v>
      </c>
      <c r="DR13">
        <f t="shared" ca="1" si="132"/>
        <v>12.647859144210583</v>
      </c>
      <c r="DS13">
        <f t="shared" ca="1" si="133"/>
        <v>15.150273080367487</v>
      </c>
      <c r="DT13">
        <f t="shared" ca="1" si="134"/>
        <v>12.781875162265008</v>
      </c>
      <c r="DU13">
        <f t="shared" ca="1" si="135"/>
        <v>16.453744651511521</v>
      </c>
      <c r="DV13">
        <f t="shared" ca="1" si="136"/>
        <v>15.695174742054265</v>
      </c>
      <c r="DW13">
        <f t="shared" ca="1" si="137"/>
        <v>13.579337959995192</v>
      </c>
      <c r="DX13">
        <f t="shared" ca="1" si="138"/>
        <v>18.072881976975257</v>
      </c>
      <c r="DY13">
        <f t="shared" ca="1" si="9"/>
        <v>14.080536754668252</v>
      </c>
      <c r="DZ13">
        <f t="shared" ca="1" si="139"/>
        <v>19.800858141484241</v>
      </c>
      <c r="EA13">
        <f t="shared" ca="1" si="140"/>
        <v>10.250835563594526</v>
      </c>
      <c r="EB13">
        <f t="shared" ca="1" si="141"/>
        <v>13.493305552849387</v>
      </c>
      <c r="EC13">
        <f t="shared" ca="1" si="142"/>
        <v>18.343989224690024</v>
      </c>
      <c r="ED13">
        <f t="shared" ca="1" si="143"/>
        <v>10.21516885800094</v>
      </c>
      <c r="EE13">
        <f t="shared" ca="1" si="144"/>
        <v>13.991958234970436</v>
      </c>
      <c r="EF13">
        <f t="shared" ca="1" si="145"/>
        <v>12.376137577396626</v>
      </c>
      <c r="EG13">
        <f t="shared" ca="1" si="146"/>
        <v>13.883620919765683</v>
      </c>
      <c r="EH13">
        <f t="shared" ca="1" si="147"/>
        <v>15.316147865529389</v>
      </c>
      <c r="EI13">
        <f t="shared" ca="1" si="148"/>
        <v>23.692595161251056</v>
      </c>
      <c r="EJ13">
        <f t="shared" ca="1" si="149"/>
        <v>12.501920605945607</v>
      </c>
      <c r="EK13">
        <f t="shared" ca="1" si="150"/>
        <v>15.985788176225432</v>
      </c>
      <c r="EL13">
        <f t="shared" ca="1" si="151"/>
        <v>19.548595273964544</v>
      </c>
      <c r="EM13">
        <f t="shared" ca="1" si="152"/>
        <v>9.9974805447739268</v>
      </c>
      <c r="EN13">
        <f t="shared" ca="1" si="153"/>
        <v>16.827916663135856</v>
      </c>
      <c r="EO13">
        <f t="shared" ca="1" si="154"/>
        <v>15.326576229138007</v>
      </c>
      <c r="EP13">
        <f t="shared" ca="1" si="155"/>
        <v>18.966909145530551</v>
      </c>
      <c r="EQ13">
        <f t="shared" ca="1" si="156"/>
        <v>11.004495785559621</v>
      </c>
      <c r="ER13">
        <f t="shared" ca="1" si="157"/>
        <v>14.648440345041575</v>
      </c>
      <c r="ES13">
        <f t="shared" ca="1" si="158"/>
        <v>15.555346679110778</v>
      </c>
      <c r="ET13">
        <f t="shared" ca="1" si="159"/>
        <v>12.92303735062173</v>
      </c>
      <c r="EU13">
        <f t="shared" ca="1" si="160"/>
        <v>11.806683984164948</v>
      </c>
      <c r="EV13">
        <f t="shared" ca="1" si="161"/>
        <v>14.82625058230815</v>
      </c>
      <c r="EW13">
        <f t="shared" ca="1" si="162"/>
        <v>16.061360428089593</v>
      </c>
      <c r="EX13">
        <f t="shared" ca="1" si="163"/>
        <v>17.934121417582951</v>
      </c>
      <c r="EY13">
        <f t="shared" ca="1" si="164"/>
        <v>17.453013737795001</v>
      </c>
      <c r="EZ13">
        <f t="shared" ca="1" si="165"/>
        <v>9.8018489871017103</v>
      </c>
      <c r="FA13">
        <f t="shared" ca="1" si="166"/>
        <v>20.775030739637902</v>
      </c>
      <c r="FB13">
        <f t="shared" ca="1" si="167"/>
        <v>16.45744505399399</v>
      </c>
      <c r="FC13">
        <f t="shared" ca="1" si="168"/>
        <v>18.868318419831887</v>
      </c>
      <c r="FD13">
        <f t="shared" ca="1" si="169"/>
        <v>16.473104311929799</v>
      </c>
      <c r="FE13">
        <f t="shared" ca="1" si="170"/>
        <v>13.347474483258623</v>
      </c>
      <c r="FF13">
        <f t="shared" ca="1" si="171"/>
        <v>10.023958730985768</v>
      </c>
      <c r="FG13">
        <f t="shared" ca="1" si="172"/>
        <v>18.774619009428093</v>
      </c>
      <c r="FH13">
        <f t="shared" ca="1" si="173"/>
        <v>12.060552844173033</v>
      </c>
      <c r="FI13">
        <f t="shared" ca="1" si="174"/>
        <v>14.681390718894638</v>
      </c>
      <c r="FJ13">
        <f t="shared" ca="1" si="175"/>
        <v>19.503480293320074</v>
      </c>
      <c r="FK13">
        <f t="shared" ca="1" si="176"/>
        <v>23.543927876020923</v>
      </c>
      <c r="FL13">
        <f t="shared" ca="1" si="177"/>
        <v>13.064419387331782</v>
      </c>
      <c r="FM13">
        <f t="shared" ca="1" si="178"/>
        <v>11.007668862147579</v>
      </c>
      <c r="FN13">
        <f t="shared" ca="1" si="179"/>
        <v>12.594694632493287</v>
      </c>
      <c r="FO13">
        <f t="shared" ca="1" si="180"/>
        <v>17.294598156347352</v>
      </c>
      <c r="FP13">
        <f t="shared" ca="1" si="181"/>
        <v>21.958949320965022</v>
      </c>
      <c r="FQ13">
        <f t="shared" ca="1" si="182"/>
        <v>16.665549929015125</v>
      </c>
      <c r="FR13">
        <f t="shared" ca="1" si="183"/>
        <v>13.10568840713435</v>
      </c>
      <c r="FS13">
        <f t="shared" ca="1" si="184"/>
        <v>12.972377303827923</v>
      </c>
      <c r="FT13">
        <f t="shared" ca="1" si="185"/>
        <v>10.505657530334323</v>
      </c>
      <c r="FU13">
        <f t="shared" ca="1" si="186"/>
        <v>17.259151220807599</v>
      </c>
      <c r="FV13">
        <f t="shared" ca="1" si="187"/>
        <v>13.204452902539471</v>
      </c>
      <c r="FW13">
        <f t="shared" ca="1" si="188"/>
        <v>14.820653238687935</v>
      </c>
      <c r="FX13">
        <f t="shared" ca="1" si="189"/>
        <v>16.549203006394698</v>
      </c>
      <c r="FY13">
        <f t="shared" ca="1" si="190"/>
        <v>13.329647579796248</v>
      </c>
      <c r="FZ13">
        <f t="shared" ca="1" si="191"/>
        <v>15.560159209624464</v>
      </c>
      <c r="GA13">
        <f t="shared" ca="1" si="192"/>
        <v>13.621339608527679</v>
      </c>
      <c r="GB13">
        <f t="shared" ca="1" si="193"/>
        <v>11.820660268368135</v>
      </c>
      <c r="GC13">
        <f t="shared" ca="1" si="194"/>
        <v>15.79834021673901</v>
      </c>
      <c r="GD13">
        <f t="shared" ca="1" si="195"/>
        <v>13.821588658150663</v>
      </c>
      <c r="GE13">
        <f t="shared" ca="1" si="196"/>
        <v>16.154591617840101</v>
      </c>
      <c r="GF13">
        <f t="shared" ca="1" si="197"/>
        <v>18.532129421945946</v>
      </c>
      <c r="GG13">
        <f t="shared" ca="1" si="198"/>
        <v>14.218575414509003</v>
      </c>
      <c r="GH13">
        <f t="shared" ca="1" si="199"/>
        <v>10.692473056877903</v>
      </c>
      <c r="GI13">
        <f t="shared" ca="1" si="200"/>
        <v>15.148284594727736</v>
      </c>
      <c r="GJ13">
        <f t="shared" ca="1" si="201"/>
        <v>18.389282010045342</v>
      </c>
      <c r="GK13">
        <f t="shared" ca="1" si="10"/>
        <v>17.348888721397095</v>
      </c>
      <c r="GL13">
        <f t="shared" ca="1" si="202"/>
        <v>12.940274154096372</v>
      </c>
      <c r="GM13">
        <f t="shared" ca="1" si="203"/>
        <v>13.567264939861687</v>
      </c>
      <c r="GN13">
        <f t="shared" ca="1" si="204"/>
        <v>20.564879497814772</v>
      </c>
      <c r="GO13">
        <f t="shared" ca="1" si="205"/>
        <v>10.801372197420813</v>
      </c>
      <c r="GP13">
        <f t="shared" ca="1" si="206"/>
        <v>15.566392396923556</v>
      </c>
      <c r="GQ13">
        <f t="shared" ca="1" si="207"/>
        <v>11.775668916200862</v>
      </c>
      <c r="GR13">
        <f t="shared" ca="1" si="208"/>
        <v>13.277702393618634</v>
      </c>
      <c r="GS13">
        <f t="shared" ca="1" si="209"/>
        <v>16.333335812920584</v>
      </c>
      <c r="GT13">
        <f t="shared" ca="1" si="210"/>
        <v>13.413313888265398</v>
      </c>
      <c r="GU13">
        <f t="shared" ca="1" si="211"/>
        <v>13.899111398834242</v>
      </c>
      <c r="GV13">
        <f t="shared" ca="1" si="212"/>
        <v>20.312708156507849</v>
      </c>
      <c r="GW13">
        <f t="shared" ca="1" si="213"/>
        <v>11.399440404080643</v>
      </c>
      <c r="GX13">
        <f t="shared" ca="1" si="214"/>
        <v>12.333862824947296</v>
      </c>
      <c r="GY13">
        <f t="shared" ca="1" si="215"/>
        <v>21.494154991519952</v>
      </c>
      <c r="GZ13">
        <f t="shared" ca="1" si="216"/>
        <v>11.901609731561303</v>
      </c>
      <c r="HA13">
        <f t="shared" ca="1" si="217"/>
        <v>27.891251349928051</v>
      </c>
      <c r="HB13">
        <f t="shared" ca="1" si="218"/>
        <v>13.826316317928644</v>
      </c>
      <c r="HC13">
        <f t="shared" ca="1" si="219"/>
        <v>18.18827270718921</v>
      </c>
      <c r="HD13">
        <f t="shared" ca="1" si="220"/>
        <v>10.759489587469803</v>
      </c>
      <c r="HE13">
        <f t="shared" ca="1" si="221"/>
        <v>11.121927618049224</v>
      </c>
      <c r="HF13">
        <f t="shared" ca="1" si="222"/>
        <v>15.629358118395219</v>
      </c>
      <c r="HG13">
        <f t="shared" ca="1" si="223"/>
        <v>16.596840888680756</v>
      </c>
      <c r="HH13">
        <f t="shared" ca="1" si="224"/>
        <v>20.11280825388237</v>
      </c>
      <c r="HI13">
        <f t="shared" ca="1" si="225"/>
        <v>11.762615360556554</v>
      </c>
      <c r="HJ13">
        <f t="shared" ca="1" si="226"/>
        <v>18.513544492384288</v>
      </c>
      <c r="HK13">
        <f t="shared" ca="1" si="227"/>
        <v>16.218988439237119</v>
      </c>
      <c r="HL13">
        <f t="shared" ca="1" si="228"/>
        <v>9.9622848199074614</v>
      </c>
      <c r="HM13">
        <f t="shared" ca="1" si="229"/>
        <v>11.72311190976844</v>
      </c>
      <c r="HN13">
        <f t="shared" ca="1" si="230"/>
        <v>13.549945048946206</v>
      </c>
      <c r="HO13">
        <f t="shared" ca="1" si="231"/>
        <v>14.056813954703486</v>
      </c>
      <c r="HP13">
        <f t="shared" ca="1" si="232"/>
        <v>11.990946773072547</v>
      </c>
      <c r="HQ13">
        <f t="shared" ca="1" si="233"/>
        <v>7.9144714245391397</v>
      </c>
      <c r="HR13">
        <f t="shared" ca="1" si="234"/>
        <v>16.805330402733428</v>
      </c>
      <c r="HS13">
        <f t="shared" ca="1" si="235"/>
        <v>20.628825427878557</v>
      </c>
      <c r="HT13">
        <f t="shared" ca="1" si="236"/>
        <v>12.477144045519314</v>
      </c>
      <c r="HU13">
        <f t="shared" ca="1" si="237"/>
        <v>16.878383339065554</v>
      </c>
      <c r="HV13">
        <f t="shared" ca="1" si="238"/>
        <v>20.656963937181711</v>
      </c>
      <c r="HW13">
        <f t="shared" ca="1" si="239"/>
        <v>17.945838413747897</v>
      </c>
      <c r="HX13">
        <f t="shared" ca="1" si="240"/>
        <v>14.182750777401397</v>
      </c>
      <c r="HY13">
        <f t="shared" ca="1" si="241"/>
        <v>15.530182138737775</v>
      </c>
      <c r="HZ13">
        <f t="shared" ca="1" si="242"/>
        <v>11.006861694347828</v>
      </c>
      <c r="IA13">
        <f t="shared" ca="1" si="243"/>
        <v>16.320732747491846</v>
      </c>
      <c r="IB13">
        <f t="shared" ca="1" si="244"/>
        <v>17.539272442278683</v>
      </c>
      <c r="IC13">
        <f t="shared" ca="1" si="245"/>
        <v>17.573236885645688</v>
      </c>
      <c r="ID13">
        <f t="shared" ca="1" si="246"/>
        <v>18.314098713743281</v>
      </c>
      <c r="IE13">
        <f t="shared" ca="1" si="247"/>
        <v>13.159911518142376</v>
      </c>
      <c r="IF13">
        <f t="shared" ca="1" si="248"/>
        <v>12.558978157490371</v>
      </c>
      <c r="IG13">
        <f t="shared" ca="1" si="249"/>
        <v>12.064757922270566</v>
      </c>
      <c r="IH13">
        <f t="shared" ca="1" si="250"/>
        <v>16.111687867315677</v>
      </c>
      <c r="II13">
        <f t="shared" ca="1" si="251"/>
        <v>19.567879619052015</v>
      </c>
      <c r="IJ13">
        <f t="shared" ca="1" si="252"/>
        <v>12.731673348306279</v>
      </c>
      <c r="IK13">
        <f t="shared" ca="1" si="253"/>
        <v>10.510780285358049</v>
      </c>
      <c r="IL13">
        <f t="shared" ca="1" si="254"/>
        <v>19.238385847289674</v>
      </c>
      <c r="IM13">
        <f t="shared" ca="1" si="255"/>
        <v>17.468316915154528</v>
      </c>
      <c r="IN13">
        <f t="shared" ca="1" si="256"/>
        <v>16.461541927184474</v>
      </c>
      <c r="IO13">
        <f t="shared" ca="1" si="257"/>
        <v>16.056009354379871</v>
      </c>
      <c r="IP13">
        <f t="shared" ca="1" si="258"/>
        <v>19.48369996434295</v>
      </c>
      <c r="IQ13">
        <f t="shared" ca="1" si="259"/>
        <v>15.710033349274577</v>
      </c>
      <c r="IR13">
        <f t="shared" ca="1" si="260"/>
        <v>15.893239199892305</v>
      </c>
      <c r="IS13">
        <f t="shared" ca="1" si="261"/>
        <v>11.483755052337822</v>
      </c>
      <c r="IT13">
        <f t="shared" ca="1" si="262"/>
        <v>12.393290439496079</v>
      </c>
      <c r="IU13">
        <f t="shared" ca="1" si="263"/>
        <v>11.829432335017533</v>
      </c>
      <c r="IV13">
        <f t="shared" ca="1" si="264"/>
        <v>13.143379211676876</v>
      </c>
      <c r="IW13">
        <f t="shared" ca="1" si="11"/>
        <v>13.027921452853999</v>
      </c>
      <c r="IX13">
        <f t="shared" ca="1" si="265"/>
        <v>15.427679161405127</v>
      </c>
      <c r="IY13">
        <f t="shared" ca="1" si="266"/>
        <v>19.636183746525941</v>
      </c>
      <c r="IZ13">
        <f t="shared" ca="1" si="267"/>
        <v>19.423062492653504</v>
      </c>
      <c r="JA13">
        <f t="shared" ca="1" si="268"/>
        <v>17.386806306360054</v>
      </c>
      <c r="JB13">
        <f t="shared" ca="1" si="269"/>
        <v>13.07746463110548</v>
      </c>
      <c r="JC13">
        <f t="shared" ca="1" si="270"/>
        <v>18.75865566475397</v>
      </c>
      <c r="JD13">
        <f t="shared" ca="1" si="271"/>
        <v>18.957422371286277</v>
      </c>
      <c r="JE13">
        <f t="shared" ca="1" si="272"/>
        <v>9.0040601658132822</v>
      </c>
      <c r="JF13">
        <f t="shared" ca="1" si="273"/>
        <v>15.277071594732128</v>
      </c>
      <c r="JG13">
        <f t="shared" ca="1" si="274"/>
        <v>11.383229807684485</v>
      </c>
      <c r="JH13">
        <f t="shared" ca="1" si="275"/>
        <v>11.883680278107068</v>
      </c>
      <c r="JI13">
        <f t="shared" ca="1" si="276"/>
        <v>15.538166956215717</v>
      </c>
      <c r="JJ13">
        <f t="shared" ca="1" si="277"/>
        <v>12.136559951760512</v>
      </c>
      <c r="JK13">
        <f t="shared" ca="1" si="278"/>
        <v>18.360578603766232</v>
      </c>
      <c r="JL13">
        <f t="shared" ca="1" si="279"/>
        <v>19.580746525683605</v>
      </c>
      <c r="JM13">
        <f t="shared" ca="1" si="280"/>
        <v>23.396107323096075</v>
      </c>
      <c r="JN13">
        <f t="shared" ca="1" si="281"/>
        <v>10.378561395545864</v>
      </c>
      <c r="JO13">
        <f t="shared" ca="1" si="282"/>
        <v>22.791868008198122</v>
      </c>
      <c r="JP13">
        <f t="shared" ca="1" si="283"/>
        <v>20.479182487994603</v>
      </c>
      <c r="JQ13">
        <f t="shared" ca="1" si="284"/>
        <v>11.818414589675095</v>
      </c>
      <c r="JR13">
        <f t="shared" ca="1" si="285"/>
        <v>16.707840749328092</v>
      </c>
      <c r="JS13">
        <f t="shared" ca="1" si="286"/>
        <v>14.001599555950861</v>
      </c>
      <c r="JT13">
        <f t="shared" ca="1" si="287"/>
        <v>12.031241417488779</v>
      </c>
      <c r="JU13">
        <f t="shared" ca="1" si="288"/>
        <v>12.930941156516973</v>
      </c>
      <c r="JV13">
        <f t="shared" ca="1" si="289"/>
        <v>10.222497756094828</v>
      </c>
      <c r="JW13">
        <f t="shared" ca="1" si="290"/>
        <v>16.531427294656417</v>
      </c>
      <c r="JX13">
        <f t="shared" ca="1" si="291"/>
        <v>10.883785653985893</v>
      </c>
      <c r="JY13">
        <f t="shared" ca="1" si="292"/>
        <v>15.758767581106724</v>
      </c>
      <c r="JZ13">
        <f t="shared" ca="1" si="293"/>
        <v>12.528423612308135</v>
      </c>
      <c r="KA13">
        <f t="shared" ca="1" si="294"/>
        <v>9.1245938579874402</v>
      </c>
      <c r="KB13">
        <f t="shared" ca="1" si="295"/>
        <v>14.835545994949996</v>
      </c>
      <c r="KC13">
        <f t="shared" ca="1" si="296"/>
        <v>14.834222876760204</v>
      </c>
      <c r="KD13">
        <f t="shared" ca="1" si="297"/>
        <v>13.697252409320775</v>
      </c>
      <c r="KE13">
        <f t="shared" ca="1" si="298"/>
        <v>16.815195608567816</v>
      </c>
      <c r="KF13">
        <f t="shared" ca="1" si="299"/>
        <v>19.640253737009374</v>
      </c>
      <c r="KG13">
        <f t="shared" ca="1" si="300"/>
        <v>9.5503304741081525</v>
      </c>
      <c r="KH13">
        <f t="shared" ca="1" si="301"/>
        <v>16.713002492507531</v>
      </c>
      <c r="KI13">
        <f t="shared" ca="1" si="302"/>
        <v>11.934930098909458</v>
      </c>
      <c r="KJ13">
        <f t="shared" ca="1" si="303"/>
        <v>17.564063649678882</v>
      </c>
      <c r="KK13">
        <f t="shared" ca="1" si="304"/>
        <v>14.27956455809397</v>
      </c>
      <c r="KL13">
        <f t="shared" ca="1" si="305"/>
        <v>17.205581386031714</v>
      </c>
      <c r="KM13">
        <f t="shared" ca="1" si="306"/>
        <v>15.964727142231061</v>
      </c>
      <c r="KN13">
        <f t="shared" ca="1" si="307"/>
        <v>18.724608717266644</v>
      </c>
      <c r="KO13">
        <f t="shared" ca="1" si="308"/>
        <v>16.559344666054933</v>
      </c>
      <c r="KP13">
        <f t="shared" ca="1" si="309"/>
        <v>12.858800073651796</v>
      </c>
      <c r="KQ13">
        <f t="shared" ca="1" si="310"/>
        <v>14.788964869487463</v>
      </c>
      <c r="KR13">
        <f t="shared" ca="1" si="311"/>
        <v>13.703519589602834</v>
      </c>
      <c r="KS13">
        <f t="shared" ca="1" si="312"/>
        <v>14.517490695256665</v>
      </c>
      <c r="KT13">
        <f t="shared" ca="1" si="313"/>
        <v>14.803165543438231</v>
      </c>
      <c r="KU13">
        <f t="shared" ca="1" si="314"/>
        <v>16.746458853038327</v>
      </c>
      <c r="KV13">
        <f t="shared" ca="1" si="315"/>
        <v>15.458976681726435</v>
      </c>
      <c r="KW13">
        <f t="shared" ca="1" si="316"/>
        <v>14.943854658457091</v>
      </c>
      <c r="KX13">
        <f t="shared" ca="1" si="317"/>
        <v>15.068692012683325</v>
      </c>
      <c r="KY13">
        <f t="shared" ca="1" si="318"/>
        <v>13.987793633350622</v>
      </c>
      <c r="KZ13">
        <f t="shared" ca="1" si="319"/>
        <v>22.62805535072787</v>
      </c>
      <c r="LA13">
        <f t="shared" ca="1" si="320"/>
        <v>10.933820958049679</v>
      </c>
      <c r="LB13">
        <f t="shared" ca="1" si="321"/>
        <v>15.970908791902104</v>
      </c>
      <c r="LC13">
        <f t="shared" ca="1" si="322"/>
        <v>13.901562185733848</v>
      </c>
      <c r="LD13">
        <f t="shared" ca="1" si="323"/>
        <v>15.22120568159492</v>
      </c>
      <c r="LE13">
        <f t="shared" ca="1" si="324"/>
        <v>20.053851464426273</v>
      </c>
      <c r="LF13">
        <f t="shared" ca="1" si="325"/>
        <v>13.502300700628687</v>
      </c>
      <c r="LG13">
        <f t="shared" ca="1" si="326"/>
        <v>11.663074942796859</v>
      </c>
      <c r="LH13">
        <f t="shared" ca="1" si="327"/>
        <v>11.47453209576152</v>
      </c>
      <c r="LI13">
        <f t="shared" ca="1" si="12"/>
        <v>16.316220778679103</v>
      </c>
      <c r="LJ13">
        <f t="shared" ca="1" si="5"/>
        <v>12.24080663450207</v>
      </c>
      <c r="LK13">
        <f t="shared" ca="1" si="5"/>
        <v>18.378175979343375</v>
      </c>
      <c r="LL13">
        <f t="shared" ca="1" si="5"/>
        <v>11.852466873081177</v>
      </c>
      <c r="LM13">
        <f t="shared" ca="1" si="5"/>
        <v>15.652115197071645</v>
      </c>
      <c r="LN13">
        <f t="shared" ca="1" si="5"/>
        <v>20.10560806255009</v>
      </c>
      <c r="LO13">
        <f t="shared" ca="1" si="5"/>
        <v>13.268274445539619</v>
      </c>
      <c r="LP13">
        <f t="shared" ca="1" si="5"/>
        <v>16.830640436040387</v>
      </c>
      <c r="LQ13">
        <f t="shared" ca="1" si="5"/>
        <v>13.385338961403978</v>
      </c>
      <c r="LR13">
        <f t="shared" ca="1" si="5"/>
        <v>12.19300647335678</v>
      </c>
      <c r="LS13">
        <f t="shared" ca="1" si="5"/>
        <v>13.442741353816263</v>
      </c>
      <c r="LT13">
        <f t="shared" ca="1" si="5"/>
        <v>18.772872951823409</v>
      </c>
      <c r="LU13">
        <f t="shared" ca="1" si="5"/>
        <v>15.573006123160324</v>
      </c>
      <c r="LV13">
        <f t="shared" ca="1" si="5"/>
        <v>16.485048658329131</v>
      </c>
      <c r="LW13">
        <f t="shared" ca="1" si="5"/>
        <v>15.729979573171232</v>
      </c>
      <c r="LX13">
        <f t="shared" ca="1" si="5"/>
        <v>14.487227069879053</v>
      </c>
      <c r="LY13">
        <f t="shared" ca="1" si="5"/>
        <v>10.40391055668541</v>
      </c>
      <c r="LZ13">
        <f t="shared" ca="1" si="5"/>
        <v>13.349191985548584</v>
      </c>
      <c r="MA13">
        <f t="shared" ca="1" si="6"/>
        <v>15.045710747316484</v>
      </c>
    </row>
    <row r="14" spans="1:339" x14ac:dyDescent="0.25">
      <c r="A14">
        <f t="shared" ca="1" si="7"/>
        <v>17.285155166220331</v>
      </c>
      <c r="B14">
        <f t="shared" ca="1" si="13"/>
        <v>16.758742719187151</v>
      </c>
      <c r="C14">
        <f t="shared" ca="1" si="14"/>
        <v>12.253638246252113</v>
      </c>
      <c r="D14">
        <f t="shared" ca="1" si="15"/>
        <v>13.995709119432258</v>
      </c>
      <c r="E14">
        <f t="shared" ca="1" si="16"/>
        <v>12.708788576814596</v>
      </c>
      <c r="F14">
        <f t="shared" ca="1" si="17"/>
        <v>11.033717510292263</v>
      </c>
      <c r="G14">
        <f t="shared" ca="1" si="18"/>
        <v>11.509496126957741</v>
      </c>
      <c r="H14">
        <f t="shared" ca="1" si="19"/>
        <v>11.941224864913899</v>
      </c>
      <c r="I14">
        <f t="shared" ca="1" si="20"/>
        <v>8.7990470216098213</v>
      </c>
      <c r="J14">
        <f t="shared" ca="1" si="21"/>
        <v>17.488596016711185</v>
      </c>
      <c r="K14">
        <f t="shared" ca="1" si="22"/>
        <v>12.99499136960954</v>
      </c>
      <c r="L14">
        <f t="shared" ca="1" si="23"/>
        <v>14.288262248599164</v>
      </c>
      <c r="M14">
        <f t="shared" ca="1" si="24"/>
        <v>19.878998301109217</v>
      </c>
      <c r="N14">
        <f t="shared" ca="1" si="25"/>
        <v>13.774454806730699</v>
      </c>
      <c r="O14">
        <f t="shared" ca="1" si="26"/>
        <v>14.49691029028836</v>
      </c>
      <c r="P14">
        <f t="shared" ca="1" si="27"/>
        <v>16.321793859244053</v>
      </c>
      <c r="Q14">
        <f t="shared" ca="1" si="28"/>
        <v>11.561173928879434</v>
      </c>
      <c r="R14">
        <f t="shared" ca="1" si="29"/>
        <v>10.952956875772719</v>
      </c>
      <c r="S14">
        <f t="shared" ca="1" si="30"/>
        <v>16.337431882674565</v>
      </c>
      <c r="T14">
        <f t="shared" ca="1" si="31"/>
        <v>14.220761602805203</v>
      </c>
      <c r="U14">
        <f t="shared" ca="1" si="32"/>
        <v>13.102412040435238</v>
      </c>
      <c r="V14">
        <f t="shared" ca="1" si="33"/>
        <v>14.287770886716897</v>
      </c>
      <c r="W14">
        <f t="shared" ca="1" si="34"/>
        <v>15.31295139091522</v>
      </c>
      <c r="X14">
        <f t="shared" ca="1" si="35"/>
        <v>12.344157736862053</v>
      </c>
      <c r="Y14">
        <f t="shared" ca="1" si="36"/>
        <v>12.072565413356561</v>
      </c>
      <c r="Z14">
        <f t="shared" ca="1" si="37"/>
        <v>16.253180522147161</v>
      </c>
      <c r="AA14">
        <f t="shared" ca="1" si="38"/>
        <v>15.300270876442328</v>
      </c>
      <c r="AB14">
        <f t="shared" ca="1" si="39"/>
        <v>10.448641431719334</v>
      </c>
      <c r="AC14">
        <f t="shared" ca="1" si="40"/>
        <v>8.8606812238782684</v>
      </c>
      <c r="AD14">
        <f t="shared" ca="1" si="41"/>
        <v>12.015840044820008</v>
      </c>
      <c r="AE14">
        <f t="shared" ca="1" si="42"/>
        <v>16.08154993190789</v>
      </c>
      <c r="AF14">
        <f t="shared" ca="1" si="43"/>
        <v>10.433686472631269</v>
      </c>
      <c r="AG14">
        <f t="shared" ca="1" si="44"/>
        <v>10.074550115751487</v>
      </c>
      <c r="AH14">
        <f t="shared" ca="1" si="45"/>
        <v>20.453125916206645</v>
      </c>
      <c r="AI14">
        <f t="shared" ca="1" si="46"/>
        <v>11.040999350951997</v>
      </c>
      <c r="AJ14">
        <f t="shared" ca="1" si="47"/>
        <v>9.7112405968318178</v>
      </c>
      <c r="AK14">
        <f t="shared" ca="1" si="48"/>
        <v>12.351571399936137</v>
      </c>
      <c r="AL14">
        <f t="shared" ca="1" si="49"/>
        <v>15.477429168153591</v>
      </c>
      <c r="AM14">
        <f t="shared" ca="1" si="50"/>
        <v>21.290872566602069</v>
      </c>
      <c r="AN14">
        <f t="shared" ca="1" si="51"/>
        <v>14.509706094196469</v>
      </c>
      <c r="AO14">
        <f t="shared" ca="1" si="52"/>
        <v>14.859437910257245</v>
      </c>
      <c r="AP14">
        <f t="shared" ca="1" si="53"/>
        <v>14.75983932506896</v>
      </c>
      <c r="AQ14">
        <f t="shared" ca="1" si="54"/>
        <v>12.798192033285229</v>
      </c>
      <c r="AR14">
        <f t="shared" ca="1" si="55"/>
        <v>14.275709326799868</v>
      </c>
      <c r="AS14">
        <f t="shared" ca="1" si="56"/>
        <v>10.327201413293754</v>
      </c>
      <c r="AT14">
        <f t="shared" ca="1" si="57"/>
        <v>17.458656331394021</v>
      </c>
      <c r="AU14">
        <f t="shared" ca="1" si="58"/>
        <v>15.799115586865838</v>
      </c>
      <c r="AV14">
        <f t="shared" ca="1" si="59"/>
        <v>10.144572935255088</v>
      </c>
      <c r="AW14">
        <f t="shared" ca="1" si="60"/>
        <v>11.252009978752504</v>
      </c>
      <c r="AX14">
        <f t="shared" ca="1" si="61"/>
        <v>13.83718382488544</v>
      </c>
      <c r="AY14">
        <f t="shared" ca="1" si="62"/>
        <v>16.666424175841335</v>
      </c>
      <c r="AZ14">
        <f t="shared" ca="1" si="63"/>
        <v>8.9357184038166526</v>
      </c>
      <c r="BA14">
        <f t="shared" ca="1" si="64"/>
        <v>24.652735882753895</v>
      </c>
      <c r="BB14">
        <f t="shared" ca="1" si="65"/>
        <v>15.157082270062881</v>
      </c>
      <c r="BC14">
        <f t="shared" ca="1" si="66"/>
        <v>13.630978375597527</v>
      </c>
      <c r="BD14">
        <f t="shared" ca="1" si="67"/>
        <v>16.980743839501162</v>
      </c>
      <c r="BE14">
        <f t="shared" ca="1" si="68"/>
        <v>12.711131104352997</v>
      </c>
      <c r="BF14">
        <f t="shared" ca="1" si="69"/>
        <v>10.923755672055231</v>
      </c>
      <c r="BG14">
        <f t="shared" ca="1" si="70"/>
        <v>14.091807664165001</v>
      </c>
      <c r="BH14">
        <f t="shared" ca="1" si="71"/>
        <v>17.343392871104314</v>
      </c>
      <c r="BI14">
        <f t="shared" ca="1" si="72"/>
        <v>14.72674681305363</v>
      </c>
      <c r="BJ14">
        <f t="shared" ca="1" si="73"/>
        <v>11.384264305607829</v>
      </c>
      <c r="BK14">
        <f t="shared" ca="1" si="74"/>
        <v>18.003148472125851</v>
      </c>
      <c r="BL14">
        <f t="shared" ca="1" si="75"/>
        <v>18.396116809599544</v>
      </c>
      <c r="BM14">
        <f t="shared" ca="1" si="8"/>
        <v>11.929238652922439</v>
      </c>
      <c r="BN14">
        <f t="shared" ca="1" si="76"/>
        <v>14.603633073335288</v>
      </c>
      <c r="BO14">
        <f t="shared" ca="1" si="77"/>
        <v>8.6214453530688875</v>
      </c>
      <c r="BP14">
        <f t="shared" ca="1" si="78"/>
        <v>9.5534679598009262</v>
      </c>
      <c r="BQ14">
        <f t="shared" ca="1" si="79"/>
        <v>20.311428059197237</v>
      </c>
      <c r="BR14">
        <f t="shared" ca="1" si="80"/>
        <v>13.293944512298223</v>
      </c>
      <c r="BS14">
        <f t="shared" ca="1" si="81"/>
        <v>9.1145558713318753</v>
      </c>
      <c r="BT14">
        <f t="shared" ca="1" si="82"/>
        <v>16.303763648709317</v>
      </c>
      <c r="BU14">
        <f t="shared" ca="1" si="83"/>
        <v>9.8910689624586858</v>
      </c>
      <c r="BV14">
        <f t="shared" ca="1" si="84"/>
        <v>15.6908913324372</v>
      </c>
      <c r="BW14">
        <f t="shared" ca="1" si="85"/>
        <v>13.601496499229432</v>
      </c>
      <c r="BX14">
        <f t="shared" ca="1" si="86"/>
        <v>14.424593382584728</v>
      </c>
      <c r="BY14">
        <f t="shared" ca="1" si="87"/>
        <v>12.977100688353042</v>
      </c>
      <c r="BZ14">
        <f t="shared" ca="1" si="88"/>
        <v>15.579006411158641</v>
      </c>
      <c r="CA14">
        <f t="shared" ca="1" si="89"/>
        <v>16.222393814086221</v>
      </c>
      <c r="CB14">
        <f t="shared" ca="1" si="90"/>
        <v>11.314252957259455</v>
      </c>
      <c r="CC14">
        <f t="shared" ca="1" si="91"/>
        <v>11.01844583147806</v>
      </c>
      <c r="CD14">
        <f t="shared" ca="1" si="92"/>
        <v>17.436294456919487</v>
      </c>
      <c r="CE14">
        <f t="shared" ca="1" si="93"/>
        <v>17.559093245979806</v>
      </c>
      <c r="CF14">
        <f t="shared" ca="1" si="94"/>
        <v>16.442904218939375</v>
      </c>
      <c r="CG14">
        <f t="shared" ca="1" si="95"/>
        <v>10.462231400485225</v>
      </c>
      <c r="CH14">
        <f t="shared" ca="1" si="96"/>
        <v>14.947098020810859</v>
      </c>
      <c r="CI14">
        <f t="shared" ca="1" si="97"/>
        <v>15.242180136603952</v>
      </c>
      <c r="CJ14">
        <f t="shared" ca="1" si="98"/>
        <v>14.564705486547421</v>
      </c>
      <c r="CK14">
        <f t="shared" ca="1" si="99"/>
        <v>12.798804192554739</v>
      </c>
      <c r="CL14">
        <f t="shared" ca="1" si="100"/>
        <v>13.632265956718596</v>
      </c>
      <c r="CM14">
        <f t="shared" ca="1" si="101"/>
        <v>19.288610882802608</v>
      </c>
      <c r="CN14">
        <f t="shared" ca="1" si="102"/>
        <v>17.596793449246125</v>
      </c>
      <c r="CO14">
        <f t="shared" ca="1" si="103"/>
        <v>14.266061794756704</v>
      </c>
      <c r="CP14">
        <f t="shared" ca="1" si="104"/>
        <v>15.115713235515498</v>
      </c>
      <c r="CQ14">
        <f t="shared" ca="1" si="105"/>
        <v>16.407538254980171</v>
      </c>
      <c r="CR14">
        <f t="shared" ca="1" si="106"/>
        <v>15.104970516108764</v>
      </c>
      <c r="CS14">
        <f t="shared" ca="1" si="107"/>
        <v>15.00518067605911</v>
      </c>
      <c r="CT14">
        <f t="shared" ca="1" si="108"/>
        <v>15.532979524629846</v>
      </c>
      <c r="CU14">
        <f t="shared" ca="1" si="109"/>
        <v>19.313405808698484</v>
      </c>
      <c r="CV14">
        <f t="shared" ca="1" si="110"/>
        <v>15.465429234559011</v>
      </c>
      <c r="CW14">
        <f t="shared" ca="1" si="111"/>
        <v>15.482214016363692</v>
      </c>
      <c r="CX14">
        <f t="shared" ca="1" si="112"/>
        <v>13.636422234109864</v>
      </c>
      <c r="CY14">
        <f t="shared" ca="1" si="113"/>
        <v>11.579483314700509</v>
      </c>
      <c r="CZ14">
        <f t="shared" ca="1" si="114"/>
        <v>18.95815212280608</v>
      </c>
      <c r="DA14">
        <f t="shared" ca="1" si="115"/>
        <v>20.405760115076866</v>
      </c>
      <c r="DB14">
        <f t="shared" ca="1" si="116"/>
        <v>15.946070653914571</v>
      </c>
      <c r="DC14">
        <f t="shared" ca="1" si="117"/>
        <v>14.514669721635444</v>
      </c>
      <c r="DD14">
        <f t="shared" ca="1" si="118"/>
        <v>11.198523018646245</v>
      </c>
      <c r="DE14">
        <f t="shared" ca="1" si="119"/>
        <v>12.28007713138236</v>
      </c>
      <c r="DF14">
        <f t="shared" ca="1" si="120"/>
        <v>12.767762258015486</v>
      </c>
      <c r="DG14">
        <f t="shared" ca="1" si="121"/>
        <v>10.108935165985407</v>
      </c>
      <c r="DH14">
        <f t="shared" ca="1" si="122"/>
        <v>15.451742382331602</v>
      </c>
      <c r="DI14">
        <f t="shared" ca="1" si="123"/>
        <v>13.317301729694154</v>
      </c>
      <c r="DJ14">
        <f t="shared" ca="1" si="124"/>
        <v>17.918163681602476</v>
      </c>
      <c r="DK14">
        <f t="shared" ca="1" si="125"/>
        <v>9.3472308519944942</v>
      </c>
      <c r="DL14">
        <f t="shared" ca="1" si="126"/>
        <v>10.422893783934875</v>
      </c>
      <c r="DM14">
        <f t="shared" ca="1" si="127"/>
        <v>16.372346912089458</v>
      </c>
      <c r="DN14">
        <f t="shared" ca="1" si="128"/>
        <v>14.983602128952162</v>
      </c>
      <c r="DO14">
        <f t="shared" ca="1" si="129"/>
        <v>15.939577656549073</v>
      </c>
      <c r="DP14">
        <f t="shared" ca="1" si="130"/>
        <v>18.893640003851463</v>
      </c>
      <c r="DQ14">
        <f t="shared" ca="1" si="131"/>
        <v>15.60177535256566</v>
      </c>
      <c r="DR14">
        <f t="shared" ca="1" si="132"/>
        <v>12.55149772476576</v>
      </c>
      <c r="DS14">
        <f t="shared" ca="1" si="133"/>
        <v>15.121724168885679</v>
      </c>
      <c r="DT14">
        <f t="shared" ca="1" si="134"/>
        <v>12.001007629005331</v>
      </c>
      <c r="DU14">
        <f t="shared" ca="1" si="135"/>
        <v>16.577857241048815</v>
      </c>
      <c r="DV14">
        <f t="shared" ca="1" si="136"/>
        <v>13.444606960429821</v>
      </c>
      <c r="DW14">
        <f t="shared" ca="1" si="137"/>
        <v>12.223751918613853</v>
      </c>
      <c r="DX14">
        <f t="shared" ca="1" si="138"/>
        <v>18.489857033631278</v>
      </c>
      <c r="DY14">
        <f t="shared" ca="1" si="9"/>
        <v>13.451734983525808</v>
      </c>
      <c r="DZ14">
        <f t="shared" ca="1" si="139"/>
        <v>20.272478898932945</v>
      </c>
      <c r="EA14">
        <f t="shared" ca="1" si="140"/>
        <v>9.8403299378284981</v>
      </c>
      <c r="EB14">
        <f t="shared" ca="1" si="141"/>
        <v>13.784865458478377</v>
      </c>
      <c r="EC14">
        <f t="shared" ca="1" si="142"/>
        <v>20.816783706173858</v>
      </c>
      <c r="ED14">
        <f t="shared" ca="1" si="143"/>
        <v>11.237241070316616</v>
      </c>
      <c r="EE14">
        <f t="shared" ca="1" si="144"/>
        <v>13.444643388008405</v>
      </c>
      <c r="EF14">
        <f t="shared" ca="1" si="145"/>
        <v>11.73805426029439</v>
      </c>
      <c r="EG14">
        <f t="shared" ca="1" si="146"/>
        <v>15.107016390143148</v>
      </c>
      <c r="EH14">
        <f t="shared" ca="1" si="147"/>
        <v>15.33911264958042</v>
      </c>
      <c r="EI14">
        <f t="shared" ca="1" si="148"/>
        <v>22.634936157604596</v>
      </c>
      <c r="EJ14">
        <f t="shared" ca="1" si="149"/>
        <v>12.032503704893207</v>
      </c>
      <c r="EK14">
        <f t="shared" ca="1" si="150"/>
        <v>14.800157613277863</v>
      </c>
      <c r="EL14">
        <f t="shared" ca="1" si="151"/>
        <v>16.681586504573445</v>
      </c>
      <c r="EM14">
        <f t="shared" ca="1" si="152"/>
        <v>9.820918344957585</v>
      </c>
      <c r="EN14">
        <f t="shared" ca="1" si="153"/>
        <v>17.289480568805686</v>
      </c>
      <c r="EO14">
        <f t="shared" ca="1" si="154"/>
        <v>15.156348794540628</v>
      </c>
      <c r="EP14">
        <f t="shared" ca="1" si="155"/>
        <v>19.491200304132477</v>
      </c>
      <c r="EQ14">
        <f t="shared" ca="1" si="156"/>
        <v>11.920664595478829</v>
      </c>
      <c r="ER14">
        <f t="shared" ca="1" si="157"/>
        <v>14.175836418873585</v>
      </c>
      <c r="ES14">
        <f t="shared" ca="1" si="158"/>
        <v>14.171308732793397</v>
      </c>
      <c r="ET14">
        <f t="shared" ca="1" si="159"/>
        <v>13.096470227523838</v>
      </c>
      <c r="EU14">
        <f t="shared" ca="1" si="160"/>
        <v>11.227886702862456</v>
      </c>
      <c r="EV14">
        <f t="shared" ca="1" si="161"/>
        <v>15.117224919662517</v>
      </c>
      <c r="EW14">
        <f t="shared" ca="1" si="162"/>
        <v>16.366941058347049</v>
      </c>
      <c r="EX14">
        <f t="shared" ca="1" si="163"/>
        <v>17.562058613449121</v>
      </c>
      <c r="EY14">
        <f t="shared" ca="1" si="164"/>
        <v>17.770655739054884</v>
      </c>
      <c r="EZ14">
        <f t="shared" ca="1" si="165"/>
        <v>8.8542278504417791</v>
      </c>
      <c r="FA14">
        <f t="shared" ca="1" si="166"/>
        <v>22.231167111551486</v>
      </c>
      <c r="FB14">
        <f t="shared" ca="1" si="167"/>
        <v>15.427997693601744</v>
      </c>
      <c r="FC14">
        <f t="shared" ca="1" si="168"/>
        <v>16.673932658842435</v>
      </c>
      <c r="FD14">
        <f t="shared" ca="1" si="169"/>
        <v>15.710770217162114</v>
      </c>
      <c r="FE14">
        <f t="shared" ca="1" si="170"/>
        <v>12.426301110542191</v>
      </c>
      <c r="FF14">
        <f t="shared" ca="1" si="171"/>
        <v>9.903983505624856</v>
      </c>
      <c r="FG14">
        <f t="shared" ca="1" si="172"/>
        <v>19.504259058860516</v>
      </c>
      <c r="FH14">
        <f t="shared" ca="1" si="173"/>
        <v>11.295508946800215</v>
      </c>
      <c r="FI14">
        <f t="shared" ca="1" si="174"/>
        <v>13.277242054990651</v>
      </c>
      <c r="FJ14">
        <f t="shared" ca="1" si="175"/>
        <v>21.073810560848898</v>
      </c>
      <c r="FK14">
        <f t="shared" ca="1" si="176"/>
        <v>22.139218072509397</v>
      </c>
      <c r="FL14">
        <f t="shared" ca="1" si="177"/>
        <v>12.19111976591892</v>
      </c>
      <c r="FM14">
        <f t="shared" ca="1" si="178"/>
        <v>12.254315020424151</v>
      </c>
      <c r="FN14">
        <f t="shared" ca="1" si="179"/>
        <v>12.443432924291981</v>
      </c>
      <c r="FO14">
        <f t="shared" ca="1" si="180"/>
        <v>16.218229102534522</v>
      </c>
      <c r="FP14">
        <f t="shared" ca="1" si="181"/>
        <v>20.359264556775845</v>
      </c>
      <c r="FQ14">
        <f t="shared" ca="1" si="182"/>
        <v>15.435306260141449</v>
      </c>
      <c r="FR14">
        <f t="shared" ca="1" si="183"/>
        <v>11.192373199653462</v>
      </c>
      <c r="FS14">
        <f t="shared" ca="1" si="184"/>
        <v>11.45577374146948</v>
      </c>
      <c r="FT14">
        <f t="shared" ca="1" si="185"/>
        <v>9.9851908704452104</v>
      </c>
      <c r="FU14">
        <f t="shared" ca="1" si="186"/>
        <v>16.809798300654702</v>
      </c>
      <c r="FV14">
        <f t="shared" ca="1" si="187"/>
        <v>13.467389511567848</v>
      </c>
      <c r="FW14">
        <f t="shared" ca="1" si="188"/>
        <v>13.048979575597651</v>
      </c>
      <c r="FX14">
        <f t="shared" ca="1" si="189"/>
        <v>16.126819583458214</v>
      </c>
      <c r="FY14">
        <f t="shared" ca="1" si="190"/>
        <v>14.274119381728124</v>
      </c>
      <c r="FZ14">
        <f t="shared" ca="1" si="191"/>
        <v>13.609873107825221</v>
      </c>
      <c r="GA14">
        <f t="shared" ca="1" si="192"/>
        <v>11.636486247728524</v>
      </c>
      <c r="GB14">
        <f t="shared" ca="1" si="193"/>
        <v>11.294253750948835</v>
      </c>
      <c r="GC14">
        <f t="shared" ca="1" si="194"/>
        <v>14.039779053521261</v>
      </c>
      <c r="GD14">
        <f t="shared" ca="1" si="195"/>
        <v>13.76604011319419</v>
      </c>
      <c r="GE14">
        <f t="shared" ca="1" si="196"/>
        <v>15.081602431779718</v>
      </c>
      <c r="GF14">
        <f t="shared" ca="1" si="197"/>
        <v>15.085713996283276</v>
      </c>
      <c r="GG14">
        <f t="shared" ca="1" si="198"/>
        <v>13.844867227774934</v>
      </c>
      <c r="GH14">
        <f t="shared" ca="1" si="199"/>
        <v>8.4779647580219208</v>
      </c>
      <c r="GI14">
        <f t="shared" ca="1" si="200"/>
        <v>13.824183536261108</v>
      </c>
      <c r="GJ14">
        <f t="shared" ca="1" si="201"/>
        <v>19.118401100672457</v>
      </c>
      <c r="GK14">
        <f t="shared" ca="1" si="10"/>
        <v>16.175570094982959</v>
      </c>
      <c r="GL14">
        <f t="shared" ca="1" si="202"/>
        <v>11.537201447578115</v>
      </c>
      <c r="GM14">
        <f t="shared" ca="1" si="203"/>
        <v>13.250006238169505</v>
      </c>
      <c r="GN14">
        <f t="shared" ca="1" si="204"/>
        <v>21.665902918628806</v>
      </c>
      <c r="GO14">
        <f t="shared" ca="1" si="205"/>
        <v>11.052927461605524</v>
      </c>
      <c r="GP14">
        <f t="shared" ca="1" si="206"/>
        <v>14.093854956515415</v>
      </c>
      <c r="GQ14">
        <f t="shared" ca="1" si="207"/>
        <v>10.753863660558293</v>
      </c>
      <c r="GR14">
        <f t="shared" ca="1" si="208"/>
        <v>13.262170992842208</v>
      </c>
      <c r="GS14">
        <f t="shared" ca="1" si="209"/>
        <v>17.219849244256928</v>
      </c>
      <c r="GT14">
        <f t="shared" ca="1" si="210"/>
        <v>13.270951343942508</v>
      </c>
      <c r="GU14">
        <f t="shared" ca="1" si="211"/>
        <v>12.507621144133921</v>
      </c>
      <c r="GV14">
        <f t="shared" ca="1" si="212"/>
        <v>18.723589495623045</v>
      </c>
      <c r="GW14">
        <f t="shared" ca="1" si="213"/>
        <v>10.43374232318938</v>
      </c>
      <c r="GX14">
        <f t="shared" ca="1" si="214"/>
        <v>10.964759730039891</v>
      </c>
      <c r="GY14">
        <f t="shared" ca="1" si="215"/>
        <v>21.3048462247495</v>
      </c>
      <c r="GZ14">
        <f t="shared" ca="1" si="216"/>
        <v>11.777796331858729</v>
      </c>
      <c r="HA14">
        <f t="shared" ca="1" si="217"/>
        <v>30.795889659451859</v>
      </c>
      <c r="HB14">
        <f t="shared" ca="1" si="218"/>
        <v>15.725862538501172</v>
      </c>
      <c r="HC14">
        <f t="shared" ca="1" si="219"/>
        <v>16.103181907116095</v>
      </c>
      <c r="HD14">
        <f t="shared" ca="1" si="220"/>
        <v>10.294120125326051</v>
      </c>
      <c r="HE14">
        <f t="shared" ca="1" si="221"/>
        <v>10.395494670417911</v>
      </c>
      <c r="HF14">
        <f t="shared" ca="1" si="222"/>
        <v>16.106634353179299</v>
      </c>
      <c r="HG14">
        <f t="shared" ca="1" si="223"/>
        <v>14.55561905377354</v>
      </c>
      <c r="HH14">
        <f t="shared" ca="1" si="224"/>
        <v>19.108139267726195</v>
      </c>
      <c r="HI14">
        <f t="shared" ca="1" si="225"/>
        <v>11.794077544892763</v>
      </c>
      <c r="HJ14">
        <f t="shared" ca="1" si="226"/>
        <v>18.141733209336131</v>
      </c>
      <c r="HK14">
        <f t="shared" ca="1" si="227"/>
        <v>16.960791696542653</v>
      </c>
      <c r="HL14">
        <f t="shared" ca="1" si="228"/>
        <v>8.2083915771200395</v>
      </c>
      <c r="HM14">
        <f t="shared" ca="1" si="229"/>
        <v>10.141962792530451</v>
      </c>
      <c r="HN14">
        <f t="shared" ca="1" si="230"/>
        <v>13.757581758676874</v>
      </c>
      <c r="HO14">
        <f t="shared" ca="1" si="231"/>
        <v>12.991529074983596</v>
      </c>
      <c r="HP14">
        <f t="shared" ca="1" si="232"/>
        <v>11.427713510641876</v>
      </c>
      <c r="HQ14">
        <f t="shared" ca="1" si="233"/>
        <v>7.6642855104998242</v>
      </c>
      <c r="HR14">
        <f t="shared" ca="1" si="234"/>
        <v>16.806038057247694</v>
      </c>
      <c r="HS14">
        <f t="shared" ca="1" si="235"/>
        <v>18.567034069443963</v>
      </c>
      <c r="HT14">
        <f t="shared" ca="1" si="236"/>
        <v>13.634880913829859</v>
      </c>
      <c r="HU14">
        <f t="shared" ca="1" si="237"/>
        <v>19.260911230069116</v>
      </c>
      <c r="HV14">
        <f t="shared" ca="1" si="238"/>
        <v>20.409686431082939</v>
      </c>
      <c r="HW14">
        <f t="shared" ca="1" si="239"/>
        <v>16.120582790340062</v>
      </c>
      <c r="HX14">
        <f t="shared" ca="1" si="240"/>
        <v>13.099697698883819</v>
      </c>
      <c r="HY14">
        <f t="shared" ca="1" si="241"/>
        <v>16.511404655673392</v>
      </c>
      <c r="HZ14">
        <f t="shared" ca="1" si="242"/>
        <v>11.225118991597132</v>
      </c>
      <c r="IA14">
        <f t="shared" ca="1" si="243"/>
        <v>15.559007997314328</v>
      </c>
      <c r="IB14">
        <f t="shared" ca="1" si="244"/>
        <v>16.367442048531174</v>
      </c>
      <c r="IC14">
        <f t="shared" ca="1" si="245"/>
        <v>16.557578614981395</v>
      </c>
      <c r="ID14">
        <f t="shared" ca="1" si="246"/>
        <v>17.422311874835241</v>
      </c>
      <c r="IE14">
        <f t="shared" ca="1" si="247"/>
        <v>11.376913247488394</v>
      </c>
      <c r="IF14">
        <f t="shared" ca="1" si="248"/>
        <v>11.850410218483367</v>
      </c>
      <c r="IG14">
        <f t="shared" ca="1" si="249"/>
        <v>11.669570184128775</v>
      </c>
      <c r="IH14">
        <f t="shared" ca="1" si="250"/>
        <v>15.082029345041834</v>
      </c>
      <c r="II14">
        <f t="shared" ca="1" si="251"/>
        <v>19.52367860219719</v>
      </c>
      <c r="IJ14">
        <f t="shared" ca="1" si="252"/>
        <v>11.309977488530309</v>
      </c>
      <c r="IK14">
        <f t="shared" ca="1" si="253"/>
        <v>9.6900557215143817</v>
      </c>
      <c r="IL14">
        <f t="shared" ca="1" si="254"/>
        <v>18.668410286706578</v>
      </c>
      <c r="IM14">
        <f t="shared" ca="1" si="255"/>
        <v>19.500730779409956</v>
      </c>
      <c r="IN14">
        <f t="shared" ca="1" si="256"/>
        <v>17.41794726537184</v>
      </c>
      <c r="IO14">
        <f t="shared" ca="1" si="257"/>
        <v>14.150304321627413</v>
      </c>
      <c r="IP14">
        <f t="shared" ca="1" si="258"/>
        <v>19.141205696360412</v>
      </c>
      <c r="IQ14">
        <f t="shared" ca="1" si="259"/>
        <v>16.812717205294042</v>
      </c>
      <c r="IR14">
        <f t="shared" ca="1" si="260"/>
        <v>15.121550934050822</v>
      </c>
      <c r="IS14">
        <f t="shared" ca="1" si="261"/>
        <v>11.653152702593921</v>
      </c>
      <c r="IT14">
        <f t="shared" ca="1" si="262"/>
        <v>11.381657786892244</v>
      </c>
      <c r="IU14">
        <f t="shared" ca="1" si="263"/>
        <v>11.216045526087152</v>
      </c>
      <c r="IV14">
        <f t="shared" ca="1" si="264"/>
        <v>12.218452411583957</v>
      </c>
      <c r="IW14">
        <f t="shared" ca="1" si="11"/>
        <v>13.506848784561292</v>
      </c>
      <c r="IX14">
        <f t="shared" ca="1" si="265"/>
        <v>15.666850146136509</v>
      </c>
      <c r="IY14">
        <f t="shared" ca="1" si="266"/>
        <v>16.638752360060288</v>
      </c>
      <c r="IZ14">
        <f t="shared" ca="1" si="267"/>
        <v>21.009324223907733</v>
      </c>
      <c r="JA14">
        <f t="shared" ca="1" si="268"/>
        <v>17.648169461710243</v>
      </c>
      <c r="JB14">
        <f t="shared" ca="1" si="269"/>
        <v>12.164974156145059</v>
      </c>
      <c r="JC14">
        <f t="shared" ca="1" si="270"/>
        <v>18.259648844106163</v>
      </c>
      <c r="JD14">
        <f t="shared" ca="1" si="271"/>
        <v>18.950057373297145</v>
      </c>
      <c r="JE14">
        <f t="shared" ca="1" si="272"/>
        <v>8.3155138701072744</v>
      </c>
      <c r="JF14">
        <f t="shared" ca="1" si="273"/>
        <v>13.902720119683757</v>
      </c>
      <c r="JG14">
        <f t="shared" ca="1" si="274"/>
        <v>11.995864778324648</v>
      </c>
      <c r="JH14">
        <f t="shared" ca="1" si="275"/>
        <v>10.585435708706065</v>
      </c>
      <c r="JI14">
        <f t="shared" ca="1" si="276"/>
        <v>16.300673949105622</v>
      </c>
      <c r="JJ14">
        <f t="shared" ca="1" si="277"/>
        <v>12.518653526736943</v>
      </c>
      <c r="JK14">
        <f t="shared" ca="1" si="278"/>
        <v>19.992415601201913</v>
      </c>
      <c r="JL14">
        <f t="shared" ca="1" si="279"/>
        <v>19.219137348608331</v>
      </c>
      <c r="JM14">
        <f t="shared" ca="1" si="280"/>
        <v>20.133811418689522</v>
      </c>
      <c r="JN14">
        <f t="shared" ca="1" si="281"/>
        <v>10.201170678799677</v>
      </c>
      <c r="JO14">
        <f t="shared" ca="1" si="282"/>
        <v>23.332899036831385</v>
      </c>
      <c r="JP14">
        <f t="shared" ca="1" si="283"/>
        <v>17.684536435483061</v>
      </c>
      <c r="JQ14">
        <f t="shared" ca="1" si="284"/>
        <v>10.868277912832994</v>
      </c>
      <c r="JR14">
        <f t="shared" ca="1" si="285"/>
        <v>16.688168492372835</v>
      </c>
      <c r="JS14">
        <f t="shared" ca="1" si="286"/>
        <v>13.250116628062667</v>
      </c>
      <c r="JT14">
        <f t="shared" ca="1" si="287"/>
        <v>11.340254941271111</v>
      </c>
      <c r="JU14">
        <f t="shared" ca="1" si="288"/>
        <v>13.229299630890578</v>
      </c>
      <c r="JV14">
        <f t="shared" ca="1" si="289"/>
        <v>10.681187058362932</v>
      </c>
      <c r="JW14">
        <f t="shared" ca="1" si="290"/>
        <v>17.83686821856897</v>
      </c>
      <c r="JX14">
        <f t="shared" ca="1" si="291"/>
        <v>10.936271071897451</v>
      </c>
      <c r="JY14">
        <f t="shared" ca="1" si="292"/>
        <v>15.25935244208307</v>
      </c>
      <c r="JZ14">
        <f t="shared" ca="1" si="293"/>
        <v>12.048023340120837</v>
      </c>
      <c r="KA14">
        <f t="shared" ca="1" si="294"/>
        <v>9.2674133941545715</v>
      </c>
      <c r="KB14">
        <f t="shared" ca="1" si="295"/>
        <v>14.490599574513551</v>
      </c>
      <c r="KC14">
        <f t="shared" ca="1" si="296"/>
        <v>13.506078678939032</v>
      </c>
      <c r="KD14">
        <f t="shared" ca="1" si="297"/>
        <v>12.588785055116938</v>
      </c>
      <c r="KE14">
        <f t="shared" ca="1" si="298"/>
        <v>16.599767774596803</v>
      </c>
      <c r="KF14">
        <f t="shared" ca="1" si="299"/>
        <v>17.679326749775083</v>
      </c>
      <c r="KG14">
        <f t="shared" ca="1" si="300"/>
        <v>8.6282743740577761</v>
      </c>
      <c r="KH14">
        <f t="shared" ca="1" si="301"/>
        <v>15.36017464137163</v>
      </c>
      <c r="KI14">
        <f t="shared" ca="1" si="302"/>
        <v>11.391411383733026</v>
      </c>
      <c r="KJ14">
        <f t="shared" ca="1" si="303"/>
        <v>15.7723121733359</v>
      </c>
      <c r="KK14">
        <f t="shared" ca="1" si="304"/>
        <v>13.549106024613252</v>
      </c>
      <c r="KL14">
        <f t="shared" ca="1" si="305"/>
        <v>16.832473594781547</v>
      </c>
      <c r="KM14">
        <f t="shared" ca="1" si="306"/>
        <v>16.24339582631562</v>
      </c>
      <c r="KN14">
        <f t="shared" ca="1" si="307"/>
        <v>19.002848664492902</v>
      </c>
      <c r="KO14">
        <f t="shared" ca="1" si="308"/>
        <v>15.406275614645519</v>
      </c>
      <c r="KP14">
        <f t="shared" ca="1" si="309"/>
        <v>13.428346435855405</v>
      </c>
      <c r="KQ14">
        <f t="shared" ca="1" si="310"/>
        <v>14.952796668787601</v>
      </c>
      <c r="KR14">
        <f t="shared" ca="1" si="311"/>
        <v>11.355453887270558</v>
      </c>
      <c r="KS14">
        <f t="shared" ca="1" si="312"/>
        <v>14.246045178949165</v>
      </c>
      <c r="KT14">
        <f t="shared" ca="1" si="313"/>
        <v>12.634935130638933</v>
      </c>
      <c r="KU14">
        <f t="shared" ca="1" si="314"/>
        <v>16.522581530398352</v>
      </c>
      <c r="KV14">
        <f t="shared" ca="1" si="315"/>
        <v>13.452848631702356</v>
      </c>
      <c r="KW14">
        <f t="shared" ca="1" si="316"/>
        <v>13.9271764896984</v>
      </c>
      <c r="KX14">
        <f t="shared" ca="1" si="317"/>
        <v>13.058226599827579</v>
      </c>
      <c r="KY14">
        <f t="shared" ca="1" si="318"/>
        <v>13.133190413041707</v>
      </c>
      <c r="KZ14">
        <f t="shared" ca="1" si="319"/>
        <v>22.756790765945492</v>
      </c>
      <c r="LA14">
        <f t="shared" ca="1" si="320"/>
        <v>10.374934485880825</v>
      </c>
      <c r="LB14">
        <f t="shared" ca="1" si="321"/>
        <v>15.701211168459949</v>
      </c>
      <c r="LC14">
        <f t="shared" ca="1" si="322"/>
        <v>13.87964317434195</v>
      </c>
      <c r="LD14">
        <f t="shared" ca="1" si="323"/>
        <v>15.299175110973781</v>
      </c>
      <c r="LE14">
        <f t="shared" ca="1" si="324"/>
        <v>22.462861672869451</v>
      </c>
      <c r="LF14">
        <f t="shared" ca="1" si="325"/>
        <v>12.414250672976836</v>
      </c>
      <c r="LG14">
        <f t="shared" ca="1" si="326"/>
        <v>11.603382089542842</v>
      </c>
      <c r="LH14">
        <f t="shared" ca="1" si="327"/>
        <v>10.725427980202207</v>
      </c>
      <c r="LI14">
        <f t="shared" ca="1" si="12"/>
        <v>18.386202894476057</v>
      </c>
      <c r="LJ14">
        <f t="shared" ca="1" si="5"/>
        <v>11.998250350372091</v>
      </c>
      <c r="LK14">
        <f t="shared" ca="1" si="5"/>
        <v>18.89288571449508</v>
      </c>
      <c r="LL14">
        <f t="shared" ca="1" si="5"/>
        <v>10.857865700615653</v>
      </c>
      <c r="LM14">
        <f t="shared" ca="1" si="5"/>
        <v>15.91610275733021</v>
      </c>
      <c r="LN14">
        <f t="shared" ca="1" si="5"/>
        <v>17.724056043667346</v>
      </c>
      <c r="LO14">
        <f t="shared" ca="1" si="5"/>
        <v>13.511817524013148</v>
      </c>
      <c r="LP14">
        <f t="shared" ca="1" si="5"/>
        <v>14.890801675852094</v>
      </c>
      <c r="LQ14">
        <f t="shared" ca="1" si="5"/>
        <v>13.243514022548164</v>
      </c>
      <c r="LR14">
        <f t="shared" ca="1" si="5"/>
        <v>12.038405397936479</v>
      </c>
      <c r="LS14">
        <f t="shared" ca="1" si="5"/>
        <v>13.805696994896506</v>
      </c>
      <c r="LT14">
        <f t="shared" ca="1" si="5"/>
        <v>16.244894494592067</v>
      </c>
      <c r="LU14">
        <f t="shared" ca="1" si="5"/>
        <v>14.455848895160088</v>
      </c>
      <c r="LV14">
        <f t="shared" ca="1" si="5"/>
        <v>17.321850904111326</v>
      </c>
      <c r="LW14">
        <f t="shared" ca="1" si="5"/>
        <v>14.106602910396219</v>
      </c>
      <c r="LX14">
        <f t="shared" ca="1" si="5"/>
        <v>13.695754580141422</v>
      </c>
      <c r="LY14">
        <f t="shared" ca="1" si="5"/>
        <v>9.3452168741242652</v>
      </c>
      <c r="LZ14">
        <f t="shared" ca="1" si="5"/>
        <v>11.728530027150645</v>
      </c>
      <c r="MA14">
        <f t="shared" ca="1" si="6"/>
        <v>14.50085814511471</v>
      </c>
    </row>
    <row r="15" spans="1:339" x14ac:dyDescent="0.25">
      <c r="A15">
        <f t="shared" ca="1" si="7"/>
        <v>18.184180431130294</v>
      </c>
      <c r="B15">
        <f t="shared" ca="1" si="13"/>
        <v>16.493279708901493</v>
      </c>
      <c r="C15">
        <f t="shared" ca="1" si="14"/>
        <v>12.0116162766986</v>
      </c>
      <c r="D15">
        <f t="shared" ca="1" si="15"/>
        <v>14.659954679634925</v>
      </c>
      <c r="E15">
        <f t="shared" ca="1" si="16"/>
        <v>11.866789585510858</v>
      </c>
      <c r="F15">
        <f t="shared" ca="1" si="17"/>
        <v>10.997489504378473</v>
      </c>
      <c r="G15">
        <f t="shared" ca="1" si="18"/>
        <v>11.432450129913464</v>
      </c>
      <c r="H15">
        <f t="shared" ca="1" si="19"/>
        <v>11.18084096668132</v>
      </c>
      <c r="I15">
        <f t="shared" ca="1" si="20"/>
        <v>7.9600374539175709</v>
      </c>
      <c r="J15">
        <f t="shared" ca="1" si="21"/>
        <v>16.905452827113681</v>
      </c>
      <c r="K15">
        <f t="shared" ca="1" si="22"/>
        <v>12.740839812289675</v>
      </c>
      <c r="L15">
        <f t="shared" ca="1" si="23"/>
        <v>12.596251145155415</v>
      </c>
      <c r="M15">
        <f t="shared" ca="1" si="24"/>
        <v>19.514107080941471</v>
      </c>
      <c r="N15">
        <f t="shared" ca="1" si="25"/>
        <v>12.869251654071387</v>
      </c>
      <c r="O15">
        <f t="shared" ca="1" si="26"/>
        <v>13.224475222125806</v>
      </c>
      <c r="P15">
        <f t="shared" ca="1" si="27"/>
        <v>13.488388617995074</v>
      </c>
      <c r="Q15">
        <f t="shared" ca="1" si="28"/>
        <v>11.478920753028238</v>
      </c>
      <c r="R15">
        <f t="shared" ca="1" si="29"/>
        <v>11.870614293443683</v>
      </c>
      <c r="S15">
        <f t="shared" ca="1" si="30"/>
        <v>15.186463878323083</v>
      </c>
      <c r="T15">
        <f t="shared" ca="1" si="31"/>
        <v>13.000426215753409</v>
      </c>
      <c r="U15">
        <f t="shared" ca="1" si="32"/>
        <v>11.776890003713067</v>
      </c>
      <c r="V15">
        <f t="shared" ca="1" si="33"/>
        <v>15.406744440319217</v>
      </c>
      <c r="W15">
        <f t="shared" ca="1" si="34"/>
        <v>15.38333142896675</v>
      </c>
      <c r="X15">
        <f t="shared" ca="1" si="35"/>
        <v>10.964891860156182</v>
      </c>
      <c r="Y15">
        <f t="shared" ca="1" si="36"/>
        <v>11.41614933939872</v>
      </c>
      <c r="Z15">
        <f t="shared" ca="1" si="37"/>
        <v>14.030961859400687</v>
      </c>
      <c r="AA15">
        <f t="shared" ca="1" si="38"/>
        <v>13.019086767809712</v>
      </c>
      <c r="AB15">
        <f t="shared" ca="1" si="39"/>
        <v>9.8253457083206683</v>
      </c>
      <c r="AC15">
        <f t="shared" ca="1" si="40"/>
        <v>7.9873438455576604</v>
      </c>
      <c r="AD15">
        <f t="shared" ca="1" si="41"/>
        <v>11.985383753762274</v>
      </c>
      <c r="AE15">
        <f t="shared" ca="1" si="42"/>
        <v>16.263052208126091</v>
      </c>
      <c r="AF15">
        <f t="shared" ca="1" si="43"/>
        <v>10.722731333991682</v>
      </c>
      <c r="AG15">
        <f t="shared" ca="1" si="44"/>
        <v>9.169644602238602</v>
      </c>
      <c r="AH15">
        <f t="shared" ca="1" si="45"/>
        <v>22.011815832036465</v>
      </c>
      <c r="AI15">
        <f t="shared" ca="1" si="46"/>
        <v>10.500968716177061</v>
      </c>
      <c r="AJ15">
        <f t="shared" ca="1" si="47"/>
        <v>9.3358009171075729</v>
      </c>
      <c r="AK15">
        <f t="shared" ca="1" si="48"/>
        <v>10.318927299561285</v>
      </c>
      <c r="AL15">
        <f t="shared" ca="1" si="49"/>
        <v>14.067839314487658</v>
      </c>
      <c r="AM15">
        <f t="shared" ca="1" si="50"/>
        <v>22.716122551014518</v>
      </c>
      <c r="AN15">
        <f t="shared" ca="1" si="51"/>
        <v>13.908932004929252</v>
      </c>
      <c r="AO15">
        <f t="shared" ca="1" si="52"/>
        <v>12.378093128593187</v>
      </c>
      <c r="AP15">
        <f t="shared" ca="1" si="53"/>
        <v>13.687396715335971</v>
      </c>
      <c r="AQ15">
        <f t="shared" ca="1" si="54"/>
        <v>11.420451710243695</v>
      </c>
      <c r="AR15">
        <f t="shared" ca="1" si="55"/>
        <v>14.839592553067964</v>
      </c>
      <c r="AS15">
        <f t="shared" ca="1" si="56"/>
        <v>9.7405998064821127</v>
      </c>
      <c r="AT15">
        <f t="shared" ca="1" si="57"/>
        <v>17.811881358051245</v>
      </c>
      <c r="AU15">
        <f t="shared" ca="1" si="58"/>
        <v>16.074418282700577</v>
      </c>
      <c r="AV15">
        <f t="shared" ca="1" si="59"/>
        <v>8.8745388483684966</v>
      </c>
      <c r="AW15">
        <f t="shared" ca="1" si="60"/>
        <v>10.217558326199164</v>
      </c>
      <c r="AX15">
        <f t="shared" ca="1" si="61"/>
        <v>14.329346783601963</v>
      </c>
      <c r="AY15">
        <f t="shared" ca="1" si="62"/>
        <v>14.654535118518774</v>
      </c>
      <c r="AZ15">
        <f t="shared" ca="1" si="63"/>
        <v>8.6099584934175919</v>
      </c>
      <c r="BA15">
        <f t="shared" ca="1" si="64"/>
        <v>23.459664854832962</v>
      </c>
      <c r="BB15">
        <f t="shared" ca="1" si="65"/>
        <v>14.081613599937681</v>
      </c>
      <c r="BC15">
        <f t="shared" ca="1" si="66"/>
        <v>13.194849621615143</v>
      </c>
      <c r="BD15">
        <f t="shared" ca="1" si="67"/>
        <v>16.389425864425306</v>
      </c>
      <c r="BE15">
        <f t="shared" ca="1" si="68"/>
        <v>12.440868356153874</v>
      </c>
      <c r="BF15">
        <f t="shared" ca="1" si="69"/>
        <v>10.112191423520045</v>
      </c>
      <c r="BG15">
        <f t="shared" ca="1" si="70"/>
        <v>15.543919544111921</v>
      </c>
      <c r="BH15">
        <f t="shared" ca="1" si="71"/>
        <v>17.582237234594423</v>
      </c>
      <c r="BI15">
        <f t="shared" ca="1" si="72"/>
        <v>13.639626401671867</v>
      </c>
      <c r="BJ15">
        <f t="shared" ca="1" si="73"/>
        <v>10.719496740892041</v>
      </c>
      <c r="BK15">
        <f t="shared" ca="1" si="74"/>
        <v>17.604663364970826</v>
      </c>
      <c r="BL15">
        <f t="shared" ca="1" si="75"/>
        <v>18.685499333122117</v>
      </c>
      <c r="BM15">
        <f t="shared" ca="1" si="8"/>
        <v>11.164238953283359</v>
      </c>
      <c r="BN15">
        <f t="shared" ca="1" si="76"/>
        <v>14.225993190467403</v>
      </c>
      <c r="BO15">
        <f t="shared" ca="1" si="77"/>
        <v>9.9172332005257431</v>
      </c>
      <c r="BP15">
        <f t="shared" ca="1" si="78"/>
        <v>10.217001003572632</v>
      </c>
      <c r="BQ15">
        <f t="shared" ca="1" si="79"/>
        <v>19.761296551607071</v>
      </c>
      <c r="BR15">
        <f t="shared" ca="1" si="80"/>
        <v>11.714273182938005</v>
      </c>
      <c r="BS15">
        <f t="shared" ca="1" si="81"/>
        <v>8.2469493916823069</v>
      </c>
      <c r="BT15">
        <f t="shared" ca="1" si="82"/>
        <v>14.383329615607249</v>
      </c>
      <c r="BU15">
        <f t="shared" ca="1" si="83"/>
        <v>9.010649752946291</v>
      </c>
      <c r="BV15">
        <f t="shared" ca="1" si="84"/>
        <v>18.584383679688326</v>
      </c>
      <c r="BW15">
        <f t="shared" ca="1" si="85"/>
        <v>13.994613732525114</v>
      </c>
      <c r="BX15">
        <f t="shared" ca="1" si="86"/>
        <v>13.910506210528011</v>
      </c>
      <c r="BY15">
        <f t="shared" ca="1" si="87"/>
        <v>12.09957480196895</v>
      </c>
      <c r="BZ15">
        <f t="shared" ca="1" si="88"/>
        <v>15.495020763699735</v>
      </c>
      <c r="CA15">
        <f t="shared" ca="1" si="89"/>
        <v>15.693157525750868</v>
      </c>
      <c r="CB15">
        <f t="shared" ca="1" si="90"/>
        <v>10.891581858223555</v>
      </c>
      <c r="CC15">
        <f t="shared" ca="1" si="91"/>
        <v>9.8921131518226506</v>
      </c>
      <c r="CD15">
        <f t="shared" ca="1" si="92"/>
        <v>15.85884981879139</v>
      </c>
      <c r="CE15">
        <f t="shared" ca="1" si="93"/>
        <v>17.102190066787045</v>
      </c>
      <c r="CF15">
        <f t="shared" ca="1" si="94"/>
        <v>17.632424644863704</v>
      </c>
      <c r="CG15">
        <f t="shared" ca="1" si="95"/>
        <v>10.586369502490333</v>
      </c>
      <c r="CH15">
        <f t="shared" ca="1" si="96"/>
        <v>15.243833450128539</v>
      </c>
      <c r="CI15">
        <f t="shared" ca="1" si="97"/>
        <v>12.781888546675621</v>
      </c>
      <c r="CJ15">
        <f t="shared" ca="1" si="98"/>
        <v>12.677941120754021</v>
      </c>
      <c r="CK15">
        <f t="shared" ca="1" si="99"/>
        <v>12.756770719699329</v>
      </c>
      <c r="CL15">
        <f t="shared" ca="1" si="100"/>
        <v>13.230480630360352</v>
      </c>
      <c r="CM15">
        <f t="shared" ca="1" si="101"/>
        <v>18.192315364365253</v>
      </c>
      <c r="CN15">
        <f t="shared" ca="1" si="102"/>
        <v>15.370016552359653</v>
      </c>
      <c r="CO15">
        <f t="shared" ca="1" si="103"/>
        <v>12.503039717615083</v>
      </c>
      <c r="CP15">
        <f t="shared" ca="1" si="104"/>
        <v>16.147968961349086</v>
      </c>
      <c r="CQ15">
        <f t="shared" ca="1" si="105"/>
        <v>16.47237010482198</v>
      </c>
      <c r="CR15">
        <f t="shared" ca="1" si="106"/>
        <v>14.877107513014741</v>
      </c>
      <c r="CS15">
        <f t="shared" ca="1" si="107"/>
        <v>14.082895281315823</v>
      </c>
      <c r="CT15">
        <f t="shared" ca="1" si="108"/>
        <v>14.04712642842312</v>
      </c>
      <c r="CU15">
        <f t="shared" ca="1" si="109"/>
        <v>19.969387450998482</v>
      </c>
      <c r="CV15">
        <f t="shared" ca="1" si="110"/>
        <v>13.916406496012851</v>
      </c>
      <c r="CW15">
        <f t="shared" ca="1" si="111"/>
        <v>14.728064800937425</v>
      </c>
      <c r="CX15">
        <f t="shared" ca="1" si="112"/>
        <v>13.268746279152877</v>
      </c>
      <c r="CY15">
        <f t="shared" ca="1" si="113"/>
        <v>10.970304205055214</v>
      </c>
      <c r="CZ15">
        <f t="shared" ca="1" si="114"/>
        <v>16.748366955663784</v>
      </c>
      <c r="DA15">
        <f t="shared" ca="1" si="115"/>
        <v>19.305167587647883</v>
      </c>
      <c r="DB15">
        <f t="shared" ca="1" si="116"/>
        <v>15.946741949073493</v>
      </c>
      <c r="DC15">
        <f t="shared" ca="1" si="117"/>
        <v>12.754590905132256</v>
      </c>
      <c r="DD15">
        <f t="shared" ca="1" si="118"/>
        <v>10.832666919643133</v>
      </c>
      <c r="DE15">
        <f t="shared" ca="1" si="119"/>
        <v>11.781519252445758</v>
      </c>
      <c r="DF15">
        <f t="shared" ca="1" si="120"/>
        <v>11.614078037162722</v>
      </c>
      <c r="DG15">
        <f t="shared" ca="1" si="121"/>
        <v>9.8446577190465909</v>
      </c>
      <c r="DH15">
        <f t="shared" ca="1" si="122"/>
        <v>16.982939686987372</v>
      </c>
      <c r="DI15">
        <f t="shared" ca="1" si="123"/>
        <v>12.562288181989153</v>
      </c>
      <c r="DJ15">
        <f t="shared" ca="1" si="124"/>
        <v>17.248348941776008</v>
      </c>
      <c r="DK15">
        <f t="shared" ca="1" si="125"/>
        <v>8.3486547024278508</v>
      </c>
      <c r="DL15">
        <f t="shared" ca="1" si="126"/>
        <v>9.8361824645717117</v>
      </c>
      <c r="DM15">
        <f t="shared" ca="1" si="127"/>
        <v>16.034486202483983</v>
      </c>
      <c r="DN15">
        <f t="shared" ca="1" si="128"/>
        <v>16.0842965097319</v>
      </c>
      <c r="DO15">
        <f t="shared" ca="1" si="129"/>
        <v>14.550452322809848</v>
      </c>
      <c r="DP15">
        <f t="shared" ca="1" si="130"/>
        <v>15.897513875353946</v>
      </c>
      <c r="DQ15">
        <f t="shared" ca="1" si="131"/>
        <v>14.278498795390705</v>
      </c>
      <c r="DR15">
        <f t="shared" ca="1" si="132"/>
        <v>13.741431712030391</v>
      </c>
      <c r="DS15">
        <f t="shared" ca="1" si="133"/>
        <v>15.055878571280992</v>
      </c>
      <c r="DT15">
        <f t="shared" ca="1" si="134"/>
        <v>10.899497880753836</v>
      </c>
      <c r="DU15">
        <f t="shared" ca="1" si="135"/>
        <v>16.681983245171686</v>
      </c>
      <c r="DV15">
        <f t="shared" ca="1" si="136"/>
        <v>12.584969467960054</v>
      </c>
      <c r="DW15">
        <f t="shared" ca="1" si="137"/>
        <v>11.331615180505336</v>
      </c>
      <c r="DX15">
        <f t="shared" ca="1" si="138"/>
        <v>19.006636500471384</v>
      </c>
      <c r="DY15">
        <f t="shared" ca="1" si="9"/>
        <v>12.243881811789789</v>
      </c>
      <c r="DZ15">
        <f t="shared" ca="1" si="139"/>
        <v>23.350898121161141</v>
      </c>
      <c r="EA15">
        <f t="shared" ca="1" si="140"/>
        <v>9.9963249221154289</v>
      </c>
      <c r="EB15">
        <f t="shared" ca="1" si="141"/>
        <v>13.326704551036727</v>
      </c>
      <c r="EC15">
        <f t="shared" ca="1" si="142"/>
        <v>22.517423678746329</v>
      </c>
      <c r="ED15">
        <f t="shared" ca="1" si="143"/>
        <v>10.108176666621553</v>
      </c>
      <c r="EE15">
        <f t="shared" ca="1" si="144"/>
        <v>13.902432323618653</v>
      </c>
      <c r="EF15">
        <f t="shared" ca="1" si="145"/>
        <v>11.28514596071081</v>
      </c>
      <c r="EG15">
        <f t="shared" ca="1" si="146"/>
        <v>14.988439005572314</v>
      </c>
      <c r="EH15">
        <f t="shared" ca="1" si="147"/>
        <v>16.155093454912198</v>
      </c>
      <c r="EI15">
        <f t="shared" ca="1" si="148"/>
        <v>20.775358098067997</v>
      </c>
      <c r="EJ15">
        <f t="shared" ca="1" si="149"/>
        <v>12.16698558711292</v>
      </c>
      <c r="EK15">
        <f t="shared" ca="1" si="150"/>
        <v>14.708876446483432</v>
      </c>
      <c r="EL15">
        <f t="shared" ca="1" si="151"/>
        <v>17.486350163951329</v>
      </c>
      <c r="EM15">
        <f t="shared" ca="1" si="152"/>
        <v>9.3660409868970671</v>
      </c>
      <c r="EN15">
        <f t="shared" ca="1" si="153"/>
        <v>15.693653114305087</v>
      </c>
      <c r="EO15">
        <f t="shared" ca="1" si="154"/>
        <v>14.377500946372463</v>
      </c>
      <c r="EP15">
        <f t="shared" ca="1" si="155"/>
        <v>17.513142006023259</v>
      </c>
      <c r="EQ15">
        <f t="shared" ca="1" si="156"/>
        <v>12.411127266398028</v>
      </c>
      <c r="ER15">
        <f t="shared" ca="1" si="157"/>
        <v>13.568850873306003</v>
      </c>
      <c r="ES15">
        <f t="shared" ca="1" si="158"/>
        <v>13.073810144747926</v>
      </c>
      <c r="ET15">
        <f t="shared" ca="1" si="159"/>
        <v>12.349695953108306</v>
      </c>
      <c r="EU15">
        <f t="shared" ca="1" si="160"/>
        <v>10.359920548965407</v>
      </c>
      <c r="EV15">
        <f t="shared" ca="1" si="161"/>
        <v>14.826883587668322</v>
      </c>
      <c r="EW15">
        <f t="shared" ca="1" si="162"/>
        <v>15.333903433124418</v>
      </c>
      <c r="EX15">
        <f t="shared" ca="1" si="163"/>
        <v>18.381358588456386</v>
      </c>
      <c r="EY15">
        <f t="shared" ca="1" si="164"/>
        <v>16.650589516901142</v>
      </c>
      <c r="EZ15">
        <f t="shared" ca="1" si="165"/>
        <v>9.5349200273320847</v>
      </c>
      <c r="FA15">
        <f t="shared" ca="1" si="166"/>
        <v>23.591491766767231</v>
      </c>
      <c r="FB15">
        <f t="shared" ca="1" si="167"/>
        <v>14.500416765225088</v>
      </c>
      <c r="FC15">
        <f t="shared" ca="1" si="168"/>
        <v>17.553403515160223</v>
      </c>
      <c r="FD15">
        <f t="shared" ca="1" si="169"/>
        <v>13.300921362864848</v>
      </c>
      <c r="FE15">
        <f t="shared" ca="1" si="170"/>
        <v>12.030717277116398</v>
      </c>
      <c r="FF15">
        <f t="shared" ca="1" si="171"/>
        <v>8.3923159647792005</v>
      </c>
      <c r="FG15">
        <f t="shared" ca="1" si="172"/>
        <v>19.067316251198012</v>
      </c>
      <c r="FH15">
        <f t="shared" ca="1" si="173"/>
        <v>9.8650829460154768</v>
      </c>
      <c r="FI15">
        <f t="shared" ca="1" si="174"/>
        <v>13.712004446627128</v>
      </c>
      <c r="FJ15">
        <f t="shared" ca="1" si="175"/>
        <v>17.756017478414481</v>
      </c>
      <c r="FK15">
        <f t="shared" ca="1" si="176"/>
        <v>22.460477348465318</v>
      </c>
      <c r="FL15">
        <f t="shared" ca="1" si="177"/>
        <v>11.458918588701836</v>
      </c>
      <c r="FM15">
        <f t="shared" ca="1" si="178"/>
        <v>13.464492714681482</v>
      </c>
      <c r="FN15">
        <f t="shared" ca="1" si="179"/>
        <v>12.32912946994257</v>
      </c>
      <c r="FO15">
        <f t="shared" ca="1" si="180"/>
        <v>15.332496275545459</v>
      </c>
      <c r="FP15">
        <f t="shared" ca="1" si="181"/>
        <v>18.433483681377805</v>
      </c>
      <c r="FQ15">
        <f t="shared" ca="1" si="182"/>
        <v>14.599954454059942</v>
      </c>
      <c r="FR15">
        <f t="shared" ca="1" si="183"/>
        <v>10.787885519523938</v>
      </c>
      <c r="FS15">
        <f t="shared" ca="1" si="184"/>
        <v>9.8297797060599024</v>
      </c>
      <c r="FT15">
        <f t="shared" ca="1" si="185"/>
        <v>9.149464172818865</v>
      </c>
      <c r="FU15">
        <f t="shared" ca="1" si="186"/>
        <v>16.41702291797878</v>
      </c>
      <c r="FV15">
        <f t="shared" ca="1" si="187"/>
        <v>13.514218764921356</v>
      </c>
      <c r="FW15">
        <f t="shared" ca="1" si="188"/>
        <v>13.558583030455615</v>
      </c>
      <c r="FX15">
        <f t="shared" ca="1" si="189"/>
        <v>15.428760123405898</v>
      </c>
      <c r="FY15">
        <f t="shared" ca="1" si="190"/>
        <v>13.682126642773039</v>
      </c>
      <c r="FZ15">
        <f t="shared" ca="1" si="191"/>
        <v>13.303451455843984</v>
      </c>
      <c r="GA15">
        <f t="shared" ca="1" si="192"/>
        <v>11.662068981410609</v>
      </c>
      <c r="GB15">
        <f t="shared" ca="1" si="193"/>
        <v>9.8429754260926252</v>
      </c>
      <c r="GC15">
        <f t="shared" ca="1" si="194"/>
        <v>13.578384854508238</v>
      </c>
      <c r="GD15">
        <f t="shared" ca="1" si="195"/>
        <v>12.884444948296698</v>
      </c>
      <c r="GE15">
        <f t="shared" ca="1" si="196"/>
        <v>14.391269841046615</v>
      </c>
      <c r="GF15">
        <f t="shared" ca="1" si="197"/>
        <v>16.024323983731147</v>
      </c>
      <c r="GG15">
        <f t="shared" ca="1" si="198"/>
        <v>13.708564202381863</v>
      </c>
      <c r="GH15">
        <f t="shared" ca="1" si="199"/>
        <v>8.3342366243583843</v>
      </c>
      <c r="GI15">
        <f t="shared" ca="1" si="200"/>
        <v>12.125187123122702</v>
      </c>
      <c r="GJ15">
        <f t="shared" ca="1" si="201"/>
        <v>19.195268186488839</v>
      </c>
      <c r="GK15">
        <f t="shared" ca="1" si="10"/>
        <v>14.512207246297891</v>
      </c>
      <c r="GL15">
        <f t="shared" ca="1" si="202"/>
        <v>11.414887446651335</v>
      </c>
      <c r="GM15">
        <f t="shared" ca="1" si="203"/>
        <v>14.11453270499395</v>
      </c>
      <c r="GN15">
        <f t="shared" ca="1" si="204"/>
        <v>18.737143020529462</v>
      </c>
      <c r="GO15">
        <f t="shared" ca="1" si="205"/>
        <v>10.061601943292159</v>
      </c>
      <c r="GP15">
        <f t="shared" ca="1" si="206"/>
        <v>14.770799651660019</v>
      </c>
      <c r="GQ15">
        <f t="shared" ca="1" si="207"/>
        <v>9.4501699437962383</v>
      </c>
      <c r="GR15">
        <f t="shared" ca="1" si="208"/>
        <v>11.299409142629369</v>
      </c>
      <c r="GS15">
        <f t="shared" ca="1" si="209"/>
        <v>17.183842712805692</v>
      </c>
      <c r="GT15">
        <f t="shared" ca="1" si="210"/>
        <v>12.380634179117294</v>
      </c>
      <c r="GU15">
        <f t="shared" ca="1" si="211"/>
        <v>13.039431227412964</v>
      </c>
      <c r="GV15">
        <f t="shared" ca="1" si="212"/>
        <v>17.305385033816957</v>
      </c>
      <c r="GW15">
        <f t="shared" ca="1" si="213"/>
        <v>10.082949564637417</v>
      </c>
      <c r="GX15">
        <f t="shared" ca="1" si="214"/>
        <v>9.9699657863435984</v>
      </c>
      <c r="GY15">
        <f t="shared" ca="1" si="215"/>
        <v>22.276669169301908</v>
      </c>
      <c r="GZ15">
        <f t="shared" ca="1" si="216"/>
        <v>11.264654262494016</v>
      </c>
      <c r="HA15">
        <f t="shared" ca="1" si="217"/>
        <v>31.854840032657819</v>
      </c>
      <c r="HB15">
        <f t="shared" ca="1" si="218"/>
        <v>13.502434127516874</v>
      </c>
      <c r="HC15">
        <f t="shared" ca="1" si="219"/>
        <v>15.65318110425895</v>
      </c>
      <c r="HD15">
        <f t="shared" ca="1" si="220"/>
        <v>10.158951269423598</v>
      </c>
      <c r="HE15">
        <f t="shared" ca="1" si="221"/>
        <v>8.9211586812080963</v>
      </c>
      <c r="HF15">
        <f t="shared" ca="1" si="222"/>
        <v>14.25872175259202</v>
      </c>
      <c r="HG15">
        <f t="shared" ca="1" si="223"/>
        <v>13.930133447682167</v>
      </c>
      <c r="HH15">
        <f t="shared" ca="1" si="224"/>
        <v>17.498969129104854</v>
      </c>
      <c r="HI15">
        <f t="shared" ca="1" si="225"/>
        <v>9.8430209160822528</v>
      </c>
      <c r="HJ15">
        <f t="shared" ca="1" si="226"/>
        <v>17.603243882175139</v>
      </c>
      <c r="HK15">
        <f t="shared" ca="1" si="227"/>
        <v>18.410818843907144</v>
      </c>
      <c r="HL15">
        <f t="shared" ca="1" si="228"/>
        <v>7.7562334737101244</v>
      </c>
      <c r="HM15">
        <f t="shared" ca="1" si="229"/>
        <v>10.049430315290339</v>
      </c>
      <c r="HN15">
        <f t="shared" ca="1" si="230"/>
        <v>14.895553448299866</v>
      </c>
      <c r="HO15">
        <f t="shared" ca="1" si="231"/>
        <v>12.18525272824599</v>
      </c>
      <c r="HP15">
        <f t="shared" ca="1" si="232"/>
        <v>10.69535961993749</v>
      </c>
      <c r="HQ15">
        <f t="shared" ca="1" si="233"/>
        <v>6.8142936605208515</v>
      </c>
      <c r="HR15">
        <f t="shared" ca="1" si="234"/>
        <v>16.488231410062593</v>
      </c>
      <c r="HS15">
        <f t="shared" ca="1" si="235"/>
        <v>18.206967723573527</v>
      </c>
      <c r="HT15">
        <f t="shared" ca="1" si="236"/>
        <v>12.376577907279021</v>
      </c>
      <c r="HU15">
        <f t="shared" ca="1" si="237"/>
        <v>19.088515184164891</v>
      </c>
      <c r="HV15">
        <f t="shared" ca="1" si="238"/>
        <v>18.847184151760015</v>
      </c>
      <c r="HW15">
        <f t="shared" ca="1" si="239"/>
        <v>16.294843296238042</v>
      </c>
      <c r="HX15">
        <f t="shared" ca="1" si="240"/>
        <v>11.678071602085865</v>
      </c>
      <c r="HY15">
        <f t="shared" ca="1" si="241"/>
        <v>15.098634642455163</v>
      </c>
      <c r="HZ15">
        <f t="shared" ca="1" si="242"/>
        <v>11.156937000690982</v>
      </c>
      <c r="IA15">
        <f t="shared" ca="1" si="243"/>
        <v>15.269782782996105</v>
      </c>
      <c r="IB15">
        <f t="shared" ca="1" si="244"/>
        <v>16.081929007036088</v>
      </c>
      <c r="IC15">
        <f t="shared" ca="1" si="245"/>
        <v>15.152053468334234</v>
      </c>
      <c r="ID15">
        <f t="shared" ca="1" si="246"/>
        <v>15.528973838303646</v>
      </c>
      <c r="IE15">
        <f t="shared" ca="1" si="247"/>
        <v>9.9532183411725619</v>
      </c>
      <c r="IF15">
        <f t="shared" ca="1" si="248"/>
        <v>10.725667018269938</v>
      </c>
      <c r="IG15">
        <f t="shared" ca="1" si="249"/>
        <v>10.880072358233045</v>
      </c>
      <c r="IH15">
        <f t="shared" ca="1" si="250"/>
        <v>12.373076809530675</v>
      </c>
      <c r="II15">
        <f t="shared" ca="1" si="251"/>
        <v>19.758537067189515</v>
      </c>
      <c r="IJ15">
        <f t="shared" ca="1" si="252"/>
        <v>9.4449716823342751</v>
      </c>
      <c r="IK15">
        <f t="shared" ca="1" si="253"/>
        <v>9.0182475116492338</v>
      </c>
      <c r="IL15">
        <f t="shared" ca="1" si="254"/>
        <v>16.459463791589084</v>
      </c>
      <c r="IM15">
        <f t="shared" ca="1" si="255"/>
        <v>21.152313093537035</v>
      </c>
      <c r="IN15">
        <f t="shared" ca="1" si="256"/>
        <v>17.199805657664911</v>
      </c>
      <c r="IO15">
        <f t="shared" ca="1" si="257"/>
        <v>15.314392504574098</v>
      </c>
      <c r="IP15">
        <f t="shared" ca="1" si="258"/>
        <v>22.039267181557516</v>
      </c>
      <c r="IQ15">
        <f t="shared" ca="1" si="259"/>
        <v>15.779825082743621</v>
      </c>
      <c r="IR15">
        <f t="shared" ca="1" si="260"/>
        <v>16.160032483202375</v>
      </c>
      <c r="IS15">
        <f t="shared" ca="1" si="261"/>
        <v>11.540474156423162</v>
      </c>
      <c r="IT15">
        <f t="shared" ca="1" si="262"/>
        <v>10.464455102721018</v>
      </c>
      <c r="IU15">
        <f t="shared" ca="1" si="263"/>
        <v>10.754684264856591</v>
      </c>
      <c r="IV15">
        <f t="shared" ca="1" si="264"/>
        <v>11.720152491208857</v>
      </c>
      <c r="IW15">
        <f t="shared" ca="1" si="11"/>
        <v>13.146578058092551</v>
      </c>
      <c r="IX15">
        <f t="shared" ca="1" si="265"/>
        <v>15.428112681968383</v>
      </c>
      <c r="IY15">
        <f t="shared" ca="1" si="266"/>
        <v>17.007654609202731</v>
      </c>
      <c r="IZ15">
        <f t="shared" ca="1" si="267"/>
        <v>21.88472133609768</v>
      </c>
      <c r="JA15">
        <f t="shared" ca="1" si="268"/>
        <v>18.133708299982544</v>
      </c>
      <c r="JB15">
        <f t="shared" ca="1" si="269"/>
        <v>12.306648796595129</v>
      </c>
      <c r="JC15">
        <f t="shared" ca="1" si="270"/>
        <v>17.835778660829916</v>
      </c>
      <c r="JD15">
        <f t="shared" ca="1" si="271"/>
        <v>19.386490108273293</v>
      </c>
      <c r="JE15">
        <f t="shared" ca="1" si="272"/>
        <v>8.1911676693566928</v>
      </c>
      <c r="JF15">
        <f t="shared" ca="1" si="273"/>
        <v>12.942466296735136</v>
      </c>
      <c r="JG15">
        <f t="shared" ca="1" si="274"/>
        <v>10.919291471875242</v>
      </c>
      <c r="JH15">
        <f t="shared" ca="1" si="275"/>
        <v>10.590886363289725</v>
      </c>
      <c r="JI15">
        <f t="shared" ca="1" si="276"/>
        <v>16.207528992114927</v>
      </c>
      <c r="JJ15">
        <f t="shared" ca="1" si="277"/>
        <v>12.590096676029434</v>
      </c>
      <c r="JK15">
        <f t="shared" ca="1" si="278"/>
        <v>21.188819721803053</v>
      </c>
      <c r="JL15">
        <f t="shared" ca="1" si="279"/>
        <v>18.401680776512766</v>
      </c>
      <c r="JM15">
        <f t="shared" ca="1" si="280"/>
        <v>18.339894357155778</v>
      </c>
      <c r="JN15">
        <f t="shared" ca="1" si="281"/>
        <v>8.8444467579167547</v>
      </c>
      <c r="JO15">
        <f t="shared" ca="1" si="282"/>
        <v>20.331489400253329</v>
      </c>
      <c r="JP15">
        <f t="shared" ca="1" si="283"/>
        <v>17.838954779817833</v>
      </c>
      <c r="JQ15">
        <f t="shared" ca="1" si="284"/>
        <v>9.9555056661205246</v>
      </c>
      <c r="JR15">
        <f t="shared" ca="1" si="285"/>
        <v>17.424400414764403</v>
      </c>
      <c r="JS15">
        <f t="shared" ca="1" si="286"/>
        <v>13.650847508047868</v>
      </c>
      <c r="JT15">
        <f t="shared" ca="1" si="287"/>
        <v>12.544642260052552</v>
      </c>
      <c r="JU15">
        <f t="shared" ca="1" si="288"/>
        <v>12.643011128745012</v>
      </c>
      <c r="JV15">
        <f t="shared" ca="1" si="289"/>
        <v>9.7507794249855166</v>
      </c>
      <c r="JW15">
        <f t="shared" ca="1" si="290"/>
        <v>18.129835732624166</v>
      </c>
      <c r="JX15">
        <f t="shared" ca="1" si="291"/>
        <v>10.864343547690181</v>
      </c>
      <c r="JY15">
        <f t="shared" ca="1" si="292"/>
        <v>15.818566440279383</v>
      </c>
      <c r="JZ15">
        <f t="shared" ca="1" si="293"/>
        <v>11.351174610585904</v>
      </c>
      <c r="KA15">
        <f t="shared" ca="1" si="294"/>
        <v>9.3907048199651637</v>
      </c>
      <c r="KB15">
        <f t="shared" ca="1" si="295"/>
        <v>12.984368507406959</v>
      </c>
      <c r="KC15">
        <f t="shared" ca="1" si="296"/>
        <v>11.797378874835426</v>
      </c>
      <c r="KD15">
        <f t="shared" ca="1" si="297"/>
        <v>10.460536593506607</v>
      </c>
      <c r="KE15">
        <f t="shared" ca="1" si="298"/>
        <v>15.095643134988357</v>
      </c>
      <c r="KF15">
        <f t="shared" ca="1" si="299"/>
        <v>18.850907406976699</v>
      </c>
      <c r="KG15">
        <f t="shared" ca="1" si="300"/>
        <v>8.0473959053274253</v>
      </c>
      <c r="KH15">
        <f t="shared" ca="1" si="301"/>
        <v>14.844524177816471</v>
      </c>
      <c r="KI15">
        <f t="shared" ca="1" si="302"/>
        <v>9.9693235662382325</v>
      </c>
      <c r="KJ15">
        <f t="shared" ca="1" si="303"/>
        <v>13.567234446708005</v>
      </c>
      <c r="KK15">
        <f t="shared" ca="1" si="304"/>
        <v>14.152312767445846</v>
      </c>
      <c r="KL15">
        <f t="shared" ca="1" si="305"/>
        <v>16.893930242945864</v>
      </c>
      <c r="KM15">
        <f t="shared" ca="1" si="306"/>
        <v>15.702889792721212</v>
      </c>
      <c r="KN15">
        <f t="shared" ca="1" si="307"/>
        <v>16.557647250941621</v>
      </c>
      <c r="KO15">
        <f t="shared" ca="1" si="308"/>
        <v>15.363586751125231</v>
      </c>
      <c r="KP15">
        <f t="shared" ca="1" si="309"/>
        <v>13.293847033201645</v>
      </c>
      <c r="KQ15">
        <f t="shared" ca="1" si="310"/>
        <v>12.927009024806463</v>
      </c>
      <c r="KR15">
        <f t="shared" ca="1" si="311"/>
        <v>11.284886283893856</v>
      </c>
      <c r="KS15">
        <f t="shared" ca="1" si="312"/>
        <v>14.684915514353408</v>
      </c>
      <c r="KT15">
        <f t="shared" ca="1" si="313"/>
        <v>11.410438590634845</v>
      </c>
      <c r="KU15">
        <f t="shared" ca="1" si="314"/>
        <v>14.020519062193216</v>
      </c>
      <c r="KV15">
        <f t="shared" ca="1" si="315"/>
        <v>11.997201380624958</v>
      </c>
      <c r="KW15">
        <f t="shared" ca="1" si="316"/>
        <v>13.851433877098238</v>
      </c>
      <c r="KX15">
        <f t="shared" ca="1" si="317"/>
        <v>12.582082482927293</v>
      </c>
      <c r="KY15">
        <f t="shared" ca="1" si="318"/>
        <v>12.118786997107176</v>
      </c>
      <c r="KZ15">
        <f t="shared" ca="1" si="319"/>
        <v>20.29380969479395</v>
      </c>
      <c r="LA15">
        <f t="shared" ca="1" si="320"/>
        <v>10.486374751269746</v>
      </c>
      <c r="LB15">
        <f t="shared" ca="1" si="321"/>
        <v>14.806643477027837</v>
      </c>
      <c r="LC15">
        <f t="shared" ca="1" si="322"/>
        <v>14.173060291118061</v>
      </c>
      <c r="LD15">
        <f t="shared" ca="1" si="323"/>
        <v>14.969411757345984</v>
      </c>
      <c r="LE15">
        <f t="shared" ca="1" si="324"/>
        <v>21.104706362780554</v>
      </c>
      <c r="LF15">
        <f t="shared" ca="1" si="325"/>
        <v>13.801647263258941</v>
      </c>
      <c r="LG15">
        <f t="shared" ca="1" si="326"/>
        <v>11.881656370656323</v>
      </c>
      <c r="LH15">
        <f t="shared" ca="1" si="327"/>
        <v>9.8645138406720978</v>
      </c>
      <c r="LI15">
        <f t="shared" ca="1" si="12"/>
        <v>17.047119347716766</v>
      </c>
      <c r="LJ15">
        <f t="shared" ca="1" si="5"/>
        <v>10.78341231495779</v>
      </c>
      <c r="LK15">
        <f t="shared" ca="1" si="5"/>
        <v>17.017356897558955</v>
      </c>
      <c r="LL15">
        <f t="shared" ca="1" si="5"/>
        <v>9.8981323805005523</v>
      </c>
      <c r="LM15">
        <f t="shared" ca="1" si="5"/>
        <v>14.773282589192068</v>
      </c>
      <c r="LN15">
        <f t="shared" ca="1" si="5"/>
        <v>15.656262989675763</v>
      </c>
      <c r="LO15">
        <f t="shared" ca="1" si="5"/>
        <v>11.240459660225572</v>
      </c>
      <c r="LP15">
        <f t="shared" ca="1" si="5"/>
        <v>13.335370667442749</v>
      </c>
      <c r="LQ15">
        <f t="shared" ca="1" si="5"/>
        <v>11.824269777597451</v>
      </c>
      <c r="LR15">
        <f t="shared" ca="1" si="5"/>
        <v>10.58070399691686</v>
      </c>
      <c r="LS15">
        <f t="shared" ca="1" si="5"/>
        <v>13.872984277448143</v>
      </c>
      <c r="LT15">
        <f t="shared" ca="1" si="5"/>
        <v>14.552356029533152</v>
      </c>
      <c r="LU15">
        <f t="shared" ca="1" si="5"/>
        <v>14.184855472954609</v>
      </c>
      <c r="LV15">
        <f t="shared" ca="1" si="5"/>
        <v>16.713206004462442</v>
      </c>
      <c r="LW15">
        <f t="shared" ca="1" si="5"/>
        <v>14.161444668296214</v>
      </c>
      <c r="LX15">
        <f t="shared" ca="1" si="5"/>
        <v>13.914725108065866</v>
      </c>
      <c r="LY15">
        <f t="shared" ca="1" si="5"/>
        <v>9.2396846519049056</v>
      </c>
      <c r="LZ15">
        <f t="shared" ca="1" si="5"/>
        <v>11.057534248325871</v>
      </c>
      <c r="MA15">
        <f t="shared" ca="1" si="6"/>
        <v>13.96004583989237</v>
      </c>
    </row>
    <row r="16" spans="1:339" x14ac:dyDescent="0.25">
      <c r="A16">
        <f t="shared" ca="1" si="7"/>
        <v>18.337806913980813</v>
      </c>
      <c r="B16">
        <f t="shared" ca="1" si="13"/>
        <v>14.839254768954977</v>
      </c>
      <c r="C16">
        <f t="shared" ca="1" si="14"/>
        <v>13.078196864565909</v>
      </c>
      <c r="D16">
        <f t="shared" ca="1" si="15"/>
        <v>14.148171512725707</v>
      </c>
      <c r="E16">
        <f t="shared" ca="1" si="16"/>
        <v>11.580284820420246</v>
      </c>
      <c r="F16">
        <f t="shared" ca="1" si="17"/>
        <v>10.892522815022497</v>
      </c>
      <c r="G16">
        <f t="shared" ca="1" si="18"/>
        <v>11.690441612014217</v>
      </c>
      <c r="H16">
        <f t="shared" ca="1" si="19"/>
        <v>10.11390772473124</v>
      </c>
      <c r="I16">
        <f t="shared" ca="1" si="20"/>
        <v>7.6585537395229579</v>
      </c>
      <c r="J16">
        <f t="shared" ca="1" si="21"/>
        <v>16.647050054879649</v>
      </c>
      <c r="K16">
        <f t="shared" ca="1" si="22"/>
        <v>10.59803176860482</v>
      </c>
      <c r="L16">
        <f t="shared" ca="1" si="23"/>
        <v>12.777222324912369</v>
      </c>
      <c r="M16">
        <f t="shared" ca="1" si="24"/>
        <v>20.755027783285438</v>
      </c>
      <c r="N16">
        <f t="shared" ca="1" si="25"/>
        <v>11.233633302204961</v>
      </c>
      <c r="O16">
        <f t="shared" ca="1" si="26"/>
        <v>12.963015612052418</v>
      </c>
      <c r="P16">
        <f t="shared" ca="1" si="27"/>
        <v>14.231980445697442</v>
      </c>
      <c r="Q16">
        <f t="shared" ca="1" si="28"/>
        <v>10.883429888534398</v>
      </c>
      <c r="R16">
        <f t="shared" ca="1" si="29"/>
        <v>10.473609845255307</v>
      </c>
      <c r="S16">
        <f t="shared" ca="1" si="30"/>
        <v>14.838657125640434</v>
      </c>
      <c r="T16">
        <f t="shared" ca="1" si="31"/>
        <v>12.886984503793181</v>
      </c>
      <c r="U16">
        <f t="shared" ca="1" si="32"/>
        <v>10.81584742965417</v>
      </c>
      <c r="V16">
        <f t="shared" ca="1" si="33"/>
        <v>13.82446815810577</v>
      </c>
      <c r="W16">
        <f t="shared" ca="1" si="34"/>
        <v>13.609754875236881</v>
      </c>
      <c r="X16">
        <f t="shared" ca="1" si="35"/>
        <v>10.039469682055266</v>
      </c>
      <c r="Y16">
        <f t="shared" ca="1" si="36"/>
        <v>9.6135453833893205</v>
      </c>
      <c r="Z16">
        <f t="shared" ca="1" si="37"/>
        <v>13.644680280489833</v>
      </c>
      <c r="AA16">
        <f t="shared" ca="1" si="38"/>
        <v>12.949872326345558</v>
      </c>
      <c r="AB16">
        <f t="shared" ca="1" si="39"/>
        <v>10.442050618575918</v>
      </c>
      <c r="AC16">
        <f t="shared" ca="1" si="40"/>
        <v>8.5930204284529932</v>
      </c>
      <c r="AD16">
        <f t="shared" ca="1" si="41"/>
        <v>12.990016174219511</v>
      </c>
      <c r="AE16">
        <f t="shared" ca="1" si="42"/>
        <v>14.700094057941865</v>
      </c>
      <c r="AF16">
        <f t="shared" ca="1" si="43"/>
        <v>9.4679395397459238</v>
      </c>
      <c r="AG16">
        <f t="shared" ca="1" si="44"/>
        <v>8.6511314105507733</v>
      </c>
      <c r="AH16">
        <f t="shared" ca="1" si="45"/>
        <v>22.164125518848014</v>
      </c>
      <c r="AI16">
        <f t="shared" ca="1" si="46"/>
        <v>10.186749612348109</v>
      </c>
      <c r="AJ16">
        <f t="shared" ca="1" si="47"/>
        <v>8.9080648873990658</v>
      </c>
      <c r="AK16">
        <f t="shared" ca="1" si="48"/>
        <v>10.098895472279947</v>
      </c>
      <c r="AL16">
        <f t="shared" ca="1" si="49"/>
        <v>12.71209508988999</v>
      </c>
      <c r="AM16">
        <f t="shared" ca="1" si="50"/>
        <v>24.728499462664555</v>
      </c>
      <c r="AN16">
        <f t="shared" ca="1" si="51"/>
        <v>14.736259213643828</v>
      </c>
      <c r="AO16">
        <f t="shared" ca="1" si="52"/>
        <v>11.94189842751085</v>
      </c>
      <c r="AP16">
        <f t="shared" ca="1" si="53"/>
        <v>12.507410238017686</v>
      </c>
      <c r="AQ16">
        <f t="shared" ca="1" si="54"/>
        <v>11.568417812775941</v>
      </c>
      <c r="AR16">
        <f t="shared" ca="1" si="55"/>
        <v>14.350983852299951</v>
      </c>
      <c r="AS16">
        <f t="shared" ca="1" si="56"/>
        <v>8.9656874855234676</v>
      </c>
      <c r="AT16">
        <f t="shared" ca="1" si="57"/>
        <v>18.098492085285752</v>
      </c>
      <c r="AU16">
        <f t="shared" ca="1" si="58"/>
        <v>13.740429978990678</v>
      </c>
      <c r="AV16">
        <f t="shared" ca="1" si="59"/>
        <v>10.078223927732354</v>
      </c>
      <c r="AW16">
        <f t="shared" ca="1" si="60"/>
        <v>9.2823212709861576</v>
      </c>
      <c r="AX16">
        <f t="shared" ca="1" si="61"/>
        <v>14.552512551291525</v>
      </c>
      <c r="AY16">
        <f t="shared" ca="1" si="62"/>
        <v>15.274206705920287</v>
      </c>
      <c r="AZ16">
        <f t="shared" ca="1" si="63"/>
        <v>7.5782223201015659</v>
      </c>
      <c r="BA16">
        <f t="shared" ca="1" si="64"/>
        <v>22.841449623515327</v>
      </c>
      <c r="BB16">
        <f t="shared" ca="1" si="65"/>
        <v>12.973251618523104</v>
      </c>
      <c r="BC16">
        <f t="shared" ca="1" si="66"/>
        <v>11.712427165175759</v>
      </c>
      <c r="BD16">
        <f t="shared" ca="1" si="67"/>
        <v>13.918113443293844</v>
      </c>
      <c r="BE16">
        <f t="shared" ca="1" si="68"/>
        <v>12.628530440833229</v>
      </c>
      <c r="BF16">
        <f t="shared" ca="1" si="69"/>
        <v>10.635072521425135</v>
      </c>
      <c r="BG16">
        <f t="shared" ca="1" si="70"/>
        <v>15.749604839841595</v>
      </c>
      <c r="BH16">
        <f t="shared" ca="1" si="71"/>
        <v>17.852081037031606</v>
      </c>
      <c r="BI16">
        <f t="shared" ca="1" si="72"/>
        <v>14.048751841909807</v>
      </c>
      <c r="BJ16">
        <f t="shared" ca="1" si="73"/>
        <v>9.9708693649322573</v>
      </c>
      <c r="BK16">
        <f t="shared" ca="1" si="74"/>
        <v>16.839295992744926</v>
      </c>
      <c r="BL16">
        <f t="shared" ca="1" si="75"/>
        <v>19.240915197025849</v>
      </c>
      <c r="BM16">
        <f t="shared" ca="1" si="8"/>
        <v>10.975085827411707</v>
      </c>
      <c r="BN16">
        <f t="shared" ca="1" si="76"/>
        <v>13.252368779273368</v>
      </c>
      <c r="BO16">
        <f t="shared" ca="1" si="77"/>
        <v>9.9455835121779472</v>
      </c>
      <c r="BP16">
        <f t="shared" ca="1" si="78"/>
        <v>10.583177684763465</v>
      </c>
      <c r="BQ16">
        <f t="shared" ca="1" si="79"/>
        <v>15.251410008100661</v>
      </c>
      <c r="BR16">
        <f t="shared" ca="1" si="80"/>
        <v>11.278768826305035</v>
      </c>
      <c r="BS16">
        <f t="shared" ca="1" si="81"/>
        <v>8.6465641024416158</v>
      </c>
      <c r="BT16">
        <f t="shared" ca="1" si="82"/>
        <v>12.823449089099974</v>
      </c>
      <c r="BU16">
        <f t="shared" ca="1" si="83"/>
        <v>8.32202786061419</v>
      </c>
      <c r="BV16">
        <f t="shared" ca="1" si="84"/>
        <v>17.330419120830264</v>
      </c>
      <c r="BW16">
        <f t="shared" ca="1" si="85"/>
        <v>12.149377044763678</v>
      </c>
      <c r="BX16">
        <f t="shared" ca="1" si="86"/>
        <v>14.09818946961164</v>
      </c>
      <c r="BY16">
        <f t="shared" ca="1" si="87"/>
        <v>12.423177594741743</v>
      </c>
      <c r="BZ16">
        <f t="shared" ca="1" si="88"/>
        <v>15.065828653004242</v>
      </c>
      <c r="CA16">
        <f t="shared" ca="1" si="89"/>
        <v>14.810071020006893</v>
      </c>
      <c r="CB16">
        <f t="shared" ca="1" si="90"/>
        <v>10.69233865007836</v>
      </c>
      <c r="CC16">
        <f t="shared" ca="1" si="91"/>
        <v>9.7040586485254785</v>
      </c>
      <c r="CD16">
        <f t="shared" ca="1" si="92"/>
        <v>14.827414429811878</v>
      </c>
      <c r="CE16">
        <f t="shared" ca="1" si="93"/>
        <v>18.603454201734888</v>
      </c>
      <c r="CF16">
        <f t="shared" ca="1" si="94"/>
        <v>17.093981945408142</v>
      </c>
      <c r="CG16">
        <f t="shared" ca="1" si="95"/>
        <v>9.890078732149334</v>
      </c>
      <c r="CH16">
        <f t="shared" ca="1" si="96"/>
        <v>13.878791078835231</v>
      </c>
      <c r="CI16">
        <f t="shared" ca="1" si="97"/>
        <v>12.551536616999831</v>
      </c>
      <c r="CJ16">
        <f t="shared" ca="1" si="98"/>
        <v>11.622100063293228</v>
      </c>
      <c r="CK16">
        <f t="shared" ca="1" si="99"/>
        <v>12.462533925173378</v>
      </c>
      <c r="CL16">
        <f t="shared" ca="1" si="100"/>
        <v>12.313833562316951</v>
      </c>
      <c r="CM16">
        <f t="shared" ca="1" si="101"/>
        <v>17.858779944554833</v>
      </c>
      <c r="CN16">
        <f t="shared" ca="1" si="102"/>
        <v>15.613229153230495</v>
      </c>
      <c r="CO16">
        <f t="shared" ca="1" si="103"/>
        <v>11.344012971235228</v>
      </c>
      <c r="CP16">
        <f t="shared" ca="1" si="104"/>
        <v>16.220578966178543</v>
      </c>
      <c r="CQ16">
        <f t="shared" ca="1" si="105"/>
        <v>15.799800634989548</v>
      </c>
      <c r="CR16">
        <f t="shared" ca="1" si="106"/>
        <v>14.776062479164306</v>
      </c>
      <c r="CS16">
        <f t="shared" ca="1" si="107"/>
        <v>13.374397488315248</v>
      </c>
      <c r="CT16">
        <f t="shared" ca="1" si="108"/>
        <v>12.860998097444606</v>
      </c>
      <c r="CU16">
        <f t="shared" ca="1" si="109"/>
        <v>17.510888386707428</v>
      </c>
      <c r="CV16">
        <f t="shared" ca="1" si="110"/>
        <v>13.054422568633981</v>
      </c>
      <c r="CW16">
        <f t="shared" ca="1" si="111"/>
        <v>13.873414043828671</v>
      </c>
      <c r="CX16">
        <f t="shared" ca="1" si="112"/>
        <v>13.552953501911674</v>
      </c>
      <c r="CY16">
        <f t="shared" ca="1" si="113"/>
        <v>10.190914740093708</v>
      </c>
      <c r="CZ16">
        <f t="shared" ca="1" si="114"/>
        <v>18.435068728818575</v>
      </c>
      <c r="DA16">
        <f t="shared" ca="1" si="115"/>
        <v>19.926023890828617</v>
      </c>
      <c r="DB16">
        <f t="shared" ca="1" si="116"/>
        <v>16.365120756615593</v>
      </c>
      <c r="DC16">
        <f t="shared" ca="1" si="117"/>
        <v>12.082241800662921</v>
      </c>
      <c r="DD16">
        <f t="shared" ca="1" si="118"/>
        <v>11.911459064436839</v>
      </c>
      <c r="DE16">
        <f t="shared" ca="1" si="119"/>
        <v>11.510344314877397</v>
      </c>
      <c r="DF16">
        <f t="shared" ca="1" si="120"/>
        <v>9.7215526366231231</v>
      </c>
      <c r="DG16">
        <f t="shared" ca="1" si="121"/>
        <v>10.201663071938045</v>
      </c>
      <c r="DH16">
        <f t="shared" ca="1" si="122"/>
        <v>15.84310355015978</v>
      </c>
      <c r="DI16">
        <f t="shared" ca="1" si="123"/>
        <v>13.02050894918762</v>
      </c>
      <c r="DJ16">
        <f t="shared" ca="1" si="124"/>
        <v>16.635848428795178</v>
      </c>
      <c r="DK16">
        <f t="shared" ca="1" si="125"/>
        <v>8.7299680713031336</v>
      </c>
      <c r="DL16">
        <f t="shared" ca="1" si="126"/>
        <v>10.045866380238094</v>
      </c>
      <c r="DM16">
        <f t="shared" ca="1" si="127"/>
        <v>15.654554923219131</v>
      </c>
      <c r="DN16">
        <f t="shared" ca="1" si="128"/>
        <v>16.679334383457274</v>
      </c>
      <c r="DO16">
        <f t="shared" ca="1" si="129"/>
        <v>13.478995453904014</v>
      </c>
      <c r="DP16">
        <f t="shared" ca="1" si="130"/>
        <v>14.215195356835595</v>
      </c>
      <c r="DQ16">
        <f t="shared" ca="1" si="131"/>
        <v>15.481503461210373</v>
      </c>
      <c r="DR16">
        <f t="shared" ca="1" si="132"/>
        <v>13.465326158960075</v>
      </c>
      <c r="DS16">
        <f t="shared" ca="1" si="133"/>
        <v>16.843554298945676</v>
      </c>
      <c r="DT16">
        <f t="shared" ca="1" si="134"/>
        <v>10.2281660070703</v>
      </c>
      <c r="DU16">
        <f t="shared" ca="1" si="135"/>
        <v>16.049187475114788</v>
      </c>
      <c r="DV16">
        <f t="shared" ca="1" si="136"/>
        <v>10.775855004632422</v>
      </c>
      <c r="DW16">
        <f t="shared" ca="1" si="137"/>
        <v>10.726414630851364</v>
      </c>
      <c r="DX16">
        <f t="shared" ca="1" si="138"/>
        <v>18.837255849180618</v>
      </c>
      <c r="DY16">
        <f t="shared" ca="1" si="9"/>
        <v>12.245597774196227</v>
      </c>
      <c r="DZ16">
        <f t="shared" ca="1" si="139"/>
        <v>22.440049496605724</v>
      </c>
      <c r="EA16">
        <f t="shared" ca="1" si="140"/>
        <v>9.9116903375307484</v>
      </c>
      <c r="EB16">
        <f t="shared" ca="1" si="141"/>
        <v>12.237964775036842</v>
      </c>
      <c r="EC16">
        <f t="shared" ca="1" si="142"/>
        <v>25.968695055122929</v>
      </c>
      <c r="ED16">
        <f t="shared" ca="1" si="143"/>
        <v>9.6297769442650623</v>
      </c>
      <c r="EE16">
        <f t="shared" ca="1" si="144"/>
        <v>13.087746358263036</v>
      </c>
      <c r="EF16">
        <f t="shared" ca="1" si="145"/>
        <v>10.79950183730743</v>
      </c>
      <c r="EG16">
        <f t="shared" ca="1" si="146"/>
        <v>14.577720498752857</v>
      </c>
      <c r="EH16">
        <f t="shared" ca="1" si="147"/>
        <v>14.01135834748731</v>
      </c>
      <c r="EI16">
        <f t="shared" ca="1" si="148"/>
        <v>20.557321344588058</v>
      </c>
      <c r="EJ16">
        <f t="shared" ca="1" si="149"/>
        <v>12.224259368224704</v>
      </c>
      <c r="EK16">
        <f t="shared" ca="1" si="150"/>
        <v>14.222535220477882</v>
      </c>
      <c r="EL16">
        <f t="shared" ca="1" si="151"/>
        <v>16.13238892458719</v>
      </c>
      <c r="EM16">
        <f t="shared" ca="1" si="152"/>
        <v>10.952744322204683</v>
      </c>
      <c r="EN16">
        <f t="shared" ca="1" si="153"/>
        <v>14.575323917555133</v>
      </c>
      <c r="EO16">
        <f t="shared" ca="1" si="154"/>
        <v>16.427778064975271</v>
      </c>
      <c r="EP16">
        <f t="shared" ca="1" si="155"/>
        <v>16.285859858420281</v>
      </c>
      <c r="EQ16">
        <f t="shared" ca="1" si="156"/>
        <v>10.529053916063134</v>
      </c>
      <c r="ER16">
        <f t="shared" ca="1" si="157"/>
        <v>12.903390353741205</v>
      </c>
      <c r="ES16">
        <f t="shared" ca="1" si="158"/>
        <v>12.052770495340521</v>
      </c>
      <c r="ET16">
        <f t="shared" ca="1" si="159"/>
        <v>11.470438455922634</v>
      </c>
      <c r="EU16">
        <f t="shared" ca="1" si="160"/>
        <v>10.430211517235259</v>
      </c>
      <c r="EV16">
        <f t="shared" ca="1" si="161"/>
        <v>14.525333896767508</v>
      </c>
      <c r="EW16">
        <f t="shared" ca="1" si="162"/>
        <v>13.428570071813006</v>
      </c>
      <c r="EX16">
        <f t="shared" ca="1" si="163"/>
        <v>17.574732569247001</v>
      </c>
      <c r="EY16">
        <f t="shared" ca="1" si="164"/>
        <v>16.296954476968939</v>
      </c>
      <c r="EZ16">
        <f t="shared" ca="1" si="165"/>
        <v>8.9641835027609336</v>
      </c>
      <c r="FA16">
        <f t="shared" ca="1" si="166"/>
        <v>21.989472084457958</v>
      </c>
      <c r="FB16">
        <f t="shared" ca="1" si="167"/>
        <v>13.202036575403771</v>
      </c>
      <c r="FC16">
        <f t="shared" ca="1" si="168"/>
        <v>15.697604267008863</v>
      </c>
      <c r="FD16">
        <f t="shared" ca="1" si="169"/>
        <v>12.285786425273454</v>
      </c>
      <c r="FE16">
        <f t="shared" ca="1" si="170"/>
        <v>12.524461415902776</v>
      </c>
      <c r="FF16">
        <f t="shared" ca="1" si="171"/>
        <v>7.7745896217709651</v>
      </c>
      <c r="FG16">
        <f t="shared" ca="1" si="172"/>
        <v>20.750158322215832</v>
      </c>
      <c r="FH16">
        <f t="shared" ca="1" si="173"/>
        <v>9.51102117493196</v>
      </c>
      <c r="FI16">
        <f t="shared" ca="1" si="174"/>
        <v>14.402650110028953</v>
      </c>
      <c r="FJ16">
        <f t="shared" ca="1" si="175"/>
        <v>17.839161922160521</v>
      </c>
      <c r="FK16">
        <f t="shared" ca="1" si="176"/>
        <v>23.778630825478825</v>
      </c>
      <c r="FL16">
        <f t="shared" ca="1" si="177"/>
        <v>11.24323896706187</v>
      </c>
      <c r="FM16">
        <f t="shared" ca="1" si="178"/>
        <v>13.054389710729593</v>
      </c>
      <c r="FN16">
        <f t="shared" ca="1" si="179"/>
        <v>12.362357316910824</v>
      </c>
      <c r="FO16">
        <f t="shared" ca="1" si="180"/>
        <v>14.244659036721824</v>
      </c>
      <c r="FP16">
        <f t="shared" ca="1" si="181"/>
        <v>17.701114816017661</v>
      </c>
      <c r="FQ16">
        <f t="shared" ca="1" si="182"/>
        <v>12.576093278598149</v>
      </c>
      <c r="FR16">
        <f t="shared" ca="1" si="183"/>
        <v>9.0845321213992314</v>
      </c>
      <c r="FS16">
        <f t="shared" ca="1" si="184"/>
        <v>8.8307693921567854</v>
      </c>
      <c r="FT16">
        <f t="shared" ca="1" si="185"/>
        <v>8.3880201340391771</v>
      </c>
      <c r="FU16">
        <f t="shared" ca="1" si="186"/>
        <v>16.032867894247985</v>
      </c>
      <c r="FV16">
        <f t="shared" ca="1" si="187"/>
        <v>11.7443277847371</v>
      </c>
      <c r="FW16">
        <f t="shared" ca="1" si="188"/>
        <v>13.446862654155341</v>
      </c>
      <c r="FX16">
        <f t="shared" ca="1" si="189"/>
        <v>14.667951947290755</v>
      </c>
      <c r="FY16">
        <f t="shared" ca="1" si="190"/>
        <v>13.282910823870296</v>
      </c>
      <c r="FZ16">
        <f t="shared" ca="1" si="191"/>
        <v>10.864921452326231</v>
      </c>
      <c r="GA16">
        <f t="shared" ca="1" si="192"/>
        <v>11.762125085638329</v>
      </c>
      <c r="GB16">
        <f t="shared" ca="1" si="193"/>
        <v>10.377834110134286</v>
      </c>
      <c r="GC16">
        <f t="shared" ca="1" si="194"/>
        <v>14.560328725095109</v>
      </c>
      <c r="GD16">
        <f t="shared" ca="1" si="195"/>
        <v>12.448774529472903</v>
      </c>
      <c r="GE16">
        <f t="shared" ca="1" si="196"/>
        <v>13.282608055080813</v>
      </c>
      <c r="GF16">
        <f t="shared" ca="1" si="197"/>
        <v>16.344929724655934</v>
      </c>
      <c r="GG16">
        <f t="shared" ca="1" si="198"/>
        <v>13.383643257672279</v>
      </c>
      <c r="GH16">
        <f t="shared" ca="1" si="199"/>
        <v>7.5173687592858345</v>
      </c>
      <c r="GI16">
        <f t="shared" ca="1" si="200"/>
        <v>12.094921980648929</v>
      </c>
      <c r="GJ16">
        <f t="shared" ca="1" si="201"/>
        <v>16.287986437768723</v>
      </c>
      <c r="GK16">
        <f t="shared" ca="1" si="10"/>
        <v>14.986077685396921</v>
      </c>
      <c r="GL16">
        <f t="shared" ca="1" si="202"/>
        <v>10.570559173433798</v>
      </c>
      <c r="GM16">
        <f t="shared" ca="1" si="203"/>
        <v>13.815555123266355</v>
      </c>
      <c r="GN16">
        <f t="shared" ca="1" si="204"/>
        <v>21.138414355975716</v>
      </c>
      <c r="GO16">
        <f t="shared" ca="1" si="205"/>
        <v>8.7573128296456275</v>
      </c>
      <c r="GP16">
        <f t="shared" ca="1" si="206"/>
        <v>13.36977955215524</v>
      </c>
      <c r="GQ16">
        <f t="shared" ca="1" si="207"/>
        <v>9.2443625186061595</v>
      </c>
      <c r="GR16">
        <f t="shared" ca="1" si="208"/>
        <v>10.54050591696196</v>
      </c>
      <c r="GS16">
        <f t="shared" ca="1" si="209"/>
        <v>16.263686437352874</v>
      </c>
      <c r="GT16">
        <f t="shared" ca="1" si="210"/>
        <v>11.60587290351344</v>
      </c>
      <c r="GU16">
        <f t="shared" ca="1" si="211"/>
        <v>11.54220293470272</v>
      </c>
      <c r="GV16">
        <f t="shared" ca="1" si="212"/>
        <v>17.007838273638679</v>
      </c>
      <c r="GW16">
        <f t="shared" ca="1" si="213"/>
        <v>9.5567239319263457</v>
      </c>
      <c r="GX16">
        <f t="shared" ca="1" si="214"/>
        <v>9.0988753159737357</v>
      </c>
      <c r="GY16">
        <f t="shared" ca="1" si="215"/>
        <v>21.770127273016019</v>
      </c>
      <c r="GZ16">
        <f t="shared" ca="1" si="216"/>
        <v>11.814988151326705</v>
      </c>
      <c r="HA16">
        <f t="shared" ca="1" si="217"/>
        <v>30.163135144313799</v>
      </c>
      <c r="HB16">
        <f t="shared" ca="1" si="218"/>
        <v>13.654992928450186</v>
      </c>
      <c r="HC16">
        <f t="shared" ca="1" si="219"/>
        <v>16.136580032240612</v>
      </c>
      <c r="HD16">
        <f t="shared" ca="1" si="220"/>
        <v>9.5593289278219373</v>
      </c>
      <c r="HE16">
        <f t="shared" ca="1" si="221"/>
        <v>9.2189089047018573</v>
      </c>
      <c r="HF16">
        <f t="shared" ca="1" si="222"/>
        <v>11.408878852220802</v>
      </c>
      <c r="HG16">
        <f t="shared" ca="1" si="223"/>
        <v>13.375326621019221</v>
      </c>
      <c r="HH16">
        <f t="shared" ca="1" si="224"/>
        <v>15.633841554610923</v>
      </c>
      <c r="HI16">
        <f t="shared" ca="1" si="225"/>
        <v>9.2619361177385358</v>
      </c>
      <c r="HJ16">
        <f t="shared" ca="1" si="226"/>
        <v>18.453516693021104</v>
      </c>
      <c r="HK16">
        <f t="shared" ca="1" si="227"/>
        <v>20.511116353087584</v>
      </c>
      <c r="HL16">
        <f t="shared" ca="1" si="228"/>
        <v>7.5344195190322294</v>
      </c>
      <c r="HM16">
        <f t="shared" ca="1" si="229"/>
        <v>9.0484741982373738</v>
      </c>
      <c r="HN16">
        <f t="shared" ca="1" si="230"/>
        <v>15.299700682955368</v>
      </c>
      <c r="HO16">
        <f t="shared" ca="1" si="231"/>
        <v>11.844563085288904</v>
      </c>
      <c r="HP16">
        <f t="shared" ca="1" si="232"/>
        <v>10.386791784988791</v>
      </c>
      <c r="HQ16">
        <f t="shared" ca="1" si="233"/>
        <v>7.2269695187633962</v>
      </c>
      <c r="HR16">
        <f t="shared" ca="1" si="234"/>
        <v>13.299469930191819</v>
      </c>
      <c r="HS16">
        <f t="shared" ca="1" si="235"/>
        <v>18.910761383000587</v>
      </c>
      <c r="HT16">
        <f t="shared" ca="1" si="236"/>
        <v>12.365348726078164</v>
      </c>
      <c r="HU16">
        <f t="shared" ca="1" si="237"/>
        <v>17.395640246654906</v>
      </c>
      <c r="HV16">
        <f t="shared" ca="1" si="238"/>
        <v>17.486945897181879</v>
      </c>
      <c r="HW16">
        <f t="shared" ca="1" si="239"/>
        <v>15.010419869797156</v>
      </c>
      <c r="HX16">
        <f t="shared" ca="1" si="240"/>
        <v>12.113264201874125</v>
      </c>
      <c r="HY16">
        <f t="shared" ca="1" si="241"/>
        <v>14.422381039000861</v>
      </c>
      <c r="HZ16">
        <f t="shared" ca="1" si="242"/>
        <v>11.192599039625899</v>
      </c>
      <c r="IA16">
        <f t="shared" ca="1" si="243"/>
        <v>15.691877600807643</v>
      </c>
      <c r="IB16">
        <f t="shared" ca="1" si="244"/>
        <v>15.7938567768441</v>
      </c>
      <c r="IC16">
        <f t="shared" ca="1" si="245"/>
        <v>13.973814713356113</v>
      </c>
      <c r="ID16">
        <f t="shared" ca="1" si="246"/>
        <v>14.610144736106037</v>
      </c>
      <c r="IE16">
        <f t="shared" ca="1" si="247"/>
        <v>9.4816068346282787</v>
      </c>
      <c r="IF16">
        <f t="shared" ca="1" si="248"/>
        <v>9.7120449038627648</v>
      </c>
      <c r="IG16">
        <f t="shared" ca="1" si="249"/>
        <v>11.314209208325471</v>
      </c>
      <c r="IH16">
        <f t="shared" ca="1" si="250"/>
        <v>11.421144029592837</v>
      </c>
      <c r="II16">
        <f t="shared" ca="1" si="251"/>
        <v>18.891863649513681</v>
      </c>
      <c r="IJ16">
        <f t="shared" ca="1" si="252"/>
        <v>10.419294342802923</v>
      </c>
      <c r="IK16">
        <f t="shared" ca="1" si="253"/>
        <v>9.9304142603417578</v>
      </c>
      <c r="IL16">
        <f t="shared" ca="1" si="254"/>
        <v>17.490936350992182</v>
      </c>
      <c r="IM16">
        <f t="shared" ca="1" si="255"/>
        <v>19.653800895907366</v>
      </c>
      <c r="IN16">
        <f t="shared" ca="1" si="256"/>
        <v>18.261822008730803</v>
      </c>
      <c r="IO16">
        <f t="shared" ca="1" si="257"/>
        <v>14.762373167322568</v>
      </c>
      <c r="IP16">
        <f t="shared" ca="1" si="258"/>
        <v>19.881182394814367</v>
      </c>
      <c r="IQ16">
        <f t="shared" ca="1" si="259"/>
        <v>15.008808392079393</v>
      </c>
      <c r="IR16">
        <f t="shared" ca="1" si="260"/>
        <v>15.221431828490903</v>
      </c>
      <c r="IS16">
        <f t="shared" ca="1" si="261"/>
        <v>11.3861687758807</v>
      </c>
      <c r="IT16">
        <f t="shared" ca="1" si="262"/>
        <v>10.7960967658434</v>
      </c>
      <c r="IU16">
        <f t="shared" ca="1" si="263"/>
        <v>10.519885398166071</v>
      </c>
      <c r="IV16">
        <f t="shared" ca="1" si="264"/>
        <v>11.261221172550163</v>
      </c>
      <c r="IW16">
        <f t="shared" ca="1" si="11"/>
        <v>12.412271930203692</v>
      </c>
      <c r="IX16">
        <f t="shared" ca="1" si="265"/>
        <v>14.577001176680191</v>
      </c>
      <c r="IY16">
        <f t="shared" ca="1" si="266"/>
        <v>15.420033246198431</v>
      </c>
      <c r="IZ16">
        <f t="shared" ca="1" si="267"/>
        <v>22.087178154195701</v>
      </c>
      <c r="JA16">
        <f t="shared" ca="1" si="268"/>
        <v>19.46894134845099</v>
      </c>
      <c r="JB16">
        <f t="shared" ca="1" si="269"/>
        <v>12.741321381598716</v>
      </c>
      <c r="JC16">
        <f t="shared" ca="1" si="270"/>
        <v>18.364448663664472</v>
      </c>
      <c r="JD16">
        <f t="shared" ca="1" si="271"/>
        <v>18.634631490670156</v>
      </c>
      <c r="JE16">
        <f t="shared" ca="1" si="272"/>
        <v>7.7714757008653077</v>
      </c>
      <c r="JF16">
        <f t="shared" ca="1" si="273"/>
        <v>13.582425612290653</v>
      </c>
      <c r="JG16">
        <f t="shared" ca="1" si="274"/>
        <v>10.450975104046998</v>
      </c>
      <c r="JH16">
        <f t="shared" ca="1" si="275"/>
        <v>10.414962409067293</v>
      </c>
      <c r="JI16">
        <f t="shared" ca="1" si="276"/>
        <v>14.65112443767319</v>
      </c>
      <c r="JJ16">
        <f t="shared" ca="1" si="277"/>
        <v>10.4373589247413</v>
      </c>
      <c r="JK16">
        <f t="shared" ca="1" si="278"/>
        <v>22.070329806243567</v>
      </c>
      <c r="JL16">
        <f t="shared" ca="1" si="279"/>
        <v>18.895332068658128</v>
      </c>
      <c r="JM16">
        <f t="shared" ca="1" si="280"/>
        <v>16.300963681969147</v>
      </c>
      <c r="JN16">
        <f t="shared" ca="1" si="281"/>
        <v>8.1119081235829817</v>
      </c>
      <c r="JO16">
        <f t="shared" ca="1" si="282"/>
        <v>18.728524139238058</v>
      </c>
      <c r="JP16">
        <f t="shared" ca="1" si="283"/>
        <v>18.677489991078655</v>
      </c>
      <c r="JQ16">
        <f t="shared" ca="1" si="284"/>
        <v>9.1343366946787263</v>
      </c>
      <c r="JR16">
        <f t="shared" ca="1" si="285"/>
        <v>17.503387719976573</v>
      </c>
      <c r="JS16">
        <f t="shared" ca="1" si="286"/>
        <v>13.390050464466553</v>
      </c>
      <c r="JT16">
        <f t="shared" ca="1" si="287"/>
        <v>11.702311802270939</v>
      </c>
      <c r="JU16">
        <f t="shared" ca="1" si="288"/>
        <v>12.407045027715533</v>
      </c>
      <c r="JV16">
        <f t="shared" ca="1" si="289"/>
        <v>8.7647494405700481</v>
      </c>
      <c r="JW16">
        <f t="shared" ca="1" si="290"/>
        <v>17.651404251406202</v>
      </c>
      <c r="JX16">
        <f t="shared" ca="1" si="291"/>
        <v>11.09956134093084</v>
      </c>
      <c r="JY16">
        <f t="shared" ca="1" si="292"/>
        <v>15.335814680013065</v>
      </c>
      <c r="JZ16">
        <f t="shared" ca="1" si="293"/>
        <v>10.792640435291863</v>
      </c>
      <c r="KA16">
        <f t="shared" ca="1" si="294"/>
        <v>9.2762447899794012</v>
      </c>
      <c r="KB16">
        <f t="shared" ca="1" si="295"/>
        <v>12.875774531896761</v>
      </c>
      <c r="KC16">
        <f t="shared" ca="1" si="296"/>
        <v>10.421515372549864</v>
      </c>
      <c r="KD16">
        <f t="shared" ca="1" si="297"/>
        <v>9.7917054127480263</v>
      </c>
      <c r="KE16">
        <f t="shared" ca="1" si="298"/>
        <v>15.213035979591355</v>
      </c>
      <c r="KF16">
        <f t="shared" ca="1" si="299"/>
        <v>17.612428618990698</v>
      </c>
      <c r="KG16">
        <f t="shared" ca="1" si="300"/>
        <v>8.2049762099343369</v>
      </c>
      <c r="KH16">
        <f t="shared" ca="1" si="301"/>
        <v>13.641051705133357</v>
      </c>
      <c r="KI16">
        <f t="shared" ca="1" si="302"/>
        <v>9.9424852643678072</v>
      </c>
      <c r="KJ16">
        <f t="shared" ca="1" si="303"/>
        <v>12.865233405008947</v>
      </c>
      <c r="KK16">
        <f t="shared" ca="1" si="304"/>
        <v>13.730445083142328</v>
      </c>
      <c r="KL16">
        <f t="shared" ca="1" si="305"/>
        <v>16.910996100961754</v>
      </c>
      <c r="KM16">
        <f t="shared" ca="1" si="306"/>
        <v>15.304592181430547</v>
      </c>
      <c r="KN16">
        <f t="shared" ca="1" si="307"/>
        <v>15.469693806883777</v>
      </c>
      <c r="KO16">
        <f t="shared" ca="1" si="308"/>
        <v>14.408978475879955</v>
      </c>
      <c r="KP16">
        <f t="shared" ca="1" si="309"/>
        <v>11.401650271060454</v>
      </c>
      <c r="KQ16">
        <f t="shared" ca="1" si="310"/>
        <v>11.288807275369948</v>
      </c>
      <c r="KR16">
        <f t="shared" ca="1" si="311"/>
        <v>11.72358893801872</v>
      </c>
      <c r="KS16">
        <f t="shared" ca="1" si="312"/>
        <v>14.257349623108087</v>
      </c>
      <c r="KT16">
        <f t="shared" ca="1" si="313"/>
        <v>10.539544221552109</v>
      </c>
      <c r="KU16">
        <f t="shared" ca="1" si="314"/>
        <v>13.592655488110976</v>
      </c>
      <c r="KV16">
        <f t="shared" ca="1" si="315"/>
        <v>13.185858860746981</v>
      </c>
      <c r="KW16">
        <f t="shared" ca="1" si="316"/>
        <v>13.233773815891052</v>
      </c>
      <c r="KX16">
        <f t="shared" ca="1" si="317"/>
        <v>14.073777225908822</v>
      </c>
      <c r="KY16">
        <f t="shared" ca="1" si="318"/>
        <v>12.198330377727203</v>
      </c>
      <c r="KZ16">
        <f t="shared" ca="1" si="319"/>
        <v>20.530639736056653</v>
      </c>
      <c r="LA16">
        <f t="shared" ca="1" si="320"/>
        <v>9.1781753207502028</v>
      </c>
      <c r="LB16">
        <f t="shared" ca="1" si="321"/>
        <v>14.833960967252828</v>
      </c>
      <c r="LC16">
        <f t="shared" ca="1" si="322"/>
        <v>14.55798662493382</v>
      </c>
      <c r="LD16">
        <f t="shared" ca="1" si="323"/>
        <v>13.294549120399866</v>
      </c>
      <c r="LE16">
        <f t="shared" ca="1" si="324"/>
        <v>20.332937673842224</v>
      </c>
      <c r="LF16">
        <f t="shared" ca="1" si="325"/>
        <v>14.294246469447685</v>
      </c>
      <c r="LG16">
        <f t="shared" ca="1" si="326"/>
        <v>10.403198373712868</v>
      </c>
      <c r="LH16">
        <f t="shared" ca="1" si="327"/>
        <v>9.6616259327606855</v>
      </c>
      <c r="LI16">
        <f t="shared" ca="1" si="12"/>
        <v>15.617973195623613</v>
      </c>
      <c r="LJ16">
        <f t="shared" ca="1" si="5"/>
        <v>9.3982421807274417</v>
      </c>
      <c r="LK16">
        <f t="shared" ca="1" si="5"/>
        <v>15.658930039385453</v>
      </c>
      <c r="LL16">
        <f t="shared" ca="1" si="5"/>
        <v>9.8872171808199916</v>
      </c>
      <c r="LM16">
        <f t="shared" ca="1" si="5"/>
        <v>12.629433074927439</v>
      </c>
      <c r="LN16">
        <f t="shared" ca="1" si="5"/>
        <v>16.301417942733675</v>
      </c>
      <c r="LO16">
        <f t="shared" ca="1" si="5"/>
        <v>9.3338156223775197</v>
      </c>
      <c r="LP16">
        <f t="shared" ca="1" si="5"/>
        <v>14.135319526737289</v>
      </c>
      <c r="LQ16">
        <f t="shared" ca="1" si="5"/>
        <v>11.76072472827461</v>
      </c>
      <c r="LR16">
        <f t="shared" ca="1" si="5"/>
        <v>10.104628818211591</v>
      </c>
      <c r="LS16">
        <f t="shared" ca="1" si="5"/>
        <v>14.315817981270239</v>
      </c>
      <c r="LT16">
        <f t="shared" ca="1" si="5"/>
        <v>13.817941296349213</v>
      </c>
      <c r="LU16">
        <f t="shared" ca="1" si="5"/>
        <v>13.480679984872808</v>
      </c>
      <c r="LV16">
        <f t="shared" ca="1" si="5"/>
        <v>15.7403670759471</v>
      </c>
      <c r="LW16">
        <f t="shared" ca="1" si="5"/>
        <v>13.853839793756041</v>
      </c>
      <c r="LX16">
        <f t="shared" ca="1" si="5"/>
        <v>12.383255888503953</v>
      </c>
      <c r="LY16">
        <f t="shared" ca="1" si="5"/>
        <v>8.643234526793373</v>
      </c>
      <c r="LZ16">
        <f t="shared" ca="1" si="5"/>
        <v>11.310896703951979</v>
      </c>
      <c r="MA16">
        <f t="shared" ca="1" si="6"/>
        <v>13.517267814217064</v>
      </c>
    </row>
    <row r="17" spans="1:339" x14ac:dyDescent="0.25">
      <c r="A17">
        <f t="shared" ca="1" si="7"/>
        <v>16.53618180914664</v>
      </c>
      <c r="B17">
        <f t="shared" ca="1" si="13"/>
        <v>14.789649062721148</v>
      </c>
      <c r="C17">
        <f t="shared" ca="1" si="14"/>
        <v>14.940845088909844</v>
      </c>
      <c r="D17">
        <f t="shared" ca="1" si="15"/>
        <v>13.065374073936846</v>
      </c>
      <c r="E17">
        <f t="shared" ca="1" si="16"/>
        <v>10.785203637278336</v>
      </c>
      <c r="F17">
        <f t="shared" ca="1" si="17"/>
        <v>10.42656491300186</v>
      </c>
      <c r="G17">
        <f t="shared" ca="1" si="18"/>
        <v>10.557362624522659</v>
      </c>
      <c r="H17">
        <f t="shared" ca="1" si="19"/>
        <v>10.378973748941036</v>
      </c>
      <c r="I17">
        <f t="shared" ca="1" si="20"/>
        <v>6.6617988062297426</v>
      </c>
      <c r="J17">
        <f t="shared" ca="1" si="21"/>
        <v>15.185142544340065</v>
      </c>
      <c r="K17">
        <f t="shared" ca="1" si="22"/>
        <v>9.914510188099829</v>
      </c>
      <c r="L17">
        <f t="shared" ca="1" si="23"/>
        <v>11.831758999132084</v>
      </c>
      <c r="M17">
        <f t="shared" ca="1" si="24"/>
        <v>20.458831494697101</v>
      </c>
      <c r="N17">
        <f t="shared" ca="1" si="25"/>
        <v>11.529273956207509</v>
      </c>
      <c r="O17">
        <f t="shared" ca="1" si="26"/>
        <v>12.59353708776411</v>
      </c>
      <c r="P17">
        <f t="shared" ca="1" si="27"/>
        <v>12.912410530916841</v>
      </c>
      <c r="Q17">
        <f t="shared" ca="1" si="28"/>
        <v>10.033036574527296</v>
      </c>
      <c r="R17">
        <f t="shared" ca="1" si="29"/>
        <v>10.694782501386559</v>
      </c>
      <c r="S17">
        <f t="shared" ca="1" si="30"/>
        <v>13.662284940003488</v>
      </c>
      <c r="T17">
        <f t="shared" ca="1" si="31"/>
        <v>12.085311056689159</v>
      </c>
      <c r="U17">
        <f t="shared" ca="1" si="32"/>
        <v>10.612595574676101</v>
      </c>
      <c r="V17">
        <f t="shared" ca="1" si="33"/>
        <v>14.392393419515795</v>
      </c>
      <c r="W17">
        <f t="shared" ca="1" si="34"/>
        <v>13.453221104622816</v>
      </c>
      <c r="X17">
        <f t="shared" ca="1" si="35"/>
        <v>9.7519631905688318</v>
      </c>
      <c r="Y17">
        <f t="shared" ca="1" si="36"/>
        <v>9.6848537523155738</v>
      </c>
      <c r="Z17">
        <f t="shared" ca="1" si="37"/>
        <v>12.519855972178959</v>
      </c>
      <c r="AA17">
        <f t="shared" ca="1" si="38"/>
        <v>13.237733099010301</v>
      </c>
      <c r="AB17">
        <f t="shared" ca="1" si="39"/>
        <v>9.5251439725187144</v>
      </c>
      <c r="AC17">
        <f t="shared" ca="1" si="40"/>
        <v>7.8928822033179724</v>
      </c>
      <c r="AD17">
        <f t="shared" ca="1" si="41"/>
        <v>13.919900161742463</v>
      </c>
      <c r="AE17">
        <f t="shared" ca="1" si="42"/>
        <v>13.591740411710209</v>
      </c>
      <c r="AF17">
        <f t="shared" ca="1" si="43"/>
        <v>9.5356874949077799</v>
      </c>
      <c r="AG17">
        <f t="shared" ca="1" si="44"/>
        <v>7.7636704545142496</v>
      </c>
      <c r="AH17">
        <f t="shared" ca="1" si="45"/>
        <v>22.233131410518489</v>
      </c>
      <c r="AI17">
        <f t="shared" ca="1" si="46"/>
        <v>10.6205916810862</v>
      </c>
      <c r="AJ17">
        <f t="shared" ca="1" si="47"/>
        <v>7.7971221076515445</v>
      </c>
      <c r="AK17">
        <f t="shared" ca="1" si="48"/>
        <v>8.9773053815636175</v>
      </c>
      <c r="AL17">
        <f t="shared" ca="1" si="49"/>
        <v>11.573845407366788</v>
      </c>
      <c r="AM17">
        <f t="shared" ca="1" si="50"/>
        <v>25.518256811267133</v>
      </c>
      <c r="AN17">
        <f t="shared" ca="1" si="51"/>
        <v>15.075550772852715</v>
      </c>
      <c r="AO17">
        <f t="shared" ca="1" si="52"/>
        <v>10.271087328621315</v>
      </c>
      <c r="AP17">
        <f t="shared" ca="1" si="53"/>
        <v>11.83398227036742</v>
      </c>
      <c r="AQ17">
        <f t="shared" ca="1" si="54"/>
        <v>11.303469575302339</v>
      </c>
      <c r="AR17">
        <f t="shared" ca="1" si="55"/>
        <v>14.675168830199606</v>
      </c>
      <c r="AS17">
        <f t="shared" ca="1" si="56"/>
        <v>9.0852562943807555</v>
      </c>
      <c r="AT17">
        <f t="shared" ca="1" si="57"/>
        <v>17.163173674404881</v>
      </c>
      <c r="AU17">
        <f t="shared" ca="1" si="58"/>
        <v>11.249764553111456</v>
      </c>
      <c r="AV17">
        <f t="shared" ca="1" si="59"/>
        <v>9.3704533870688849</v>
      </c>
      <c r="AW17">
        <f t="shared" ca="1" si="60"/>
        <v>9.9195786681821225</v>
      </c>
      <c r="AX17">
        <f t="shared" ca="1" si="61"/>
        <v>14.260252076827916</v>
      </c>
      <c r="AY17">
        <f t="shared" ca="1" si="62"/>
        <v>13.491485550597728</v>
      </c>
      <c r="AZ17">
        <f t="shared" ca="1" si="63"/>
        <v>6.9582222098231972</v>
      </c>
      <c r="BA17">
        <f t="shared" ca="1" si="64"/>
        <v>24.542496419575428</v>
      </c>
      <c r="BB17">
        <f t="shared" ca="1" si="65"/>
        <v>12.150542980474389</v>
      </c>
      <c r="BC17">
        <f t="shared" ca="1" si="66"/>
        <v>11.277124834359109</v>
      </c>
      <c r="BD17">
        <f t="shared" ca="1" si="67"/>
        <v>13.886229606044889</v>
      </c>
      <c r="BE17">
        <f t="shared" ca="1" si="68"/>
        <v>11.472115105743525</v>
      </c>
      <c r="BF17">
        <f t="shared" ca="1" si="69"/>
        <v>10.268852059069676</v>
      </c>
      <c r="BG17">
        <f t="shared" ca="1" si="70"/>
        <v>15.97728686034457</v>
      </c>
      <c r="BH17">
        <f t="shared" ca="1" si="71"/>
        <v>15.442813097205127</v>
      </c>
      <c r="BI17">
        <f t="shared" ca="1" si="72"/>
        <v>13.226423412138965</v>
      </c>
      <c r="BJ17">
        <f t="shared" ca="1" si="73"/>
        <v>10.162564426492315</v>
      </c>
      <c r="BK17">
        <f t="shared" ca="1" si="74"/>
        <v>14.973395312157814</v>
      </c>
      <c r="BL17">
        <f t="shared" ca="1" si="75"/>
        <v>18.106093615924298</v>
      </c>
      <c r="BM17">
        <f t="shared" ca="1" si="8"/>
        <v>10.904788277194021</v>
      </c>
      <c r="BN17">
        <f t="shared" ca="1" si="76"/>
        <v>13.979375573462381</v>
      </c>
      <c r="BO17">
        <f t="shared" ca="1" si="77"/>
        <v>9.2395509143930266</v>
      </c>
      <c r="BP17">
        <f t="shared" ca="1" si="78"/>
        <v>9.3978461753517006</v>
      </c>
      <c r="BQ17">
        <f t="shared" ca="1" si="79"/>
        <v>15.087762226907122</v>
      </c>
      <c r="BR17">
        <f t="shared" ca="1" si="80"/>
        <v>10.432894631322208</v>
      </c>
      <c r="BS17">
        <f t="shared" ca="1" si="81"/>
        <v>9.0879315867088781</v>
      </c>
      <c r="BT17">
        <f t="shared" ca="1" si="82"/>
        <v>12.06783623764963</v>
      </c>
      <c r="BU17">
        <f t="shared" ca="1" si="83"/>
        <v>8.7469139299635454</v>
      </c>
      <c r="BV17">
        <f t="shared" ca="1" si="84"/>
        <v>17.144596253697387</v>
      </c>
      <c r="BW17">
        <f t="shared" ca="1" si="85"/>
        <v>11.774092573975089</v>
      </c>
      <c r="BX17">
        <f t="shared" ca="1" si="86"/>
        <v>14.351341577198513</v>
      </c>
      <c r="BY17">
        <f t="shared" ca="1" si="87"/>
        <v>12.064354407918941</v>
      </c>
      <c r="BZ17">
        <f t="shared" ca="1" si="88"/>
        <v>12.892475461730578</v>
      </c>
      <c r="CA17">
        <f t="shared" ca="1" si="89"/>
        <v>13.844447121877067</v>
      </c>
      <c r="CB17">
        <f t="shared" ca="1" si="90"/>
        <v>10.372439898307725</v>
      </c>
      <c r="CC17">
        <f t="shared" ca="1" si="91"/>
        <v>9.0597660334211518</v>
      </c>
      <c r="CD17">
        <f t="shared" ca="1" si="92"/>
        <v>14.033569278447697</v>
      </c>
      <c r="CE17">
        <f t="shared" ca="1" si="93"/>
        <v>19.814250069218662</v>
      </c>
      <c r="CF17">
        <f t="shared" ca="1" si="94"/>
        <v>16.449650211468381</v>
      </c>
      <c r="CG17">
        <f t="shared" ca="1" si="95"/>
        <v>9.1883083410851931</v>
      </c>
      <c r="CH17">
        <f t="shared" ca="1" si="96"/>
        <v>14.545142856395859</v>
      </c>
      <c r="CI17">
        <f t="shared" ca="1" si="97"/>
        <v>11.56667575618455</v>
      </c>
      <c r="CJ17">
        <f t="shared" ca="1" si="98"/>
        <v>10.702677812798669</v>
      </c>
      <c r="CK17">
        <f t="shared" ca="1" si="99"/>
        <v>12.173486186917382</v>
      </c>
      <c r="CL17">
        <f t="shared" ca="1" si="100"/>
        <v>10.908270391017785</v>
      </c>
      <c r="CM17">
        <f t="shared" ca="1" si="101"/>
        <v>15.483805518575846</v>
      </c>
      <c r="CN17">
        <f t="shared" ca="1" si="102"/>
        <v>16.653839451813699</v>
      </c>
      <c r="CO17">
        <f t="shared" ca="1" si="103"/>
        <v>10.38311020466829</v>
      </c>
      <c r="CP17">
        <f t="shared" ca="1" si="104"/>
        <v>16.525548120407286</v>
      </c>
      <c r="CQ17">
        <f t="shared" ca="1" si="105"/>
        <v>16.381619874488685</v>
      </c>
      <c r="CR17">
        <f t="shared" ca="1" si="106"/>
        <v>13.648521140053324</v>
      </c>
      <c r="CS17">
        <f t="shared" ca="1" si="107"/>
        <v>12.494237420331286</v>
      </c>
      <c r="CT17">
        <f t="shared" ca="1" si="108"/>
        <v>12.42998442811064</v>
      </c>
      <c r="CU17">
        <f t="shared" ca="1" si="109"/>
        <v>17.142254960012483</v>
      </c>
      <c r="CV17">
        <f t="shared" ca="1" si="110"/>
        <v>12.459478111945371</v>
      </c>
      <c r="CW17">
        <f t="shared" ca="1" si="111"/>
        <v>13.866580462346288</v>
      </c>
      <c r="CX17">
        <f t="shared" ca="1" si="112"/>
        <v>14.278894392745535</v>
      </c>
      <c r="CY17">
        <f t="shared" ca="1" si="113"/>
        <v>8.7672844597113659</v>
      </c>
      <c r="CZ17">
        <f t="shared" ca="1" si="114"/>
        <v>19.830895589650222</v>
      </c>
      <c r="DA17">
        <f t="shared" ca="1" si="115"/>
        <v>18.381922057816102</v>
      </c>
      <c r="DB17">
        <f t="shared" ca="1" si="116"/>
        <v>17.044628224092254</v>
      </c>
      <c r="DC17">
        <f t="shared" ca="1" si="117"/>
        <v>10.526702645568957</v>
      </c>
      <c r="DD17">
        <f t="shared" ca="1" si="118"/>
        <v>9.964578531857974</v>
      </c>
      <c r="DE17">
        <f t="shared" ca="1" si="119"/>
        <v>12.014294781825402</v>
      </c>
      <c r="DF17">
        <f t="shared" ca="1" si="120"/>
        <v>8.6937438029346552</v>
      </c>
      <c r="DG17">
        <f t="shared" ca="1" si="121"/>
        <v>9.1623310675922838</v>
      </c>
      <c r="DH17">
        <f t="shared" ca="1" si="122"/>
        <v>16.696599789705076</v>
      </c>
      <c r="DI17">
        <f t="shared" ca="1" si="123"/>
        <v>13.787829860024678</v>
      </c>
      <c r="DJ17">
        <f t="shared" ca="1" si="124"/>
        <v>17.176961793141821</v>
      </c>
      <c r="DK17">
        <f t="shared" ca="1" si="125"/>
        <v>8.538732434220103</v>
      </c>
      <c r="DL17">
        <f t="shared" ca="1" si="126"/>
        <v>10.088346852350599</v>
      </c>
      <c r="DM17">
        <f t="shared" ca="1" si="127"/>
        <v>14.396807913359467</v>
      </c>
      <c r="DN17">
        <f t="shared" ca="1" si="128"/>
        <v>15.953438721917564</v>
      </c>
      <c r="DO17">
        <f t="shared" ca="1" si="129"/>
        <v>13.774623639831363</v>
      </c>
      <c r="DP17">
        <f t="shared" ca="1" si="130"/>
        <v>14.217623198536996</v>
      </c>
      <c r="DQ17">
        <f t="shared" ca="1" si="131"/>
        <v>14.397855266909582</v>
      </c>
      <c r="DR17">
        <f t="shared" ca="1" si="132"/>
        <v>12.70368486231067</v>
      </c>
      <c r="DS17">
        <f t="shared" ca="1" si="133"/>
        <v>16.430724529933368</v>
      </c>
      <c r="DT17">
        <f t="shared" ca="1" si="134"/>
        <v>9.2182792851177151</v>
      </c>
      <c r="DU17">
        <f t="shared" ca="1" si="135"/>
        <v>15.723692362434784</v>
      </c>
      <c r="DV17">
        <f t="shared" ca="1" si="136"/>
        <v>10.45459940666858</v>
      </c>
      <c r="DW17">
        <f t="shared" ca="1" si="137"/>
        <v>9.515277013526342</v>
      </c>
      <c r="DX17">
        <f t="shared" ca="1" si="138"/>
        <v>18.647642009018988</v>
      </c>
      <c r="DY17">
        <f t="shared" ca="1" si="9"/>
        <v>12.998068435511501</v>
      </c>
      <c r="DZ17">
        <f t="shared" ca="1" si="139"/>
        <v>23.062134382057817</v>
      </c>
      <c r="EA17">
        <f t="shared" ca="1" si="140"/>
        <v>8.6410839391265082</v>
      </c>
      <c r="EB17">
        <f t="shared" ca="1" si="141"/>
        <v>12.02360101530104</v>
      </c>
      <c r="EC17">
        <f t="shared" ca="1" si="142"/>
        <v>22.095185894952085</v>
      </c>
      <c r="ED17">
        <f t="shared" ca="1" si="143"/>
        <v>8.4527690314609636</v>
      </c>
      <c r="EE17">
        <f t="shared" ca="1" si="144"/>
        <v>11.226446356341331</v>
      </c>
      <c r="EF17">
        <f t="shared" ca="1" si="145"/>
        <v>11.386769305763556</v>
      </c>
      <c r="EG17">
        <f t="shared" ca="1" si="146"/>
        <v>13.001405072513091</v>
      </c>
      <c r="EH17">
        <f t="shared" ca="1" si="147"/>
        <v>14.702569358615472</v>
      </c>
      <c r="EI17">
        <f t="shared" ca="1" si="148"/>
        <v>20.516259283722562</v>
      </c>
      <c r="EJ17">
        <f t="shared" ca="1" si="149"/>
        <v>10.902092800581984</v>
      </c>
      <c r="EK17">
        <f t="shared" ca="1" si="150"/>
        <v>13.858055925871765</v>
      </c>
      <c r="EL17">
        <f t="shared" ca="1" si="151"/>
        <v>14.450794248191988</v>
      </c>
      <c r="EM17">
        <f t="shared" ca="1" si="152"/>
        <v>10.460358590658124</v>
      </c>
      <c r="EN17">
        <f t="shared" ca="1" si="153"/>
        <v>14.640727502948604</v>
      </c>
      <c r="EO17">
        <f t="shared" ca="1" si="154"/>
        <v>16.181741152912</v>
      </c>
      <c r="EP17">
        <f t="shared" ca="1" si="155"/>
        <v>18.25417302720869</v>
      </c>
      <c r="EQ17">
        <f t="shared" ca="1" si="156"/>
        <v>10.312612129348514</v>
      </c>
      <c r="ER17">
        <f t="shared" ca="1" si="157"/>
        <v>12.28597823190875</v>
      </c>
      <c r="ES17">
        <f t="shared" ca="1" si="158"/>
        <v>9.5202243241252162</v>
      </c>
      <c r="ET17">
        <f t="shared" ca="1" si="159"/>
        <v>10.592995472862379</v>
      </c>
      <c r="EU17">
        <f t="shared" ca="1" si="160"/>
        <v>10.071936667764232</v>
      </c>
      <c r="EV17">
        <f t="shared" ca="1" si="161"/>
        <v>12.96875796683153</v>
      </c>
      <c r="EW17">
        <f t="shared" ca="1" si="162"/>
        <v>12.112606074215805</v>
      </c>
      <c r="EX17">
        <f t="shared" ca="1" si="163"/>
        <v>15.274444132801078</v>
      </c>
      <c r="EY17">
        <f t="shared" ca="1" si="164"/>
        <v>14.937530379094994</v>
      </c>
      <c r="EZ17">
        <f t="shared" ca="1" si="165"/>
        <v>8.3847621662814227</v>
      </c>
      <c r="FA17">
        <f t="shared" ca="1" si="166"/>
        <v>21.055362043240653</v>
      </c>
      <c r="FB17">
        <f t="shared" ca="1" si="167"/>
        <v>12.495555491090053</v>
      </c>
      <c r="FC17">
        <f t="shared" ca="1" si="168"/>
        <v>14.929997160586119</v>
      </c>
      <c r="FD17">
        <f t="shared" ca="1" si="169"/>
        <v>11.411901799444577</v>
      </c>
      <c r="FE17">
        <f t="shared" ca="1" si="170"/>
        <v>10.472993932355131</v>
      </c>
      <c r="FF17">
        <f t="shared" ca="1" si="171"/>
        <v>6.9602362560887832</v>
      </c>
      <c r="FG17">
        <f t="shared" ca="1" si="172"/>
        <v>21.291356175282107</v>
      </c>
      <c r="FH17">
        <f t="shared" ca="1" si="173"/>
        <v>8.869118267702973</v>
      </c>
      <c r="FI17">
        <f t="shared" ca="1" si="174"/>
        <v>15.237519249469408</v>
      </c>
      <c r="FJ17">
        <f t="shared" ca="1" si="175"/>
        <v>17.963523759708316</v>
      </c>
      <c r="FK17">
        <f t="shared" ca="1" si="176"/>
        <v>23.210082406054603</v>
      </c>
      <c r="FL17">
        <f t="shared" ca="1" si="177"/>
        <v>11.125424138621211</v>
      </c>
      <c r="FM17">
        <f t="shared" ca="1" si="178"/>
        <v>12.080762379102408</v>
      </c>
      <c r="FN17">
        <f t="shared" ca="1" si="179"/>
        <v>10.513573361854727</v>
      </c>
      <c r="FO17">
        <f t="shared" ca="1" si="180"/>
        <v>14.502244733336886</v>
      </c>
      <c r="FP17">
        <f t="shared" ca="1" si="181"/>
        <v>17.126374833442526</v>
      </c>
      <c r="FQ17">
        <f t="shared" ca="1" si="182"/>
        <v>12.330998576996636</v>
      </c>
      <c r="FR17">
        <f t="shared" ca="1" si="183"/>
        <v>8.3227761240159381</v>
      </c>
      <c r="FS17">
        <f t="shared" ca="1" si="184"/>
        <v>9.1084028227492215</v>
      </c>
      <c r="FT17">
        <f t="shared" ca="1" si="185"/>
        <v>8.0717839050156019</v>
      </c>
      <c r="FU17">
        <f t="shared" ca="1" si="186"/>
        <v>16.164601206353403</v>
      </c>
      <c r="FV17">
        <f t="shared" ca="1" si="187"/>
        <v>11.262038297308825</v>
      </c>
      <c r="FW17">
        <f t="shared" ca="1" si="188"/>
        <v>12.886632730918393</v>
      </c>
      <c r="FX17">
        <f t="shared" ca="1" si="189"/>
        <v>14.011499208190552</v>
      </c>
      <c r="FY17">
        <f t="shared" ca="1" si="190"/>
        <v>12.536794352166512</v>
      </c>
      <c r="FZ17">
        <f t="shared" ca="1" si="191"/>
        <v>9.8801735200927574</v>
      </c>
      <c r="GA17">
        <f t="shared" ca="1" si="192"/>
        <v>11.020163758422308</v>
      </c>
      <c r="GB17">
        <f t="shared" ca="1" si="193"/>
        <v>11.04127421511812</v>
      </c>
      <c r="GC17">
        <f t="shared" ca="1" si="194"/>
        <v>14.211002221966609</v>
      </c>
      <c r="GD17">
        <f t="shared" ca="1" si="195"/>
        <v>11.124055042116622</v>
      </c>
      <c r="GE17">
        <f t="shared" ca="1" si="196"/>
        <v>12.24673565161924</v>
      </c>
      <c r="GF17">
        <f t="shared" ca="1" si="197"/>
        <v>15.617585114273464</v>
      </c>
      <c r="GG17">
        <f t="shared" ca="1" si="198"/>
        <v>14.245432968645872</v>
      </c>
      <c r="GH17">
        <f t="shared" ca="1" si="199"/>
        <v>7.722435008214676</v>
      </c>
      <c r="GI17">
        <f t="shared" ca="1" si="200"/>
        <v>12.936919467861589</v>
      </c>
      <c r="GJ17">
        <f t="shared" ca="1" si="201"/>
        <v>14.65870058031536</v>
      </c>
      <c r="GK17">
        <f t="shared" ca="1" si="10"/>
        <v>14.945360120176732</v>
      </c>
      <c r="GL17">
        <f t="shared" ca="1" si="202"/>
        <v>10.998382533078582</v>
      </c>
      <c r="GM17">
        <f t="shared" ca="1" si="203"/>
        <v>13.111419434737744</v>
      </c>
      <c r="GN17">
        <f t="shared" ca="1" si="204"/>
        <v>18.812527107167565</v>
      </c>
      <c r="GO17">
        <f t="shared" ca="1" si="205"/>
        <v>9.2562923493337887</v>
      </c>
      <c r="GP17">
        <f t="shared" ca="1" si="206"/>
        <v>11.70692048003875</v>
      </c>
      <c r="GQ17">
        <f t="shared" ca="1" si="207"/>
        <v>9.4149465706380528</v>
      </c>
      <c r="GR17">
        <f t="shared" ca="1" si="208"/>
        <v>10.528874191715474</v>
      </c>
      <c r="GS17">
        <f t="shared" ca="1" si="209"/>
        <v>18.468692853476469</v>
      </c>
      <c r="GT17">
        <f t="shared" ca="1" si="210"/>
        <v>11.162468415566709</v>
      </c>
      <c r="GU17">
        <f t="shared" ca="1" si="211"/>
        <v>10.254029202639027</v>
      </c>
      <c r="GV17">
        <f t="shared" ca="1" si="212"/>
        <v>16.474167331901182</v>
      </c>
      <c r="GW17">
        <f t="shared" ca="1" si="213"/>
        <v>8.7956772938469694</v>
      </c>
      <c r="GX17">
        <f t="shared" ca="1" si="214"/>
        <v>9.4331487316758338</v>
      </c>
      <c r="GY17">
        <f t="shared" ca="1" si="215"/>
        <v>22.835608208141039</v>
      </c>
      <c r="GZ17">
        <f t="shared" ca="1" si="216"/>
        <v>10.831544165689397</v>
      </c>
      <c r="HA17">
        <f t="shared" ca="1" si="217"/>
        <v>27.64142174774063</v>
      </c>
      <c r="HB17">
        <f t="shared" ca="1" si="218"/>
        <v>13.494754880224853</v>
      </c>
      <c r="HC17">
        <f t="shared" ca="1" si="219"/>
        <v>16.591658760765988</v>
      </c>
      <c r="HD17">
        <f t="shared" ca="1" si="220"/>
        <v>10.090616722750116</v>
      </c>
      <c r="HE17">
        <f t="shared" ca="1" si="221"/>
        <v>9.2059517142107214</v>
      </c>
      <c r="HF17">
        <f t="shared" ca="1" si="222"/>
        <v>11.360755525055209</v>
      </c>
      <c r="HG17">
        <f t="shared" ca="1" si="223"/>
        <v>13.037268142451621</v>
      </c>
      <c r="HH17">
        <f t="shared" ca="1" si="224"/>
        <v>16.809435155840688</v>
      </c>
      <c r="HI17">
        <f t="shared" ca="1" si="225"/>
        <v>9.2485400211631532</v>
      </c>
      <c r="HJ17">
        <f t="shared" ca="1" si="226"/>
        <v>17.58909413049366</v>
      </c>
      <c r="HK17">
        <f t="shared" ca="1" si="227"/>
        <v>19.011236416945735</v>
      </c>
      <c r="HL17">
        <f t="shared" ca="1" si="228"/>
        <v>7.0106179409779239</v>
      </c>
      <c r="HM17">
        <f t="shared" ca="1" si="229"/>
        <v>9.5848597627525542</v>
      </c>
      <c r="HN17">
        <f t="shared" ca="1" si="230"/>
        <v>14.747724331184692</v>
      </c>
      <c r="HO17">
        <f t="shared" ca="1" si="231"/>
        <v>11.576666676719423</v>
      </c>
      <c r="HP17">
        <f t="shared" ca="1" si="232"/>
        <v>9.2889722291879355</v>
      </c>
      <c r="HQ17">
        <f t="shared" ca="1" si="233"/>
        <v>6.8136313804021098</v>
      </c>
      <c r="HR17">
        <f t="shared" ca="1" si="234"/>
        <v>14.533699436459456</v>
      </c>
      <c r="HS17">
        <f t="shared" ca="1" si="235"/>
        <v>19.852717599860757</v>
      </c>
      <c r="HT17">
        <f t="shared" ca="1" si="236"/>
        <v>10.23867815508353</v>
      </c>
      <c r="HU17">
        <f t="shared" ca="1" si="237"/>
        <v>18.12406999774225</v>
      </c>
      <c r="HV17">
        <f t="shared" ca="1" si="238"/>
        <v>16.183277190080776</v>
      </c>
      <c r="HW17">
        <f t="shared" ca="1" si="239"/>
        <v>13.189508164389785</v>
      </c>
      <c r="HX17">
        <f t="shared" ca="1" si="240"/>
        <v>12.594553596419697</v>
      </c>
      <c r="HY17">
        <f t="shared" ca="1" si="241"/>
        <v>12.56938471349013</v>
      </c>
      <c r="HZ17">
        <f t="shared" ca="1" si="242"/>
        <v>10.844833325355072</v>
      </c>
      <c r="IA17">
        <f t="shared" ca="1" si="243"/>
        <v>14.61666260265023</v>
      </c>
      <c r="IB17">
        <f t="shared" ca="1" si="244"/>
        <v>14.054686826038632</v>
      </c>
      <c r="IC17">
        <f t="shared" ca="1" si="245"/>
        <v>14.013975154772556</v>
      </c>
      <c r="ID17">
        <f t="shared" ca="1" si="246"/>
        <v>14.634655465904311</v>
      </c>
      <c r="IE17">
        <f t="shared" ca="1" si="247"/>
        <v>8.841550310445049</v>
      </c>
      <c r="IF17">
        <f t="shared" ca="1" si="248"/>
        <v>9.6597053055994451</v>
      </c>
      <c r="IG17">
        <f t="shared" ca="1" si="249"/>
        <v>11.137904745777551</v>
      </c>
      <c r="IH17">
        <f t="shared" ca="1" si="250"/>
        <v>12.841117148955464</v>
      </c>
      <c r="II17">
        <f t="shared" ca="1" si="251"/>
        <v>19.749493863500557</v>
      </c>
      <c r="IJ17">
        <f t="shared" ca="1" si="252"/>
        <v>10.126286187274054</v>
      </c>
      <c r="IK17">
        <f t="shared" ca="1" si="253"/>
        <v>9.1590959015434983</v>
      </c>
      <c r="IL17">
        <f t="shared" ca="1" si="254"/>
        <v>17.202576387416521</v>
      </c>
      <c r="IM17">
        <f t="shared" ca="1" si="255"/>
        <v>16.756544738913995</v>
      </c>
      <c r="IN17">
        <f t="shared" ca="1" si="256"/>
        <v>17.76493757520133</v>
      </c>
      <c r="IO17">
        <f t="shared" ca="1" si="257"/>
        <v>13.885765316689724</v>
      </c>
      <c r="IP17">
        <f t="shared" ca="1" si="258"/>
        <v>19.709831693396438</v>
      </c>
      <c r="IQ17">
        <f t="shared" ca="1" si="259"/>
        <v>14.359698069973417</v>
      </c>
      <c r="IR17">
        <f t="shared" ca="1" si="260"/>
        <v>15.346225504061559</v>
      </c>
      <c r="IS17">
        <f t="shared" ca="1" si="261"/>
        <v>10.293702791425289</v>
      </c>
      <c r="IT17">
        <f t="shared" ca="1" si="262"/>
        <v>9.9124431859115312</v>
      </c>
      <c r="IU17">
        <f t="shared" ca="1" si="263"/>
        <v>9.7107420032413998</v>
      </c>
      <c r="IV17">
        <f t="shared" ca="1" si="264"/>
        <v>10.53741023104566</v>
      </c>
      <c r="IW17">
        <f t="shared" ca="1" si="11"/>
        <v>12.452545716089851</v>
      </c>
      <c r="IX17">
        <f t="shared" ca="1" si="265"/>
        <v>13.260933685776859</v>
      </c>
      <c r="IY17">
        <f t="shared" ca="1" si="266"/>
        <v>15.611887687230913</v>
      </c>
      <c r="IZ17">
        <f t="shared" ca="1" si="267"/>
        <v>24.165390382221133</v>
      </c>
      <c r="JA17">
        <f t="shared" ca="1" si="268"/>
        <v>19.198944489920901</v>
      </c>
      <c r="JB17">
        <f t="shared" ca="1" si="269"/>
        <v>12.624355340868052</v>
      </c>
      <c r="JC17">
        <f t="shared" ca="1" si="270"/>
        <v>19.171238986777126</v>
      </c>
      <c r="JD17">
        <f t="shared" ca="1" si="271"/>
        <v>16.141972795553126</v>
      </c>
      <c r="JE17">
        <f t="shared" ca="1" si="272"/>
        <v>6.6866628722485872</v>
      </c>
      <c r="JF17">
        <f t="shared" ca="1" si="273"/>
        <v>13.986359876295936</v>
      </c>
      <c r="JG17">
        <f t="shared" ca="1" si="274"/>
        <v>9.7202682637461422</v>
      </c>
      <c r="JH17">
        <f t="shared" ca="1" si="275"/>
        <v>8.6801792841090695</v>
      </c>
      <c r="JI17">
        <f t="shared" ca="1" si="276"/>
        <v>15.700185369664268</v>
      </c>
      <c r="JJ17">
        <f t="shared" ca="1" si="277"/>
        <v>8.4550152096690674</v>
      </c>
      <c r="JK17">
        <f t="shared" ca="1" si="278"/>
        <v>23.465781524656489</v>
      </c>
      <c r="JL17">
        <f t="shared" ca="1" si="279"/>
        <v>18.392597321525823</v>
      </c>
      <c r="JM17">
        <f t="shared" ca="1" si="280"/>
        <v>14.715402023310997</v>
      </c>
      <c r="JN17">
        <f t="shared" ca="1" si="281"/>
        <v>7.3650775329050697</v>
      </c>
      <c r="JO17">
        <f t="shared" ca="1" si="282"/>
        <v>18.425759996652314</v>
      </c>
      <c r="JP17">
        <f t="shared" ca="1" si="283"/>
        <v>17.745282529694776</v>
      </c>
      <c r="JQ17">
        <f t="shared" ca="1" si="284"/>
        <v>9.2789219908742666</v>
      </c>
      <c r="JR17">
        <f t="shared" ca="1" si="285"/>
        <v>15.985097914645612</v>
      </c>
      <c r="JS17">
        <f t="shared" ca="1" si="286"/>
        <v>13.893183010382081</v>
      </c>
      <c r="JT17">
        <f t="shared" ca="1" si="287"/>
        <v>11.328271813296448</v>
      </c>
      <c r="JU17">
        <f t="shared" ca="1" si="288"/>
        <v>12.139654646006743</v>
      </c>
      <c r="JV17">
        <f t="shared" ca="1" si="289"/>
        <v>8.3284078891886573</v>
      </c>
      <c r="JW17">
        <f t="shared" ca="1" si="290"/>
        <v>14.858447023329992</v>
      </c>
      <c r="JX17">
        <f t="shared" ca="1" si="291"/>
        <v>10.265802500330638</v>
      </c>
      <c r="JY17">
        <f t="shared" ca="1" si="292"/>
        <v>15.072420798114981</v>
      </c>
      <c r="JZ17">
        <f t="shared" ca="1" si="293"/>
        <v>11.315728589449654</v>
      </c>
      <c r="KA17">
        <f t="shared" ca="1" si="294"/>
        <v>9.3959540991922257</v>
      </c>
      <c r="KB17">
        <f t="shared" ca="1" si="295"/>
        <v>11.459360463429755</v>
      </c>
      <c r="KC17">
        <f t="shared" ca="1" si="296"/>
        <v>10.059469996658654</v>
      </c>
      <c r="KD17">
        <f t="shared" ca="1" si="297"/>
        <v>9.4672376477855025</v>
      </c>
      <c r="KE17">
        <f t="shared" ca="1" si="298"/>
        <v>13.869808156294097</v>
      </c>
      <c r="KF17">
        <f t="shared" ca="1" si="299"/>
        <v>20.458354387161144</v>
      </c>
      <c r="KG17">
        <f t="shared" ca="1" si="300"/>
        <v>7.9750639514438797</v>
      </c>
      <c r="KH17">
        <f t="shared" ca="1" si="301"/>
        <v>14.164477366264521</v>
      </c>
      <c r="KI17">
        <f t="shared" ca="1" si="302"/>
        <v>8.7602668109225501</v>
      </c>
      <c r="KJ17">
        <f t="shared" ca="1" si="303"/>
        <v>12.543661106012056</v>
      </c>
      <c r="KK17">
        <f t="shared" ca="1" si="304"/>
        <v>14.234578540475706</v>
      </c>
      <c r="KL17">
        <f t="shared" ca="1" si="305"/>
        <v>16.95544294976769</v>
      </c>
      <c r="KM17">
        <f t="shared" ca="1" si="306"/>
        <v>14.013596595694038</v>
      </c>
      <c r="KN17">
        <f t="shared" ca="1" si="307"/>
        <v>15.015732050071849</v>
      </c>
      <c r="KO17">
        <f t="shared" ca="1" si="308"/>
        <v>14.64668759193386</v>
      </c>
      <c r="KP17">
        <f t="shared" ca="1" si="309"/>
        <v>11.005061131640774</v>
      </c>
      <c r="KQ17">
        <f t="shared" ca="1" si="310"/>
        <v>9.4682739965132079</v>
      </c>
      <c r="KR17">
        <f t="shared" ca="1" si="311"/>
        <v>11.50229403865432</v>
      </c>
      <c r="KS17">
        <f t="shared" ca="1" si="312"/>
        <v>13.472304097811575</v>
      </c>
      <c r="KT17">
        <f t="shared" ca="1" si="313"/>
        <v>10.561277635723936</v>
      </c>
      <c r="KU17">
        <f t="shared" ca="1" si="314"/>
        <v>12.242310387829651</v>
      </c>
      <c r="KV17">
        <f t="shared" ca="1" si="315"/>
        <v>12.464111505612699</v>
      </c>
      <c r="KW17">
        <f t="shared" ca="1" si="316"/>
        <v>14.155014043166936</v>
      </c>
      <c r="KX17">
        <f t="shared" ca="1" si="317"/>
        <v>13.492786668605634</v>
      </c>
      <c r="KY17">
        <f t="shared" ca="1" si="318"/>
        <v>11.497317514950346</v>
      </c>
      <c r="KZ17">
        <f t="shared" ca="1" si="319"/>
        <v>20.069747335255414</v>
      </c>
      <c r="LA17">
        <f t="shared" ca="1" si="320"/>
        <v>9.6701063850963944</v>
      </c>
      <c r="LB17">
        <f t="shared" ca="1" si="321"/>
        <v>14.090182548135441</v>
      </c>
      <c r="LC17">
        <f t="shared" ca="1" si="322"/>
        <v>13.837939241826779</v>
      </c>
      <c r="LD17">
        <f t="shared" ca="1" si="323"/>
        <v>14.306399007282076</v>
      </c>
      <c r="LE17">
        <f t="shared" ca="1" si="324"/>
        <v>18.137738571748933</v>
      </c>
      <c r="LF17">
        <f t="shared" ca="1" si="325"/>
        <v>13.388622497356987</v>
      </c>
      <c r="LG17">
        <f t="shared" ca="1" si="326"/>
        <v>10.518955395763784</v>
      </c>
      <c r="LH17">
        <f t="shared" ca="1" si="327"/>
        <v>9.0839166118417065</v>
      </c>
      <c r="LI17">
        <f t="shared" ca="1" si="12"/>
        <v>14.44743541520365</v>
      </c>
      <c r="LJ17">
        <f t="shared" ca="1" si="5"/>
        <v>9.1436906106181883</v>
      </c>
      <c r="LK17">
        <f t="shared" ca="1" si="5"/>
        <v>14.22760667567265</v>
      </c>
      <c r="LL17">
        <f t="shared" ca="1" si="5"/>
        <v>8.546166893642603</v>
      </c>
      <c r="LM17">
        <f t="shared" ca="1" si="5"/>
        <v>12.188090072811107</v>
      </c>
      <c r="LN17">
        <f t="shared" ca="1" si="5"/>
        <v>15.697756490052486</v>
      </c>
      <c r="LO17">
        <f t="shared" ca="1" si="5"/>
        <v>8.0996621529045463</v>
      </c>
      <c r="LP17">
        <f t="shared" ca="1" si="5"/>
        <v>13.594315244376689</v>
      </c>
      <c r="LQ17">
        <f t="shared" ca="1" si="5"/>
        <v>10.304511687296275</v>
      </c>
      <c r="LR17">
        <f t="shared" ca="1" si="5"/>
        <v>9.9216725109090085</v>
      </c>
      <c r="LS17">
        <f t="shared" ca="1" si="5"/>
        <v>15.276251130551465</v>
      </c>
      <c r="LT17">
        <f t="shared" ca="1" si="5"/>
        <v>12.653885140215108</v>
      </c>
      <c r="LU17">
        <f t="shared" ca="1" si="5"/>
        <v>13.721785459460456</v>
      </c>
      <c r="LV17">
        <f t="shared" ca="1" si="5"/>
        <v>14.980568418064887</v>
      </c>
      <c r="LW17">
        <f t="shared" ca="1" si="5"/>
        <v>14.721927229140544</v>
      </c>
      <c r="LX17">
        <f t="shared" ca="1" si="5"/>
        <v>12.150009787658103</v>
      </c>
      <c r="LY17">
        <f t="shared" ca="1" si="5"/>
        <v>8.0792823803662568</v>
      </c>
      <c r="LZ17">
        <f t="shared" ca="1" si="5"/>
        <v>12.475536823158793</v>
      </c>
      <c r="MA17">
        <f t="shared" ca="1" si="6"/>
        <v>13.061132014797426</v>
      </c>
    </row>
    <row r="18" spans="1:339" x14ac:dyDescent="0.25">
      <c r="A18">
        <f t="shared" ca="1" si="7"/>
        <v>18.100855823741473</v>
      </c>
      <c r="B18">
        <f t="shared" ca="1" si="13"/>
        <v>13.271539594940894</v>
      </c>
      <c r="C18">
        <f t="shared" ca="1" si="14"/>
        <v>14.587993326873162</v>
      </c>
      <c r="D18">
        <f t="shared" ca="1" si="15"/>
        <v>11.918624461944081</v>
      </c>
      <c r="E18">
        <f t="shared" ca="1" si="16"/>
        <v>9.3544908640611482</v>
      </c>
      <c r="F18">
        <f t="shared" ca="1" si="17"/>
        <v>10.901775031064027</v>
      </c>
      <c r="G18">
        <f t="shared" ca="1" si="18"/>
        <v>10.391885637812429</v>
      </c>
      <c r="H18">
        <f t="shared" ca="1" si="19"/>
        <v>11.297973453568364</v>
      </c>
      <c r="I18">
        <f t="shared" ca="1" si="20"/>
        <v>6.4117902805860334</v>
      </c>
      <c r="J18">
        <f t="shared" ca="1" si="21"/>
        <v>16.633263608079965</v>
      </c>
      <c r="K18">
        <f t="shared" ca="1" si="22"/>
        <v>8.5805402729233613</v>
      </c>
      <c r="L18">
        <f t="shared" ca="1" si="23"/>
        <v>10.463321185670903</v>
      </c>
      <c r="M18">
        <f t="shared" ca="1" si="24"/>
        <v>20.186583860023699</v>
      </c>
      <c r="N18">
        <f t="shared" ca="1" si="25"/>
        <v>10.351584988261724</v>
      </c>
      <c r="O18">
        <f t="shared" ca="1" si="26"/>
        <v>11.648653577834914</v>
      </c>
      <c r="P18">
        <f t="shared" ca="1" si="27"/>
        <v>13.785730882192505</v>
      </c>
      <c r="Q18">
        <f t="shared" ca="1" si="28"/>
        <v>9.1419489292962162</v>
      </c>
      <c r="R18">
        <f t="shared" ca="1" si="29"/>
        <v>9.9350066756909658</v>
      </c>
      <c r="S18">
        <f t="shared" ca="1" si="30"/>
        <v>13.78939852512503</v>
      </c>
      <c r="T18">
        <f t="shared" ca="1" si="31"/>
        <v>11.975887117313135</v>
      </c>
      <c r="U18">
        <f t="shared" ca="1" si="32"/>
        <v>9.4064818829678867</v>
      </c>
      <c r="V18">
        <f t="shared" ca="1" si="33"/>
        <v>13.449228841737334</v>
      </c>
      <c r="W18">
        <f t="shared" ca="1" si="34"/>
        <v>12.816191463812814</v>
      </c>
      <c r="X18">
        <f t="shared" ca="1" si="35"/>
        <v>10.447008116791261</v>
      </c>
      <c r="Y18">
        <f t="shared" ca="1" si="36"/>
        <v>9.1624294760848315</v>
      </c>
      <c r="Z18">
        <f t="shared" ca="1" si="37"/>
        <v>11.851332890582437</v>
      </c>
      <c r="AA18">
        <f t="shared" ca="1" si="38"/>
        <v>12.640667857136997</v>
      </c>
      <c r="AB18">
        <f t="shared" ca="1" si="39"/>
        <v>9.0977340822886301</v>
      </c>
      <c r="AC18">
        <f t="shared" ca="1" si="40"/>
        <v>7.0305404148068931</v>
      </c>
      <c r="AD18">
        <f t="shared" ca="1" si="41"/>
        <v>12.803571204689172</v>
      </c>
      <c r="AE18">
        <f t="shared" ca="1" si="42"/>
        <v>11.922575379040813</v>
      </c>
      <c r="AF18">
        <f t="shared" ca="1" si="43"/>
        <v>9.1627373085442159</v>
      </c>
      <c r="AG18">
        <f t="shared" ca="1" si="44"/>
        <v>7.2562298597124899</v>
      </c>
      <c r="AH18">
        <f t="shared" ca="1" si="45"/>
        <v>23.666622566111869</v>
      </c>
      <c r="AI18">
        <f t="shared" ca="1" si="46"/>
        <v>11.080240531380834</v>
      </c>
      <c r="AJ18">
        <f t="shared" ca="1" si="47"/>
        <v>8.4521789858656362</v>
      </c>
      <c r="AK18">
        <f t="shared" ca="1" si="48"/>
        <v>9.5131945907578022</v>
      </c>
      <c r="AL18">
        <f t="shared" ca="1" si="49"/>
        <v>10.593062306077343</v>
      </c>
      <c r="AM18">
        <f t="shared" ca="1" si="50"/>
        <v>22.440277394770046</v>
      </c>
      <c r="AN18">
        <f t="shared" ca="1" si="51"/>
        <v>13.954975722841327</v>
      </c>
      <c r="AO18">
        <f t="shared" ca="1" si="52"/>
        <v>9.3328503046345421</v>
      </c>
      <c r="AP18">
        <f t="shared" ca="1" si="53"/>
        <v>11.175149554938342</v>
      </c>
      <c r="AQ18">
        <f t="shared" ca="1" si="54"/>
        <v>10.321913913559309</v>
      </c>
      <c r="AR18">
        <f t="shared" ca="1" si="55"/>
        <v>14.022835973900875</v>
      </c>
      <c r="AS18">
        <f t="shared" ca="1" si="56"/>
        <v>8.5173567334120559</v>
      </c>
      <c r="AT18">
        <f t="shared" ca="1" si="57"/>
        <v>14.181647292970236</v>
      </c>
      <c r="AU18">
        <f t="shared" ca="1" si="58"/>
        <v>11.044116605048862</v>
      </c>
      <c r="AV18">
        <f t="shared" ca="1" si="59"/>
        <v>9.6742286316909833</v>
      </c>
      <c r="AW18">
        <f t="shared" ca="1" si="60"/>
        <v>9.5608087257749439</v>
      </c>
      <c r="AX18">
        <f t="shared" ca="1" si="61"/>
        <v>13.258615871511859</v>
      </c>
      <c r="AY18">
        <f t="shared" ca="1" si="62"/>
        <v>13.649104133421956</v>
      </c>
      <c r="AZ18">
        <f t="shared" ca="1" si="63"/>
        <v>6.8374335220460987</v>
      </c>
      <c r="BA18">
        <f t="shared" ca="1" si="64"/>
        <v>22.633577732228261</v>
      </c>
      <c r="BB18">
        <f t="shared" ca="1" si="65"/>
        <v>13.184445112284576</v>
      </c>
      <c r="BC18">
        <f t="shared" ca="1" si="66"/>
        <v>10.538139094421714</v>
      </c>
      <c r="BD18">
        <f t="shared" ca="1" si="67"/>
        <v>13.015966808650218</v>
      </c>
      <c r="BE18">
        <f t="shared" ca="1" si="68"/>
        <v>10.942061418961774</v>
      </c>
      <c r="BF18">
        <f t="shared" ca="1" si="69"/>
        <v>8.6365702590757731</v>
      </c>
      <c r="BG18">
        <f t="shared" ca="1" si="70"/>
        <v>17.002029975338623</v>
      </c>
      <c r="BH18">
        <f t="shared" ca="1" si="71"/>
        <v>14.050353963269872</v>
      </c>
      <c r="BI18">
        <f t="shared" ca="1" si="72"/>
        <v>12.664074752518211</v>
      </c>
      <c r="BJ18">
        <f t="shared" ca="1" si="73"/>
        <v>9.5409460633826839</v>
      </c>
      <c r="BK18">
        <f t="shared" ca="1" si="74"/>
        <v>14.181671732510743</v>
      </c>
      <c r="BL18">
        <f t="shared" ca="1" si="75"/>
        <v>16.569706415611357</v>
      </c>
      <c r="BM18">
        <f t="shared" ca="1" si="8"/>
        <v>10.760119047405235</v>
      </c>
      <c r="BN18">
        <f t="shared" ca="1" si="76"/>
        <v>12.72585338637303</v>
      </c>
      <c r="BO18">
        <f t="shared" ca="1" si="77"/>
        <v>8.5043745112757669</v>
      </c>
      <c r="BP18">
        <f t="shared" ca="1" si="78"/>
        <v>9.365433796757813</v>
      </c>
      <c r="BQ18">
        <f t="shared" ca="1" si="79"/>
        <v>15.360425717025448</v>
      </c>
      <c r="BR18">
        <f t="shared" ca="1" si="80"/>
        <v>9.4031454024188381</v>
      </c>
      <c r="BS18">
        <f t="shared" ca="1" si="81"/>
        <v>9.3070810477011161</v>
      </c>
      <c r="BT18">
        <f t="shared" ca="1" si="82"/>
        <v>13.043019532960422</v>
      </c>
      <c r="BU18">
        <f t="shared" ca="1" si="83"/>
        <v>8.6030117760616953</v>
      </c>
      <c r="BV18">
        <f t="shared" ca="1" si="84"/>
        <v>16.645517062575557</v>
      </c>
      <c r="BW18">
        <f t="shared" ca="1" si="85"/>
        <v>11.429461565613739</v>
      </c>
      <c r="BX18">
        <f t="shared" ca="1" si="86"/>
        <v>13.621504517706118</v>
      </c>
      <c r="BY18">
        <f t="shared" ca="1" si="87"/>
        <v>13.213512232450634</v>
      </c>
      <c r="BZ18">
        <f t="shared" ca="1" si="88"/>
        <v>12.589078514876409</v>
      </c>
      <c r="CA18">
        <f t="shared" ca="1" si="89"/>
        <v>12.715787207957938</v>
      </c>
      <c r="CB18">
        <f t="shared" ca="1" si="90"/>
        <v>9.30867912136749</v>
      </c>
      <c r="CC18">
        <f t="shared" ca="1" si="91"/>
        <v>9.1099149442136564</v>
      </c>
      <c r="CD18">
        <f t="shared" ca="1" si="92"/>
        <v>13.517427155537497</v>
      </c>
      <c r="CE18">
        <f t="shared" ca="1" si="93"/>
        <v>20.468582089291189</v>
      </c>
      <c r="CF18">
        <f t="shared" ca="1" si="94"/>
        <v>16.117664327010896</v>
      </c>
      <c r="CG18">
        <f t="shared" ca="1" si="95"/>
        <v>9.0728680142342295</v>
      </c>
      <c r="CH18">
        <f t="shared" ca="1" si="96"/>
        <v>13.623834096834457</v>
      </c>
      <c r="CI18">
        <f t="shared" ca="1" si="97"/>
        <v>10.731774348372342</v>
      </c>
      <c r="CJ18">
        <f t="shared" ca="1" si="98"/>
        <v>9.8392899125244515</v>
      </c>
      <c r="CK18">
        <f t="shared" ca="1" si="99"/>
        <v>12.937105132873329</v>
      </c>
      <c r="CL18">
        <f t="shared" ca="1" si="100"/>
        <v>9.2690959256874148</v>
      </c>
      <c r="CM18">
        <f t="shared" ca="1" si="101"/>
        <v>15.635293344999575</v>
      </c>
      <c r="CN18">
        <f t="shared" ca="1" si="102"/>
        <v>16.48704501895487</v>
      </c>
      <c r="CO18">
        <f t="shared" ca="1" si="103"/>
        <v>9.4770211121799264</v>
      </c>
      <c r="CP18">
        <f t="shared" ca="1" si="104"/>
        <v>14.495118357995848</v>
      </c>
      <c r="CQ18">
        <f t="shared" ca="1" si="105"/>
        <v>13.545611188254911</v>
      </c>
      <c r="CR18">
        <f t="shared" ca="1" si="106"/>
        <v>12.095388826902543</v>
      </c>
      <c r="CS18">
        <f t="shared" ca="1" si="107"/>
        <v>11.864397640846365</v>
      </c>
      <c r="CT18">
        <f t="shared" ca="1" si="108"/>
        <v>11.404847099176171</v>
      </c>
      <c r="CU18">
        <f t="shared" ca="1" si="109"/>
        <v>16.314108721024439</v>
      </c>
      <c r="CV18">
        <f t="shared" ca="1" si="110"/>
        <v>12.313566867850888</v>
      </c>
      <c r="CW18">
        <f t="shared" ca="1" si="111"/>
        <v>12.749873951134726</v>
      </c>
      <c r="CX18">
        <f t="shared" ca="1" si="112"/>
        <v>15.586130426432858</v>
      </c>
      <c r="CY18">
        <f t="shared" ca="1" si="113"/>
        <v>7.7662351391806492</v>
      </c>
      <c r="CZ18">
        <f t="shared" ca="1" si="114"/>
        <v>22.444454058648343</v>
      </c>
      <c r="DA18">
        <f t="shared" ca="1" si="115"/>
        <v>17.865049594381123</v>
      </c>
      <c r="DB18">
        <f t="shared" ca="1" si="116"/>
        <v>15.874720509062064</v>
      </c>
      <c r="DC18">
        <f t="shared" ca="1" si="117"/>
        <v>9.396957831047537</v>
      </c>
      <c r="DD18">
        <f t="shared" ca="1" si="118"/>
        <v>9.1205109560714472</v>
      </c>
      <c r="DE18">
        <f t="shared" ca="1" si="119"/>
        <v>10.152606870999202</v>
      </c>
      <c r="DF18">
        <f t="shared" ca="1" si="120"/>
        <v>7.7580646452670736</v>
      </c>
      <c r="DG18">
        <f t="shared" ca="1" si="121"/>
        <v>8.5866277425388216</v>
      </c>
      <c r="DH18">
        <f t="shared" ca="1" si="122"/>
        <v>17.759682609150875</v>
      </c>
      <c r="DI18">
        <f t="shared" ca="1" si="123"/>
        <v>12.387509188022625</v>
      </c>
      <c r="DJ18">
        <f t="shared" ca="1" si="124"/>
        <v>17.56096427534435</v>
      </c>
      <c r="DK18">
        <f t="shared" ca="1" si="125"/>
        <v>8.4530776688209652</v>
      </c>
      <c r="DL18">
        <f t="shared" ca="1" si="126"/>
        <v>10.619500910638683</v>
      </c>
      <c r="DM18">
        <f t="shared" ca="1" si="127"/>
        <v>14.035083038884522</v>
      </c>
      <c r="DN18">
        <f t="shared" ca="1" si="128"/>
        <v>14.418651487439098</v>
      </c>
      <c r="DO18">
        <f t="shared" ca="1" si="129"/>
        <v>13.622206419418649</v>
      </c>
      <c r="DP18">
        <f t="shared" ca="1" si="130"/>
        <v>14.537819950081808</v>
      </c>
      <c r="DQ18">
        <f t="shared" ca="1" si="131"/>
        <v>14.664368644539122</v>
      </c>
      <c r="DR18">
        <f t="shared" ca="1" si="132"/>
        <v>11.287373494296427</v>
      </c>
      <c r="DS18">
        <f t="shared" ca="1" si="133"/>
        <v>16.172322890795712</v>
      </c>
      <c r="DT18">
        <f t="shared" ca="1" si="134"/>
        <v>8.8547219678871993</v>
      </c>
      <c r="DU18">
        <f t="shared" ca="1" si="135"/>
        <v>15.182840461797031</v>
      </c>
      <c r="DV18">
        <f t="shared" ca="1" si="136"/>
        <v>9.7435384773127485</v>
      </c>
      <c r="DW18">
        <f t="shared" ca="1" si="137"/>
        <v>8.3037954649152521</v>
      </c>
      <c r="DX18">
        <f t="shared" ca="1" si="138"/>
        <v>18.525732307903635</v>
      </c>
      <c r="DY18">
        <f t="shared" ca="1" si="9"/>
        <v>13.586587076713977</v>
      </c>
      <c r="DZ18">
        <f t="shared" ca="1" si="139"/>
        <v>21.03327014384049</v>
      </c>
      <c r="EA18">
        <f t="shared" ca="1" si="140"/>
        <v>9.3676181500804443</v>
      </c>
      <c r="EB18">
        <f t="shared" ca="1" si="141"/>
        <v>12.111919589819674</v>
      </c>
      <c r="EC18">
        <f t="shared" ca="1" si="142"/>
        <v>23.427517978335448</v>
      </c>
      <c r="ED18">
        <f t="shared" ca="1" si="143"/>
        <v>7.429191789816457</v>
      </c>
      <c r="EE18">
        <f t="shared" ca="1" si="144"/>
        <v>11.581807126550505</v>
      </c>
      <c r="EF18">
        <f t="shared" ca="1" si="145"/>
        <v>10.576325107434695</v>
      </c>
      <c r="EG18">
        <f t="shared" ca="1" si="146"/>
        <v>11.742143541985968</v>
      </c>
      <c r="EH18">
        <f t="shared" ca="1" si="147"/>
        <v>13.001392514770128</v>
      </c>
      <c r="EI18">
        <f t="shared" ca="1" si="148"/>
        <v>18.906619088319186</v>
      </c>
      <c r="EJ18">
        <f t="shared" ca="1" si="149"/>
        <v>9.2611467987312732</v>
      </c>
      <c r="EK18">
        <f t="shared" ca="1" si="150"/>
        <v>14.155377512380475</v>
      </c>
      <c r="EL18">
        <f t="shared" ca="1" si="151"/>
        <v>13.675736611973589</v>
      </c>
      <c r="EM18">
        <f t="shared" ca="1" si="152"/>
        <v>10.732785312506742</v>
      </c>
      <c r="EN18">
        <f t="shared" ca="1" si="153"/>
        <v>13.663923086858054</v>
      </c>
      <c r="EO18">
        <f t="shared" ca="1" si="154"/>
        <v>16.567089129465668</v>
      </c>
      <c r="EP18">
        <f t="shared" ca="1" si="155"/>
        <v>16.923629892003362</v>
      </c>
      <c r="EQ18">
        <f t="shared" ca="1" si="156"/>
        <v>11.117615244286506</v>
      </c>
      <c r="ER18">
        <f t="shared" ca="1" si="157"/>
        <v>12.331447142868837</v>
      </c>
      <c r="ES18">
        <f t="shared" ca="1" si="158"/>
        <v>9.9915085984009018</v>
      </c>
      <c r="ET18">
        <f t="shared" ca="1" si="159"/>
        <v>9.839709345491146</v>
      </c>
      <c r="EU18">
        <f t="shared" ca="1" si="160"/>
        <v>10.067520573741215</v>
      </c>
      <c r="EV18">
        <f t="shared" ca="1" si="161"/>
        <v>11.638323781279837</v>
      </c>
      <c r="EW18">
        <f t="shared" ca="1" si="162"/>
        <v>13.039054030517281</v>
      </c>
      <c r="EX18">
        <f t="shared" ca="1" si="163"/>
        <v>13.650418060167688</v>
      </c>
      <c r="EY18">
        <f t="shared" ca="1" si="164"/>
        <v>15.600821804887403</v>
      </c>
      <c r="EZ18">
        <f t="shared" ca="1" si="165"/>
        <v>8.2416168534918341</v>
      </c>
      <c r="FA18">
        <f t="shared" ca="1" si="166"/>
        <v>21.574801244256118</v>
      </c>
      <c r="FB18">
        <f t="shared" ca="1" si="167"/>
        <v>11.314536323948683</v>
      </c>
      <c r="FC18">
        <f t="shared" ca="1" si="168"/>
        <v>14.003203077183668</v>
      </c>
      <c r="FD18">
        <f t="shared" ca="1" si="169"/>
        <v>9.1476851120318976</v>
      </c>
      <c r="FE18">
        <f t="shared" ca="1" si="170"/>
        <v>10.155067026545332</v>
      </c>
      <c r="FF18">
        <f t="shared" ca="1" si="171"/>
        <v>6.8248031756779115</v>
      </c>
      <c r="FG18">
        <f t="shared" ca="1" si="172"/>
        <v>19.635488652121264</v>
      </c>
      <c r="FH18">
        <f t="shared" ca="1" si="173"/>
        <v>9.2542120309706313</v>
      </c>
      <c r="FI18">
        <f t="shared" ca="1" si="174"/>
        <v>13.335889571076542</v>
      </c>
      <c r="FJ18">
        <f t="shared" ca="1" si="175"/>
        <v>15.950847745997356</v>
      </c>
      <c r="FK18">
        <f t="shared" ca="1" si="176"/>
        <v>22.993814508008494</v>
      </c>
      <c r="FL18">
        <f t="shared" ca="1" si="177"/>
        <v>11.040588545141672</v>
      </c>
      <c r="FM18">
        <f t="shared" ca="1" si="178"/>
        <v>11.532632751884391</v>
      </c>
      <c r="FN18">
        <f t="shared" ca="1" si="179"/>
        <v>10.301118994162081</v>
      </c>
      <c r="FO18">
        <f t="shared" ca="1" si="180"/>
        <v>13.338070099017907</v>
      </c>
      <c r="FP18">
        <f t="shared" ca="1" si="181"/>
        <v>14.878662610540449</v>
      </c>
      <c r="FQ18">
        <f t="shared" ca="1" si="182"/>
        <v>10.821267297161862</v>
      </c>
      <c r="FR18">
        <f t="shared" ca="1" si="183"/>
        <v>7.3959068638424998</v>
      </c>
      <c r="FS18">
        <f t="shared" ca="1" si="184"/>
        <v>9.3072423761719332</v>
      </c>
      <c r="FT18">
        <f t="shared" ca="1" si="185"/>
        <v>8.1826932668823815</v>
      </c>
      <c r="FU18">
        <f t="shared" ca="1" si="186"/>
        <v>14.862904749017696</v>
      </c>
      <c r="FV18">
        <f t="shared" ca="1" si="187"/>
        <v>12.071302516747519</v>
      </c>
      <c r="FW18">
        <f t="shared" ca="1" si="188"/>
        <v>11.701152444493314</v>
      </c>
      <c r="FX18">
        <f t="shared" ca="1" si="189"/>
        <v>12.701843145702787</v>
      </c>
      <c r="FY18">
        <f t="shared" ca="1" si="190"/>
        <v>12.011824105573798</v>
      </c>
      <c r="FZ18">
        <f t="shared" ca="1" si="191"/>
        <v>9.5654670099478682</v>
      </c>
      <c r="GA18">
        <f t="shared" ca="1" si="192"/>
        <v>10.791198351887706</v>
      </c>
      <c r="GB18">
        <f t="shared" ca="1" si="193"/>
        <v>10.670131807499084</v>
      </c>
      <c r="GC18">
        <f t="shared" ca="1" si="194"/>
        <v>14.294095980733044</v>
      </c>
      <c r="GD18">
        <f t="shared" ca="1" si="195"/>
        <v>10.416067195155151</v>
      </c>
      <c r="GE18">
        <f t="shared" ca="1" si="196"/>
        <v>12.848491768848108</v>
      </c>
      <c r="GF18">
        <f t="shared" ca="1" si="197"/>
        <v>15.100090073582873</v>
      </c>
      <c r="GG18">
        <f t="shared" ca="1" si="198"/>
        <v>14.717217945006997</v>
      </c>
      <c r="GH18">
        <f t="shared" ca="1" si="199"/>
        <v>7.1569773984789418</v>
      </c>
      <c r="GI18">
        <f t="shared" ca="1" si="200"/>
        <v>12.134755194089907</v>
      </c>
      <c r="GJ18">
        <f t="shared" ca="1" si="201"/>
        <v>12.978650594763042</v>
      </c>
      <c r="GK18">
        <f t="shared" ca="1" si="10"/>
        <v>14.158354317177071</v>
      </c>
      <c r="GL18">
        <f t="shared" ca="1" si="202"/>
        <v>10.287742832028799</v>
      </c>
      <c r="GM18">
        <f t="shared" ca="1" si="203"/>
        <v>11.286753451784691</v>
      </c>
      <c r="GN18">
        <f t="shared" ca="1" si="204"/>
        <v>15.007525108571235</v>
      </c>
      <c r="GO18">
        <f t="shared" ca="1" si="205"/>
        <v>8.3306225184614586</v>
      </c>
      <c r="GP18">
        <f t="shared" ca="1" si="206"/>
        <v>12.071539500129939</v>
      </c>
      <c r="GQ18">
        <f t="shared" ca="1" si="207"/>
        <v>8.362642068014889</v>
      </c>
      <c r="GR18">
        <f t="shared" ca="1" si="208"/>
        <v>10.818933362008586</v>
      </c>
      <c r="GS18">
        <f t="shared" ca="1" si="209"/>
        <v>16.801235274601009</v>
      </c>
      <c r="GT18">
        <f t="shared" ca="1" si="210"/>
        <v>10.985257252955654</v>
      </c>
      <c r="GU18">
        <f t="shared" ca="1" si="211"/>
        <v>10.489348049614081</v>
      </c>
      <c r="GV18">
        <f t="shared" ca="1" si="212"/>
        <v>15.803128594669635</v>
      </c>
      <c r="GW18">
        <f t="shared" ca="1" si="213"/>
        <v>7.3372230508617911</v>
      </c>
      <c r="GX18">
        <f t="shared" ca="1" si="214"/>
        <v>8.9745793281927799</v>
      </c>
      <c r="GY18">
        <f t="shared" ca="1" si="215"/>
        <v>18.807280466014426</v>
      </c>
      <c r="GZ18">
        <f t="shared" ca="1" si="216"/>
        <v>9.5477236224875881</v>
      </c>
      <c r="HA18">
        <f t="shared" ca="1" si="217"/>
        <v>24.838853555285887</v>
      </c>
      <c r="HB18">
        <f t="shared" ca="1" si="218"/>
        <v>13.386712685029014</v>
      </c>
      <c r="HC18">
        <f t="shared" ca="1" si="219"/>
        <v>16.41506413772774</v>
      </c>
      <c r="HD18">
        <f t="shared" ca="1" si="220"/>
        <v>9.6885088725338999</v>
      </c>
      <c r="HE18">
        <f t="shared" ca="1" si="221"/>
        <v>8.9833893364977122</v>
      </c>
      <c r="HF18">
        <f t="shared" ca="1" si="222"/>
        <v>10.874247685070371</v>
      </c>
      <c r="HG18">
        <f t="shared" ca="1" si="223"/>
        <v>13.224323795244462</v>
      </c>
      <c r="HH18">
        <f t="shared" ca="1" si="224"/>
        <v>16.032336869230246</v>
      </c>
      <c r="HI18">
        <f t="shared" ca="1" si="225"/>
        <v>9.8441395756991241</v>
      </c>
      <c r="HJ18">
        <f t="shared" ca="1" si="226"/>
        <v>17.429094913302766</v>
      </c>
      <c r="HK18">
        <f t="shared" ca="1" si="227"/>
        <v>19.268892946749016</v>
      </c>
      <c r="HL18">
        <f t="shared" ca="1" si="228"/>
        <v>6.3745192260133683</v>
      </c>
      <c r="HM18">
        <f t="shared" ca="1" si="229"/>
        <v>8.4320536758332754</v>
      </c>
      <c r="HN18">
        <f t="shared" ca="1" si="230"/>
        <v>15.723049461109559</v>
      </c>
      <c r="HO18">
        <f t="shared" ca="1" si="231"/>
        <v>11.739723615891734</v>
      </c>
      <c r="HP18">
        <f t="shared" ca="1" si="232"/>
        <v>9.1832172868757915</v>
      </c>
      <c r="HQ18">
        <f t="shared" ca="1" si="233"/>
        <v>6.771450333575129</v>
      </c>
      <c r="HR18">
        <f t="shared" ca="1" si="234"/>
        <v>13.755530313741627</v>
      </c>
      <c r="HS18">
        <f t="shared" ca="1" si="235"/>
        <v>19.494049730234686</v>
      </c>
      <c r="HT18">
        <f t="shared" ca="1" si="236"/>
        <v>10.179090486482101</v>
      </c>
      <c r="HU18">
        <f t="shared" ca="1" si="237"/>
        <v>17.302471665521583</v>
      </c>
      <c r="HV18">
        <f t="shared" ca="1" si="238"/>
        <v>16.041512349814898</v>
      </c>
      <c r="HW18">
        <f t="shared" ca="1" si="239"/>
        <v>11.56396609879117</v>
      </c>
      <c r="HX18">
        <f t="shared" ca="1" si="240"/>
        <v>13.479060549243654</v>
      </c>
      <c r="HY18">
        <f t="shared" ca="1" si="241"/>
        <v>11.451870464982864</v>
      </c>
      <c r="HZ18">
        <f t="shared" ca="1" si="242"/>
        <v>10.695897348261633</v>
      </c>
      <c r="IA18">
        <f t="shared" ca="1" si="243"/>
        <v>14.36419129381655</v>
      </c>
      <c r="IB18">
        <f t="shared" ca="1" si="244"/>
        <v>13.746568569980365</v>
      </c>
      <c r="IC18">
        <f t="shared" ca="1" si="245"/>
        <v>12.831750582400872</v>
      </c>
      <c r="ID18">
        <f t="shared" ca="1" si="246"/>
        <v>14.294825539845997</v>
      </c>
      <c r="IE18">
        <f t="shared" ca="1" si="247"/>
        <v>7.3455374621265888</v>
      </c>
      <c r="IF18">
        <f t="shared" ca="1" si="248"/>
        <v>10.499887520140641</v>
      </c>
      <c r="IG18">
        <f t="shared" ca="1" si="249"/>
        <v>11.112034144963093</v>
      </c>
      <c r="IH18">
        <f t="shared" ca="1" si="250"/>
        <v>11.495249464993694</v>
      </c>
      <c r="II18">
        <f t="shared" ca="1" si="251"/>
        <v>18.569565357292866</v>
      </c>
      <c r="IJ18">
        <f t="shared" ca="1" si="252"/>
        <v>8.6743463027074554</v>
      </c>
      <c r="IK18">
        <f t="shared" ca="1" si="253"/>
        <v>8.0491472098977486</v>
      </c>
      <c r="IL18">
        <f t="shared" ca="1" si="254"/>
        <v>16.821085088283585</v>
      </c>
      <c r="IM18">
        <f t="shared" ca="1" si="255"/>
        <v>16.096603403710283</v>
      </c>
      <c r="IN18">
        <f t="shared" ca="1" si="256"/>
        <v>16.70323088907244</v>
      </c>
      <c r="IO18">
        <f t="shared" ca="1" si="257"/>
        <v>13.505660777034501</v>
      </c>
      <c r="IP18">
        <f t="shared" ca="1" si="258"/>
        <v>19.336875197940348</v>
      </c>
      <c r="IQ18">
        <f t="shared" ca="1" si="259"/>
        <v>13.688240135094482</v>
      </c>
      <c r="IR18">
        <f t="shared" ca="1" si="260"/>
        <v>14.290062953606622</v>
      </c>
      <c r="IS18">
        <f t="shared" ca="1" si="261"/>
        <v>9.610143505685059</v>
      </c>
      <c r="IT18">
        <f t="shared" ca="1" si="262"/>
        <v>9.6032141465819549</v>
      </c>
      <c r="IU18">
        <f t="shared" ca="1" si="263"/>
        <v>9.6939265494488396</v>
      </c>
      <c r="IV18">
        <f t="shared" ca="1" si="264"/>
        <v>9.8963570658142963</v>
      </c>
      <c r="IW18">
        <f t="shared" ca="1" si="11"/>
        <v>11.570150933995496</v>
      </c>
      <c r="IX18">
        <f t="shared" ca="1" si="265"/>
        <v>11.579942940642482</v>
      </c>
      <c r="IY18">
        <f t="shared" ca="1" si="266"/>
        <v>15.751444652106278</v>
      </c>
      <c r="IZ18">
        <f t="shared" ca="1" si="267"/>
        <v>23.356016945407678</v>
      </c>
      <c r="JA18">
        <f t="shared" ca="1" si="268"/>
        <v>19.006805453006152</v>
      </c>
      <c r="JB18">
        <f t="shared" ca="1" si="269"/>
        <v>10.815389144797756</v>
      </c>
      <c r="JC18">
        <f t="shared" ca="1" si="270"/>
        <v>20.503214326258384</v>
      </c>
      <c r="JD18">
        <f t="shared" ca="1" si="271"/>
        <v>13.239893759120118</v>
      </c>
      <c r="JE18">
        <f t="shared" ca="1" si="272"/>
        <v>5.6664699466986432</v>
      </c>
      <c r="JF18">
        <f t="shared" ca="1" si="273"/>
        <v>13.370587583975126</v>
      </c>
      <c r="JG18">
        <f t="shared" ca="1" si="274"/>
        <v>9.4368856539922028</v>
      </c>
      <c r="JH18">
        <f t="shared" ca="1" si="275"/>
        <v>8.9200906535382263</v>
      </c>
      <c r="JI18">
        <f t="shared" ca="1" si="276"/>
        <v>17.40500069416672</v>
      </c>
      <c r="JJ18">
        <f t="shared" ca="1" si="277"/>
        <v>7.682568488192338</v>
      </c>
      <c r="JK18">
        <f t="shared" ca="1" si="278"/>
        <v>23.539181389348702</v>
      </c>
      <c r="JL18">
        <f t="shared" ca="1" si="279"/>
        <v>17.94567003352331</v>
      </c>
      <c r="JM18">
        <f t="shared" ca="1" si="280"/>
        <v>16.424923780338819</v>
      </c>
      <c r="JN18">
        <f t="shared" ca="1" si="281"/>
        <v>7.4522299703511994</v>
      </c>
      <c r="JO18">
        <f t="shared" ca="1" si="282"/>
        <v>19.134021306938997</v>
      </c>
      <c r="JP18">
        <f t="shared" ca="1" si="283"/>
        <v>15.332998955623921</v>
      </c>
      <c r="JQ18">
        <f t="shared" ca="1" si="284"/>
        <v>8.6316163425366454</v>
      </c>
      <c r="JR18">
        <f t="shared" ca="1" si="285"/>
        <v>14.624424374474771</v>
      </c>
      <c r="JS18">
        <f t="shared" ca="1" si="286"/>
        <v>13.173691218434445</v>
      </c>
      <c r="JT18">
        <f t="shared" ca="1" si="287"/>
        <v>11.553051719785174</v>
      </c>
      <c r="JU18">
        <f t="shared" ca="1" si="288"/>
        <v>13.097781107492795</v>
      </c>
      <c r="JV18">
        <f t="shared" ca="1" si="289"/>
        <v>8.4447963970877602</v>
      </c>
      <c r="JW18">
        <f t="shared" ca="1" si="290"/>
        <v>15.113107610505942</v>
      </c>
      <c r="JX18">
        <f t="shared" ca="1" si="291"/>
        <v>9.6186155160613076</v>
      </c>
      <c r="JY18">
        <f t="shared" ca="1" si="292"/>
        <v>15.183794578488932</v>
      </c>
      <c r="JZ18">
        <f t="shared" ca="1" si="293"/>
        <v>12.285750265068064</v>
      </c>
      <c r="KA18">
        <f t="shared" ca="1" si="294"/>
        <v>9.3402876647314717</v>
      </c>
      <c r="KB18">
        <f t="shared" ca="1" si="295"/>
        <v>11.512812775618496</v>
      </c>
      <c r="KC18">
        <f t="shared" ca="1" si="296"/>
        <v>9.0922802633263728</v>
      </c>
      <c r="KD18">
        <f t="shared" ca="1" si="297"/>
        <v>9.197604406301922</v>
      </c>
      <c r="KE18">
        <f t="shared" ca="1" si="298"/>
        <v>13.370149614035167</v>
      </c>
      <c r="KF18">
        <f t="shared" ca="1" si="299"/>
        <v>19.462215378854484</v>
      </c>
      <c r="KG18">
        <f t="shared" ca="1" si="300"/>
        <v>7.6269219391236751</v>
      </c>
      <c r="KH18">
        <f t="shared" ca="1" si="301"/>
        <v>13.305445222108851</v>
      </c>
      <c r="KI18">
        <f t="shared" ca="1" si="302"/>
        <v>8.978204530312615</v>
      </c>
      <c r="KJ18">
        <f t="shared" ca="1" si="303"/>
        <v>12.503762815084949</v>
      </c>
      <c r="KK18">
        <f t="shared" ca="1" si="304"/>
        <v>13.630592760765602</v>
      </c>
      <c r="KL18">
        <f t="shared" ca="1" si="305"/>
        <v>14.782065571498046</v>
      </c>
      <c r="KM18">
        <f t="shared" ca="1" si="306"/>
        <v>13.936931055777499</v>
      </c>
      <c r="KN18">
        <f t="shared" ca="1" si="307"/>
        <v>13.200045815822529</v>
      </c>
      <c r="KO18">
        <f t="shared" ca="1" si="308"/>
        <v>13.615600941687143</v>
      </c>
      <c r="KP18">
        <f t="shared" ca="1" si="309"/>
        <v>10.604722688515022</v>
      </c>
      <c r="KQ18">
        <f t="shared" ca="1" si="310"/>
        <v>8.5628953831485273</v>
      </c>
      <c r="KR18">
        <f t="shared" ca="1" si="311"/>
        <v>11.193952546281505</v>
      </c>
      <c r="KS18">
        <f t="shared" ca="1" si="312"/>
        <v>12.375479598360554</v>
      </c>
      <c r="KT18">
        <f t="shared" ca="1" si="313"/>
        <v>9.7630034714942209</v>
      </c>
      <c r="KU18">
        <f t="shared" ca="1" si="314"/>
        <v>11.26709167636024</v>
      </c>
      <c r="KV18">
        <f t="shared" ca="1" si="315"/>
        <v>12.432630255995674</v>
      </c>
      <c r="KW18">
        <f t="shared" ca="1" si="316"/>
        <v>14.093039408297225</v>
      </c>
      <c r="KX18">
        <f t="shared" ca="1" si="317"/>
        <v>12.911355240089728</v>
      </c>
      <c r="KY18">
        <f t="shared" ca="1" si="318"/>
        <v>12.679003570673505</v>
      </c>
      <c r="KZ18">
        <f t="shared" ca="1" si="319"/>
        <v>20.602964172144574</v>
      </c>
      <c r="LA18">
        <f t="shared" ca="1" si="320"/>
        <v>8.9637283594386616</v>
      </c>
      <c r="LB18">
        <f t="shared" ca="1" si="321"/>
        <v>13.876085606068711</v>
      </c>
      <c r="LC18">
        <f t="shared" ca="1" si="322"/>
        <v>13.548721916984451</v>
      </c>
      <c r="LD18">
        <f t="shared" ca="1" si="323"/>
        <v>13.233967338501797</v>
      </c>
      <c r="LE18">
        <f t="shared" ca="1" si="324"/>
        <v>19.967086849895228</v>
      </c>
      <c r="LF18">
        <f t="shared" ca="1" si="325"/>
        <v>13.565073668289241</v>
      </c>
      <c r="LG18">
        <f t="shared" ca="1" si="326"/>
        <v>9.8258619412761359</v>
      </c>
      <c r="LH18">
        <f t="shared" ca="1" si="327"/>
        <v>8.9673053969521277</v>
      </c>
      <c r="LI18">
        <f t="shared" ca="1" si="12"/>
        <v>14.039421142053598</v>
      </c>
      <c r="LJ18">
        <f t="shared" ref="LJ18:LJ33" ca="1" si="328">LJ17*EXP($C$1+$E$1*NORMSINV(RAND()))</f>
        <v>8.1956165601231401</v>
      </c>
      <c r="LK18">
        <f t="shared" ref="LK18:LK33" ca="1" si="329">LK17*EXP($C$1+$E$1*NORMSINV(RAND()))</f>
        <v>15.567880028702438</v>
      </c>
      <c r="LL18">
        <f t="shared" ref="LL18:LL33" ca="1" si="330">LL17*EXP($C$1+$E$1*NORMSINV(RAND()))</f>
        <v>9.1532270951047572</v>
      </c>
      <c r="LM18">
        <f t="shared" ref="LM18:LM33" ca="1" si="331">LM17*EXP($C$1+$E$1*NORMSINV(RAND()))</f>
        <v>11.795798284148336</v>
      </c>
      <c r="LN18">
        <f t="shared" ref="LN18:LN33" ca="1" si="332">LN17*EXP($C$1+$E$1*NORMSINV(RAND()))</f>
        <v>13.351586084300113</v>
      </c>
      <c r="LO18">
        <f t="shared" ref="LO18:LO33" ca="1" si="333">LO17*EXP($C$1+$E$1*NORMSINV(RAND()))</f>
        <v>8.152533376781701</v>
      </c>
      <c r="LP18">
        <f t="shared" ref="LP18:LP33" ca="1" si="334">LP17*EXP($C$1+$E$1*NORMSINV(RAND()))</f>
        <v>13.673019951253593</v>
      </c>
      <c r="LQ18">
        <f t="shared" ref="LQ18:LQ33" ca="1" si="335">LQ17*EXP($C$1+$E$1*NORMSINV(RAND()))</f>
        <v>9.3856851207071799</v>
      </c>
      <c r="LR18">
        <f t="shared" ref="LR18:LR33" ca="1" si="336">LR17*EXP($C$1+$E$1*NORMSINV(RAND()))</f>
        <v>8.5720299037403169</v>
      </c>
      <c r="LS18">
        <f t="shared" ref="LS18:LS33" ca="1" si="337">LS17*EXP($C$1+$E$1*NORMSINV(RAND()))</f>
        <v>15.532938720787094</v>
      </c>
      <c r="LT18">
        <f t="shared" ref="LT18:LT33" ca="1" si="338">LT17*EXP($C$1+$E$1*NORMSINV(RAND()))</f>
        <v>12.076080541870017</v>
      </c>
      <c r="LU18">
        <f t="shared" ref="LU18:LU33" ca="1" si="339">LU17*EXP($C$1+$E$1*NORMSINV(RAND()))</f>
        <v>11.968241944967247</v>
      </c>
      <c r="LV18">
        <f t="shared" ref="LV18:LV33" ca="1" si="340">LV17*EXP($C$1+$E$1*NORMSINV(RAND()))</f>
        <v>15.014269703920469</v>
      </c>
      <c r="LW18">
        <f t="shared" ref="LW18:LW33" ca="1" si="341">LW17*EXP($C$1+$E$1*NORMSINV(RAND()))</f>
        <v>15.123262722298835</v>
      </c>
      <c r="LX18">
        <f t="shared" ref="LX18:LX33" ca="1" si="342">LX17*EXP($C$1+$E$1*NORMSINV(RAND()))</f>
        <v>12.422127405762227</v>
      </c>
      <c r="LY18">
        <f t="shared" ref="LY18:LY33" ca="1" si="343">LY17*EXP($C$1+$E$1*NORMSINV(RAND()))</f>
        <v>8.2784133136647142</v>
      </c>
      <c r="LZ18">
        <f t="shared" ref="LZ18:LZ33" ca="1" si="344">LZ17*EXP($C$1+$E$1*NORMSINV(RAND()))</f>
        <v>12.578424181059823</v>
      </c>
      <c r="MA18">
        <f t="shared" ca="1" si="6"/>
        <v>12.57050861288792</v>
      </c>
    </row>
    <row r="19" spans="1:339" x14ac:dyDescent="0.25">
      <c r="A19">
        <f t="shared" ca="1" si="7"/>
        <v>17.831524944703908</v>
      </c>
      <c r="B19">
        <f t="shared" ca="1" si="13"/>
        <v>12.259718502369129</v>
      </c>
      <c r="C19">
        <f t="shared" ca="1" si="14"/>
        <v>16.269860243221153</v>
      </c>
      <c r="D19">
        <f t="shared" ca="1" si="15"/>
        <v>10.979367729470294</v>
      </c>
      <c r="E19">
        <f t="shared" ca="1" si="16"/>
        <v>7.7971796364488322</v>
      </c>
      <c r="F19">
        <f t="shared" ca="1" si="17"/>
        <v>11.379600731351228</v>
      </c>
      <c r="G19">
        <f t="shared" ca="1" si="18"/>
        <v>9.0814915543577328</v>
      </c>
      <c r="H19">
        <f t="shared" ca="1" si="19"/>
        <v>11.259319483248893</v>
      </c>
      <c r="I19">
        <f t="shared" ca="1" si="20"/>
        <v>6.1051219311430325</v>
      </c>
      <c r="J19">
        <f t="shared" ca="1" si="21"/>
        <v>16.982261265862252</v>
      </c>
      <c r="K19">
        <f t="shared" ca="1" si="22"/>
        <v>8.6447627865633248</v>
      </c>
      <c r="L19">
        <f t="shared" ca="1" si="23"/>
        <v>9.8787711747044717</v>
      </c>
      <c r="M19">
        <f t="shared" ca="1" si="24"/>
        <v>19.743456376694063</v>
      </c>
      <c r="N19">
        <f t="shared" ca="1" si="25"/>
        <v>10.53412402854647</v>
      </c>
      <c r="O19">
        <f t="shared" ca="1" si="26"/>
        <v>12.176872340739459</v>
      </c>
      <c r="P19">
        <f t="shared" ca="1" si="27"/>
        <v>12.270804150040815</v>
      </c>
      <c r="Q19">
        <f t="shared" ca="1" si="28"/>
        <v>8.8224687764647829</v>
      </c>
      <c r="R19">
        <f t="shared" ca="1" si="29"/>
        <v>9.0676387662298215</v>
      </c>
      <c r="S19">
        <f t="shared" ca="1" si="30"/>
        <v>13.251220383892008</v>
      </c>
      <c r="T19">
        <f t="shared" ca="1" si="31"/>
        <v>11.707398405804254</v>
      </c>
      <c r="U19">
        <f t="shared" ca="1" si="32"/>
        <v>8.4134140005239466</v>
      </c>
      <c r="V19">
        <f t="shared" ca="1" si="33"/>
        <v>13.903298932216286</v>
      </c>
      <c r="W19">
        <f t="shared" ca="1" si="34"/>
        <v>12.702273228121701</v>
      </c>
      <c r="X19">
        <f t="shared" ca="1" si="35"/>
        <v>11.473549567449847</v>
      </c>
      <c r="Y19">
        <f t="shared" ca="1" si="36"/>
        <v>9.3011751132049358</v>
      </c>
      <c r="Z19">
        <f t="shared" ca="1" si="37"/>
        <v>12.188325242866652</v>
      </c>
      <c r="AA19">
        <f t="shared" ca="1" si="38"/>
        <v>14.494312710051137</v>
      </c>
      <c r="AB19">
        <f t="shared" ca="1" si="39"/>
        <v>8.4927353967976877</v>
      </c>
      <c r="AC19">
        <f t="shared" ca="1" si="40"/>
        <v>6.5513996960426821</v>
      </c>
      <c r="AD19">
        <f t="shared" ca="1" si="41"/>
        <v>11.46932745929039</v>
      </c>
      <c r="AE19">
        <f t="shared" ca="1" si="42"/>
        <v>11.066540399594169</v>
      </c>
      <c r="AF19">
        <f t="shared" ca="1" si="43"/>
        <v>8.5704897864558216</v>
      </c>
      <c r="AG19">
        <f t="shared" ca="1" si="44"/>
        <v>6.3040478504592778</v>
      </c>
      <c r="AH19">
        <f t="shared" ca="1" si="45"/>
        <v>22.102661243351683</v>
      </c>
      <c r="AI19">
        <f t="shared" ca="1" si="46"/>
        <v>10.525494266333082</v>
      </c>
      <c r="AJ19">
        <f t="shared" ca="1" si="47"/>
        <v>7.7394112342332075</v>
      </c>
      <c r="AK19">
        <f t="shared" ca="1" si="48"/>
        <v>9.052821103021266</v>
      </c>
      <c r="AL19">
        <f t="shared" ca="1" si="49"/>
        <v>11.373763713301953</v>
      </c>
      <c r="AM19">
        <f t="shared" ca="1" si="50"/>
        <v>21.639073891913203</v>
      </c>
      <c r="AN19">
        <f t="shared" ca="1" si="51"/>
        <v>12.456605495070386</v>
      </c>
      <c r="AO19">
        <f t="shared" ca="1" si="52"/>
        <v>9.4035042086271137</v>
      </c>
      <c r="AP19">
        <f t="shared" ca="1" si="53"/>
        <v>10.378388316397025</v>
      </c>
      <c r="AQ19">
        <f t="shared" ca="1" si="54"/>
        <v>9.8555705572536638</v>
      </c>
      <c r="AR19">
        <f t="shared" ca="1" si="55"/>
        <v>14.386488095628476</v>
      </c>
      <c r="AS19">
        <f t="shared" ca="1" si="56"/>
        <v>8.3131384963784249</v>
      </c>
      <c r="AT19">
        <f t="shared" ca="1" si="57"/>
        <v>14.218921019894166</v>
      </c>
      <c r="AU19">
        <f t="shared" ca="1" si="58"/>
        <v>11.290145181917588</v>
      </c>
      <c r="AV19">
        <f t="shared" ca="1" si="59"/>
        <v>10.246101063249563</v>
      </c>
      <c r="AW19">
        <f t="shared" ca="1" si="60"/>
        <v>8.6175614111094134</v>
      </c>
      <c r="AX19">
        <f t="shared" ca="1" si="61"/>
        <v>12.999824761832006</v>
      </c>
      <c r="AY19">
        <f t="shared" ca="1" si="62"/>
        <v>13.927322638189525</v>
      </c>
      <c r="AZ19">
        <f t="shared" ca="1" si="63"/>
        <v>6.5885343763949136</v>
      </c>
      <c r="BA19">
        <f t="shared" ca="1" si="64"/>
        <v>22.858941720417778</v>
      </c>
      <c r="BB19">
        <f t="shared" ca="1" si="65"/>
        <v>11.738656032559744</v>
      </c>
      <c r="BC19">
        <f t="shared" ca="1" si="66"/>
        <v>9.7881839312879979</v>
      </c>
      <c r="BD19">
        <f t="shared" ca="1" si="67"/>
        <v>12.916593112371508</v>
      </c>
      <c r="BE19">
        <f t="shared" ca="1" si="68"/>
        <v>11.106574731848353</v>
      </c>
      <c r="BF19">
        <f t="shared" ca="1" si="69"/>
        <v>7.4494232794671218</v>
      </c>
      <c r="BG19">
        <f t="shared" ca="1" si="70"/>
        <v>15.182495854736446</v>
      </c>
      <c r="BH19">
        <f t="shared" ca="1" si="71"/>
        <v>14.969787779755414</v>
      </c>
      <c r="BI19">
        <f t="shared" ca="1" si="72"/>
        <v>12.922810213568754</v>
      </c>
      <c r="BJ19">
        <f t="shared" ca="1" si="73"/>
        <v>9.3406092635892488</v>
      </c>
      <c r="BK19">
        <f t="shared" ca="1" si="74"/>
        <v>14.071311911435201</v>
      </c>
      <c r="BL19">
        <f t="shared" ca="1" si="75"/>
        <v>16.917899325137832</v>
      </c>
      <c r="BM19">
        <f t="shared" ca="1" si="8"/>
        <v>9.7912206156336552</v>
      </c>
      <c r="BN19">
        <f t="shared" ca="1" si="76"/>
        <v>11.546144039462002</v>
      </c>
      <c r="BO19">
        <f t="shared" ca="1" si="77"/>
        <v>9.1157163343496954</v>
      </c>
      <c r="BP19">
        <f t="shared" ca="1" si="78"/>
        <v>9.2314590285338269</v>
      </c>
      <c r="BQ19">
        <f t="shared" ca="1" si="79"/>
        <v>15.399860417344083</v>
      </c>
      <c r="BR19">
        <f t="shared" ca="1" si="80"/>
        <v>8.5703624241277563</v>
      </c>
      <c r="BS19">
        <f t="shared" ca="1" si="81"/>
        <v>9.8076915958248563</v>
      </c>
      <c r="BT19">
        <f t="shared" ca="1" si="82"/>
        <v>14.379551173599546</v>
      </c>
      <c r="BU19">
        <f t="shared" ca="1" si="83"/>
        <v>7.7430350087697351</v>
      </c>
      <c r="BV19">
        <f t="shared" ca="1" si="84"/>
        <v>15.713634705750112</v>
      </c>
      <c r="BW19">
        <f t="shared" ca="1" si="85"/>
        <v>11.971759814878833</v>
      </c>
      <c r="BX19">
        <f t="shared" ca="1" si="86"/>
        <v>13.041682550110302</v>
      </c>
      <c r="BY19">
        <f t="shared" ca="1" si="87"/>
        <v>14.824705309349108</v>
      </c>
      <c r="BZ19">
        <f t="shared" ca="1" si="88"/>
        <v>11.748794636705695</v>
      </c>
      <c r="CA19">
        <f t="shared" ca="1" si="89"/>
        <v>12.754108398711237</v>
      </c>
      <c r="CB19">
        <f t="shared" ca="1" si="90"/>
        <v>9.4223472384913602</v>
      </c>
      <c r="CC19">
        <f t="shared" ca="1" si="91"/>
        <v>8.8098563846583655</v>
      </c>
      <c r="CD19">
        <f t="shared" ca="1" si="92"/>
        <v>12.771837554079344</v>
      </c>
      <c r="CE19">
        <f t="shared" ca="1" si="93"/>
        <v>18.477572226663334</v>
      </c>
      <c r="CF19">
        <f t="shared" ca="1" si="94"/>
        <v>15.05451397675783</v>
      </c>
      <c r="CG19">
        <f t="shared" ca="1" si="95"/>
        <v>8.7985969877426733</v>
      </c>
      <c r="CH19">
        <f t="shared" ca="1" si="96"/>
        <v>13.9744282795712</v>
      </c>
      <c r="CI19">
        <f t="shared" ca="1" si="97"/>
        <v>10.22732815382615</v>
      </c>
      <c r="CJ19">
        <f t="shared" ca="1" si="98"/>
        <v>10.090657089513984</v>
      </c>
      <c r="CK19">
        <f t="shared" ca="1" si="99"/>
        <v>12.212817684029439</v>
      </c>
      <c r="CL19">
        <f t="shared" ca="1" si="100"/>
        <v>9.0048185692521869</v>
      </c>
      <c r="CM19">
        <f t="shared" ca="1" si="101"/>
        <v>15.066234683941746</v>
      </c>
      <c r="CN19">
        <f t="shared" ca="1" si="102"/>
        <v>15.471215410916972</v>
      </c>
      <c r="CO19">
        <f t="shared" ca="1" si="103"/>
        <v>9.5109368318707386</v>
      </c>
      <c r="CP19">
        <f t="shared" ca="1" si="104"/>
        <v>16.023680349929524</v>
      </c>
      <c r="CQ19">
        <f t="shared" ca="1" si="105"/>
        <v>13.977441322722468</v>
      </c>
      <c r="CR19">
        <f t="shared" ca="1" si="106"/>
        <v>12.235605430762325</v>
      </c>
      <c r="CS19">
        <f t="shared" ca="1" si="107"/>
        <v>12.296773602290031</v>
      </c>
      <c r="CT19">
        <f t="shared" ca="1" si="108"/>
        <v>10.405809709791249</v>
      </c>
      <c r="CU19">
        <f t="shared" ca="1" si="109"/>
        <v>14.375654291244825</v>
      </c>
      <c r="CV19">
        <f t="shared" ca="1" si="110"/>
        <v>11.196205853408973</v>
      </c>
      <c r="CW19">
        <f t="shared" ca="1" si="111"/>
        <v>12.629485308599428</v>
      </c>
      <c r="CX19">
        <f t="shared" ca="1" si="112"/>
        <v>16.189866801277798</v>
      </c>
      <c r="CY19">
        <f t="shared" ca="1" si="113"/>
        <v>7.9081387799594101</v>
      </c>
      <c r="CZ19">
        <f t="shared" ca="1" si="114"/>
        <v>22.871296099497073</v>
      </c>
      <c r="DA19">
        <f t="shared" ca="1" si="115"/>
        <v>18.198545494361227</v>
      </c>
      <c r="DB19">
        <f t="shared" ca="1" si="116"/>
        <v>17.247560003269978</v>
      </c>
      <c r="DC19">
        <f t="shared" ca="1" si="117"/>
        <v>8.0056256959046213</v>
      </c>
      <c r="DD19">
        <f t="shared" ca="1" si="118"/>
        <v>9.0699174939573073</v>
      </c>
      <c r="DE19">
        <f t="shared" ca="1" si="119"/>
        <v>8.8158777350321227</v>
      </c>
      <c r="DF19">
        <f t="shared" ca="1" si="120"/>
        <v>8.0225093339020255</v>
      </c>
      <c r="DG19">
        <f t="shared" ca="1" si="121"/>
        <v>8.3850351732513104</v>
      </c>
      <c r="DH19">
        <f t="shared" ca="1" si="122"/>
        <v>15.444821721547738</v>
      </c>
      <c r="DI19">
        <f t="shared" ca="1" si="123"/>
        <v>12.19091581626212</v>
      </c>
      <c r="DJ19">
        <f t="shared" ca="1" si="124"/>
        <v>17.023208085899473</v>
      </c>
      <c r="DK19">
        <f t="shared" ca="1" si="125"/>
        <v>8.4709808830545992</v>
      </c>
      <c r="DL19">
        <f t="shared" ca="1" si="126"/>
        <v>10.651742785562854</v>
      </c>
      <c r="DM19">
        <f t="shared" ca="1" si="127"/>
        <v>13.73297410274977</v>
      </c>
      <c r="DN19">
        <f t="shared" ca="1" si="128"/>
        <v>14.724316016103637</v>
      </c>
      <c r="DO19">
        <f t="shared" ca="1" si="129"/>
        <v>13.684620499856404</v>
      </c>
      <c r="DP19">
        <f t="shared" ca="1" si="130"/>
        <v>13.076705117947061</v>
      </c>
      <c r="DQ19">
        <f t="shared" ca="1" si="131"/>
        <v>15.185587964276639</v>
      </c>
      <c r="DR19">
        <f t="shared" ca="1" si="132"/>
        <v>11.059337747489282</v>
      </c>
      <c r="DS19">
        <f t="shared" ca="1" si="133"/>
        <v>14.243089782689761</v>
      </c>
      <c r="DT19">
        <f t="shared" ca="1" si="134"/>
        <v>8.7496782279335061</v>
      </c>
      <c r="DU19">
        <f t="shared" ca="1" si="135"/>
        <v>15.194053531613434</v>
      </c>
      <c r="DV19">
        <f t="shared" ca="1" si="136"/>
        <v>9.1456997122005621</v>
      </c>
      <c r="DW19">
        <f t="shared" ca="1" si="137"/>
        <v>8.5554417051862384</v>
      </c>
      <c r="DX19">
        <f t="shared" ca="1" si="138"/>
        <v>17.478807918845199</v>
      </c>
      <c r="DY19">
        <f t="shared" ca="1" si="9"/>
        <v>14.39057387066657</v>
      </c>
      <c r="DZ19">
        <f t="shared" ca="1" si="139"/>
        <v>21.097740556082428</v>
      </c>
      <c r="EA19">
        <f t="shared" ca="1" si="140"/>
        <v>9.0625984490504372</v>
      </c>
      <c r="EB19">
        <f t="shared" ca="1" si="141"/>
        <v>13.154678120852807</v>
      </c>
      <c r="EC19">
        <f t="shared" ca="1" si="142"/>
        <v>23.192721753882459</v>
      </c>
      <c r="ED19">
        <f t="shared" ca="1" si="143"/>
        <v>6.7222759267536762</v>
      </c>
      <c r="EE19">
        <f t="shared" ca="1" si="144"/>
        <v>9.986599369581608</v>
      </c>
      <c r="EF19">
        <f t="shared" ca="1" si="145"/>
        <v>11.095161397774863</v>
      </c>
      <c r="EG19">
        <f t="shared" ca="1" si="146"/>
        <v>10.773146545442115</v>
      </c>
      <c r="EH19">
        <f t="shared" ca="1" si="147"/>
        <v>12.92277472875729</v>
      </c>
      <c r="EI19">
        <f t="shared" ca="1" si="148"/>
        <v>20.674059782465939</v>
      </c>
      <c r="EJ19">
        <f t="shared" ca="1" si="149"/>
        <v>8.7429184969076523</v>
      </c>
      <c r="EK19">
        <f t="shared" ca="1" si="150"/>
        <v>13.927763033100968</v>
      </c>
      <c r="EL19">
        <f t="shared" ca="1" si="151"/>
        <v>12.420129981227973</v>
      </c>
      <c r="EM19">
        <f t="shared" ca="1" si="152"/>
        <v>10.102258947052059</v>
      </c>
      <c r="EN19">
        <f t="shared" ca="1" si="153"/>
        <v>13.903944663964701</v>
      </c>
      <c r="EO19">
        <f t="shared" ca="1" si="154"/>
        <v>18.471207981361363</v>
      </c>
      <c r="EP19">
        <f t="shared" ca="1" si="155"/>
        <v>16.743940263109156</v>
      </c>
      <c r="EQ19">
        <f t="shared" ca="1" si="156"/>
        <v>11.257582350001359</v>
      </c>
      <c r="ER19">
        <f t="shared" ca="1" si="157"/>
        <v>12.101833610789781</v>
      </c>
      <c r="ES19">
        <f t="shared" ca="1" si="158"/>
        <v>8.6760910574222887</v>
      </c>
      <c r="ET19">
        <f t="shared" ca="1" si="159"/>
        <v>10.055248130270325</v>
      </c>
      <c r="EU19">
        <f t="shared" ca="1" si="160"/>
        <v>10.260524342043285</v>
      </c>
      <c r="EV19">
        <f t="shared" ca="1" si="161"/>
        <v>10.435676196101371</v>
      </c>
      <c r="EW19">
        <f t="shared" ca="1" si="162"/>
        <v>12.8304811786321</v>
      </c>
      <c r="EX19">
        <f t="shared" ca="1" si="163"/>
        <v>13.373795471757486</v>
      </c>
      <c r="EY19">
        <f t="shared" ca="1" si="164"/>
        <v>13.377551348331989</v>
      </c>
      <c r="EZ19">
        <f t="shared" ca="1" si="165"/>
        <v>8.0474009575359595</v>
      </c>
      <c r="FA19">
        <f t="shared" ca="1" si="166"/>
        <v>22.650212861718021</v>
      </c>
      <c r="FB19">
        <f t="shared" ca="1" si="167"/>
        <v>10.913684437759283</v>
      </c>
      <c r="FC19">
        <f t="shared" ca="1" si="168"/>
        <v>13.642593525065646</v>
      </c>
      <c r="FD19">
        <f t="shared" ca="1" si="169"/>
        <v>9.6122575591242096</v>
      </c>
      <c r="FE19">
        <f t="shared" ca="1" si="170"/>
        <v>9.4396777047824383</v>
      </c>
      <c r="FF19">
        <f t="shared" ca="1" si="171"/>
        <v>5.7896807176491478</v>
      </c>
      <c r="FG19">
        <f t="shared" ca="1" si="172"/>
        <v>19.780273404097937</v>
      </c>
      <c r="FH19">
        <f t="shared" ca="1" si="173"/>
        <v>8.9641694999651573</v>
      </c>
      <c r="FI19">
        <f t="shared" ca="1" si="174"/>
        <v>13.535054493555826</v>
      </c>
      <c r="FJ19">
        <f t="shared" ca="1" si="175"/>
        <v>15.948843231917992</v>
      </c>
      <c r="FK19">
        <f t="shared" ca="1" si="176"/>
        <v>24.000898242239263</v>
      </c>
      <c r="FL19">
        <f t="shared" ca="1" si="177"/>
        <v>10.195436317924575</v>
      </c>
      <c r="FM19">
        <f t="shared" ca="1" si="178"/>
        <v>9.9711303424243916</v>
      </c>
      <c r="FN19">
        <f t="shared" ca="1" si="179"/>
        <v>10.173407924553054</v>
      </c>
      <c r="FO19">
        <f t="shared" ca="1" si="180"/>
        <v>12.416737900955496</v>
      </c>
      <c r="FP19">
        <f t="shared" ca="1" si="181"/>
        <v>15.185403455223687</v>
      </c>
      <c r="FQ19">
        <f t="shared" ca="1" si="182"/>
        <v>10.634506737557174</v>
      </c>
      <c r="FR19">
        <f t="shared" ca="1" si="183"/>
        <v>7.6782015303678683</v>
      </c>
      <c r="FS19">
        <f t="shared" ca="1" si="184"/>
        <v>9.5875443922152783</v>
      </c>
      <c r="FT19">
        <f t="shared" ca="1" si="185"/>
        <v>7.9445601195373889</v>
      </c>
      <c r="FU19">
        <f t="shared" ca="1" si="186"/>
        <v>15.153420080660531</v>
      </c>
      <c r="FV19">
        <f t="shared" ca="1" si="187"/>
        <v>11.513699086861568</v>
      </c>
      <c r="FW19">
        <f t="shared" ca="1" si="188"/>
        <v>10.556265941424211</v>
      </c>
      <c r="FX19">
        <f t="shared" ca="1" si="189"/>
        <v>12.542273217297605</v>
      </c>
      <c r="FY19">
        <f t="shared" ca="1" si="190"/>
        <v>10.907551275139873</v>
      </c>
      <c r="FZ19">
        <f t="shared" ca="1" si="191"/>
        <v>8.5539383009704348</v>
      </c>
      <c r="GA19">
        <f t="shared" ca="1" si="192"/>
        <v>10.092986538310983</v>
      </c>
      <c r="GB19">
        <f t="shared" ca="1" si="193"/>
        <v>11.091016620676308</v>
      </c>
      <c r="GC19">
        <f t="shared" ca="1" si="194"/>
        <v>13.322175579024211</v>
      </c>
      <c r="GD19">
        <f t="shared" ca="1" si="195"/>
        <v>10.573151170157141</v>
      </c>
      <c r="GE19">
        <f t="shared" ca="1" si="196"/>
        <v>12.4944571447359</v>
      </c>
      <c r="GF19">
        <f t="shared" ca="1" si="197"/>
        <v>13.917314686537804</v>
      </c>
      <c r="GG19">
        <f t="shared" ca="1" si="198"/>
        <v>13.163794843499913</v>
      </c>
      <c r="GH19">
        <f t="shared" ca="1" si="199"/>
        <v>6.7297495451618765</v>
      </c>
      <c r="GI19">
        <f t="shared" ca="1" si="200"/>
        <v>12.675577069327034</v>
      </c>
      <c r="GJ19">
        <f t="shared" ca="1" si="201"/>
        <v>12.261487423225018</v>
      </c>
      <c r="GK19">
        <f t="shared" ca="1" si="10"/>
        <v>13.525623374885489</v>
      </c>
      <c r="GL19">
        <f t="shared" ca="1" si="202"/>
        <v>9.6795111551022526</v>
      </c>
      <c r="GM19">
        <f t="shared" ca="1" si="203"/>
        <v>10.561002684576891</v>
      </c>
      <c r="GN19">
        <f t="shared" ca="1" si="204"/>
        <v>15.935144871533645</v>
      </c>
      <c r="GO19">
        <f t="shared" ca="1" si="205"/>
        <v>7.7152849230571281</v>
      </c>
      <c r="GP19">
        <f t="shared" ca="1" si="206"/>
        <v>10.304238332690126</v>
      </c>
      <c r="GQ19">
        <f t="shared" ca="1" si="207"/>
        <v>8.7872217599391664</v>
      </c>
      <c r="GR19">
        <f t="shared" ca="1" si="208"/>
        <v>10.183448521865841</v>
      </c>
      <c r="GS19">
        <f t="shared" ca="1" si="209"/>
        <v>16.956833852008639</v>
      </c>
      <c r="GT19">
        <f t="shared" ca="1" si="210"/>
        <v>12.250657417024996</v>
      </c>
      <c r="GU19">
        <f t="shared" ca="1" si="211"/>
        <v>10.316807438959804</v>
      </c>
      <c r="GV19">
        <f t="shared" ca="1" si="212"/>
        <v>16.461165897871894</v>
      </c>
      <c r="GW19">
        <f t="shared" ca="1" si="213"/>
        <v>6.7724654655677483</v>
      </c>
      <c r="GX19">
        <f t="shared" ca="1" si="214"/>
        <v>8.2524908945969209</v>
      </c>
      <c r="GY19">
        <f t="shared" ca="1" si="215"/>
        <v>18.584016579672685</v>
      </c>
      <c r="GZ19">
        <f t="shared" ca="1" si="216"/>
        <v>9.3813485044389591</v>
      </c>
      <c r="HA19">
        <f t="shared" ca="1" si="217"/>
        <v>25.463362338326352</v>
      </c>
      <c r="HB19">
        <f t="shared" ca="1" si="218"/>
        <v>12.54406302113591</v>
      </c>
      <c r="HC19">
        <f t="shared" ca="1" si="219"/>
        <v>15.879357329305254</v>
      </c>
      <c r="HD19">
        <f t="shared" ca="1" si="220"/>
        <v>9.2249976687811284</v>
      </c>
      <c r="HE19">
        <f t="shared" ca="1" si="221"/>
        <v>7.7507356801595266</v>
      </c>
      <c r="HF19">
        <f t="shared" ca="1" si="222"/>
        <v>10.244913623507367</v>
      </c>
      <c r="HG19">
        <f t="shared" ca="1" si="223"/>
        <v>12.858140563650352</v>
      </c>
      <c r="HH19">
        <f t="shared" ca="1" si="224"/>
        <v>17.504079933852488</v>
      </c>
      <c r="HI19">
        <f t="shared" ca="1" si="225"/>
        <v>9.8632240164242724</v>
      </c>
      <c r="HJ19">
        <f t="shared" ca="1" si="226"/>
        <v>15.031435551733047</v>
      </c>
      <c r="HK19">
        <f t="shared" ca="1" si="227"/>
        <v>17.246967432067365</v>
      </c>
      <c r="HL19">
        <f t="shared" ca="1" si="228"/>
        <v>6.1180156898100853</v>
      </c>
      <c r="HM19">
        <f t="shared" ca="1" si="229"/>
        <v>7.8577078966621654</v>
      </c>
      <c r="HN19">
        <f t="shared" ca="1" si="230"/>
        <v>14.753508877350201</v>
      </c>
      <c r="HO19">
        <f t="shared" ca="1" si="231"/>
        <v>12.16904906285585</v>
      </c>
      <c r="HP19">
        <f t="shared" ca="1" si="232"/>
        <v>8.9398056328328828</v>
      </c>
      <c r="HQ19">
        <f t="shared" ca="1" si="233"/>
        <v>7.0494269529794273</v>
      </c>
      <c r="HR19">
        <f t="shared" ca="1" si="234"/>
        <v>13.090948701000519</v>
      </c>
      <c r="HS19">
        <f t="shared" ca="1" si="235"/>
        <v>16.664258169623725</v>
      </c>
      <c r="HT19">
        <f t="shared" ca="1" si="236"/>
        <v>9.4778074149048432</v>
      </c>
      <c r="HU19">
        <f t="shared" ca="1" si="237"/>
        <v>18.050791185252539</v>
      </c>
      <c r="HV19">
        <f t="shared" ca="1" si="238"/>
        <v>16.64821403811623</v>
      </c>
      <c r="HW19">
        <f t="shared" ca="1" si="239"/>
        <v>11.286153232909026</v>
      </c>
      <c r="HX19">
        <f t="shared" ca="1" si="240"/>
        <v>12.844432401312172</v>
      </c>
      <c r="HY19">
        <f t="shared" ca="1" si="241"/>
        <v>11.947490575936801</v>
      </c>
      <c r="HZ19">
        <f t="shared" ca="1" si="242"/>
        <v>10.028865461550899</v>
      </c>
      <c r="IA19">
        <f t="shared" ca="1" si="243"/>
        <v>13.305871909572293</v>
      </c>
      <c r="IB19">
        <f t="shared" ca="1" si="244"/>
        <v>13.715685501853125</v>
      </c>
      <c r="IC19">
        <f t="shared" ca="1" si="245"/>
        <v>12.49057755891911</v>
      </c>
      <c r="ID19">
        <f t="shared" ca="1" si="246"/>
        <v>14.134046766368085</v>
      </c>
      <c r="IE19">
        <f t="shared" ca="1" si="247"/>
        <v>6.6554599840972388</v>
      </c>
      <c r="IF19">
        <f t="shared" ca="1" si="248"/>
        <v>12.04314577094701</v>
      </c>
      <c r="IG19">
        <f t="shared" ca="1" si="249"/>
        <v>10.170826079366476</v>
      </c>
      <c r="IH19">
        <f t="shared" ca="1" si="250"/>
        <v>11.179419982299269</v>
      </c>
      <c r="II19">
        <f t="shared" ca="1" si="251"/>
        <v>18.079463084702901</v>
      </c>
      <c r="IJ19">
        <f t="shared" ca="1" si="252"/>
        <v>8.5592013524629369</v>
      </c>
      <c r="IK19">
        <f t="shared" ca="1" si="253"/>
        <v>9.2328685653109783</v>
      </c>
      <c r="IL19">
        <f t="shared" ca="1" si="254"/>
        <v>16.43757392684854</v>
      </c>
      <c r="IM19">
        <f t="shared" ca="1" si="255"/>
        <v>16.208330318911841</v>
      </c>
      <c r="IN19">
        <f t="shared" ca="1" si="256"/>
        <v>17.123201977108309</v>
      </c>
      <c r="IO19">
        <f t="shared" ca="1" si="257"/>
        <v>11.184693587036335</v>
      </c>
      <c r="IP19">
        <f t="shared" ca="1" si="258"/>
        <v>18.695273979881847</v>
      </c>
      <c r="IQ19">
        <f t="shared" ca="1" si="259"/>
        <v>12.927970872733285</v>
      </c>
      <c r="IR19">
        <f t="shared" ca="1" si="260"/>
        <v>15.442751708698626</v>
      </c>
      <c r="IS19">
        <f t="shared" ca="1" si="261"/>
        <v>9.7076090643416233</v>
      </c>
      <c r="IT19">
        <f t="shared" ca="1" si="262"/>
        <v>9.5152827577516916</v>
      </c>
      <c r="IU19">
        <f t="shared" ca="1" si="263"/>
        <v>9.5367360481102068</v>
      </c>
      <c r="IV19">
        <f t="shared" ca="1" si="264"/>
        <v>9.1991087632521662</v>
      </c>
      <c r="IW19">
        <f t="shared" ca="1" si="11"/>
        <v>12.020806639425134</v>
      </c>
      <c r="IX19">
        <f t="shared" ca="1" si="265"/>
        <v>11.626920798239157</v>
      </c>
      <c r="IY19">
        <f t="shared" ca="1" si="266"/>
        <v>17.191588251833181</v>
      </c>
      <c r="IZ19">
        <f t="shared" ca="1" si="267"/>
        <v>24.089240387027317</v>
      </c>
      <c r="JA19">
        <f t="shared" ca="1" si="268"/>
        <v>18.759705318378863</v>
      </c>
      <c r="JB19">
        <f t="shared" ca="1" si="269"/>
        <v>10.440052920696216</v>
      </c>
      <c r="JC19">
        <f t="shared" ca="1" si="270"/>
        <v>19.001038227309671</v>
      </c>
      <c r="JD19">
        <f t="shared" ca="1" si="271"/>
        <v>12.77088385358897</v>
      </c>
      <c r="JE19">
        <f t="shared" ca="1" si="272"/>
        <v>4.8707100003472785</v>
      </c>
      <c r="JF19">
        <f t="shared" ca="1" si="273"/>
        <v>12.081333318492407</v>
      </c>
      <c r="JG19">
        <f t="shared" ca="1" si="274"/>
        <v>8.7592004290994669</v>
      </c>
      <c r="JH19">
        <f t="shared" ca="1" si="275"/>
        <v>7.624809514333454</v>
      </c>
      <c r="JI19">
        <f t="shared" ca="1" si="276"/>
        <v>16.077971274701198</v>
      </c>
      <c r="JJ19">
        <f t="shared" ca="1" si="277"/>
        <v>8.0015144652030621</v>
      </c>
      <c r="JK19">
        <f t="shared" ca="1" si="278"/>
        <v>21.814188485470808</v>
      </c>
      <c r="JL19">
        <f t="shared" ca="1" si="279"/>
        <v>18.11582241331962</v>
      </c>
      <c r="JM19">
        <f t="shared" ca="1" si="280"/>
        <v>15.116430481520258</v>
      </c>
      <c r="JN19">
        <f t="shared" ca="1" si="281"/>
        <v>7.1929852072576228</v>
      </c>
      <c r="JO19">
        <f t="shared" ca="1" si="282"/>
        <v>19.970193222785415</v>
      </c>
      <c r="JP19">
        <f t="shared" ca="1" si="283"/>
        <v>15.254361980072115</v>
      </c>
      <c r="JQ19">
        <f t="shared" ca="1" si="284"/>
        <v>8.1725579842614664</v>
      </c>
      <c r="JR19">
        <f t="shared" ca="1" si="285"/>
        <v>14.921175171658183</v>
      </c>
      <c r="JS19">
        <f t="shared" ca="1" si="286"/>
        <v>10.909147054478757</v>
      </c>
      <c r="JT19">
        <f t="shared" ca="1" si="287"/>
        <v>11.856042216747765</v>
      </c>
      <c r="JU19">
        <f t="shared" ca="1" si="288"/>
        <v>11.918099518260133</v>
      </c>
      <c r="JV19">
        <f t="shared" ca="1" si="289"/>
        <v>8.2722211809603508</v>
      </c>
      <c r="JW19">
        <f t="shared" ca="1" si="290"/>
        <v>15.075970325741999</v>
      </c>
      <c r="JX19">
        <f t="shared" ca="1" si="291"/>
        <v>9.4244106735542879</v>
      </c>
      <c r="JY19">
        <f t="shared" ca="1" si="292"/>
        <v>14.739604192428738</v>
      </c>
      <c r="JZ19">
        <f t="shared" ca="1" si="293"/>
        <v>11.16878872409373</v>
      </c>
      <c r="KA19">
        <f t="shared" ca="1" si="294"/>
        <v>8.5587677324209377</v>
      </c>
      <c r="KB19">
        <f t="shared" ca="1" si="295"/>
        <v>9.4980757740430324</v>
      </c>
      <c r="KC19">
        <f t="shared" ca="1" si="296"/>
        <v>8.7064327798641497</v>
      </c>
      <c r="KD19">
        <f t="shared" ca="1" si="297"/>
        <v>9.399650588450589</v>
      </c>
      <c r="KE19">
        <f t="shared" ca="1" si="298"/>
        <v>12.034712778069387</v>
      </c>
      <c r="KF19">
        <f t="shared" ca="1" si="299"/>
        <v>17.953301101007924</v>
      </c>
      <c r="KG19">
        <f t="shared" ca="1" si="300"/>
        <v>7.6883572882561255</v>
      </c>
      <c r="KH19">
        <f t="shared" ca="1" si="301"/>
        <v>12.795273555144858</v>
      </c>
      <c r="KI19">
        <f t="shared" ca="1" si="302"/>
        <v>9.4597120198399036</v>
      </c>
      <c r="KJ19">
        <f t="shared" ca="1" si="303"/>
        <v>12.143484712576045</v>
      </c>
      <c r="KK19">
        <f t="shared" ca="1" si="304"/>
        <v>13.934710310630672</v>
      </c>
      <c r="KL19">
        <f t="shared" ca="1" si="305"/>
        <v>14.371906581312619</v>
      </c>
      <c r="KM19">
        <f t="shared" ca="1" si="306"/>
        <v>13.229045280779845</v>
      </c>
      <c r="KN19">
        <f t="shared" ca="1" si="307"/>
        <v>13.043057908126952</v>
      </c>
      <c r="KO19">
        <f t="shared" ca="1" si="308"/>
        <v>13.529203762603336</v>
      </c>
      <c r="KP19">
        <f t="shared" ca="1" si="309"/>
        <v>9.5255431839322089</v>
      </c>
      <c r="KQ19">
        <f t="shared" ca="1" si="310"/>
        <v>8.6311880437784119</v>
      </c>
      <c r="KR19">
        <f t="shared" ca="1" si="311"/>
        <v>9.9226186043697417</v>
      </c>
      <c r="KS19">
        <f t="shared" ca="1" si="312"/>
        <v>12.716478423557412</v>
      </c>
      <c r="KT19">
        <f t="shared" ca="1" si="313"/>
        <v>9.1605574333847546</v>
      </c>
      <c r="KU19">
        <f t="shared" ca="1" si="314"/>
        <v>10.607177394004317</v>
      </c>
      <c r="KV19">
        <f t="shared" ca="1" si="315"/>
        <v>11.06552713642299</v>
      </c>
      <c r="KW19">
        <f t="shared" ca="1" si="316"/>
        <v>14.250100261171017</v>
      </c>
      <c r="KX19">
        <f t="shared" ca="1" si="317"/>
        <v>11.696969893476181</v>
      </c>
      <c r="KY19">
        <f t="shared" ca="1" si="318"/>
        <v>12.716063663082679</v>
      </c>
      <c r="KZ19">
        <f t="shared" ca="1" si="319"/>
        <v>19.181520927059715</v>
      </c>
      <c r="LA19">
        <f t="shared" ca="1" si="320"/>
        <v>9.0743186592241667</v>
      </c>
      <c r="LB19">
        <f t="shared" ca="1" si="321"/>
        <v>14.139039748332349</v>
      </c>
      <c r="LC19">
        <f t="shared" ca="1" si="322"/>
        <v>13.052205435988082</v>
      </c>
      <c r="LD19">
        <f t="shared" ca="1" si="323"/>
        <v>13.041217462301679</v>
      </c>
      <c r="LE19">
        <f t="shared" ca="1" si="324"/>
        <v>17.762693416599252</v>
      </c>
      <c r="LF19">
        <f t="shared" ca="1" si="325"/>
        <v>12.96496420477474</v>
      </c>
      <c r="LG19">
        <f t="shared" ca="1" si="326"/>
        <v>9.5585991853655639</v>
      </c>
      <c r="LH19">
        <f t="shared" ca="1" si="327"/>
        <v>8.3169559961707638</v>
      </c>
      <c r="LI19">
        <f t="shared" ca="1" si="12"/>
        <v>14.290733389322432</v>
      </c>
      <c r="LJ19">
        <f t="shared" ca="1" si="328"/>
        <v>7.6840122386856313</v>
      </c>
      <c r="LK19">
        <f t="shared" ca="1" si="329"/>
        <v>13.301813919995558</v>
      </c>
      <c r="LL19">
        <f t="shared" ca="1" si="330"/>
        <v>9.2927795037544154</v>
      </c>
      <c r="LM19">
        <f t="shared" ca="1" si="331"/>
        <v>11.425349692994342</v>
      </c>
      <c r="LN19">
        <f t="shared" ca="1" si="332"/>
        <v>12.59864648946399</v>
      </c>
      <c r="LO19">
        <f t="shared" ca="1" si="333"/>
        <v>7.6010686693919389</v>
      </c>
      <c r="LP19">
        <f t="shared" ca="1" si="334"/>
        <v>14.768482697421899</v>
      </c>
      <c r="LQ19">
        <f t="shared" ca="1" si="335"/>
        <v>9.1738950657974012</v>
      </c>
      <c r="LR19">
        <f t="shared" ca="1" si="336"/>
        <v>8.9046961425946201</v>
      </c>
      <c r="LS19">
        <f t="shared" ca="1" si="337"/>
        <v>14.430768851260375</v>
      </c>
      <c r="LT19">
        <f t="shared" ca="1" si="338"/>
        <v>11.709015727106955</v>
      </c>
      <c r="LU19">
        <f t="shared" ca="1" si="339"/>
        <v>10.594531123904414</v>
      </c>
      <c r="LV19">
        <f t="shared" ca="1" si="340"/>
        <v>15.057864332262755</v>
      </c>
      <c r="LW19">
        <f t="shared" ca="1" si="341"/>
        <v>14.993090235650261</v>
      </c>
      <c r="LX19">
        <f t="shared" ca="1" si="342"/>
        <v>11.250176720848774</v>
      </c>
      <c r="LY19">
        <f t="shared" ca="1" si="343"/>
        <v>8.1960670251127361</v>
      </c>
      <c r="LZ19">
        <f t="shared" ca="1" si="344"/>
        <v>12.398709942986297</v>
      </c>
      <c r="MA19">
        <f t="shared" ca="1" si="6"/>
        <v>12.243062723115337</v>
      </c>
    </row>
    <row r="20" spans="1:339" x14ac:dyDescent="0.25">
      <c r="A20">
        <f t="shared" ca="1" si="7"/>
        <v>15.676791848147497</v>
      </c>
      <c r="B20">
        <f t="shared" ca="1" si="13"/>
        <v>9.7670503564123976</v>
      </c>
      <c r="C20">
        <f t="shared" ca="1" si="14"/>
        <v>16.723746989642652</v>
      </c>
      <c r="D20">
        <f t="shared" ca="1" si="15"/>
        <v>9.8087097621898991</v>
      </c>
      <c r="E20">
        <f t="shared" ca="1" si="16"/>
        <v>7.8312371185916207</v>
      </c>
      <c r="F20">
        <f t="shared" ca="1" si="17"/>
        <v>10.577931397589746</v>
      </c>
      <c r="G20">
        <f t="shared" ca="1" si="18"/>
        <v>8.8503650710674293</v>
      </c>
      <c r="H20">
        <f t="shared" ca="1" si="19"/>
        <v>10.901931007499019</v>
      </c>
      <c r="I20">
        <f t="shared" ca="1" si="20"/>
        <v>5.800240893295201</v>
      </c>
      <c r="J20">
        <f t="shared" ca="1" si="21"/>
        <v>16.420491685184349</v>
      </c>
      <c r="K20">
        <f t="shared" ca="1" si="22"/>
        <v>8.1677294971261016</v>
      </c>
      <c r="L20">
        <f t="shared" ca="1" si="23"/>
        <v>8.5707911989777106</v>
      </c>
      <c r="M20">
        <f t="shared" ca="1" si="24"/>
        <v>20.175188278395115</v>
      </c>
      <c r="N20">
        <f t="shared" ca="1" si="25"/>
        <v>9.5838383644746745</v>
      </c>
      <c r="O20">
        <f t="shared" ca="1" si="26"/>
        <v>10.711192770480343</v>
      </c>
      <c r="P20">
        <f t="shared" ca="1" si="27"/>
        <v>10.867079411433497</v>
      </c>
      <c r="Q20">
        <f t="shared" ca="1" si="28"/>
        <v>8.674462614690265</v>
      </c>
      <c r="R20">
        <f t="shared" ca="1" si="29"/>
        <v>8.8587683956179397</v>
      </c>
      <c r="S20">
        <f t="shared" ca="1" si="30"/>
        <v>11.962369850525988</v>
      </c>
      <c r="T20">
        <f t="shared" ca="1" si="31"/>
        <v>11.216197853839095</v>
      </c>
      <c r="U20">
        <f t="shared" ca="1" si="32"/>
        <v>6.8959762048948665</v>
      </c>
      <c r="V20">
        <f t="shared" ca="1" si="33"/>
        <v>14.685278755278594</v>
      </c>
      <c r="W20">
        <f t="shared" ca="1" si="34"/>
        <v>13.228755929618625</v>
      </c>
      <c r="X20">
        <f t="shared" ca="1" si="35"/>
        <v>11.479055044011766</v>
      </c>
      <c r="Y20">
        <f t="shared" ca="1" si="36"/>
        <v>8.0417348610537527</v>
      </c>
      <c r="Z20">
        <f t="shared" ca="1" si="37"/>
        <v>11.059878454568919</v>
      </c>
      <c r="AA20">
        <f t="shared" ca="1" si="38"/>
        <v>14.620633448811962</v>
      </c>
      <c r="AB20">
        <f t="shared" ca="1" si="39"/>
        <v>7.1979756451240418</v>
      </c>
      <c r="AC20">
        <f t="shared" ca="1" si="40"/>
        <v>5.8547685270110845</v>
      </c>
      <c r="AD20">
        <f t="shared" ca="1" si="41"/>
        <v>10.759955632691359</v>
      </c>
      <c r="AE20">
        <f t="shared" ca="1" si="42"/>
        <v>10.065762523700068</v>
      </c>
      <c r="AF20">
        <f t="shared" ca="1" si="43"/>
        <v>8.4088519313102434</v>
      </c>
      <c r="AG20">
        <f t="shared" ca="1" si="44"/>
        <v>6.0567557931022549</v>
      </c>
      <c r="AH20">
        <f t="shared" ca="1" si="45"/>
        <v>20.307002579073959</v>
      </c>
      <c r="AI20">
        <f t="shared" ca="1" si="46"/>
        <v>9.6956941858407184</v>
      </c>
      <c r="AJ20">
        <f t="shared" ca="1" si="47"/>
        <v>7.7478604859747495</v>
      </c>
      <c r="AK20">
        <f t="shared" ca="1" si="48"/>
        <v>8.9645378956853374</v>
      </c>
      <c r="AL20">
        <f t="shared" ca="1" si="49"/>
        <v>9.4607017612479325</v>
      </c>
      <c r="AM20">
        <f t="shared" ca="1" si="50"/>
        <v>20.109889731589838</v>
      </c>
      <c r="AN20">
        <f t="shared" ca="1" si="51"/>
        <v>12.947379092276028</v>
      </c>
      <c r="AO20">
        <f t="shared" ca="1" si="52"/>
        <v>9.0432796296465767</v>
      </c>
      <c r="AP20">
        <f t="shared" ca="1" si="53"/>
        <v>10.520732554279206</v>
      </c>
      <c r="AQ20">
        <f t="shared" ca="1" si="54"/>
        <v>11.076389351311462</v>
      </c>
      <c r="AR20">
        <f t="shared" ca="1" si="55"/>
        <v>14.162903431123615</v>
      </c>
      <c r="AS20">
        <f t="shared" ca="1" si="56"/>
        <v>8.0288642350104098</v>
      </c>
      <c r="AT20">
        <f t="shared" ca="1" si="57"/>
        <v>14.766717157505417</v>
      </c>
      <c r="AU20">
        <f t="shared" ca="1" si="58"/>
        <v>12.159591409520269</v>
      </c>
      <c r="AV20">
        <f t="shared" ca="1" si="59"/>
        <v>10.587080253136621</v>
      </c>
      <c r="AW20">
        <f t="shared" ca="1" si="60"/>
        <v>8.6903381666449508</v>
      </c>
      <c r="AX20">
        <f t="shared" ca="1" si="61"/>
        <v>14.629449265588276</v>
      </c>
      <c r="AY20">
        <f t="shared" ca="1" si="62"/>
        <v>11.997492120840544</v>
      </c>
      <c r="AZ20">
        <f t="shared" ca="1" si="63"/>
        <v>6.0380332443669316</v>
      </c>
      <c r="BA20">
        <f t="shared" ca="1" si="64"/>
        <v>18.43280826749757</v>
      </c>
      <c r="BB20">
        <f t="shared" ca="1" si="65"/>
        <v>10.852482571644661</v>
      </c>
      <c r="BC20">
        <f t="shared" ca="1" si="66"/>
        <v>9.8971017642305394</v>
      </c>
      <c r="BD20">
        <f t="shared" ca="1" si="67"/>
        <v>13.622438577487019</v>
      </c>
      <c r="BE20">
        <f t="shared" ca="1" si="68"/>
        <v>10.377095109561473</v>
      </c>
      <c r="BF20">
        <f t="shared" ca="1" si="69"/>
        <v>6.3985864613564729</v>
      </c>
      <c r="BG20">
        <f t="shared" ca="1" si="70"/>
        <v>14.626851875379183</v>
      </c>
      <c r="BH20">
        <f t="shared" ca="1" si="71"/>
        <v>14.45217815262135</v>
      </c>
      <c r="BI20">
        <f t="shared" ca="1" si="72"/>
        <v>12.868656117292661</v>
      </c>
      <c r="BJ20">
        <f t="shared" ca="1" si="73"/>
        <v>9.9148817616981297</v>
      </c>
      <c r="BK20">
        <f t="shared" ca="1" si="74"/>
        <v>13.420300059932686</v>
      </c>
      <c r="BL20">
        <f t="shared" ca="1" si="75"/>
        <v>16.309175022542448</v>
      </c>
      <c r="BM20">
        <f t="shared" ca="1" si="8"/>
        <v>9.5959572159109054</v>
      </c>
      <c r="BN20">
        <f t="shared" ca="1" si="76"/>
        <v>10.524790391630031</v>
      </c>
      <c r="BO20">
        <f t="shared" ca="1" si="77"/>
        <v>9.1199485159312417</v>
      </c>
      <c r="BP20">
        <f t="shared" ca="1" si="78"/>
        <v>9.1446488561096597</v>
      </c>
      <c r="BQ20">
        <f t="shared" ca="1" si="79"/>
        <v>14.3973563023323</v>
      </c>
      <c r="BR20">
        <f t="shared" ca="1" si="80"/>
        <v>7.8711534643503329</v>
      </c>
      <c r="BS20">
        <f t="shared" ca="1" si="81"/>
        <v>9.2999578113258234</v>
      </c>
      <c r="BT20">
        <f t="shared" ca="1" si="82"/>
        <v>13.99453549550512</v>
      </c>
      <c r="BU20">
        <f t="shared" ca="1" si="83"/>
        <v>6.9713164897162629</v>
      </c>
      <c r="BV20">
        <f t="shared" ca="1" si="84"/>
        <v>14.358001302007885</v>
      </c>
      <c r="BW20">
        <f t="shared" ca="1" si="85"/>
        <v>11.710416627419001</v>
      </c>
      <c r="BX20">
        <f t="shared" ca="1" si="86"/>
        <v>12.915514244204415</v>
      </c>
      <c r="BY20">
        <f t="shared" ca="1" si="87"/>
        <v>12.846176609565887</v>
      </c>
      <c r="BZ20">
        <f t="shared" ca="1" si="88"/>
        <v>11.154844781680527</v>
      </c>
      <c r="CA20">
        <f t="shared" ca="1" si="89"/>
        <v>11.972611359046285</v>
      </c>
      <c r="CB20">
        <f t="shared" ca="1" si="90"/>
        <v>9.2318754211924734</v>
      </c>
      <c r="CC20">
        <f t="shared" ca="1" si="91"/>
        <v>8.1846052593532033</v>
      </c>
      <c r="CD20">
        <f t="shared" ca="1" si="92"/>
        <v>11.845992874446123</v>
      </c>
      <c r="CE20">
        <f t="shared" ca="1" si="93"/>
        <v>18.19853702912101</v>
      </c>
      <c r="CF20">
        <f t="shared" ca="1" si="94"/>
        <v>15.163966917131376</v>
      </c>
      <c r="CG20">
        <f t="shared" ca="1" si="95"/>
        <v>8.2603598282451713</v>
      </c>
      <c r="CH20">
        <f t="shared" ca="1" si="96"/>
        <v>13.7985872228184</v>
      </c>
      <c r="CI20">
        <f t="shared" ca="1" si="97"/>
        <v>9.7612892169424796</v>
      </c>
      <c r="CJ20">
        <f t="shared" ca="1" si="98"/>
        <v>9.8304580344880303</v>
      </c>
      <c r="CK20">
        <f t="shared" ca="1" si="99"/>
        <v>12.498883162453556</v>
      </c>
      <c r="CL20">
        <f t="shared" ca="1" si="100"/>
        <v>8.4609582329542992</v>
      </c>
      <c r="CM20">
        <f t="shared" ca="1" si="101"/>
        <v>15.112121515248012</v>
      </c>
      <c r="CN20">
        <f t="shared" ca="1" si="102"/>
        <v>15.003673823608585</v>
      </c>
      <c r="CO20">
        <f t="shared" ca="1" si="103"/>
        <v>9.5034143557293262</v>
      </c>
      <c r="CP20">
        <f t="shared" ca="1" si="104"/>
        <v>15.367695827694963</v>
      </c>
      <c r="CQ20">
        <f t="shared" ca="1" si="105"/>
        <v>13.101664623469697</v>
      </c>
      <c r="CR20">
        <f t="shared" ca="1" si="106"/>
        <v>12.305022459033689</v>
      </c>
      <c r="CS20">
        <f t="shared" ca="1" si="107"/>
        <v>12.386808696954338</v>
      </c>
      <c r="CT20">
        <f t="shared" ca="1" si="108"/>
        <v>9.8812162279179372</v>
      </c>
      <c r="CU20">
        <f t="shared" ca="1" si="109"/>
        <v>14.020876388181392</v>
      </c>
      <c r="CV20">
        <f t="shared" ca="1" si="110"/>
        <v>10.483793074639268</v>
      </c>
      <c r="CW20">
        <f t="shared" ca="1" si="111"/>
        <v>12.270694877652531</v>
      </c>
      <c r="CX20">
        <f t="shared" ca="1" si="112"/>
        <v>15.927876358251225</v>
      </c>
      <c r="CY20">
        <f t="shared" ca="1" si="113"/>
        <v>7.9930120866007375</v>
      </c>
      <c r="CZ20">
        <f t="shared" ca="1" si="114"/>
        <v>22.893091567908389</v>
      </c>
      <c r="DA20">
        <f t="shared" ca="1" si="115"/>
        <v>19.559462027745496</v>
      </c>
      <c r="DB20">
        <f t="shared" ca="1" si="116"/>
        <v>16.417381596781993</v>
      </c>
      <c r="DC20">
        <f t="shared" ca="1" si="117"/>
        <v>8.1485709170460634</v>
      </c>
      <c r="DD20">
        <f t="shared" ca="1" si="118"/>
        <v>9.0680472034496997</v>
      </c>
      <c r="DE20">
        <f t="shared" ca="1" si="119"/>
        <v>8.0101424560487651</v>
      </c>
      <c r="DF20">
        <f t="shared" ca="1" si="120"/>
        <v>8.264816705230535</v>
      </c>
      <c r="DG20">
        <f t="shared" ca="1" si="121"/>
        <v>8.1409372651430179</v>
      </c>
      <c r="DH20">
        <f t="shared" ca="1" si="122"/>
        <v>14.215802110578316</v>
      </c>
      <c r="DI20">
        <f t="shared" ca="1" si="123"/>
        <v>11.088083871994298</v>
      </c>
      <c r="DJ20">
        <f t="shared" ca="1" si="124"/>
        <v>17.589409515856708</v>
      </c>
      <c r="DK20">
        <f t="shared" ca="1" si="125"/>
        <v>8.2920499682779756</v>
      </c>
      <c r="DL20">
        <f t="shared" ca="1" si="126"/>
        <v>10.954669736999769</v>
      </c>
      <c r="DM20">
        <f t="shared" ca="1" si="127"/>
        <v>13.133887452209077</v>
      </c>
      <c r="DN20">
        <f t="shared" ca="1" si="128"/>
        <v>14.571645240190426</v>
      </c>
      <c r="DO20">
        <f t="shared" ca="1" si="129"/>
        <v>14.566955724092301</v>
      </c>
      <c r="DP20">
        <f t="shared" ca="1" si="130"/>
        <v>12.988200675457907</v>
      </c>
      <c r="DQ20">
        <f t="shared" ca="1" si="131"/>
        <v>14.133020763323159</v>
      </c>
      <c r="DR20">
        <f t="shared" ca="1" si="132"/>
        <v>10.371996994359252</v>
      </c>
      <c r="DS20">
        <f t="shared" ca="1" si="133"/>
        <v>12.776369810595707</v>
      </c>
      <c r="DT20">
        <f t="shared" ca="1" si="134"/>
        <v>8.426776228166224</v>
      </c>
      <c r="DU20">
        <f t="shared" ca="1" si="135"/>
        <v>15.238378822693647</v>
      </c>
      <c r="DV20">
        <f t="shared" ca="1" si="136"/>
        <v>8.7439031413315238</v>
      </c>
      <c r="DW20">
        <f t="shared" ca="1" si="137"/>
        <v>8.2487339611828236</v>
      </c>
      <c r="DX20">
        <f t="shared" ca="1" si="138"/>
        <v>19.504526672587911</v>
      </c>
      <c r="DY20">
        <f t="shared" ca="1" si="9"/>
        <v>14.068490981336737</v>
      </c>
      <c r="DZ20">
        <f t="shared" ca="1" si="139"/>
        <v>22.850350112213004</v>
      </c>
      <c r="EA20">
        <f t="shared" ca="1" si="140"/>
        <v>9.4651391831669418</v>
      </c>
      <c r="EB20">
        <f t="shared" ca="1" si="141"/>
        <v>12.09489918071273</v>
      </c>
      <c r="EC20">
        <f t="shared" ca="1" si="142"/>
        <v>20.33385729885007</v>
      </c>
      <c r="ED20">
        <f t="shared" ca="1" si="143"/>
        <v>6.5235094157983182</v>
      </c>
      <c r="EE20">
        <f t="shared" ca="1" si="144"/>
        <v>9.6249801365310219</v>
      </c>
      <c r="EF20">
        <f t="shared" ca="1" si="145"/>
        <v>10.241402936678538</v>
      </c>
      <c r="EG20">
        <f t="shared" ca="1" si="146"/>
        <v>10.638274819403332</v>
      </c>
      <c r="EH20">
        <f t="shared" ca="1" si="147"/>
        <v>12.289954988412354</v>
      </c>
      <c r="EI20">
        <f t="shared" ca="1" si="148"/>
        <v>17.563011401790778</v>
      </c>
      <c r="EJ20">
        <f t="shared" ca="1" si="149"/>
        <v>8.3446612508306899</v>
      </c>
      <c r="EK20">
        <f t="shared" ca="1" si="150"/>
        <v>14.43415526702413</v>
      </c>
      <c r="EL20">
        <f t="shared" ca="1" si="151"/>
        <v>10.927780306908106</v>
      </c>
      <c r="EM20">
        <f t="shared" ca="1" si="152"/>
        <v>10.017305447919833</v>
      </c>
      <c r="EN20">
        <f t="shared" ca="1" si="153"/>
        <v>11.683378197720611</v>
      </c>
      <c r="EO20">
        <f t="shared" ca="1" si="154"/>
        <v>18.974578692385183</v>
      </c>
      <c r="EP20">
        <f t="shared" ca="1" si="155"/>
        <v>14.569806692419302</v>
      </c>
      <c r="EQ20">
        <f t="shared" ca="1" si="156"/>
        <v>11.197980342614184</v>
      </c>
      <c r="ER20">
        <f t="shared" ca="1" si="157"/>
        <v>10.182424610209134</v>
      </c>
      <c r="ES20">
        <f t="shared" ca="1" si="158"/>
        <v>9.0832277123308707</v>
      </c>
      <c r="ET20">
        <f t="shared" ca="1" si="159"/>
        <v>9.7328243895413102</v>
      </c>
      <c r="EU20">
        <f t="shared" ca="1" si="160"/>
        <v>10.793172892796626</v>
      </c>
      <c r="EV20">
        <f t="shared" ca="1" si="161"/>
        <v>9.4085223231868866</v>
      </c>
      <c r="EW20">
        <f t="shared" ca="1" si="162"/>
        <v>12.616328182815895</v>
      </c>
      <c r="EX20">
        <f t="shared" ca="1" si="163"/>
        <v>14.350679741816085</v>
      </c>
      <c r="EY20">
        <f t="shared" ca="1" si="164"/>
        <v>13.430417958472201</v>
      </c>
      <c r="EZ20">
        <f t="shared" ca="1" si="165"/>
        <v>7.3589021051199701</v>
      </c>
      <c r="FA20">
        <f t="shared" ca="1" si="166"/>
        <v>20.106104306663365</v>
      </c>
      <c r="FB20">
        <f t="shared" ca="1" si="167"/>
        <v>12.150672875695745</v>
      </c>
      <c r="FC20">
        <f t="shared" ca="1" si="168"/>
        <v>15.06810299066191</v>
      </c>
      <c r="FD20">
        <f t="shared" ca="1" si="169"/>
        <v>9.1501062050379307</v>
      </c>
      <c r="FE20">
        <f t="shared" ca="1" si="170"/>
        <v>8.5591154877740774</v>
      </c>
      <c r="FF20">
        <f t="shared" ca="1" si="171"/>
        <v>5.6662435834241522</v>
      </c>
      <c r="FG20">
        <f t="shared" ca="1" si="172"/>
        <v>18.234698968516209</v>
      </c>
      <c r="FH20">
        <f t="shared" ca="1" si="173"/>
        <v>8.709466698306084</v>
      </c>
      <c r="FI20">
        <f t="shared" ca="1" si="174"/>
        <v>12.061936603281699</v>
      </c>
      <c r="FJ20">
        <f t="shared" ca="1" si="175"/>
        <v>15.418790478614326</v>
      </c>
      <c r="FK20">
        <f t="shared" ca="1" si="176"/>
        <v>23.310005451220171</v>
      </c>
      <c r="FL20">
        <f t="shared" ca="1" si="177"/>
        <v>10.081981653534568</v>
      </c>
      <c r="FM20">
        <f t="shared" ca="1" si="178"/>
        <v>10.505469496871047</v>
      </c>
      <c r="FN20">
        <f t="shared" ca="1" si="179"/>
        <v>9.6873177838956472</v>
      </c>
      <c r="FO20">
        <f t="shared" ca="1" si="180"/>
        <v>13.102246211509547</v>
      </c>
      <c r="FP20">
        <f t="shared" ca="1" si="181"/>
        <v>13.268709108141881</v>
      </c>
      <c r="FQ20">
        <f t="shared" ca="1" si="182"/>
        <v>11.019210325942122</v>
      </c>
      <c r="FR20">
        <f t="shared" ca="1" si="183"/>
        <v>7.1159174386592596</v>
      </c>
      <c r="FS20">
        <f t="shared" ca="1" si="184"/>
        <v>8.6160295631655277</v>
      </c>
      <c r="FT20">
        <f t="shared" ca="1" si="185"/>
        <v>7.7040482449522569</v>
      </c>
      <c r="FU20">
        <f t="shared" ca="1" si="186"/>
        <v>14.557901029252891</v>
      </c>
      <c r="FV20">
        <f t="shared" ca="1" si="187"/>
        <v>10.316344743250433</v>
      </c>
      <c r="FW20">
        <f t="shared" ca="1" si="188"/>
        <v>10.857451810642722</v>
      </c>
      <c r="FX20">
        <f t="shared" ca="1" si="189"/>
        <v>11.402065714708058</v>
      </c>
      <c r="FY20">
        <f t="shared" ca="1" si="190"/>
        <v>10.072706743641589</v>
      </c>
      <c r="FZ20">
        <f t="shared" ca="1" si="191"/>
        <v>7.5676797194203367</v>
      </c>
      <c r="GA20">
        <f t="shared" ca="1" si="192"/>
        <v>9.6771413016172101</v>
      </c>
      <c r="GB20">
        <f t="shared" ca="1" si="193"/>
        <v>9.8244123027422532</v>
      </c>
      <c r="GC20">
        <f t="shared" ca="1" si="194"/>
        <v>11.556020690931469</v>
      </c>
      <c r="GD20">
        <f t="shared" ca="1" si="195"/>
        <v>10.203951397452094</v>
      </c>
      <c r="GE20">
        <f t="shared" ca="1" si="196"/>
        <v>10.869020017624765</v>
      </c>
      <c r="GF20">
        <f t="shared" ca="1" si="197"/>
        <v>14.836290512057868</v>
      </c>
      <c r="GG20">
        <f t="shared" ca="1" si="198"/>
        <v>12.7539630037311</v>
      </c>
      <c r="GH20">
        <f t="shared" ca="1" si="199"/>
        <v>6.2281907102915941</v>
      </c>
      <c r="GI20">
        <f t="shared" ca="1" si="200"/>
        <v>13.005133895537883</v>
      </c>
      <c r="GJ20">
        <f t="shared" ca="1" si="201"/>
        <v>12.019169215796738</v>
      </c>
      <c r="GK20">
        <f t="shared" ca="1" si="10"/>
        <v>14.860901716562635</v>
      </c>
      <c r="GL20">
        <f t="shared" ca="1" si="202"/>
        <v>9.1222716922443379</v>
      </c>
      <c r="GM20">
        <f t="shared" ca="1" si="203"/>
        <v>8.8484056091132715</v>
      </c>
      <c r="GN20">
        <f t="shared" ca="1" si="204"/>
        <v>16.378072339185675</v>
      </c>
      <c r="GO20">
        <f t="shared" ca="1" si="205"/>
        <v>6.999662413443664</v>
      </c>
      <c r="GP20">
        <f t="shared" ca="1" si="206"/>
        <v>9.9328553010231406</v>
      </c>
      <c r="GQ20">
        <f t="shared" ca="1" si="207"/>
        <v>8.4726992766101592</v>
      </c>
      <c r="GR20">
        <f t="shared" ca="1" si="208"/>
        <v>9.8193590529348533</v>
      </c>
      <c r="GS20">
        <f t="shared" ca="1" si="209"/>
        <v>16.900621300840328</v>
      </c>
      <c r="GT20">
        <f t="shared" ca="1" si="210"/>
        <v>11.231612063277213</v>
      </c>
      <c r="GU20">
        <f t="shared" ca="1" si="211"/>
        <v>9.0161802233440405</v>
      </c>
      <c r="GV20">
        <f t="shared" ca="1" si="212"/>
        <v>15.479368128633119</v>
      </c>
      <c r="GW20">
        <f t="shared" ca="1" si="213"/>
        <v>6.1795543444511019</v>
      </c>
      <c r="GX20">
        <f t="shared" ca="1" si="214"/>
        <v>8.1366627109627476</v>
      </c>
      <c r="GY20">
        <f t="shared" ca="1" si="215"/>
        <v>16.452914950141395</v>
      </c>
      <c r="GZ20">
        <f t="shared" ca="1" si="216"/>
        <v>8.9474100749153607</v>
      </c>
      <c r="HA20">
        <f t="shared" ca="1" si="217"/>
        <v>23.469558405463935</v>
      </c>
      <c r="HB20">
        <f t="shared" ca="1" si="218"/>
        <v>13.161303197321757</v>
      </c>
      <c r="HC20">
        <f t="shared" ca="1" si="219"/>
        <v>13.875330664052825</v>
      </c>
      <c r="HD20">
        <f t="shared" ca="1" si="220"/>
        <v>8.9707948355310982</v>
      </c>
      <c r="HE20">
        <f t="shared" ca="1" si="221"/>
        <v>7.5309238659570799</v>
      </c>
      <c r="HF20">
        <f t="shared" ca="1" si="222"/>
        <v>10.473698775666419</v>
      </c>
      <c r="HG20">
        <f t="shared" ca="1" si="223"/>
        <v>12.497722335448747</v>
      </c>
      <c r="HH20">
        <f t="shared" ca="1" si="224"/>
        <v>18.097309173796422</v>
      </c>
      <c r="HI20">
        <f t="shared" ca="1" si="225"/>
        <v>10.580216054368568</v>
      </c>
      <c r="HJ20">
        <f t="shared" ca="1" si="226"/>
        <v>16.326913878959346</v>
      </c>
      <c r="HK20">
        <f t="shared" ca="1" si="227"/>
        <v>16.206291833348072</v>
      </c>
      <c r="HL20">
        <f t="shared" ca="1" si="228"/>
        <v>5.953767213263113</v>
      </c>
      <c r="HM20">
        <f t="shared" ca="1" si="229"/>
        <v>6.7622459703094338</v>
      </c>
      <c r="HN20">
        <f t="shared" ca="1" si="230"/>
        <v>15.044973274762791</v>
      </c>
      <c r="HO20">
        <f t="shared" ca="1" si="231"/>
        <v>11.268987680180377</v>
      </c>
      <c r="HP20">
        <f t="shared" ca="1" si="232"/>
        <v>8.2185476936633304</v>
      </c>
      <c r="HQ20">
        <f t="shared" ca="1" si="233"/>
        <v>7.3831103946810206</v>
      </c>
      <c r="HR20">
        <f t="shared" ca="1" si="234"/>
        <v>11.933939709921336</v>
      </c>
      <c r="HS20">
        <f t="shared" ca="1" si="235"/>
        <v>14.010481572144846</v>
      </c>
      <c r="HT20">
        <f t="shared" ca="1" si="236"/>
        <v>9.0711712125720094</v>
      </c>
      <c r="HU20">
        <f t="shared" ca="1" si="237"/>
        <v>15.890457873828662</v>
      </c>
      <c r="HV20">
        <f t="shared" ca="1" si="238"/>
        <v>15.771825943959488</v>
      </c>
      <c r="HW20">
        <f t="shared" ca="1" si="239"/>
        <v>10.440857980208717</v>
      </c>
      <c r="HX20">
        <f t="shared" ca="1" si="240"/>
        <v>12.390463650641918</v>
      </c>
      <c r="HY20">
        <f t="shared" ca="1" si="241"/>
        <v>11.462391924876663</v>
      </c>
      <c r="HZ20">
        <f t="shared" ca="1" si="242"/>
        <v>10.550023845990978</v>
      </c>
      <c r="IA20">
        <f t="shared" ca="1" si="243"/>
        <v>14.567081382315163</v>
      </c>
      <c r="IB20">
        <f t="shared" ca="1" si="244"/>
        <v>13.534384064718544</v>
      </c>
      <c r="IC20">
        <f t="shared" ca="1" si="245"/>
        <v>13.728551359056199</v>
      </c>
      <c r="ID20">
        <f t="shared" ca="1" si="246"/>
        <v>12.967723192185181</v>
      </c>
      <c r="IE20">
        <f t="shared" ca="1" si="247"/>
        <v>6.1148623999014013</v>
      </c>
      <c r="IF20">
        <f t="shared" ca="1" si="248"/>
        <v>11.957809373842467</v>
      </c>
      <c r="IG20">
        <f t="shared" ca="1" si="249"/>
        <v>9.7368523909317624</v>
      </c>
      <c r="IH20">
        <f t="shared" ca="1" si="250"/>
        <v>11.267584418899707</v>
      </c>
      <c r="II20">
        <f t="shared" ca="1" si="251"/>
        <v>14.929492315115201</v>
      </c>
      <c r="IJ20">
        <f t="shared" ca="1" si="252"/>
        <v>8.342306575791504</v>
      </c>
      <c r="IK20">
        <f t="shared" ca="1" si="253"/>
        <v>8.2570553358450631</v>
      </c>
      <c r="IL20">
        <f t="shared" ca="1" si="254"/>
        <v>17.034079627427612</v>
      </c>
      <c r="IM20">
        <f t="shared" ca="1" si="255"/>
        <v>16.073707984605164</v>
      </c>
      <c r="IN20">
        <f t="shared" ca="1" si="256"/>
        <v>15.739491110605234</v>
      </c>
      <c r="IO20">
        <f t="shared" ca="1" si="257"/>
        <v>10.293982706058806</v>
      </c>
      <c r="IP20">
        <f t="shared" ca="1" si="258"/>
        <v>19.471731256842059</v>
      </c>
      <c r="IQ20">
        <f t="shared" ca="1" si="259"/>
        <v>12.90254129754215</v>
      </c>
      <c r="IR20">
        <f t="shared" ca="1" si="260"/>
        <v>15.708012295712477</v>
      </c>
      <c r="IS20">
        <f t="shared" ca="1" si="261"/>
        <v>8.1538651679887657</v>
      </c>
      <c r="IT20">
        <f t="shared" ca="1" si="262"/>
        <v>9.7003556919195724</v>
      </c>
      <c r="IU20">
        <f t="shared" ca="1" si="263"/>
        <v>9.2916866605518535</v>
      </c>
      <c r="IV20">
        <f t="shared" ca="1" si="264"/>
        <v>8.3295148869441871</v>
      </c>
      <c r="IW20">
        <f t="shared" ca="1" si="11"/>
        <v>12.452589772539509</v>
      </c>
      <c r="IX20">
        <f t="shared" ca="1" si="265"/>
        <v>11.186627121332066</v>
      </c>
      <c r="IY20">
        <f t="shared" ca="1" si="266"/>
        <v>17.530710200640709</v>
      </c>
      <c r="IZ20">
        <f t="shared" ca="1" si="267"/>
        <v>22.878767865279173</v>
      </c>
      <c r="JA20">
        <f t="shared" ca="1" si="268"/>
        <v>17.956369204806411</v>
      </c>
      <c r="JB20">
        <f t="shared" ca="1" si="269"/>
        <v>10.089088474851286</v>
      </c>
      <c r="JC20">
        <f t="shared" ca="1" si="270"/>
        <v>17.454057480800682</v>
      </c>
      <c r="JD20">
        <f t="shared" ca="1" si="271"/>
        <v>12.651909052130138</v>
      </c>
      <c r="JE20">
        <f t="shared" ca="1" si="272"/>
        <v>4.814101171032183</v>
      </c>
      <c r="JF20">
        <f t="shared" ca="1" si="273"/>
        <v>12.682788099014576</v>
      </c>
      <c r="JG20">
        <f t="shared" ca="1" si="274"/>
        <v>8.4229383278141992</v>
      </c>
      <c r="JH20">
        <f t="shared" ca="1" si="275"/>
        <v>7.3892375548192293</v>
      </c>
      <c r="JI20">
        <f t="shared" ca="1" si="276"/>
        <v>16.34979147217534</v>
      </c>
      <c r="JJ20">
        <f t="shared" ca="1" si="277"/>
        <v>7.9669696261712311</v>
      </c>
      <c r="JK20">
        <f t="shared" ca="1" si="278"/>
        <v>20.663009608251734</v>
      </c>
      <c r="JL20">
        <f t="shared" ca="1" si="279"/>
        <v>18.804080003333969</v>
      </c>
      <c r="JM20">
        <f t="shared" ca="1" si="280"/>
        <v>14.438648699199977</v>
      </c>
      <c r="JN20">
        <f t="shared" ca="1" si="281"/>
        <v>6.5733947515656919</v>
      </c>
      <c r="JO20">
        <f t="shared" ca="1" si="282"/>
        <v>17.772934066277426</v>
      </c>
      <c r="JP20">
        <f t="shared" ca="1" si="283"/>
        <v>13.237249388999905</v>
      </c>
      <c r="JQ20">
        <f t="shared" ca="1" si="284"/>
        <v>8.201089240738435</v>
      </c>
      <c r="JR20">
        <f t="shared" ca="1" si="285"/>
        <v>13.828033195535154</v>
      </c>
      <c r="JS20">
        <f t="shared" ca="1" si="286"/>
        <v>11.304744642926597</v>
      </c>
      <c r="JT20">
        <f t="shared" ca="1" si="287"/>
        <v>10.597532029473284</v>
      </c>
      <c r="JU20">
        <f t="shared" ca="1" si="288"/>
        <v>10.865502080953224</v>
      </c>
      <c r="JV20">
        <f t="shared" ca="1" si="289"/>
        <v>7.3365115907491774</v>
      </c>
      <c r="JW20">
        <f t="shared" ca="1" si="290"/>
        <v>14.986374177837265</v>
      </c>
      <c r="JX20">
        <f t="shared" ca="1" si="291"/>
        <v>9.5001189396171082</v>
      </c>
      <c r="JY20">
        <f t="shared" ca="1" si="292"/>
        <v>14.801407658614153</v>
      </c>
      <c r="JZ20">
        <f t="shared" ca="1" si="293"/>
        <v>10.440477032286621</v>
      </c>
      <c r="KA20">
        <f t="shared" ca="1" si="294"/>
        <v>8.6574896603193121</v>
      </c>
      <c r="KB20">
        <f t="shared" ca="1" si="295"/>
        <v>8.215817637866687</v>
      </c>
      <c r="KC20">
        <f t="shared" ca="1" si="296"/>
        <v>8.1514363436801442</v>
      </c>
      <c r="KD20">
        <f t="shared" ca="1" si="297"/>
        <v>8.5905172263204133</v>
      </c>
      <c r="KE20">
        <f t="shared" ca="1" si="298"/>
        <v>11.778796380429839</v>
      </c>
      <c r="KF20">
        <f t="shared" ca="1" si="299"/>
        <v>18.584022946302301</v>
      </c>
      <c r="KG20">
        <f t="shared" ca="1" si="300"/>
        <v>7.2276898946833246</v>
      </c>
      <c r="KH20">
        <f t="shared" ca="1" si="301"/>
        <v>12.955570772725199</v>
      </c>
      <c r="KI20">
        <f t="shared" ca="1" si="302"/>
        <v>9.5953433432693167</v>
      </c>
      <c r="KJ20">
        <f t="shared" ca="1" si="303"/>
        <v>11.000156262639859</v>
      </c>
      <c r="KK20">
        <f t="shared" ca="1" si="304"/>
        <v>13.607913665226834</v>
      </c>
      <c r="KL20">
        <f t="shared" ca="1" si="305"/>
        <v>14.710690908455744</v>
      </c>
      <c r="KM20">
        <f t="shared" ca="1" si="306"/>
        <v>13.421727288901662</v>
      </c>
      <c r="KN20">
        <f t="shared" ca="1" si="307"/>
        <v>13.568275505855857</v>
      </c>
      <c r="KO20">
        <f t="shared" ca="1" si="308"/>
        <v>13.99812257750837</v>
      </c>
      <c r="KP20">
        <f t="shared" ca="1" si="309"/>
        <v>9.4480930581876059</v>
      </c>
      <c r="KQ20">
        <f t="shared" ca="1" si="310"/>
        <v>8.2305674693144741</v>
      </c>
      <c r="KR20">
        <f t="shared" ca="1" si="311"/>
        <v>9.8954695606651253</v>
      </c>
      <c r="KS20">
        <f t="shared" ca="1" si="312"/>
        <v>12.730556172726377</v>
      </c>
      <c r="KT20">
        <f t="shared" ca="1" si="313"/>
        <v>9.7113795845912847</v>
      </c>
      <c r="KU20">
        <f t="shared" ca="1" si="314"/>
        <v>11.057391812913012</v>
      </c>
      <c r="KV20">
        <f t="shared" ca="1" si="315"/>
        <v>10.246749203590603</v>
      </c>
      <c r="KW20">
        <f t="shared" ca="1" si="316"/>
        <v>14.690132516082949</v>
      </c>
      <c r="KX20">
        <f t="shared" ca="1" si="317"/>
        <v>11.474555269213939</v>
      </c>
      <c r="KY20">
        <f t="shared" ca="1" si="318"/>
        <v>11.915486571425754</v>
      </c>
      <c r="KZ20">
        <f t="shared" ca="1" si="319"/>
        <v>16.70689650391742</v>
      </c>
      <c r="LA20">
        <f t="shared" ca="1" si="320"/>
        <v>8.2915869100676112</v>
      </c>
      <c r="LB20">
        <f t="shared" ca="1" si="321"/>
        <v>13.23896040998739</v>
      </c>
      <c r="LC20">
        <f t="shared" ca="1" si="322"/>
        <v>13.235887331654354</v>
      </c>
      <c r="LD20">
        <f t="shared" ca="1" si="323"/>
        <v>10.89667628028428</v>
      </c>
      <c r="LE20">
        <f t="shared" ca="1" si="324"/>
        <v>15.10660744078266</v>
      </c>
      <c r="LF20">
        <f t="shared" ca="1" si="325"/>
        <v>13.166014576250413</v>
      </c>
      <c r="LG20">
        <f t="shared" ca="1" si="326"/>
        <v>9.2117336850684008</v>
      </c>
      <c r="LH20">
        <f t="shared" ca="1" si="327"/>
        <v>7.9791563029477492</v>
      </c>
      <c r="LI20">
        <f t="shared" ca="1" si="12"/>
        <v>12.415932346494978</v>
      </c>
      <c r="LJ20">
        <f t="shared" ca="1" si="328"/>
        <v>7.0208778223913715</v>
      </c>
      <c r="LK20">
        <f t="shared" ca="1" si="329"/>
        <v>11.491879156363792</v>
      </c>
      <c r="LL20">
        <f t="shared" ca="1" si="330"/>
        <v>9.4704823250139754</v>
      </c>
      <c r="LM20">
        <f t="shared" ca="1" si="331"/>
        <v>11.201761248939198</v>
      </c>
      <c r="LN20">
        <f t="shared" ca="1" si="332"/>
        <v>11.487409237613862</v>
      </c>
      <c r="LO20">
        <f t="shared" ca="1" si="333"/>
        <v>7.0053903534838149</v>
      </c>
      <c r="LP20">
        <f t="shared" ca="1" si="334"/>
        <v>13.546360881537346</v>
      </c>
      <c r="LQ20">
        <f t="shared" ca="1" si="335"/>
        <v>9.7152959368270171</v>
      </c>
      <c r="LR20">
        <f t="shared" ca="1" si="336"/>
        <v>8.1337235383270308</v>
      </c>
      <c r="LS20">
        <f t="shared" ca="1" si="337"/>
        <v>13.690232069553733</v>
      </c>
      <c r="LT20">
        <f t="shared" ca="1" si="338"/>
        <v>11.321876055288064</v>
      </c>
      <c r="LU20">
        <f t="shared" ca="1" si="339"/>
        <v>9.5077788968184276</v>
      </c>
      <c r="LV20">
        <f t="shared" ca="1" si="340"/>
        <v>15.046638590493005</v>
      </c>
      <c r="LW20">
        <f t="shared" ca="1" si="341"/>
        <v>15.728328130150054</v>
      </c>
      <c r="LX20">
        <f t="shared" ca="1" si="342"/>
        <v>11.457830356419162</v>
      </c>
      <c r="LY20">
        <f t="shared" ca="1" si="343"/>
        <v>7.9653450072668077</v>
      </c>
      <c r="LZ20">
        <f t="shared" ca="1" si="344"/>
        <v>11.44493940860179</v>
      </c>
      <c r="MA20">
        <f t="shared" ca="1" si="6"/>
        <v>11.786568734587455</v>
      </c>
    </row>
    <row r="21" spans="1:339" x14ac:dyDescent="0.25">
      <c r="A21">
        <f t="shared" ca="1" si="7"/>
        <v>14.433297503913762</v>
      </c>
      <c r="B21">
        <f t="shared" ca="1" si="13"/>
        <v>8.6092888080744405</v>
      </c>
      <c r="C21">
        <f t="shared" ca="1" si="14"/>
        <v>15.983144619252126</v>
      </c>
      <c r="D21">
        <f t="shared" ca="1" si="15"/>
        <v>9.2866224382848461</v>
      </c>
      <c r="E21">
        <f t="shared" ca="1" si="16"/>
        <v>8.2725946465791065</v>
      </c>
      <c r="F21">
        <f t="shared" ca="1" si="17"/>
        <v>10.455816085215227</v>
      </c>
      <c r="G21">
        <f t="shared" ca="1" si="18"/>
        <v>9.1143575925583438</v>
      </c>
      <c r="H21">
        <f t="shared" ca="1" si="19"/>
        <v>9.608381150046398</v>
      </c>
      <c r="I21">
        <f t="shared" ca="1" si="20"/>
        <v>5.3931085678776594</v>
      </c>
      <c r="J21">
        <f t="shared" ca="1" si="21"/>
        <v>16.514495045162619</v>
      </c>
      <c r="K21">
        <f t="shared" ca="1" si="22"/>
        <v>8.6186957025328468</v>
      </c>
      <c r="L21">
        <f t="shared" ca="1" si="23"/>
        <v>8.1160148178006946</v>
      </c>
      <c r="M21">
        <f t="shared" ca="1" si="24"/>
        <v>19.581743279641806</v>
      </c>
      <c r="N21">
        <f t="shared" ca="1" si="25"/>
        <v>8.428704861107656</v>
      </c>
      <c r="O21">
        <f t="shared" ca="1" si="26"/>
        <v>9.5919502246438721</v>
      </c>
      <c r="P21">
        <f t="shared" ca="1" si="27"/>
        <v>11.373218657787929</v>
      </c>
      <c r="Q21">
        <f t="shared" ca="1" si="28"/>
        <v>9.3365458717747867</v>
      </c>
      <c r="R21">
        <f t="shared" ca="1" si="29"/>
        <v>8.0132538360076673</v>
      </c>
      <c r="S21">
        <f t="shared" ca="1" si="30"/>
        <v>11.467936033550677</v>
      </c>
      <c r="T21">
        <f t="shared" ca="1" si="31"/>
        <v>10.864636255654293</v>
      </c>
      <c r="U21">
        <f t="shared" ca="1" si="32"/>
        <v>6.5800961618111948</v>
      </c>
      <c r="V21">
        <f t="shared" ca="1" si="33"/>
        <v>14.129581201559045</v>
      </c>
      <c r="W21">
        <f t="shared" ca="1" si="34"/>
        <v>12.62250661543259</v>
      </c>
      <c r="X21">
        <f t="shared" ca="1" si="35"/>
        <v>11.336685144350334</v>
      </c>
      <c r="Y21">
        <f t="shared" ca="1" si="36"/>
        <v>8.1763916978187083</v>
      </c>
      <c r="Z21">
        <f t="shared" ca="1" si="37"/>
        <v>11.339793086456817</v>
      </c>
      <c r="AA21">
        <f t="shared" ca="1" si="38"/>
        <v>14.24350376406157</v>
      </c>
      <c r="AB21">
        <f t="shared" ca="1" si="39"/>
        <v>6.8331773666654261</v>
      </c>
      <c r="AC21">
        <f t="shared" ca="1" si="40"/>
        <v>5.3810292101251909</v>
      </c>
      <c r="AD21">
        <f t="shared" ca="1" si="41"/>
        <v>9.7903771316738997</v>
      </c>
      <c r="AE21">
        <f t="shared" ca="1" si="42"/>
        <v>9.6340218565693529</v>
      </c>
      <c r="AF21">
        <f t="shared" ca="1" si="43"/>
        <v>7.3884684022766605</v>
      </c>
      <c r="AG21">
        <f t="shared" ca="1" si="44"/>
        <v>6.4659307764785776</v>
      </c>
      <c r="AH21">
        <f t="shared" ca="1" si="45"/>
        <v>18.840941329113104</v>
      </c>
      <c r="AI21">
        <f t="shared" ca="1" si="46"/>
        <v>8.6878167153000909</v>
      </c>
      <c r="AJ21">
        <f t="shared" ca="1" si="47"/>
        <v>7.0310240919960929</v>
      </c>
      <c r="AK21">
        <f t="shared" ca="1" si="48"/>
        <v>7.9380052423302612</v>
      </c>
      <c r="AL21">
        <f t="shared" ca="1" si="49"/>
        <v>9.0933875886785653</v>
      </c>
      <c r="AM21">
        <f t="shared" ca="1" si="50"/>
        <v>18.734209924367882</v>
      </c>
      <c r="AN21">
        <f t="shared" ca="1" si="51"/>
        <v>11.465679335347959</v>
      </c>
      <c r="AO21">
        <f t="shared" ca="1" si="52"/>
        <v>9.5071974756462989</v>
      </c>
      <c r="AP21">
        <f t="shared" ca="1" si="53"/>
        <v>9.2310470512832357</v>
      </c>
      <c r="AQ21">
        <f t="shared" ca="1" si="54"/>
        <v>10.149952527781206</v>
      </c>
      <c r="AR21">
        <f t="shared" ca="1" si="55"/>
        <v>12.423297818815497</v>
      </c>
      <c r="AS21">
        <f t="shared" ca="1" si="56"/>
        <v>8.2427404854943838</v>
      </c>
      <c r="AT21">
        <f t="shared" ca="1" si="57"/>
        <v>13.537802848143206</v>
      </c>
      <c r="AU21">
        <f t="shared" ca="1" si="58"/>
        <v>10.480966747003899</v>
      </c>
      <c r="AV21">
        <f t="shared" ca="1" si="59"/>
        <v>10.354698322384593</v>
      </c>
      <c r="AW21">
        <f t="shared" ca="1" si="60"/>
        <v>8.2477431394280654</v>
      </c>
      <c r="AX21">
        <f t="shared" ca="1" si="61"/>
        <v>12.896051672955366</v>
      </c>
      <c r="AY21">
        <f t="shared" ca="1" si="62"/>
        <v>10.769573890334021</v>
      </c>
      <c r="AZ21">
        <f t="shared" ca="1" si="63"/>
        <v>6.3472888580170892</v>
      </c>
      <c r="BA21">
        <f t="shared" ca="1" si="64"/>
        <v>17.334318667839202</v>
      </c>
      <c r="BB21">
        <f t="shared" ca="1" si="65"/>
        <v>10.585226707371465</v>
      </c>
      <c r="BC21">
        <f t="shared" ca="1" si="66"/>
        <v>10.150895146007828</v>
      </c>
      <c r="BD21">
        <f t="shared" ca="1" si="67"/>
        <v>12.512687222486898</v>
      </c>
      <c r="BE21">
        <f t="shared" ca="1" si="68"/>
        <v>10.58293457462007</v>
      </c>
      <c r="BF21">
        <f t="shared" ca="1" si="69"/>
        <v>6.8182795903032209</v>
      </c>
      <c r="BG21">
        <f t="shared" ca="1" si="70"/>
        <v>14.742101502573291</v>
      </c>
      <c r="BH21">
        <f t="shared" ca="1" si="71"/>
        <v>12.599917803466958</v>
      </c>
      <c r="BI21">
        <f t="shared" ca="1" si="72"/>
        <v>13.753855098614476</v>
      </c>
      <c r="BJ21">
        <f t="shared" ca="1" si="73"/>
        <v>9.2118725724539452</v>
      </c>
      <c r="BK21">
        <f t="shared" ca="1" si="74"/>
        <v>13.068939219768202</v>
      </c>
      <c r="BL21">
        <f t="shared" ca="1" si="75"/>
        <v>16.303556227999515</v>
      </c>
      <c r="BM21">
        <f t="shared" ca="1" si="8"/>
        <v>10.590148687973389</v>
      </c>
      <c r="BN21">
        <f t="shared" ca="1" si="76"/>
        <v>11.548881034687211</v>
      </c>
      <c r="BO21">
        <f t="shared" ca="1" si="77"/>
        <v>9.1610557375147721</v>
      </c>
      <c r="BP21">
        <f t="shared" ca="1" si="78"/>
        <v>8.9695897774448827</v>
      </c>
      <c r="BQ21">
        <f t="shared" ca="1" si="79"/>
        <v>13.43007979420817</v>
      </c>
      <c r="BR21">
        <f t="shared" ca="1" si="80"/>
        <v>7.2289786327703176</v>
      </c>
      <c r="BS21">
        <f t="shared" ca="1" si="81"/>
        <v>9.0457553875114947</v>
      </c>
      <c r="BT21">
        <f t="shared" ca="1" si="82"/>
        <v>12.730098344483665</v>
      </c>
      <c r="BU21">
        <f t="shared" ca="1" si="83"/>
        <v>7.0963528930066708</v>
      </c>
      <c r="BV21">
        <f t="shared" ca="1" si="84"/>
        <v>14.722959165772512</v>
      </c>
      <c r="BW21">
        <f t="shared" ca="1" si="85"/>
        <v>10.264602094748348</v>
      </c>
      <c r="BX21">
        <f t="shared" ca="1" si="86"/>
        <v>12.926819048040755</v>
      </c>
      <c r="BY21">
        <f t="shared" ca="1" si="87"/>
        <v>10.75987220383684</v>
      </c>
      <c r="BZ21">
        <f t="shared" ca="1" si="88"/>
        <v>12.711575902693413</v>
      </c>
      <c r="CA21">
        <f t="shared" ca="1" si="89"/>
        <v>11.953874966486282</v>
      </c>
      <c r="CB21">
        <f t="shared" ca="1" si="90"/>
        <v>8.5315964820782</v>
      </c>
      <c r="CC21">
        <f t="shared" ca="1" si="91"/>
        <v>7.973640876046276</v>
      </c>
      <c r="CD21">
        <f t="shared" ca="1" si="92"/>
        <v>10.288072714814991</v>
      </c>
      <c r="CE21">
        <f t="shared" ca="1" si="93"/>
        <v>18.567418369485708</v>
      </c>
      <c r="CF21">
        <f t="shared" ca="1" si="94"/>
        <v>14.057980175882584</v>
      </c>
      <c r="CG21">
        <f t="shared" ca="1" si="95"/>
        <v>7.6442449342870322</v>
      </c>
      <c r="CH21">
        <f t="shared" ca="1" si="96"/>
        <v>13.791154218539265</v>
      </c>
      <c r="CI21">
        <f t="shared" ca="1" si="97"/>
        <v>9.2772315632972138</v>
      </c>
      <c r="CJ21">
        <f t="shared" ca="1" si="98"/>
        <v>10.090169337089659</v>
      </c>
      <c r="CK21">
        <f t="shared" ca="1" si="99"/>
        <v>12.725460730995151</v>
      </c>
      <c r="CL21">
        <f t="shared" ca="1" si="100"/>
        <v>8.6843892782781911</v>
      </c>
      <c r="CM21">
        <f t="shared" ca="1" si="101"/>
        <v>14.443028309548128</v>
      </c>
      <c r="CN21">
        <f t="shared" ca="1" si="102"/>
        <v>13.855198473541865</v>
      </c>
      <c r="CO21">
        <f t="shared" ca="1" si="103"/>
        <v>9.5264706515555613</v>
      </c>
      <c r="CP21">
        <f t="shared" ca="1" si="104"/>
        <v>14.881681536848777</v>
      </c>
      <c r="CQ21">
        <f t="shared" ca="1" si="105"/>
        <v>12.097719038581419</v>
      </c>
      <c r="CR21">
        <f t="shared" ca="1" si="106"/>
        <v>11.44562553647102</v>
      </c>
      <c r="CS21">
        <f t="shared" ca="1" si="107"/>
        <v>10.781469550507685</v>
      </c>
      <c r="CT21">
        <f t="shared" ca="1" si="108"/>
        <v>9.7474255717480833</v>
      </c>
      <c r="CU21">
        <f t="shared" ca="1" si="109"/>
        <v>15.255735270414069</v>
      </c>
      <c r="CV21">
        <f t="shared" ca="1" si="110"/>
        <v>10.476227466144104</v>
      </c>
      <c r="CW21">
        <f t="shared" ca="1" si="111"/>
        <v>12.384198963796628</v>
      </c>
      <c r="CX21">
        <f t="shared" ca="1" si="112"/>
        <v>13.797972167081641</v>
      </c>
      <c r="CY21">
        <f t="shared" ca="1" si="113"/>
        <v>8.2525303454402952</v>
      </c>
      <c r="CZ21">
        <f t="shared" ca="1" si="114"/>
        <v>22.534491592154783</v>
      </c>
      <c r="DA21">
        <f t="shared" ca="1" si="115"/>
        <v>18.404643858620506</v>
      </c>
      <c r="DB21">
        <f t="shared" ca="1" si="116"/>
        <v>16.244441516587731</v>
      </c>
      <c r="DC21">
        <f t="shared" ca="1" si="117"/>
        <v>7.0346796133097032</v>
      </c>
      <c r="DD21">
        <f t="shared" ca="1" si="118"/>
        <v>8.7545226460766443</v>
      </c>
      <c r="DE21">
        <f t="shared" ca="1" si="119"/>
        <v>7.3908387634302155</v>
      </c>
      <c r="DF21">
        <f t="shared" ca="1" si="120"/>
        <v>8.7629282126323123</v>
      </c>
      <c r="DG21">
        <f t="shared" ca="1" si="121"/>
        <v>7.1545579327581947</v>
      </c>
      <c r="DH21">
        <f t="shared" ca="1" si="122"/>
        <v>15.223720701557777</v>
      </c>
      <c r="DI21">
        <f t="shared" ca="1" si="123"/>
        <v>10.603099982325125</v>
      </c>
      <c r="DJ21">
        <f t="shared" ca="1" si="124"/>
        <v>15.210470087941008</v>
      </c>
      <c r="DK21">
        <f t="shared" ca="1" si="125"/>
        <v>8.955357892579789</v>
      </c>
      <c r="DL21">
        <f t="shared" ca="1" si="126"/>
        <v>9.6264732731472229</v>
      </c>
      <c r="DM21">
        <f t="shared" ca="1" si="127"/>
        <v>13.287331155872725</v>
      </c>
      <c r="DN21">
        <f t="shared" ca="1" si="128"/>
        <v>14.015299898375693</v>
      </c>
      <c r="DO21">
        <f t="shared" ca="1" si="129"/>
        <v>15.258887672140055</v>
      </c>
      <c r="DP21">
        <f t="shared" ca="1" si="130"/>
        <v>13.151604451039452</v>
      </c>
      <c r="DQ21">
        <f t="shared" ca="1" si="131"/>
        <v>13.57613791815699</v>
      </c>
      <c r="DR21">
        <f t="shared" ca="1" si="132"/>
        <v>10.054435163551354</v>
      </c>
      <c r="DS21">
        <f t="shared" ca="1" si="133"/>
        <v>12.843564712839788</v>
      </c>
      <c r="DT21">
        <f t="shared" ca="1" si="134"/>
        <v>7.994727741995046</v>
      </c>
      <c r="DU21">
        <f t="shared" ca="1" si="135"/>
        <v>14.442762270641929</v>
      </c>
      <c r="DV21">
        <f t="shared" ca="1" si="136"/>
        <v>7.6701750633402446</v>
      </c>
      <c r="DW21">
        <f t="shared" ca="1" si="137"/>
        <v>8.4173223206787746</v>
      </c>
      <c r="DX21">
        <f t="shared" ca="1" si="138"/>
        <v>17.948453983180084</v>
      </c>
      <c r="DY21">
        <f t="shared" ca="1" si="9"/>
        <v>11.914882667693545</v>
      </c>
      <c r="DZ21">
        <f t="shared" ca="1" si="139"/>
        <v>23.080145173716531</v>
      </c>
      <c r="EA21">
        <f t="shared" ca="1" si="140"/>
        <v>8.3082077743080784</v>
      </c>
      <c r="EB21">
        <f t="shared" ca="1" si="141"/>
        <v>12.422101694419649</v>
      </c>
      <c r="EC21">
        <f t="shared" ca="1" si="142"/>
        <v>21.042482389009621</v>
      </c>
      <c r="ED21">
        <f t="shared" ca="1" si="143"/>
        <v>5.8823004797640497</v>
      </c>
      <c r="EE21">
        <f t="shared" ca="1" si="144"/>
        <v>9.0560649780820697</v>
      </c>
      <c r="EF21">
        <f t="shared" ca="1" si="145"/>
        <v>8.8722711666274066</v>
      </c>
      <c r="EG21">
        <f t="shared" ca="1" si="146"/>
        <v>9.9058280409055133</v>
      </c>
      <c r="EH21">
        <f t="shared" ca="1" si="147"/>
        <v>12.161070962069028</v>
      </c>
      <c r="EI21">
        <f t="shared" ca="1" si="148"/>
        <v>16.874816721227237</v>
      </c>
      <c r="EJ21">
        <f t="shared" ca="1" si="149"/>
        <v>7.636097134705877</v>
      </c>
      <c r="EK21">
        <f t="shared" ca="1" si="150"/>
        <v>12.306628059303311</v>
      </c>
      <c r="EL21">
        <f t="shared" ca="1" si="151"/>
        <v>9.9965103376269511</v>
      </c>
      <c r="EM21">
        <f t="shared" ca="1" si="152"/>
        <v>9.8264281231057922</v>
      </c>
      <c r="EN21">
        <f t="shared" ca="1" si="153"/>
        <v>11.200367491994996</v>
      </c>
      <c r="EO21">
        <f t="shared" ca="1" si="154"/>
        <v>19.023770192846118</v>
      </c>
      <c r="EP21">
        <f t="shared" ca="1" si="155"/>
        <v>13.301718495823879</v>
      </c>
      <c r="EQ21">
        <f t="shared" ca="1" si="156"/>
        <v>11.699574223632141</v>
      </c>
      <c r="ER21">
        <f t="shared" ca="1" si="157"/>
        <v>9.8946379212988287</v>
      </c>
      <c r="ES21">
        <f t="shared" ca="1" si="158"/>
        <v>8.2957667044248691</v>
      </c>
      <c r="ET21">
        <f t="shared" ca="1" si="159"/>
        <v>8.7131677575758957</v>
      </c>
      <c r="EU21">
        <f t="shared" ca="1" si="160"/>
        <v>11.086977632697076</v>
      </c>
      <c r="EV21">
        <f t="shared" ca="1" si="161"/>
        <v>7.9288773900118885</v>
      </c>
      <c r="EW21">
        <f t="shared" ca="1" si="162"/>
        <v>11.982672480585679</v>
      </c>
      <c r="EX21">
        <f t="shared" ca="1" si="163"/>
        <v>13.656480118299804</v>
      </c>
      <c r="EY21">
        <f t="shared" ca="1" si="164"/>
        <v>12.411903661714909</v>
      </c>
      <c r="EZ21">
        <f t="shared" ca="1" si="165"/>
        <v>7.1108599938741204</v>
      </c>
      <c r="FA21">
        <f t="shared" ca="1" si="166"/>
        <v>19.871007214525946</v>
      </c>
      <c r="FB21">
        <f t="shared" ca="1" si="167"/>
        <v>12.696365659228336</v>
      </c>
      <c r="FC21">
        <f t="shared" ca="1" si="168"/>
        <v>13.937335311552783</v>
      </c>
      <c r="FD21">
        <f t="shared" ca="1" si="169"/>
        <v>8.7287846945398364</v>
      </c>
      <c r="FE21">
        <f t="shared" ca="1" si="170"/>
        <v>8.2035379731375873</v>
      </c>
      <c r="FF21">
        <f t="shared" ca="1" si="171"/>
        <v>5.6434638077962243</v>
      </c>
      <c r="FG21">
        <f t="shared" ca="1" si="172"/>
        <v>16.618129600555882</v>
      </c>
      <c r="FH21">
        <f t="shared" ca="1" si="173"/>
        <v>8.6790731439540014</v>
      </c>
      <c r="FI21">
        <f t="shared" ca="1" si="174"/>
        <v>10.761157913686752</v>
      </c>
      <c r="FJ21">
        <f t="shared" ca="1" si="175"/>
        <v>15.326526063356262</v>
      </c>
      <c r="FK21">
        <f t="shared" ca="1" si="176"/>
        <v>22.400444974513686</v>
      </c>
      <c r="FL21">
        <f t="shared" ca="1" si="177"/>
        <v>9.664374149430822</v>
      </c>
      <c r="FM21">
        <f t="shared" ca="1" si="178"/>
        <v>10.32222923814315</v>
      </c>
      <c r="FN21">
        <f t="shared" ca="1" si="179"/>
        <v>9.2294956787274973</v>
      </c>
      <c r="FO21">
        <f t="shared" ca="1" si="180"/>
        <v>12.605660996802831</v>
      </c>
      <c r="FP21">
        <f t="shared" ca="1" si="181"/>
        <v>12.553423177983543</v>
      </c>
      <c r="FQ21">
        <f t="shared" ca="1" si="182"/>
        <v>10.456936422001073</v>
      </c>
      <c r="FR21">
        <f t="shared" ca="1" si="183"/>
        <v>6.5945419833990648</v>
      </c>
      <c r="FS21">
        <f t="shared" ca="1" si="184"/>
        <v>8.3323339617458299</v>
      </c>
      <c r="FT21">
        <f t="shared" ca="1" si="185"/>
        <v>7.1262945749231932</v>
      </c>
      <c r="FU21">
        <f t="shared" ca="1" si="186"/>
        <v>13.819842560166313</v>
      </c>
      <c r="FV21">
        <f t="shared" ca="1" si="187"/>
        <v>9.6200301053140844</v>
      </c>
      <c r="FW21">
        <f t="shared" ca="1" si="188"/>
        <v>10.280256641484465</v>
      </c>
      <c r="FX21">
        <f t="shared" ca="1" si="189"/>
        <v>11.468252539025595</v>
      </c>
      <c r="FY21">
        <f t="shared" ca="1" si="190"/>
        <v>8.9548612307503959</v>
      </c>
      <c r="FZ21">
        <f t="shared" ca="1" si="191"/>
        <v>7.5514550453956151</v>
      </c>
      <c r="GA21">
        <f t="shared" ca="1" si="192"/>
        <v>9.7379540386114698</v>
      </c>
      <c r="GB21">
        <f t="shared" ca="1" si="193"/>
        <v>9.6644299727250491</v>
      </c>
      <c r="GC21">
        <f t="shared" ca="1" si="194"/>
        <v>11.826216015125031</v>
      </c>
      <c r="GD21">
        <f t="shared" ca="1" si="195"/>
        <v>10.084105729580898</v>
      </c>
      <c r="GE21">
        <f t="shared" ca="1" si="196"/>
        <v>10.492443616169695</v>
      </c>
      <c r="GF21">
        <f t="shared" ca="1" si="197"/>
        <v>14.073827957413044</v>
      </c>
      <c r="GG21">
        <f t="shared" ca="1" si="198"/>
        <v>11.933739735614706</v>
      </c>
      <c r="GH21">
        <f t="shared" ca="1" si="199"/>
        <v>5.5415671527428891</v>
      </c>
      <c r="GI21">
        <f t="shared" ca="1" si="200"/>
        <v>11.710232985399113</v>
      </c>
      <c r="GJ21">
        <f t="shared" ca="1" si="201"/>
        <v>13.077305428949204</v>
      </c>
      <c r="GK21">
        <f t="shared" ca="1" si="10"/>
        <v>15.297162339474026</v>
      </c>
      <c r="GL21">
        <f t="shared" ca="1" si="202"/>
        <v>7.9084721589078653</v>
      </c>
      <c r="GM21">
        <f t="shared" ca="1" si="203"/>
        <v>7.7870281893990292</v>
      </c>
      <c r="GN21">
        <f t="shared" ca="1" si="204"/>
        <v>14.931251051139805</v>
      </c>
      <c r="GO21">
        <f t="shared" ca="1" si="205"/>
        <v>6.4063078271791314</v>
      </c>
      <c r="GP21">
        <f t="shared" ca="1" si="206"/>
        <v>8.6783842357945993</v>
      </c>
      <c r="GQ21">
        <f t="shared" ca="1" si="207"/>
        <v>8.0777943452724372</v>
      </c>
      <c r="GR21">
        <f t="shared" ca="1" si="208"/>
        <v>8.7273010578332375</v>
      </c>
      <c r="GS21">
        <f t="shared" ca="1" si="209"/>
        <v>16.382808514189431</v>
      </c>
      <c r="GT21">
        <f t="shared" ca="1" si="210"/>
        <v>10.957351009686709</v>
      </c>
      <c r="GU21">
        <f t="shared" ca="1" si="211"/>
        <v>8.9791243278876287</v>
      </c>
      <c r="GV21">
        <f t="shared" ca="1" si="212"/>
        <v>14.961830738985235</v>
      </c>
      <c r="GW21">
        <f t="shared" ca="1" si="213"/>
        <v>6.3388655237486571</v>
      </c>
      <c r="GX21">
        <f t="shared" ca="1" si="214"/>
        <v>8.6324951366306202</v>
      </c>
      <c r="GY21">
        <f t="shared" ca="1" si="215"/>
        <v>15.878689375412465</v>
      </c>
      <c r="GZ21">
        <f t="shared" ca="1" si="216"/>
        <v>8.3500148007263704</v>
      </c>
      <c r="HA21">
        <f t="shared" ca="1" si="217"/>
        <v>23.49252809614433</v>
      </c>
      <c r="HB21">
        <f t="shared" ca="1" si="218"/>
        <v>12.226882671953925</v>
      </c>
      <c r="HC21">
        <f t="shared" ca="1" si="219"/>
        <v>13.168321846055749</v>
      </c>
      <c r="HD21">
        <f t="shared" ca="1" si="220"/>
        <v>9.2585097609572511</v>
      </c>
      <c r="HE21">
        <f t="shared" ca="1" si="221"/>
        <v>7.2547020238580284</v>
      </c>
      <c r="HF21">
        <f t="shared" ca="1" si="222"/>
        <v>10.274233380235218</v>
      </c>
      <c r="HG21">
        <f t="shared" ca="1" si="223"/>
        <v>12.586438998397638</v>
      </c>
      <c r="HH21">
        <f t="shared" ca="1" si="224"/>
        <v>17.338004456927713</v>
      </c>
      <c r="HI21">
        <f t="shared" ca="1" si="225"/>
        <v>10.28897427760937</v>
      </c>
      <c r="HJ21">
        <f t="shared" ca="1" si="226"/>
        <v>16.129356170356537</v>
      </c>
      <c r="HK21">
        <f t="shared" ca="1" si="227"/>
        <v>16.659735028051927</v>
      </c>
      <c r="HL21">
        <f t="shared" ca="1" si="228"/>
        <v>5.9489030204163305</v>
      </c>
      <c r="HM21">
        <f t="shared" ca="1" si="229"/>
        <v>7.3457600627017561</v>
      </c>
      <c r="HN21">
        <f t="shared" ca="1" si="230"/>
        <v>14.433074568826813</v>
      </c>
      <c r="HO21">
        <f t="shared" ca="1" si="231"/>
        <v>10.302806039339744</v>
      </c>
      <c r="HP21">
        <f t="shared" ca="1" si="232"/>
        <v>8.4891018619976446</v>
      </c>
      <c r="HQ21">
        <f t="shared" ca="1" si="233"/>
        <v>6.879800907291453</v>
      </c>
      <c r="HR21">
        <f t="shared" ca="1" si="234"/>
        <v>10.317234948134082</v>
      </c>
      <c r="HS21">
        <f t="shared" ca="1" si="235"/>
        <v>13.307992323797945</v>
      </c>
      <c r="HT21">
        <f t="shared" ca="1" si="236"/>
        <v>8.3142049761827863</v>
      </c>
      <c r="HU21">
        <f t="shared" ca="1" si="237"/>
        <v>14.953181632646613</v>
      </c>
      <c r="HV21">
        <f t="shared" ca="1" si="238"/>
        <v>16.902633459599738</v>
      </c>
      <c r="HW21">
        <f t="shared" ca="1" si="239"/>
        <v>9.6623825338326625</v>
      </c>
      <c r="HX21">
        <f t="shared" ca="1" si="240"/>
        <v>12.651134988717224</v>
      </c>
      <c r="HY21">
        <f t="shared" ca="1" si="241"/>
        <v>12.439012628113634</v>
      </c>
      <c r="HZ21">
        <f t="shared" ca="1" si="242"/>
        <v>10.530895113346968</v>
      </c>
      <c r="IA21">
        <f t="shared" ca="1" si="243"/>
        <v>13.979849092196389</v>
      </c>
      <c r="IB21">
        <f t="shared" ca="1" si="244"/>
        <v>11.873444246647352</v>
      </c>
      <c r="IC21">
        <f t="shared" ca="1" si="245"/>
        <v>14.338573003818416</v>
      </c>
      <c r="ID21">
        <f t="shared" ca="1" si="246"/>
        <v>14.287795281095969</v>
      </c>
      <c r="IE21">
        <f t="shared" ca="1" si="247"/>
        <v>6.3990055828086438</v>
      </c>
      <c r="IF21">
        <f t="shared" ca="1" si="248"/>
        <v>12.296538877926686</v>
      </c>
      <c r="IG21">
        <f t="shared" ca="1" si="249"/>
        <v>9.8103511920875928</v>
      </c>
      <c r="IH21">
        <f t="shared" ca="1" si="250"/>
        <v>10.406519589017723</v>
      </c>
      <c r="II21">
        <f t="shared" ca="1" si="251"/>
        <v>15.223740876594098</v>
      </c>
      <c r="IJ21">
        <f t="shared" ca="1" si="252"/>
        <v>9.5495560791529588</v>
      </c>
      <c r="IK21">
        <f t="shared" ca="1" si="253"/>
        <v>7.9081611294424148</v>
      </c>
      <c r="IL21">
        <f t="shared" ca="1" si="254"/>
        <v>16.557716183337213</v>
      </c>
      <c r="IM21">
        <f t="shared" ca="1" si="255"/>
        <v>16.205675497918175</v>
      </c>
      <c r="IN21">
        <f t="shared" ca="1" si="256"/>
        <v>16.061100055503168</v>
      </c>
      <c r="IO21">
        <f t="shared" ca="1" si="257"/>
        <v>12.070631139982456</v>
      </c>
      <c r="IP21">
        <f t="shared" ca="1" si="258"/>
        <v>18.864950089728222</v>
      </c>
      <c r="IQ21">
        <f t="shared" ca="1" si="259"/>
        <v>12.195220384931567</v>
      </c>
      <c r="IR21">
        <f t="shared" ca="1" si="260"/>
        <v>15.412792494140348</v>
      </c>
      <c r="IS21">
        <f t="shared" ca="1" si="261"/>
        <v>7.6541140779646462</v>
      </c>
      <c r="IT21">
        <f t="shared" ca="1" si="262"/>
        <v>10.89112804129226</v>
      </c>
      <c r="IU21">
        <f t="shared" ca="1" si="263"/>
        <v>8.814958404091092</v>
      </c>
      <c r="IV21">
        <f t="shared" ca="1" si="264"/>
        <v>7.7966105052892525</v>
      </c>
      <c r="IW21">
        <f t="shared" ca="1" si="11"/>
        <v>12.38611802659215</v>
      </c>
      <c r="IX21">
        <f t="shared" ca="1" si="265"/>
        <v>11.122371618862999</v>
      </c>
      <c r="IY21">
        <f t="shared" ca="1" si="266"/>
        <v>16.66154079935394</v>
      </c>
      <c r="IZ21">
        <f t="shared" ca="1" si="267"/>
        <v>23.520384687859362</v>
      </c>
      <c r="JA21">
        <f t="shared" ca="1" si="268"/>
        <v>16.717101644229242</v>
      </c>
      <c r="JB21">
        <f t="shared" ca="1" si="269"/>
        <v>11.344606272726256</v>
      </c>
      <c r="JC21">
        <f t="shared" ca="1" si="270"/>
        <v>15.845463825942081</v>
      </c>
      <c r="JD21">
        <f t="shared" ca="1" si="271"/>
        <v>11.10118151160022</v>
      </c>
      <c r="JE21">
        <f t="shared" ca="1" si="272"/>
        <v>5.2244163825133514</v>
      </c>
      <c r="JF21">
        <f t="shared" ca="1" si="273"/>
        <v>11.933677451803696</v>
      </c>
      <c r="JG21">
        <f t="shared" ca="1" si="274"/>
        <v>8.1817931166686488</v>
      </c>
      <c r="JH21">
        <f t="shared" ca="1" si="275"/>
        <v>6.5547314776831422</v>
      </c>
      <c r="JI21">
        <f t="shared" ca="1" si="276"/>
        <v>15.192008754260847</v>
      </c>
      <c r="JJ21">
        <f t="shared" ca="1" si="277"/>
        <v>8.6790536063847998</v>
      </c>
      <c r="JK21">
        <f t="shared" ca="1" si="278"/>
        <v>20.787863191431704</v>
      </c>
      <c r="JL21">
        <f t="shared" ca="1" si="279"/>
        <v>17.909426057856763</v>
      </c>
      <c r="JM21">
        <f t="shared" ca="1" si="280"/>
        <v>13.426825451688703</v>
      </c>
      <c r="JN21">
        <f t="shared" ca="1" si="281"/>
        <v>6.4761797169560626</v>
      </c>
      <c r="JO21">
        <f t="shared" ca="1" si="282"/>
        <v>17.360571281723303</v>
      </c>
      <c r="JP21">
        <f t="shared" ca="1" si="283"/>
        <v>12.664379711152055</v>
      </c>
      <c r="JQ21">
        <f t="shared" ca="1" si="284"/>
        <v>7.9877074709510483</v>
      </c>
      <c r="JR21">
        <f t="shared" ca="1" si="285"/>
        <v>11.439194425556147</v>
      </c>
      <c r="JS21">
        <f t="shared" ca="1" si="286"/>
        <v>11.933992556971869</v>
      </c>
      <c r="JT21">
        <f t="shared" ca="1" si="287"/>
        <v>9.7247609743666352</v>
      </c>
      <c r="JU21">
        <f t="shared" ca="1" si="288"/>
        <v>11.039339300794486</v>
      </c>
      <c r="JV21">
        <f t="shared" ca="1" si="289"/>
        <v>6.4308778061554071</v>
      </c>
      <c r="JW21">
        <f t="shared" ca="1" si="290"/>
        <v>14.002763841521547</v>
      </c>
      <c r="JX21">
        <f t="shared" ca="1" si="291"/>
        <v>9.1102563851195466</v>
      </c>
      <c r="JY21">
        <f t="shared" ca="1" si="292"/>
        <v>14.475126182225523</v>
      </c>
      <c r="JZ21">
        <f t="shared" ca="1" si="293"/>
        <v>9.4724704592579858</v>
      </c>
      <c r="KA21">
        <f t="shared" ca="1" si="294"/>
        <v>8.7752530320417428</v>
      </c>
      <c r="KB21">
        <f t="shared" ca="1" si="295"/>
        <v>8.2958356330313006</v>
      </c>
      <c r="KC21">
        <f t="shared" ca="1" si="296"/>
        <v>7.0971597201232619</v>
      </c>
      <c r="KD21">
        <f t="shared" ca="1" si="297"/>
        <v>7.9279092834205453</v>
      </c>
      <c r="KE21">
        <f t="shared" ca="1" si="298"/>
        <v>10.710743561384271</v>
      </c>
      <c r="KF21">
        <f t="shared" ca="1" si="299"/>
        <v>17.382138195734814</v>
      </c>
      <c r="KG21">
        <f t="shared" ca="1" si="300"/>
        <v>7.9289787457613512</v>
      </c>
      <c r="KH21">
        <f t="shared" ca="1" si="301"/>
        <v>12.633218319126195</v>
      </c>
      <c r="KI21">
        <f t="shared" ca="1" si="302"/>
        <v>8.6244203693257173</v>
      </c>
      <c r="KJ21">
        <f t="shared" ca="1" si="303"/>
        <v>11.17487050410978</v>
      </c>
      <c r="KK21">
        <f t="shared" ca="1" si="304"/>
        <v>13.300347234389427</v>
      </c>
      <c r="KL21">
        <f t="shared" ca="1" si="305"/>
        <v>15.515597769810501</v>
      </c>
      <c r="KM21">
        <f t="shared" ca="1" si="306"/>
        <v>13.462188624681675</v>
      </c>
      <c r="KN21">
        <f t="shared" ca="1" si="307"/>
        <v>11.948945896500637</v>
      </c>
      <c r="KO21">
        <f t="shared" ca="1" si="308"/>
        <v>14.306111689579087</v>
      </c>
      <c r="KP21">
        <f t="shared" ca="1" si="309"/>
        <v>9.4984797315431653</v>
      </c>
      <c r="KQ21">
        <f t="shared" ca="1" si="310"/>
        <v>7.3602217123144493</v>
      </c>
      <c r="KR21">
        <f t="shared" ca="1" si="311"/>
        <v>10.009348885134912</v>
      </c>
      <c r="KS21">
        <f t="shared" ca="1" si="312"/>
        <v>14.222652914835926</v>
      </c>
      <c r="KT21">
        <f t="shared" ca="1" si="313"/>
        <v>9.7006116139885759</v>
      </c>
      <c r="KU21">
        <f t="shared" ca="1" si="314"/>
        <v>11.569041144810763</v>
      </c>
      <c r="KV21">
        <f t="shared" ca="1" si="315"/>
        <v>9.3940728515317868</v>
      </c>
      <c r="KW21">
        <f t="shared" ca="1" si="316"/>
        <v>14.151218976401925</v>
      </c>
      <c r="KX21">
        <f t="shared" ca="1" si="317"/>
        <v>11.705503544016583</v>
      </c>
      <c r="KY21">
        <f t="shared" ca="1" si="318"/>
        <v>12.316512631354898</v>
      </c>
      <c r="KZ21">
        <f t="shared" ca="1" si="319"/>
        <v>15.648228489245337</v>
      </c>
      <c r="LA21">
        <f t="shared" ca="1" si="320"/>
        <v>7.6202961158503424</v>
      </c>
      <c r="LB21">
        <f t="shared" ca="1" si="321"/>
        <v>14.162975614675718</v>
      </c>
      <c r="LC21">
        <f t="shared" ca="1" si="322"/>
        <v>12.971431154157807</v>
      </c>
      <c r="LD21">
        <f t="shared" ca="1" si="323"/>
        <v>11.530987835712265</v>
      </c>
      <c r="LE21">
        <f t="shared" ca="1" si="324"/>
        <v>15.815869590939908</v>
      </c>
      <c r="LF21">
        <f t="shared" ca="1" si="325"/>
        <v>12.312516700530686</v>
      </c>
      <c r="LG21">
        <f t="shared" ca="1" si="326"/>
        <v>8.7111183561924008</v>
      </c>
      <c r="LH21">
        <f t="shared" ca="1" si="327"/>
        <v>7.3640028141888205</v>
      </c>
      <c r="LI21">
        <f t="shared" ca="1" si="12"/>
        <v>11.917346623195774</v>
      </c>
      <c r="LJ21">
        <f t="shared" ca="1" si="328"/>
        <v>6.3776962896629108</v>
      </c>
      <c r="LK21">
        <f t="shared" ca="1" si="329"/>
        <v>11.622581664723418</v>
      </c>
      <c r="LL21">
        <f t="shared" ca="1" si="330"/>
        <v>10.053101131975035</v>
      </c>
      <c r="LM21">
        <f t="shared" ca="1" si="331"/>
        <v>11.188650634854367</v>
      </c>
      <c r="LN21">
        <f t="shared" ca="1" si="332"/>
        <v>10.405558120360645</v>
      </c>
      <c r="LO21">
        <f t="shared" ca="1" si="333"/>
        <v>6.5378837372550969</v>
      </c>
      <c r="LP21">
        <f t="shared" ca="1" si="334"/>
        <v>14.739655398356645</v>
      </c>
      <c r="LQ21">
        <f t="shared" ca="1" si="335"/>
        <v>9.2221326498213401</v>
      </c>
      <c r="LR21">
        <f t="shared" ca="1" si="336"/>
        <v>8.0146898093611441</v>
      </c>
      <c r="LS21">
        <f t="shared" ca="1" si="337"/>
        <v>13.389601878344278</v>
      </c>
      <c r="LT21">
        <f t="shared" ca="1" si="338"/>
        <v>11.254682126603292</v>
      </c>
      <c r="LU21">
        <f t="shared" ca="1" si="339"/>
        <v>9.3304115848891271</v>
      </c>
      <c r="LV21">
        <f t="shared" ca="1" si="340"/>
        <v>14.126665776445842</v>
      </c>
      <c r="LW21">
        <f t="shared" ca="1" si="341"/>
        <v>15.153802499112347</v>
      </c>
      <c r="LX21">
        <f t="shared" ca="1" si="342"/>
        <v>11.657735002045891</v>
      </c>
      <c r="LY21">
        <f t="shared" ca="1" si="343"/>
        <v>7.7679239476357793</v>
      </c>
      <c r="LZ21">
        <f t="shared" ca="1" si="344"/>
        <v>10.670208496864936</v>
      </c>
      <c r="MA21">
        <f t="shared" ca="1" si="6"/>
        <v>11.406574785153749</v>
      </c>
    </row>
    <row r="22" spans="1:339" x14ac:dyDescent="0.25">
      <c r="A22">
        <f t="shared" ca="1" si="7"/>
        <v>13.247147788809311</v>
      </c>
      <c r="B22">
        <f t="shared" ca="1" si="13"/>
        <v>9.1687693133020503</v>
      </c>
      <c r="C22">
        <f t="shared" ca="1" si="14"/>
        <v>17.46890152528475</v>
      </c>
      <c r="D22">
        <f t="shared" ca="1" si="15"/>
        <v>10.082215616933729</v>
      </c>
      <c r="E22">
        <f t="shared" ca="1" si="16"/>
        <v>8.4907851083623598</v>
      </c>
      <c r="F22">
        <f t="shared" ca="1" si="17"/>
        <v>10.630941856743478</v>
      </c>
      <c r="G22">
        <f t="shared" ca="1" si="18"/>
        <v>8.4723679693681575</v>
      </c>
      <c r="H22">
        <f t="shared" ca="1" si="19"/>
        <v>9.0425545732884789</v>
      </c>
      <c r="I22">
        <f t="shared" ca="1" si="20"/>
        <v>5.4080452060704642</v>
      </c>
      <c r="J22">
        <f t="shared" ca="1" si="21"/>
        <v>14.760019839172607</v>
      </c>
      <c r="K22">
        <f t="shared" ca="1" si="22"/>
        <v>8.102476105661685</v>
      </c>
      <c r="L22">
        <f t="shared" ca="1" si="23"/>
        <v>8.0352354519954936</v>
      </c>
      <c r="M22">
        <f t="shared" ca="1" si="24"/>
        <v>18.049692183272953</v>
      </c>
      <c r="N22">
        <f t="shared" ca="1" si="25"/>
        <v>7.9325742940717703</v>
      </c>
      <c r="O22">
        <f t="shared" ca="1" si="26"/>
        <v>8.3604602797800993</v>
      </c>
      <c r="P22">
        <f t="shared" ca="1" si="27"/>
        <v>11.103357539509851</v>
      </c>
      <c r="Q22">
        <f t="shared" ca="1" si="28"/>
        <v>9.6569908498093753</v>
      </c>
      <c r="R22">
        <f t="shared" ca="1" si="29"/>
        <v>7.3530972784025925</v>
      </c>
      <c r="S22">
        <f t="shared" ca="1" si="30"/>
        <v>11.373848089683179</v>
      </c>
      <c r="T22">
        <f t="shared" ca="1" si="31"/>
        <v>9.3356950632846836</v>
      </c>
      <c r="U22">
        <f t="shared" ca="1" si="32"/>
        <v>6.2860073740070064</v>
      </c>
      <c r="V22">
        <f t="shared" ca="1" si="33"/>
        <v>14.721625917752993</v>
      </c>
      <c r="W22">
        <f t="shared" ca="1" si="34"/>
        <v>11.971951789162578</v>
      </c>
      <c r="X22">
        <f t="shared" ca="1" si="35"/>
        <v>10.063627972374023</v>
      </c>
      <c r="Y22">
        <f t="shared" ca="1" si="36"/>
        <v>8.1103834388564877</v>
      </c>
      <c r="Z22">
        <f t="shared" ca="1" si="37"/>
        <v>11.386202323670933</v>
      </c>
      <c r="AA22">
        <f t="shared" ca="1" si="38"/>
        <v>15.226784845905442</v>
      </c>
      <c r="AB22">
        <f t="shared" ca="1" si="39"/>
        <v>6.6659508429504379</v>
      </c>
      <c r="AC22">
        <f t="shared" ca="1" si="40"/>
        <v>5.703227754407691</v>
      </c>
      <c r="AD22">
        <f t="shared" ca="1" si="41"/>
        <v>10.120570028586753</v>
      </c>
      <c r="AE22">
        <f t="shared" ca="1" si="42"/>
        <v>8.7310323055974148</v>
      </c>
      <c r="AF22">
        <f t="shared" ca="1" si="43"/>
        <v>7.3240496957626799</v>
      </c>
      <c r="AG22">
        <f t="shared" ca="1" si="44"/>
        <v>6.3260768993393448</v>
      </c>
      <c r="AH22">
        <f t="shared" ca="1" si="45"/>
        <v>19.529322926439757</v>
      </c>
      <c r="AI22">
        <f t="shared" ca="1" si="46"/>
        <v>9.0364690438811142</v>
      </c>
      <c r="AJ22">
        <f t="shared" ca="1" si="47"/>
        <v>7.0692235333915097</v>
      </c>
      <c r="AK22">
        <f t="shared" ca="1" si="48"/>
        <v>7.4749975888081348</v>
      </c>
      <c r="AL22">
        <f t="shared" ca="1" si="49"/>
        <v>7.0704796269976917</v>
      </c>
      <c r="AM22">
        <f t="shared" ca="1" si="50"/>
        <v>16.318939417659386</v>
      </c>
      <c r="AN22">
        <f t="shared" ca="1" si="51"/>
        <v>10.250120937161302</v>
      </c>
      <c r="AO22">
        <f t="shared" ca="1" si="52"/>
        <v>9.2102663514075065</v>
      </c>
      <c r="AP22">
        <f t="shared" ca="1" si="53"/>
        <v>9.0825382067717815</v>
      </c>
      <c r="AQ22">
        <f t="shared" ca="1" si="54"/>
        <v>10.673422246415894</v>
      </c>
      <c r="AR22">
        <f t="shared" ca="1" si="55"/>
        <v>13.243823154308107</v>
      </c>
      <c r="AS22">
        <f t="shared" ca="1" si="56"/>
        <v>8.0950682455444518</v>
      </c>
      <c r="AT22">
        <f t="shared" ca="1" si="57"/>
        <v>12.750255541926927</v>
      </c>
      <c r="AU22">
        <f t="shared" ca="1" si="58"/>
        <v>10.02907787364266</v>
      </c>
      <c r="AV22">
        <f t="shared" ca="1" si="59"/>
        <v>10.998412162488099</v>
      </c>
      <c r="AW22">
        <f t="shared" ca="1" si="60"/>
        <v>7.9012191835574326</v>
      </c>
      <c r="AX22">
        <f t="shared" ca="1" si="61"/>
        <v>13.577192434406756</v>
      </c>
      <c r="AY22">
        <f t="shared" ca="1" si="62"/>
        <v>11.172243596954681</v>
      </c>
      <c r="AZ22">
        <f t="shared" ca="1" si="63"/>
        <v>6.2495894973186843</v>
      </c>
      <c r="BA22">
        <f t="shared" ca="1" si="64"/>
        <v>16.258071341288602</v>
      </c>
      <c r="BB22">
        <f t="shared" ca="1" si="65"/>
        <v>10.265878510790051</v>
      </c>
      <c r="BC22">
        <f t="shared" ca="1" si="66"/>
        <v>11.432161293893268</v>
      </c>
      <c r="BD22">
        <f t="shared" ca="1" si="67"/>
        <v>12.194938730939645</v>
      </c>
      <c r="BE22">
        <f t="shared" ca="1" si="68"/>
        <v>9.6383443489118079</v>
      </c>
      <c r="BF22">
        <f t="shared" ca="1" si="69"/>
        <v>6.4509710134566545</v>
      </c>
      <c r="BG22">
        <f t="shared" ca="1" si="70"/>
        <v>15.430393033404084</v>
      </c>
      <c r="BH22">
        <f t="shared" ca="1" si="71"/>
        <v>11.941955445634639</v>
      </c>
      <c r="BI22">
        <f t="shared" ca="1" si="72"/>
        <v>13.662504645954533</v>
      </c>
      <c r="BJ22">
        <f t="shared" ca="1" si="73"/>
        <v>8.5879845585561778</v>
      </c>
      <c r="BK22">
        <f t="shared" ca="1" si="74"/>
        <v>12.44288111277608</v>
      </c>
      <c r="BL22">
        <f t="shared" ca="1" si="75"/>
        <v>16.206181863764588</v>
      </c>
      <c r="BM22">
        <f t="shared" ca="1" si="8"/>
        <v>9.4054812280917783</v>
      </c>
      <c r="BN22">
        <f t="shared" ca="1" si="76"/>
        <v>9.9338298941587677</v>
      </c>
      <c r="BO22">
        <f t="shared" ca="1" si="77"/>
        <v>9.3233886246128144</v>
      </c>
      <c r="BP22">
        <f t="shared" ca="1" si="78"/>
        <v>8.2834507168702931</v>
      </c>
      <c r="BQ22">
        <f t="shared" ca="1" si="79"/>
        <v>12.140739228091791</v>
      </c>
      <c r="BR22">
        <f t="shared" ca="1" si="80"/>
        <v>7.41864433357674</v>
      </c>
      <c r="BS22">
        <f t="shared" ca="1" si="81"/>
        <v>9.5538853793319003</v>
      </c>
      <c r="BT22">
        <f t="shared" ca="1" si="82"/>
        <v>13.764089856751204</v>
      </c>
      <c r="BU22">
        <f t="shared" ca="1" si="83"/>
        <v>7.2110557630856151</v>
      </c>
      <c r="BV22">
        <f t="shared" ca="1" si="84"/>
        <v>13.536990693434108</v>
      </c>
      <c r="BW22">
        <f t="shared" ca="1" si="85"/>
        <v>9.7419734831238198</v>
      </c>
      <c r="BX22">
        <f t="shared" ca="1" si="86"/>
        <v>13.182482340269067</v>
      </c>
      <c r="BY22">
        <f t="shared" ca="1" si="87"/>
        <v>9.9853304332251174</v>
      </c>
      <c r="BZ22">
        <f t="shared" ca="1" si="88"/>
        <v>12.40807739673126</v>
      </c>
      <c r="CA22">
        <f t="shared" ca="1" si="89"/>
        <v>9.7022565135090186</v>
      </c>
      <c r="CB22">
        <f t="shared" ca="1" si="90"/>
        <v>8.4483404006896539</v>
      </c>
      <c r="CC22">
        <f t="shared" ca="1" si="91"/>
        <v>6.9276980351710948</v>
      </c>
      <c r="CD22">
        <f t="shared" ca="1" si="92"/>
        <v>9.6491223597380529</v>
      </c>
      <c r="CE22">
        <f t="shared" ca="1" si="93"/>
        <v>17.628058350987317</v>
      </c>
      <c r="CF22">
        <f t="shared" ca="1" si="94"/>
        <v>13.517310621312737</v>
      </c>
      <c r="CG22">
        <f t="shared" ca="1" si="95"/>
        <v>7.6742488160814863</v>
      </c>
      <c r="CH22">
        <f t="shared" ca="1" si="96"/>
        <v>12.759875955663416</v>
      </c>
      <c r="CI22">
        <f t="shared" ca="1" si="97"/>
        <v>9.8627816479791406</v>
      </c>
      <c r="CJ22">
        <f t="shared" ca="1" si="98"/>
        <v>9.1273433162785444</v>
      </c>
      <c r="CK22">
        <f t="shared" ca="1" si="99"/>
        <v>11.990587786664131</v>
      </c>
      <c r="CL22">
        <f t="shared" ca="1" si="100"/>
        <v>8.2592260323426689</v>
      </c>
      <c r="CM22">
        <f t="shared" ca="1" si="101"/>
        <v>15.64961885777622</v>
      </c>
      <c r="CN22">
        <f t="shared" ca="1" si="102"/>
        <v>13.827356107740513</v>
      </c>
      <c r="CO22">
        <f t="shared" ca="1" si="103"/>
        <v>9.5831809087682451</v>
      </c>
      <c r="CP22">
        <f t="shared" ca="1" si="104"/>
        <v>13.437254802546429</v>
      </c>
      <c r="CQ22">
        <f t="shared" ca="1" si="105"/>
        <v>12.009022877197056</v>
      </c>
      <c r="CR22">
        <f t="shared" ca="1" si="106"/>
        <v>9.8473700344814521</v>
      </c>
      <c r="CS22">
        <f t="shared" ca="1" si="107"/>
        <v>10.494927537885808</v>
      </c>
      <c r="CT22">
        <f t="shared" ca="1" si="108"/>
        <v>9.0630488761406784</v>
      </c>
      <c r="CU22">
        <f t="shared" ca="1" si="109"/>
        <v>16.408050995561172</v>
      </c>
      <c r="CV22">
        <f t="shared" ca="1" si="110"/>
        <v>11.166068506791843</v>
      </c>
      <c r="CW22">
        <f t="shared" ca="1" si="111"/>
        <v>12.30423483036285</v>
      </c>
      <c r="CX22">
        <f t="shared" ca="1" si="112"/>
        <v>13.644618333891353</v>
      </c>
      <c r="CY22">
        <f t="shared" ca="1" si="113"/>
        <v>8.5344599840416393</v>
      </c>
      <c r="CZ22">
        <f t="shared" ca="1" si="114"/>
        <v>19.964057345796729</v>
      </c>
      <c r="DA22">
        <f t="shared" ca="1" si="115"/>
        <v>18.027050903317118</v>
      </c>
      <c r="DB22">
        <f t="shared" ca="1" si="116"/>
        <v>16.161266708830055</v>
      </c>
      <c r="DC22">
        <f t="shared" ca="1" si="117"/>
        <v>7.2252532416427258</v>
      </c>
      <c r="DD22">
        <f t="shared" ca="1" si="118"/>
        <v>8.557874412933737</v>
      </c>
      <c r="DE22">
        <f t="shared" ca="1" si="119"/>
        <v>7.1860583566362433</v>
      </c>
      <c r="DF22">
        <f t="shared" ca="1" si="120"/>
        <v>8.5059390982392742</v>
      </c>
      <c r="DG22">
        <f t="shared" ca="1" si="121"/>
        <v>6.4305915220208272</v>
      </c>
      <c r="DH22">
        <f t="shared" ca="1" si="122"/>
        <v>15.707477897722463</v>
      </c>
      <c r="DI22">
        <f t="shared" ca="1" si="123"/>
        <v>10.87647957318929</v>
      </c>
      <c r="DJ22">
        <f t="shared" ca="1" si="124"/>
        <v>14.247964465505602</v>
      </c>
      <c r="DK22">
        <f t="shared" ca="1" si="125"/>
        <v>9.0714995717150284</v>
      </c>
      <c r="DL22">
        <f t="shared" ca="1" si="126"/>
        <v>10.489720806004028</v>
      </c>
      <c r="DM22">
        <f t="shared" ca="1" si="127"/>
        <v>11.875617247509506</v>
      </c>
      <c r="DN22">
        <f t="shared" ca="1" si="128"/>
        <v>13.410017244861708</v>
      </c>
      <c r="DO22">
        <f t="shared" ca="1" si="129"/>
        <v>16.171319151061574</v>
      </c>
      <c r="DP22">
        <f t="shared" ca="1" si="130"/>
        <v>11.677713505567894</v>
      </c>
      <c r="DQ22">
        <f t="shared" ca="1" si="131"/>
        <v>13.310393342329013</v>
      </c>
      <c r="DR22">
        <f t="shared" ca="1" si="132"/>
        <v>9.2910723164941995</v>
      </c>
      <c r="DS22">
        <f t="shared" ca="1" si="133"/>
        <v>10.924627663831629</v>
      </c>
      <c r="DT22">
        <f t="shared" ca="1" si="134"/>
        <v>7.6214304461247435</v>
      </c>
      <c r="DU22">
        <f t="shared" ca="1" si="135"/>
        <v>12.613796166869573</v>
      </c>
      <c r="DV22">
        <f t="shared" ca="1" si="136"/>
        <v>7.6978708492842962</v>
      </c>
      <c r="DW22">
        <f t="shared" ca="1" si="137"/>
        <v>8.635314160467507</v>
      </c>
      <c r="DX22">
        <f t="shared" ca="1" si="138"/>
        <v>16.135541103149848</v>
      </c>
      <c r="DY22">
        <f t="shared" ca="1" si="9"/>
        <v>11.048271370868168</v>
      </c>
      <c r="DZ22">
        <f t="shared" ca="1" si="139"/>
        <v>22.772276897844218</v>
      </c>
      <c r="EA22">
        <f t="shared" ca="1" si="140"/>
        <v>8.0871511649047356</v>
      </c>
      <c r="EB22">
        <f t="shared" ca="1" si="141"/>
        <v>10.457407929925944</v>
      </c>
      <c r="EC22">
        <f t="shared" ca="1" si="142"/>
        <v>21.714555195472268</v>
      </c>
      <c r="ED22">
        <f t="shared" ca="1" si="143"/>
        <v>5.6290375279627085</v>
      </c>
      <c r="EE22">
        <f t="shared" ca="1" si="144"/>
        <v>9.1006695786811651</v>
      </c>
      <c r="EF22">
        <f t="shared" ca="1" si="145"/>
        <v>9.0622454710386631</v>
      </c>
      <c r="EG22">
        <f t="shared" ca="1" si="146"/>
        <v>8.5763520875628139</v>
      </c>
      <c r="EH22">
        <f t="shared" ca="1" si="147"/>
        <v>12.25781847331802</v>
      </c>
      <c r="EI22">
        <f t="shared" ca="1" si="148"/>
        <v>16.757870731084164</v>
      </c>
      <c r="EJ22">
        <f t="shared" ca="1" si="149"/>
        <v>7.4454496850518579</v>
      </c>
      <c r="EK22">
        <f t="shared" ca="1" si="150"/>
        <v>11.755126459542131</v>
      </c>
      <c r="EL22">
        <f t="shared" ca="1" si="151"/>
        <v>9.2482060909080559</v>
      </c>
      <c r="EM22">
        <f t="shared" ca="1" si="152"/>
        <v>9.3321906045108829</v>
      </c>
      <c r="EN22">
        <f t="shared" ca="1" si="153"/>
        <v>10.575775389383324</v>
      </c>
      <c r="EO22">
        <f t="shared" ca="1" si="154"/>
        <v>18.424230355749884</v>
      </c>
      <c r="EP22">
        <f t="shared" ca="1" si="155"/>
        <v>11.932869396288186</v>
      </c>
      <c r="EQ22">
        <f t="shared" ca="1" si="156"/>
        <v>10.224329335749495</v>
      </c>
      <c r="ER22">
        <f t="shared" ca="1" si="157"/>
        <v>9.9177126229940367</v>
      </c>
      <c r="ES22">
        <f t="shared" ca="1" si="158"/>
        <v>7.8236377374206194</v>
      </c>
      <c r="ET22">
        <f t="shared" ca="1" si="159"/>
        <v>8.3938466411776993</v>
      </c>
      <c r="EU22">
        <f t="shared" ca="1" si="160"/>
        <v>11.192382245552897</v>
      </c>
      <c r="EV22">
        <f t="shared" ca="1" si="161"/>
        <v>7.711356196476034</v>
      </c>
      <c r="EW22">
        <f t="shared" ca="1" si="162"/>
        <v>12.826635565611687</v>
      </c>
      <c r="EX22">
        <f t="shared" ca="1" si="163"/>
        <v>15.127199198563712</v>
      </c>
      <c r="EY22">
        <f t="shared" ca="1" si="164"/>
        <v>11.432935198667622</v>
      </c>
      <c r="EZ22">
        <f t="shared" ca="1" si="165"/>
        <v>7.191131132913533</v>
      </c>
      <c r="FA22">
        <f t="shared" ca="1" si="166"/>
        <v>17.889315122537862</v>
      </c>
      <c r="FB22">
        <f t="shared" ca="1" si="167"/>
        <v>12.536324807512697</v>
      </c>
      <c r="FC22">
        <f t="shared" ca="1" si="168"/>
        <v>12.140510536367652</v>
      </c>
      <c r="FD22">
        <f t="shared" ca="1" si="169"/>
        <v>8.3199023714966049</v>
      </c>
      <c r="FE22">
        <f t="shared" ca="1" si="170"/>
        <v>7.7991430522478025</v>
      </c>
      <c r="FF22">
        <f t="shared" ca="1" si="171"/>
        <v>6.0209029433044492</v>
      </c>
      <c r="FG22">
        <f t="shared" ca="1" si="172"/>
        <v>14.561763217132713</v>
      </c>
      <c r="FH22">
        <f t="shared" ca="1" si="173"/>
        <v>9.5249762526544792</v>
      </c>
      <c r="FI22">
        <f t="shared" ca="1" si="174"/>
        <v>10.384158126148225</v>
      </c>
      <c r="FJ22">
        <f t="shared" ca="1" si="175"/>
        <v>13.741555019290102</v>
      </c>
      <c r="FK22">
        <f t="shared" ca="1" si="176"/>
        <v>23.311929070047292</v>
      </c>
      <c r="FL22">
        <f t="shared" ca="1" si="177"/>
        <v>9.5214432468802404</v>
      </c>
      <c r="FM22">
        <f t="shared" ca="1" si="178"/>
        <v>9.5152072375680365</v>
      </c>
      <c r="FN22">
        <f t="shared" ca="1" si="179"/>
        <v>8.0004991207732559</v>
      </c>
      <c r="FO22">
        <f t="shared" ca="1" si="180"/>
        <v>12.716793851629442</v>
      </c>
      <c r="FP22">
        <f t="shared" ca="1" si="181"/>
        <v>12.315274905416473</v>
      </c>
      <c r="FQ22">
        <f t="shared" ca="1" si="182"/>
        <v>9.7132303329739589</v>
      </c>
      <c r="FR22">
        <f t="shared" ca="1" si="183"/>
        <v>6.4202598292004156</v>
      </c>
      <c r="FS22">
        <f t="shared" ca="1" si="184"/>
        <v>8.4224933236155302</v>
      </c>
      <c r="FT22">
        <f t="shared" ca="1" si="185"/>
        <v>6.6801463356802966</v>
      </c>
      <c r="FU22">
        <f t="shared" ca="1" si="186"/>
        <v>14.352509600857747</v>
      </c>
      <c r="FV22">
        <f t="shared" ca="1" si="187"/>
        <v>9.3178207251442355</v>
      </c>
      <c r="FW22">
        <f t="shared" ca="1" si="188"/>
        <v>10.587489704240108</v>
      </c>
      <c r="FX22">
        <f t="shared" ca="1" si="189"/>
        <v>11.35608480968944</v>
      </c>
      <c r="FY22">
        <f t="shared" ca="1" si="190"/>
        <v>8.6736992453222257</v>
      </c>
      <c r="FZ22">
        <f t="shared" ca="1" si="191"/>
        <v>6.948103270481881</v>
      </c>
      <c r="GA22">
        <f t="shared" ca="1" si="192"/>
        <v>9.249353904674301</v>
      </c>
      <c r="GB22">
        <f t="shared" ca="1" si="193"/>
        <v>8.389658295295856</v>
      </c>
      <c r="GC22">
        <f t="shared" ca="1" si="194"/>
        <v>11.863005100196011</v>
      </c>
      <c r="GD22">
        <f t="shared" ca="1" si="195"/>
        <v>9.5100526594548853</v>
      </c>
      <c r="GE22">
        <f t="shared" ca="1" si="196"/>
        <v>8.9573638790931476</v>
      </c>
      <c r="GF22">
        <f t="shared" ca="1" si="197"/>
        <v>12.502590377752348</v>
      </c>
      <c r="GG22">
        <f t="shared" ca="1" si="198"/>
        <v>11.478256974532014</v>
      </c>
      <c r="GH22">
        <f t="shared" ca="1" si="199"/>
        <v>4.6652572433317969</v>
      </c>
      <c r="GI22">
        <f t="shared" ca="1" si="200"/>
        <v>12.109964434464183</v>
      </c>
      <c r="GJ22">
        <f t="shared" ca="1" si="201"/>
        <v>13.021300432822713</v>
      </c>
      <c r="GK22">
        <f t="shared" ca="1" si="10"/>
        <v>15.136676257432812</v>
      </c>
      <c r="GL22">
        <f t="shared" ca="1" si="202"/>
        <v>7.4418154411414861</v>
      </c>
      <c r="GM22">
        <f t="shared" ca="1" si="203"/>
        <v>6.906305918375045</v>
      </c>
      <c r="GN22">
        <f t="shared" ca="1" si="204"/>
        <v>13.551623681283509</v>
      </c>
      <c r="GO22">
        <f t="shared" ca="1" si="205"/>
        <v>5.8564955388163789</v>
      </c>
      <c r="GP22">
        <f t="shared" ca="1" si="206"/>
        <v>9.17638867310907</v>
      </c>
      <c r="GQ22">
        <f t="shared" ca="1" si="207"/>
        <v>8.116363151077973</v>
      </c>
      <c r="GR22">
        <f t="shared" ca="1" si="208"/>
        <v>8.00621118664594</v>
      </c>
      <c r="GS22">
        <f t="shared" ca="1" si="209"/>
        <v>17.142709626646337</v>
      </c>
      <c r="GT22">
        <f t="shared" ca="1" si="210"/>
        <v>10.139403277237859</v>
      </c>
      <c r="GU22">
        <f t="shared" ca="1" si="211"/>
        <v>9.2719279190198307</v>
      </c>
      <c r="GV22">
        <f t="shared" ca="1" si="212"/>
        <v>14.709087534920453</v>
      </c>
      <c r="GW22">
        <f t="shared" ca="1" si="213"/>
        <v>5.7817216415692254</v>
      </c>
      <c r="GX22">
        <f t="shared" ca="1" si="214"/>
        <v>7.6354258213411237</v>
      </c>
      <c r="GY22">
        <f t="shared" ca="1" si="215"/>
        <v>15.924287729080945</v>
      </c>
      <c r="GZ22">
        <f t="shared" ca="1" si="216"/>
        <v>6.8389485504985759</v>
      </c>
      <c r="HA22">
        <f t="shared" ca="1" si="217"/>
        <v>21.600062813940653</v>
      </c>
      <c r="HB22">
        <f t="shared" ca="1" si="218"/>
        <v>12.915958786354713</v>
      </c>
      <c r="HC22">
        <f t="shared" ca="1" si="219"/>
        <v>11.424873366778376</v>
      </c>
      <c r="HD22">
        <f t="shared" ca="1" si="220"/>
        <v>8.5029052924401451</v>
      </c>
      <c r="HE22">
        <f t="shared" ca="1" si="221"/>
        <v>8.0369590170569385</v>
      </c>
      <c r="HF22">
        <f t="shared" ca="1" si="222"/>
        <v>9.8020532491898962</v>
      </c>
      <c r="HG22">
        <f t="shared" ca="1" si="223"/>
        <v>12.138455984249607</v>
      </c>
      <c r="HH22">
        <f t="shared" ca="1" si="224"/>
        <v>15.701917803016196</v>
      </c>
      <c r="HI22">
        <f t="shared" ca="1" si="225"/>
        <v>9.8519176533920909</v>
      </c>
      <c r="HJ22">
        <f t="shared" ca="1" si="226"/>
        <v>13.307600701882794</v>
      </c>
      <c r="HK22">
        <f t="shared" ca="1" si="227"/>
        <v>16.514495542249396</v>
      </c>
      <c r="HL22">
        <f t="shared" ca="1" si="228"/>
        <v>5.7987203356624653</v>
      </c>
      <c r="HM22">
        <f t="shared" ca="1" si="229"/>
        <v>7.4789992951886211</v>
      </c>
      <c r="HN22">
        <f t="shared" ca="1" si="230"/>
        <v>13.134746484651032</v>
      </c>
      <c r="HO22">
        <f t="shared" ca="1" si="231"/>
        <v>10.669069867130085</v>
      </c>
      <c r="HP22">
        <f t="shared" ca="1" si="232"/>
        <v>8.9711411127425418</v>
      </c>
      <c r="HQ22">
        <f t="shared" ca="1" si="233"/>
        <v>7.646052438339793</v>
      </c>
      <c r="HR22">
        <f t="shared" ca="1" si="234"/>
        <v>8.8611670570601877</v>
      </c>
      <c r="HS22">
        <f t="shared" ca="1" si="235"/>
        <v>13.181791276747658</v>
      </c>
      <c r="HT22">
        <f t="shared" ca="1" si="236"/>
        <v>8.01775976452892</v>
      </c>
      <c r="HU22">
        <f t="shared" ca="1" si="237"/>
        <v>14.184166741247532</v>
      </c>
      <c r="HV22">
        <f t="shared" ca="1" si="238"/>
        <v>17.174939306251957</v>
      </c>
      <c r="HW22">
        <f t="shared" ca="1" si="239"/>
        <v>9.8137578560687952</v>
      </c>
      <c r="HX22">
        <f t="shared" ca="1" si="240"/>
        <v>11.017759584314842</v>
      </c>
      <c r="HY22">
        <f t="shared" ca="1" si="241"/>
        <v>13.032957724910053</v>
      </c>
      <c r="HZ22">
        <f t="shared" ca="1" si="242"/>
        <v>10.655763459772377</v>
      </c>
      <c r="IA22">
        <f t="shared" ca="1" si="243"/>
        <v>15.707931329527863</v>
      </c>
      <c r="IB22">
        <f t="shared" ca="1" si="244"/>
        <v>10.456588747850221</v>
      </c>
      <c r="IC22">
        <f t="shared" ca="1" si="245"/>
        <v>13.387695124016238</v>
      </c>
      <c r="ID22">
        <f t="shared" ca="1" si="246"/>
        <v>14.230503122392212</v>
      </c>
      <c r="IE22">
        <f t="shared" ca="1" si="247"/>
        <v>5.6862916078782408</v>
      </c>
      <c r="IF22">
        <f t="shared" ca="1" si="248"/>
        <v>11.413617232011578</v>
      </c>
      <c r="IG22">
        <f t="shared" ca="1" si="249"/>
        <v>9.3866575295946344</v>
      </c>
      <c r="IH22">
        <f t="shared" ca="1" si="250"/>
        <v>10.680694640538178</v>
      </c>
      <c r="II22">
        <f t="shared" ca="1" si="251"/>
        <v>14.740146390502007</v>
      </c>
      <c r="IJ22">
        <f t="shared" ca="1" si="252"/>
        <v>9.4760140539457716</v>
      </c>
      <c r="IK22">
        <f t="shared" ca="1" si="253"/>
        <v>7.133736682500829</v>
      </c>
      <c r="IL22">
        <f t="shared" ca="1" si="254"/>
        <v>16.196574296581655</v>
      </c>
      <c r="IM22">
        <f t="shared" ca="1" si="255"/>
        <v>16.918687786101952</v>
      </c>
      <c r="IN22">
        <f t="shared" ca="1" si="256"/>
        <v>14.381632746930489</v>
      </c>
      <c r="IO22">
        <f t="shared" ca="1" si="257"/>
        <v>10.496069927055917</v>
      </c>
      <c r="IP22">
        <f t="shared" ca="1" si="258"/>
        <v>18.994672101292839</v>
      </c>
      <c r="IQ22">
        <f t="shared" ca="1" si="259"/>
        <v>11.964082635854908</v>
      </c>
      <c r="IR22">
        <f t="shared" ca="1" si="260"/>
        <v>16.080845109729651</v>
      </c>
      <c r="IS22">
        <f t="shared" ca="1" si="261"/>
        <v>6.7810715044589127</v>
      </c>
      <c r="IT22">
        <f t="shared" ca="1" si="262"/>
        <v>10.141281136030576</v>
      </c>
      <c r="IU22">
        <f t="shared" ca="1" si="263"/>
        <v>8.6247001635663914</v>
      </c>
      <c r="IV22">
        <f t="shared" ca="1" si="264"/>
        <v>7.5254793173177088</v>
      </c>
      <c r="IW22">
        <f t="shared" ca="1" si="11"/>
        <v>11.029083026794932</v>
      </c>
      <c r="IX22">
        <f t="shared" ca="1" si="265"/>
        <v>9.1660561796470574</v>
      </c>
      <c r="IY22">
        <f t="shared" ca="1" si="266"/>
        <v>17.224321300310077</v>
      </c>
      <c r="IZ22">
        <f t="shared" ca="1" si="267"/>
        <v>21.398799136989229</v>
      </c>
      <c r="JA22">
        <f t="shared" ca="1" si="268"/>
        <v>15.352264283201604</v>
      </c>
      <c r="JB22">
        <f t="shared" ca="1" si="269"/>
        <v>10.852357271327248</v>
      </c>
      <c r="JC22">
        <f t="shared" ca="1" si="270"/>
        <v>15.071603169812473</v>
      </c>
      <c r="JD22">
        <f t="shared" ca="1" si="271"/>
        <v>11.729247648310071</v>
      </c>
      <c r="JE22">
        <f t="shared" ca="1" si="272"/>
        <v>4.6109925247168819</v>
      </c>
      <c r="JF22">
        <f t="shared" ca="1" si="273"/>
        <v>13.846683839583884</v>
      </c>
      <c r="JG22">
        <f t="shared" ca="1" si="274"/>
        <v>7.6574875872689345</v>
      </c>
      <c r="JH22">
        <f t="shared" ca="1" si="275"/>
        <v>5.8132034721977472</v>
      </c>
      <c r="JI22">
        <f t="shared" ca="1" si="276"/>
        <v>14.349232804675012</v>
      </c>
      <c r="JJ22">
        <f t="shared" ca="1" si="277"/>
        <v>8.4257391151189207</v>
      </c>
      <c r="JK22">
        <f t="shared" ca="1" si="278"/>
        <v>20.955051758223643</v>
      </c>
      <c r="JL22">
        <f t="shared" ca="1" si="279"/>
        <v>17.216617518133582</v>
      </c>
      <c r="JM22">
        <f t="shared" ca="1" si="280"/>
        <v>12.933972007148746</v>
      </c>
      <c r="JN22">
        <f t="shared" ca="1" si="281"/>
        <v>6.1805515112540039</v>
      </c>
      <c r="JO22">
        <f t="shared" ca="1" si="282"/>
        <v>16.911279691651856</v>
      </c>
      <c r="JP22">
        <f t="shared" ca="1" si="283"/>
        <v>11.032455876065747</v>
      </c>
      <c r="JQ22">
        <f t="shared" ca="1" si="284"/>
        <v>7.6961022405885506</v>
      </c>
      <c r="JR22">
        <f t="shared" ca="1" si="285"/>
        <v>12.218458460563603</v>
      </c>
      <c r="JS22">
        <f t="shared" ca="1" si="286"/>
        <v>11.08845496394056</v>
      </c>
      <c r="JT22">
        <f t="shared" ca="1" si="287"/>
        <v>10.230810528495399</v>
      </c>
      <c r="JU22">
        <f t="shared" ca="1" si="288"/>
        <v>9.8867353989095221</v>
      </c>
      <c r="JV22">
        <f t="shared" ca="1" si="289"/>
        <v>5.895215054360003</v>
      </c>
      <c r="JW22">
        <f t="shared" ca="1" si="290"/>
        <v>13.885496784252922</v>
      </c>
      <c r="JX22">
        <f t="shared" ca="1" si="291"/>
        <v>8.0087132834794641</v>
      </c>
      <c r="JY22">
        <f t="shared" ca="1" si="292"/>
        <v>14.619761658248377</v>
      </c>
      <c r="JZ22">
        <f t="shared" ca="1" si="293"/>
        <v>9.0849006269659718</v>
      </c>
      <c r="KA22">
        <f t="shared" ca="1" si="294"/>
        <v>8.6233203865455543</v>
      </c>
      <c r="KB22">
        <f t="shared" ca="1" si="295"/>
        <v>8.8000780521764952</v>
      </c>
      <c r="KC22">
        <f t="shared" ca="1" si="296"/>
        <v>7.1373216427053778</v>
      </c>
      <c r="KD22">
        <f t="shared" ca="1" si="297"/>
        <v>6.9323717971708314</v>
      </c>
      <c r="KE22">
        <f t="shared" ca="1" si="298"/>
        <v>9.718341039882068</v>
      </c>
      <c r="KF22">
        <f t="shared" ca="1" si="299"/>
        <v>15.996531859826854</v>
      </c>
      <c r="KG22">
        <f t="shared" ca="1" si="300"/>
        <v>6.7815442425183097</v>
      </c>
      <c r="KH22">
        <f t="shared" ca="1" si="301"/>
        <v>11.700882391800759</v>
      </c>
      <c r="KI22">
        <f t="shared" ca="1" si="302"/>
        <v>7.5642346501634909</v>
      </c>
      <c r="KJ22">
        <f t="shared" ca="1" si="303"/>
        <v>10.844328391793052</v>
      </c>
      <c r="KK22">
        <f t="shared" ca="1" si="304"/>
        <v>11.836741969528639</v>
      </c>
      <c r="KL22">
        <f t="shared" ca="1" si="305"/>
        <v>13.6516225308449</v>
      </c>
      <c r="KM22">
        <f t="shared" ca="1" si="306"/>
        <v>12.827213054281851</v>
      </c>
      <c r="KN22">
        <f t="shared" ca="1" si="307"/>
        <v>11.427547250474438</v>
      </c>
      <c r="KO22">
        <f t="shared" ca="1" si="308"/>
        <v>14.799812818027172</v>
      </c>
      <c r="KP22">
        <f t="shared" ca="1" si="309"/>
        <v>10.172513381985384</v>
      </c>
      <c r="KQ22">
        <f t="shared" ca="1" si="310"/>
        <v>7.0152124935503757</v>
      </c>
      <c r="KR22">
        <f t="shared" ca="1" si="311"/>
        <v>10.613984107675778</v>
      </c>
      <c r="KS22">
        <f t="shared" ca="1" si="312"/>
        <v>13.960094791003847</v>
      </c>
      <c r="KT22">
        <f t="shared" ca="1" si="313"/>
        <v>10.199195695130852</v>
      </c>
      <c r="KU22">
        <f t="shared" ca="1" si="314"/>
        <v>11.738625757778257</v>
      </c>
      <c r="KV22">
        <f t="shared" ca="1" si="315"/>
        <v>8.4716688446019273</v>
      </c>
      <c r="KW22">
        <f t="shared" ca="1" si="316"/>
        <v>14.289427485722111</v>
      </c>
      <c r="KX22">
        <f t="shared" ca="1" si="317"/>
        <v>10.710230031505789</v>
      </c>
      <c r="KY22">
        <f t="shared" ca="1" si="318"/>
        <v>11.929557593905162</v>
      </c>
      <c r="KZ22">
        <f t="shared" ca="1" si="319"/>
        <v>15.536274265170174</v>
      </c>
      <c r="LA22">
        <f t="shared" ca="1" si="320"/>
        <v>7.5719804053404518</v>
      </c>
      <c r="LB22">
        <f t="shared" ca="1" si="321"/>
        <v>13.108473465331409</v>
      </c>
      <c r="LC22">
        <f t="shared" ca="1" si="322"/>
        <v>12.239118405427046</v>
      </c>
      <c r="LD22">
        <f t="shared" ca="1" si="323"/>
        <v>10.099912241002361</v>
      </c>
      <c r="LE22">
        <f t="shared" ca="1" si="324"/>
        <v>15.25994537956948</v>
      </c>
      <c r="LF22">
        <f t="shared" ca="1" si="325"/>
        <v>10.399540503702918</v>
      </c>
      <c r="LG22">
        <f t="shared" ca="1" si="326"/>
        <v>8.6951111387824174</v>
      </c>
      <c r="LH22">
        <f t="shared" ca="1" si="327"/>
        <v>6.6304588033073335</v>
      </c>
      <c r="LI22">
        <f t="shared" ca="1" si="12"/>
        <v>12.064077488505273</v>
      </c>
      <c r="LJ22">
        <f t="shared" ca="1" si="328"/>
        <v>6.5103219026198023</v>
      </c>
      <c r="LK22">
        <f t="shared" ca="1" si="329"/>
        <v>11.052470702957852</v>
      </c>
      <c r="LL22">
        <f t="shared" ca="1" si="330"/>
        <v>8.9420782046116756</v>
      </c>
      <c r="LM22">
        <f t="shared" ca="1" si="331"/>
        <v>10.965498146237293</v>
      </c>
      <c r="LN22">
        <f t="shared" ca="1" si="332"/>
        <v>10.974251361848671</v>
      </c>
      <c r="LO22">
        <f t="shared" ca="1" si="333"/>
        <v>6.3615552985253609</v>
      </c>
      <c r="LP22">
        <f t="shared" ca="1" si="334"/>
        <v>13.005184891629373</v>
      </c>
      <c r="LQ22">
        <f t="shared" ca="1" si="335"/>
        <v>7.4733379728264051</v>
      </c>
      <c r="LR22">
        <f t="shared" ca="1" si="336"/>
        <v>7.9479505870550673</v>
      </c>
      <c r="LS22">
        <f t="shared" ca="1" si="337"/>
        <v>12.481677009075851</v>
      </c>
      <c r="LT22">
        <f t="shared" ca="1" si="338"/>
        <v>11.220479090968986</v>
      </c>
      <c r="LU22">
        <f t="shared" ca="1" si="339"/>
        <v>8.2410547792440791</v>
      </c>
      <c r="LV22">
        <f t="shared" ca="1" si="340"/>
        <v>13.801794807408205</v>
      </c>
      <c r="LW22">
        <f t="shared" ca="1" si="341"/>
        <v>14.32137480558567</v>
      </c>
      <c r="LX22">
        <f t="shared" ca="1" si="342"/>
        <v>10.579103508161728</v>
      </c>
      <c r="LY22">
        <f t="shared" ca="1" si="343"/>
        <v>7.0580109077505764</v>
      </c>
      <c r="LZ22">
        <f t="shared" ca="1" si="344"/>
        <v>10.107010747577553</v>
      </c>
      <c r="MA22">
        <f t="shared" ca="1" si="6"/>
        <v>10.996906771150448</v>
      </c>
    </row>
    <row r="23" spans="1:339" x14ac:dyDescent="0.25">
      <c r="A23">
        <f t="shared" ca="1" si="7"/>
        <v>12.14082019762488</v>
      </c>
      <c r="B23">
        <f t="shared" ca="1" si="13"/>
        <v>8.1384707748778649</v>
      </c>
      <c r="C23">
        <f t="shared" ca="1" si="14"/>
        <v>16.712424584608875</v>
      </c>
      <c r="D23">
        <f t="shared" ca="1" si="15"/>
        <v>10.699517468852681</v>
      </c>
      <c r="E23">
        <f t="shared" ca="1" si="16"/>
        <v>7.8284921878109683</v>
      </c>
      <c r="F23">
        <f t="shared" ca="1" si="17"/>
        <v>9.3126169993243817</v>
      </c>
      <c r="G23">
        <f t="shared" ca="1" si="18"/>
        <v>8.6675251372703421</v>
      </c>
      <c r="H23">
        <f t="shared" ca="1" si="19"/>
        <v>7.9255140097813426</v>
      </c>
      <c r="I23">
        <f t="shared" ca="1" si="20"/>
        <v>5.3501782564898521</v>
      </c>
      <c r="J23">
        <f t="shared" ca="1" si="21"/>
        <v>14.936489857573916</v>
      </c>
      <c r="K23">
        <f t="shared" ca="1" si="22"/>
        <v>8.1270598867879489</v>
      </c>
      <c r="L23">
        <f t="shared" ca="1" si="23"/>
        <v>8.175354364639233</v>
      </c>
      <c r="M23">
        <f t="shared" ca="1" si="24"/>
        <v>18.890073607434037</v>
      </c>
      <c r="N23">
        <f t="shared" ca="1" si="25"/>
        <v>8.3683713635535355</v>
      </c>
      <c r="O23">
        <f t="shared" ca="1" si="26"/>
        <v>9.5662807444839242</v>
      </c>
      <c r="P23">
        <f t="shared" ca="1" si="27"/>
        <v>10.77912728114319</v>
      </c>
      <c r="Q23">
        <f t="shared" ca="1" si="28"/>
        <v>9.6616603267309689</v>
      </c>
      <c r="R23">
        <f t="shared" ca="1" si="29"/>
        <v>7.0110476989514794</v>
      </c>
      <c r="S23">
        <f t="shared" ca="1" si="30"/>
        <v>11.248602708521883</v>
      </c>
      <c r="T23">
        <f t="shared" ca="1" si="31"/>
        <v>8.8365049356763965</v>
      </c>
      <c r="U23">
        <f t="shared" ca="1" si="32"/>
        <v>6.9426883150485157</v>
      </c>
      <c r="V23">
        <f t="shared" ca="1" si="33"/>
        <v>15.217021465520498</v>
      </c>
      <c r="W23">
        <f t="shared" ca="1" si="34"/>
        <v>11.775269202152336</v>
      </c>
      <c r="X23">
        <f t="shared" ca="1" si="35"/>
        <v>10.858455602370563</v>
      </c>
      <c r="Y23">
        <f t="shared" ca="1" si="36"/>
        <v>7.4826525844581555</v>
      </c>
      <c r="Z23">
        <f t="shared" ca="1" si="37"/>
        <v>10.323648880665534</v>
      </c>
      <c r="AA23">
        <f t="shared" ca="1" si="38"/>
        <v>14.914636491982588</v>
      </c>
      <c r="AB23">
        <f t="shared" ca="1" si="39"/>
        <v>6.7013441299406695</v>
      </c>
      <c r="AC23">
        <f t="shared" ca="1" si="40"/>
        <v>6.2156555302939189</v>
      </c>
      <c r="AD23">
        <f t="shared" ca="1" si="41"/>
        <v>10.261845897431602</v>
      </c>
      <c r="AE23">
        <f t="shared" ca="1" si="42"/>
        <v>8.8574717576968247</v>
      </c>
      <c r="AF23">
        <f t="shared" ca="1" si="43"/>
        <v>7.3314794134404488</v>
      </c>
      <c r="AG23">
        <f t="shared" ca="1" si="44"/>
        <v>6.2503240861150866</v>
      </c>
      <c r="AH23">
        <f t="shared" ca="1" si="45"/>
        <v>16.934000835459344</v>
      </c>
      <c r="AI23">
        <f t="shared" ca="1" si="46"/>
        <v>8.4916801356163205</v>
      </c>
      <c r="AJ23">
        <f t="shared" ca="1" si="47"/>
        <v>6.9781853604079105</v>
      </c>
      <c r="AK23">
        <f t="shared" ca="1" si="48"/>
        <v>6.8254816317681124</v>
      </c>
      <c r="AL23">
        <f t="shared" ca="1" si="49"/>
        <v>6.8018617036872637</v>
      </c>
      <c r="AM23">
        <f t="shared" ca="1" si="50"/>
        <v>13.636175779555664</v>
      </c>
      <c r="AN23">
        <f t="shared" ca="1" si="51"/>
        <v>11.05091037827836</v>
      </c>
      <c r="AO23">
        <f t="shared" ca="1" si="52"/>
        <v>9.2164062966553342</v>
      </c>
      <c r="AP23">
        <f t="shared" ca="1" si="53"/>
        <v>9.6165995667056698</v>
      </c>
      <c r="AQ23">
        <f t="shared" ca="1" si="54"/>
        <v>9.8593227601896114</v>
      </c>
      <c r="AR23">
        <f t="shared" ca="1" si="55"/>
        <v>11.237341572565422</v>
      </c>
      <c r="AS23">
        <f t="shared" ca="1" si="56"/>
        <v>8.0691048096873441</v>
      </c>
      <c r="AT23">
        <f t="shared" ca="1" si="57"/>
        <v>11.42270714658595</v>
      </c>
      <c r="AU23">
        <f t="shared" ca="1" si="58"/>
        <v>9.9506794292505027</v>
      </c>
      <c r="AV23">
        <f t="shared" ca="1" si="59"/>
        <v>10.720118177614973</v>
      </c>
      <c r="AW23">
        <f t="shared" ca="1" si="60"/>
        <v>7.68039028120773</v>
      </c>
      <c r="AX23">
        <f t="shared" ca="1" si="61"/>
        <v>12.374848789522822</v>
      </c>
      <c r="AY23">
        <f t="shared" ca="1" si="62"/>
        <v>10.958360244778852</v>
      </c>
      <c r="AZ23">
        <f t="shared" ca="1" si="63"/>
        <v>5.868054542436913</v>
      </c>
      <c r="BA23">
        <f t="shared" ca="1" si="64"/>
        <v>15.171002419632559</v>
      </c>
      <c r="BB23">
        <f t="shared" ca="1" si="65"/>
        <v>10.016570228907657</v>
      </c>
      <c r="BC23">
        <f t="shared" ca="1" si="66"/>
        <v>11.768849420110403</v>
      </c>
      <c r="BD23">
        <f t="shared" ca="1" si="67"/>
        <v>11.290361821972109</v>
      </c>
      <c r="BE23">
        <f t="shared" ca="1" si="68"/>
        <v>9.5759135677887333</v>
      </c>
      <c r="BF23">
        <f t="shared" ca="1" si="69"/>
        <v>5.8702432569049217</v>
      </c>
      <c r="BG23">
        <f t="shared" ca="1" si="70"/>
        <v>15.7905016008792</v>
      </c>
      <c r="BH23">
        <f t="shared" ca="1" si="71"/>
        <v>11.582664110707121</v>
      </c>
      <c r="BI23">
        <f t="shared" ca="1" si="72"/>
        <v>11.69145894297283</v>
      </c>
      <c r="BJ23">
        <f t="shared" ca="1" si="73"/>
        <v>8.5729052778868073</v>
      </c>
      <c r="BK23">
        <f t="shared" ca="1" si="74"/>
        <v>13.470645540159403</v>
      </c>
      <c r="BL23">
        <f t="shared" ca="1" si="75"/>
        <v>15.974885626195784</v>
      </c>
      <c r="BM23">
        <f t="shared" ca="1" si="8"/>
        <v>9.73150947779612</v>
      </c>
      <c r="BN23">
        <f t="shared" ca="1" si="76"/>
        <v>10.068574861252321</v>
      </c>
      <c r="BO23">
        <f t="shared" ca="1" si="77"/>
        <v>9.960232921441234</v>
      </c>
      <c r="BP23">
        <f t="shared" ca="1" si="78"/>
        <v>8.1717291976448045</v>
      </c>
      <c r="BQ23">
        <f t="shared" ca="1" si="79"/>
        <v>12.284367523917235</v>
      </c>
      <c r="BR23">
        <f t="shared" ca="1" si="80"/>
        <v>7.6629000094722199</v>
      </c>
      <c r="BS23">
        <f t="shared" ca="1" si="81"/>
        <v>9.0677510763132236</v>
      </c>
      <c r="BT23">
        <f t="shared" ca="1" si="82"/>
        <v>14.281938494555792</v>
      </c>
      <c r="BU23">
        <f t="shared" ca="1" si="83"/>
        <v>7.2752521155390983</v>
      </c>
      <c r="BV23">
        <f t="shared" ca="1" si="84"/>
        <v>12.835699523039212</v>
      </c>
      <c r="BW23">
        <f t="shared" ca="1" si="85"/>
        <v>8.4708362124880257</v>
      </c>
      <c r="BX23">
        <f t="shared" ca="1" si="86"/>
        <v>14.915688413190827</v>
      </c>
      <c r="BY23">
        <f t="shared" ca="1" si="87"/>
        <v>7.9380869093944053</v>
      </c>
      <c r="BZ23">
        <f t="shared" ca="1" si="88"/>
        <v>13.0596732750644</v>
      </c>
      <c r="CA23">
        <f t="shared" ca="1" si="89"/>
        <v>8.9853434990521457</v>
      </c>
      <c r="CB23">
        <f t="shared" ca="1" si="90"/>
        <v>8.1144045074807991</v>
      </c>
      <c r="CC23">
        <f t="shared" ca="1" si="91"/>
        <v>6.4815207101487919</v>
      </c>
      <c r="CD23">
        <f t="shared" ca="1" si="92"/>
        <v>9.6943544255441392</v>
      </c>
      <c r="CE23">
        <f t="shared" ca="1" si="93"/>
        <v>17.106521842232073</v>
      </c>
      <c r="CF23">
        <f t="shared" ca="1" si="94"/>
        <v>11.200542173333361</v>
      </c>
      <c r="CG23">
        <f t="shared" ca="1" si="95"/>
        <v>8.0168063409095396</v>
      </c>
      <c r="CH23">
        <f t="shared" ca="1" si="96"/>
        <v>12.349202531450244</v>
      </c>
      <c r="CI23">
        <f t="shared" ca="1" si="97"/>
        <v>10.061005498364656</v>
      </c>
      <c r="CJ23">
        <f t="shared" ca="1" si="98"/>
        <v>9.2226231352908119</v>
      </c>
      <c r="CK23">
        <f t="shared" ca="1" si="99"/>
        <v>11.03790472018442</v>
      </c>
      <c r="CL23">
        <f t="shared" ca="1" si="100"/>
        <v>7.4658582544442433</v>
      </c>
      <c r="CM23">
        <f t="shared" ca="1" si="101"/>
        <v>16.488015728749705</v>
      </c>
      <c r="CN23">
        <f t="shared" ca="1" si="102"/>
        <v>14.056421999343515</v>
      </c>
      <c r="CO23">
        <f t="shared" ca="1" si="103"/>
        <v>8.8084272810989628</v>
      </c>
      <c r="CP23">
        <f t="shared" ca="1" si="104"/>
        <v>12.632645764790864</v>
      </c>
      <c r="CQ23">
        <f t="shared" ca="1" si="105"/>
        <v>12.002247609946076</v>
      </c>
      <c r="CR23">
        <f t="shared" ca="1" si="106"/>
        <v>8.7457963270235908</v>
      </c>
      <c r="CS23">
        <f t="shared" ca="1" si="107"/>
        <v>9.5445206750633087</v>
      </c>
      <c r="CT23">
        <f t="shared" ca="1" si="108"/>
        <v>8.4844289909186354</v>
      </c>
      <c r="CU23">
        <f t="shared" ca="1" si="109"/>
        <v>16.573628953028845</v>
      </c>
      <c r="CV23">
        <f t="shared" ca="1" si="110"/>
        <v>11.176627054999534</v>
      </c>
      <c r="CW23">
        <f t="shared" ca="1" si="111"/>
        <v>14.744507690846591</v>
      </c>
      <c r="CX23">
        <f t="shared" ca="1" si="112"/>
        <v>13.903480874323293</v>
      </c>
      <c r="CY23">
        <f t="shared" ca="1" si="113"/>
        <v>8.8600820299097567</v>
      </c>
      <c r="CZ23">
        <f t="shared" ca="1" si="114"/>
        <v>20.003456965192516</v>
      </c>
      <c r="DA23">
        <f t="shared" ca="1" si="115"/>
        <v>18.787830446785055</v>
      </c>
      <c r="DB23">
        <f t="shared" ca="1" si="116"/>
        <v>15.59251652153346</v>
      </c>
      <c r="DC23">
        <f t="shared" ca="1" si="117"/>
        <v>6.7532259385087841</v>
      </c>
      <c r="DD23">
        <f t="shared" ca="1" si="118"/>
        <v>6.9278638004964508</v>
      </c>
      <c r="DE23">
        <f t="shared" ca="1" si="119"/>
        <v>7.09578147991758</v>
      </c>
      <c r="DF23">
        <f t="shared" ca="1" si="120"/>
        <v>8.6847020286347263</v>
      </c>
      <c r="DG23">
        <f t="shared" ca="1" si="121"/>
        <v>6.2440384657821868</v>
      </c>
      <c r="DH23">
        <f t="shared" ca="1" si="122"/>
        <v>15.796700520966434</v>
      </c>
      <c r="DI23">
        <f t="shared" ca="1" si="123"/>
        <v>10.265896008750358</v>
      </c>
      <c r="DJ23">
        <f t="shared" ca="1" si="124"/>
        <v>14.610540636722849</v>
      </c>
      <c r="DK23">
        <f t="shared" ca="1" si="125"/>
        <v>8.9112875873744688</v>
      </c>
      <c r="DL23">
        <f t="shared" ca="1" si="126"/>
        <v>9.8516973197318336</v>
      </c>
      <c r="DM23">
        <f t="shared" ca="1" si="127"/>
        <v>11.088717229431161</v>
      </c>
      <c r="DN23">
        <f t="shared" ca="1" si="128"/>
        <v>13.026062475132681</v>
      </c>
      <c r="DO23">
        <f t="shared" ca="1" si="129"/>
        <v>16.396462723246376</v>
      </c>
      <c r="DP23">
        <f t="shared" ca="1" si="130"/>
        <v>10.760844657339685</v>
      </c>
      <c r="DQ23">
        <f t="shared" ca="1" si="131"/>
        <v>12.063234006068338</v>
      </c>
      <c r="DR23">
        <f t="shared" ca="1" si="132"/>
        <v>9.0714997207041002</v>
      </c>
      <c r="DS23">
        <f t="shared" ca="1" si="133"/>
        <v>9.5766655382545309</v>
      </c>
      <c r="DT23">
        <f t="shared" ca="1" si="134"/>
        <v>7.0463844419074926</v>
      </c>
      <c r="DU23">
        <f t="shared" ca="1" si="135"/>
        <v>11.277082109637885</v>
      </c>
      <c r="DV23">
        <f t="shared" ca="1" si="136"/>
        <v>7.9912439428123765</v>
      </c>
      <c r="DW23">
        <f t="shared" ca="1" si="137"/>
        <v>7.2781861014807596</v>
      </c>
      <c r="DX23">
        <f t="shared" ca="1" si="138"/>
        <v>14.95865576794538</v>
      </c>
      <c r="DY23">
        <f t="shared" ca="1" si="9"/>
        <v>11.010410595290061</v>
      </c>
      <c r="DZ23">
        <f t="shared" ca="1" si="139"/>
        <v>19.941427070748617</v>
      </c>
      <c r="EA23">
        <f t="shared" ca="1" si="140"/>
        <v>7.5429776667491542</v>
      </c>
      <c r="EB23">
        <f t="shared" ca="1" si="141"/>
        <v>9.9874440221946301</v>
      </c>
      <c r="EC23">
        <f t="shared" ca="1" si="142"/>
        <v>21.193776303108319</v>
      </c>
      <c r="ED23">
        <f t="shared" ca="1" si="143"/>
        <v>5.2508772170128859</v>
      </c>
      <c r="EE23">
        <f t="shared" ca="1" si="144"/>
        <v>9.0559004307062505</v>
      </c>
      <c r="EF23">
        <f t="shared" ca="1" si="145"/>
        <v>8.9617508666862378</v>
      </c>
      <c r="EG23">
        <f t="shared" ca="1" si="146"/>
        <v>7.7343465604558332</v>
      </c>
      <c r="EH23">
        <f t="shared" ca="1" si="147"/>
        <v>10.396523327347243</v>
      </c>
      <c r="EI23">
        <f t="shared" ca="1" si="148"/>
        <v>17.035289990831835</v>
      </c>
      <c r="EJ23">
        <f t="shared" ca="1" si="149"/>
        <v>8.5847571766232509</v>
      </c>
      <c r="EK23">
        <f t="shared" ca="1" si="150"/>
        <v>13.118956070108649</v>
      </c>
      <c r="EL23">
        <f t="shared" ca="1" si="151"/>
        <v>8.5701509284768349</v>
      </c>
      <c r="EM23">
        <f t="shared" ca="1" si="152"/>
        <v>9.4651336509621675</v>
      </c>
      <c r="EN23">
        <f t="shared" ca="1" si="153"/>
        <v>10.303699509418822</v>
      </c>
      <c r="EO23">
        <f t="shared" ca="1" si="154"/>
        <v>17.495660631232624</v>
      </c>
      <c r="EP23">
        <f t="shared" ca="1" si="155"/>
        <v>11.574694623064667</v>
      </c>
      <c r="EQ23">
        <f t="shared" ca="1" si="156"/>
        <v>9.2982798316115982</v>
      </c>
      <c r="ER23">
        <f t="shared" ca="1" si="157"/>
        <v>9.7121301788996774</v>
      </c>
      <c r="ES23">
        <f t="shared" ca="1" si="158"/>
        <v>7.5918112617961402</v>
      </c>
      <c r="ET23">
        <f t="shared" ca="1" si="159"/>
        <v>8.4484115239082556</v>
      </c>
      <c r="EU23">
        <f t="shared" ca="1" si="160"/>
        <v>10.187446685780518</v>
      </c>
      <c r="EV23">
        <f t="shared" ca="1" si="161"/>
        <v>7.1095140046809187</v>
      </c>
      <c r="EW23">
        <f t="shared" ca="1" si="162"/>
        <v>13.65178662270996</v>
      </c>
      <c r="EX23">
        <f t="shared" ca="1" si="163"/>
        <v>14.84605407873388</v>
      </c>
      <c r="EY23">
        <f t="shared" ca="1" si="164"/>
        <v>10.02031354758628</v>
      </c>
      <c r="EZ23">
        <f t="shared" ca="1" si="165"/>
        <v>7.7276901171457979</v>
      </c>
      <c r="FA23">
        <f t="shared" ca="1" si="166"/>
        <v>18.384816265284073</v>
      </c>
      <c r="FB23">
        <f t="shared" ca="1" si="167"/>
        <v>11.176547162003548</v>
      </c>
      <c r="FC23">
        <f t="shared" ca="1" si="168"/>
        <v>11.242294361908634</v>
      </c>
      <c r="FD23">
        <f t="shared" ca="1" si="169"/>
        <v>7.1515805956994711</v>
      </c>
      <c r="FE23">
        <f t="shared" ca="1" si="170"/>
        <v>8.0069968983383806</v>
      </c>
      <c r="FF23">
        <f t="shared" ca="1" si="171"/>
        <v>5.9688131918322709</v>
      </c>
      <c r="FG23">
        <f t="shared" ca="1" si="172"/>
        <v>15.683324138584707</v>
      </c>
      <c r="FH23">
        <f t="shared" ca="1" si="173"/>
        <v>9.0088826475860841</v>
      </c>
      <c r="FI23">
        <f t="shared" ca="1" si="174"/>
        <v>10.890577329838814</v>
      </c>
      <c r="FJ23">
        <f t="shared" ca="1" si="175"/>
        <v>14.504588112879718</v>
      </c>
      <c r="FK23">
        <f t="shared" ca="1" si="176"/>
        <v>23.794448114311887</v>
      </c>
      <c r="FL23">
        <f t="shared" ca="1" si="177"/>
        <v>8.8149497385930502</v>
      </c>
      <c r="FM23">
        <f t="shared" ca="1" si="178"/>
        <v>9.7059585512066988</v>
      </c>
      <c r="FN23">
        <f t="shared" ca="1" si="179"/>
        <v>7.99832718996986</v>
      </c>
      <c r="FO23">
        <f t="shared" ca="1" si="180"/>
        <v>11.058539952009122</v>
      </c>
      <c r="FP23">
        <f t="shared" ca="1" si="181"/>
        <v>11.295955451624742</v>
      </c>
      <c r="FQ23">
        <f t="shared" ca="1" si="182"/>
        <v>9.5809802349773623</v>
      </c>
      <c r="FR23">
        <f t="shared" ca="1" si="183"/>
        <v>5.7268780489753333</v>
      </c>
      <c r="FS23">
        <f t="shared" ca="1" si="184"/>
        <v>8.795539772476884</v>
      </c>
      <c r="FT23">
        <f t="shared" ca="1" si="185"/>
        <v>5.9458638250549098</v>
      </c>
      <c r="FU23">
        <f t="shared" ca="1" si="186"/>
        <v>15.506326089524112</v>
      </c>
      <c r="FV23">
        <f t="shared" ca="1" si="187"/>
        <v>8.747470734178922</v>
      </c>
      <c r="FW23">
        <f t="shared" ca="1" si="188"/>
        <v>10.850420701114208</v>
      </c>
      <c r="FX23">
        <f t="shared" ca="1" si="189"/>
        <v>11.245786894815339</v>
      </c>
      <c r="FY23">
        <f t="shared" ca="1" si="190"/>
        <v>8.1273629830650602</v>
      </c>
      <c r="FZ23">
        <f t="shared" ca="1" si="191"/>
        <v>7.0163888147916298</v>
      </c>
      <c r="GA23">
        <f t="shared" ca="1" si="192"/>
        <v>8.0684149652820132</v>
      </c>
      <c r="GB23">
        <f t="shared" ca="1" si="193"/>
        <v>7.8930243863390288</v>
      </c>
      <c r="GC23">
        <f t="shared" ca="1" si="194"/>
        <v>10.743617928528666</v>
      </c>
      <c r="GD23">
        <f t="shared" ca="1" si="195"/>
        <v>9.8413660136900827</v>
      </c>
      <c r="GE23">
        <f t="shared" ca="1" si="196"/>
        <v>8.2266187703321307</v>
      </c>
      <c r="GF23">
        <f t="shared" ca="1" si="197"/>
        <v>12.733913784054856</v>
      </c>
      <c r="GG23">
        <f t="shared" ca="1" si="198"/>
        <v>10.435064450053025</v>
      </c>
      <c r="GH23">
        <f t="shared" ca="1" si="199"/>
        <v>3.9488562015011586</v>
      </c>
      <c r="GI23">
        <f t="shared" ca="1" si="200"/>
        <v>11.870821823746676</v>
      </c>
      <c r="GJ23">
        <f t="shared" ca="1" si="201"/>
        <v>13.164733889238773</v>
      </c>
      <c r="GK23">
        <f t="shared" ca="1" si="10"/>
        <v>13.846424555541534</v>
      </c>
      <c r="GL23">
        <f t="shared" ca="1" si="202"/>
        <v>7.6238983960583315</v>
      </c>
      <c r="GM23">
        <f t="shared" ca="1" si="203"/>
        <v>6.8891814574769352</v>
      </c>
      <c r="GN23">
        <f t="shared" ca="1" si="204"/>
        <v>14.312416281718903</v>
      </c>
      <c r="GO23">
        <f t="shared" ca="1" si="205"/>
        <v>5.8376269505758405</v>
      </c>
      <c r="GP23">
        <f t="shared" ca="1" si="206"/>
        <v>9.479548437566466</v>
      </c>
      <c r="GQ23">
        <f t="shared" ca="1" si="207"/>
        <v>8.2061846795157436</v>
      </c>
      <c r="GR23">
        <f t="shared" ca="1" si="208"/>
        <v>7.7941189688567301</v>
      </c>
      <c r="GS23">
        <f t="shared" ca="1" si="209"/>
        <v>16.522300127922058</v>
      </c>
      <c r="GT23">
        <f t="shared" ca="1" si="210"/>
        <v>10.084668311341378</v>
      </c>
      <c r="GU23">
        <f t="shared" ca="1" si="211"/>
        <v>9.3823233533717438</v>
      </c>
      <c r="GV23">
        <f t="shared" ca="1" si="212"/>
        <v>14.693914105565373</v>
      </c>
      <c r="GW23">
        <f t="shared" ca="1" si="213"/>
        <v>5.3786312014457218</v>
      </c>
      <c r="GX23">
        <f t="shared" ca="1" si="214"/>
        <v>6.9491723002267323</v>
      </c>
      <c r="GY23">
        <f t="shared" ca="1" si="215"/>
        <v>17.152572913763844</v>
      </c>
      <c r="GZ23">
        <f t="shared" ca="1" si="216"/>
        <v>6.7400240258274078</v>
      </c>
      <c r="HA23">
        <f t="shared" ca="1" si="217"/>
        <v>19.678722955797113</v>
      </c>
      <c r="HB23">
        <f t="shared" ca="1" si="218"/>
        <v>11.259065999980892</v>
      </c>
      <c r="HC23">
        <f t="shared" ca="1" si="219"/>
        <v>10.629484219696531</v>
      </c>
      <c r="HD23">
        <f t="shared" ca="1" si="220"/>
        <v>8.3814213895325249</v>
      </c>
      <c r="HE23">
        <f t="shared" ca="1" si="221"/>
        <v>8.1687299926900554</v>
      </c>
      <c r="HF23">
        <f t="shared" ca="1" si="222"/>
        <v>9.063845764532104</v>
      </c>
      <c r="HG23">
        <f t="shared" ca="1" si="223"/>
        <v>10.796034746885008</v>
      </c>
      <c r="HH23">
        <f t="shared" ca="1" si="224"/>
        <v>14.763884030212461</v>
      </c>
      <c r="HI23">
        <f t="shared" ca="1" si="225"/>
        <v>9.8988497236736901</v>
      </c>
      <c r="HJ23">
        <f t="shared" ca="1" si="226"/>
        <v>11.387210586759604</v>
      </c>
      <c r="HK23">
        <f t="shared" ca="1" si="227"/>
        <v>16.335827067665289</v>
      </c>
      <c r="HL23">
        <f t="shared" ca="1" si="228"/>
        <v>5.1480917686402696</v>
      </c>
      <c r="HM23">
        <f t="shared" ca="1" si="229"/>
        <v>6.4030958143635557</v>
      </c>
      <c r="HN23">
        <f t="shared" ca="1" si="230"/>
        <v>12.877607774977424</v>
      </c>
      <c r="HO23">
        <f t="shared" ca="1" si="231"/>
        <v>9.7519425556633781</v>
      </c>
      <c r="HP23">
        <f t="shared" ca="1" si="232"/>
        <v>9.7416416646733079</v>
      </c>
      <c r="HQ23">
        <f t="shared" ca="1" si="233"/>
        <v>7.0307519252005735</v>
      </c>
      <c r="HR23">
        <f t="shared" ca="1" si="234"/>
        <v>8.5459949130458615</v>
      </c>
      <c r="HS23">
        <f t="shared" ca="1" si="235"/>
        <v>13.514336084918996</v>
      </c>
      <c r="HT23">
        <f t="shared" ca="1" si="236"/>
        <v>7.8674143271241359</v>
      </c>
      <c r="HU23">
        <f t="shared" ca="1" si="237"/>
        <v>14.129232362662648</v>
      </c>
      <c r="HV23">
        <f t="shared" ca="1" si="238"/>
        <v>15.221724146625109</v>
      </c>
      <c r="HW23">
        <f t="shared" ca="1" si="239"/>
        <v>9.6082327999392305</v>
      </c>
      <c r="HX23">
        <f t="shared" ca="1" si="240"/>
        <v>9.521385033930061</v>
      </c>
      <c r="HY23">
        <f t="shared" ca="1" si="241"/>
        <v>11.57163594333621</v>
      </c>
      <c r="HZ23">
        <f t="shared" ca="1" si="242"/>
        <v>9.5990527928476652</v>
      </c>
      <c r="IA23">
        <f t="shared" ca="1" si="243"/>
        <v>16.648329241663912</v>
      </c>
      <c r="IB23">
        <f t="shared" ca="1" si="244"/>
        <v>11.433028820057238</v>
      </c>
      <c r="IC23">
        <f t="shared" ca="1" si="245"/>
        <v>10.939318115708565</v>
      </c>
      <c r="ID23">
        <f t="shared" ca="1" si="246"/>
        <v>11.640368080690452</v>
      </c>
      <c r="IE23">
        <f t="shared" ca="1" si="247"/>
        <v>5.5312130938523403</v>
      </c>
      <c r="IF23">
        <f t="shared" ca="1" si="248"/>
        <v>11.16335543327979</v>
      </c>
      <c r="IG23">
        <f t="shared" ca="1" si="249"/>
        <v>8.7071175506671299</v>
      </c>
      <c r="IH23">
        <f t="shared" ca="1" si="250"/>
        <v>10.366001705849676</v>
      </c>
      <c r="II23">
        <f t="shared" ca="1" si="251"/>
        <v>14.091294869686024</v>
      </c>
      <c r="IJ23">
        <f t="shared" ca="1" si="252"/>
        <v>7.8465216860460893</v>
      </c>
      <c r="IK23">
        <f t="shared" ca="1" si="253"/>
        <v>7.2395655287600187</v>
      </c>
      <c r="IL23">
        <f t="shared" ca="1" si="254"/>
        <v>14.952636790532253</v>
      </c>
      <c r="IM23">
        <f t="shared" ca="1" si="255"/>
        <v>16.27434010941699</v>
      </c>
      <c r="IN23">
        <f t="shared" ca="1" si="256"/>
        <v>14.239797147853045</v>
      </c>
      <c r="IO23">
        <f t="shared" ca="1" si="257"/>
        <v>9.8680132722959861</v>
      </c>
      <c r="IP23">
        <f t="shared" ca="1" si="258"/>
        <v>19.014309854398533</v>
      </c>
      <c r="IQ23">
        <f t="shared" ca="1" si="259"/>
        <v>11.311639441828762</v>
      </c>
      <c r="IR23">
        <f t="shared" ca="1" si="260"/>
        <v>14.847832070779058</v>
      </c>
      <c r="IS23">
        <f t="shared" ca="1" si="261"/>
        <v>7.0442413197064147</v>
      </c>
      <c r="IT23">
        <f t="shared" ca="1" si="262"/>
        <v>8.9781102081019348</v>
      </c>
      <c r="IU23">
        <f t="shared" ca="1" si="263"/>
        <v>8.160345167737642</v>
      </c>
      <c r="IV23">
        <f t="shared" ca="1" si="264"/>
        <v>7.0460377271549568</v>
      </c>
      <c r="IW23">
        <f t="shared" ca="1" si="11"/>
        <v>11.022731205219074</v>
      </c>
      <c r="IX23">
        <f t="shared" ca="1" si="265"/>
        <v>9.395474286066209</v>
      </c>
      <c r="IY23">
        <f t="shared" ca="1" si="266"/>
        <v>16.573613553213583</v>
      </c>
      <c r="IZ23">
        <f t="shared" ca="1" si="267"/>
        <v>20.340566386808174</v>
      </c>
      <c r="JA23">
        <f t="shared" ca="1" si="268"/>
        <v>14.858405433702753</v>
      </c>
      <c r="JB23">
        <f t="shared" ca="1" si="269"/>
        <v>9.4889482539025689</v>
      </c>
      <c r="JC23">
        <f t="shared" ca="1" si="270"/>
        <v>14.166093341304128</v>
      </c>
      <c r="JD23">
        <f t="shared" ca="1" si="271"/>
        <v>11.252840476007941</v>
      </c>
      <c r="JE23">
        <f t="shared" ca="1" si="272"/>
        <v>4.215847984839221</v>
      </c>
      <c r="JF23">
        <f t="shared" ca="1" si="273"/>
        <v>12.863028013178139</v>
      </c>
      <c r="JG23">
        <f t="shared" ca="1" si="274"/>
        <v>7.607486473247838</v>
      </c>
      <c r="JH23">
        <f t="shared" ca="1" si="275"/>
        <v>5.037569288209423</v>
      </c>
      <c r="JI23">
        <f t="shared" ca="1" si="276"/>
        <v>16.00785052748865</v>
      </c>
      <c r="JJ23">
        <f t="shared" ca="1" si="277"/>
        <v>8.0302523850100958</v>
      </c>
      <c r="JK23">
        <f t="shared" ca="1" si="278"/>
        <v>21.357471385331735</v>
      </c>
      <c r="JL23">
        <f t="shared" ca="1" si="279"/>
        <v>15.765455635149854</v>
      </c>
      <c r="JM23">
        <f t="shared" ca="1" si="280"/>
        <v>11.63094196569817</v>
      </c>
      <c r="JN23">
        <f t="shared" ca="1" si="281"/>
        <v>6.0882897969459542</v>
      </c>
      <c r="JO23">
        <f t="shared" ca="1" si="282"/>
        <v>16.019968235288193</v>
      </c>
      <c r="JP23">
        <f t="shared" ca="1" si="283"/>
        <v>9.9120112931731423</v>
      </c>
      <c r="JQ23">
        <f t="shared" ca="1" si="284"/>
        <v>8.1584346357218482</v>
      </c>
      <c r="JR23">
        <f t="shared" ca="1" si="285"/>
        <v>11.423576777754588</v>
      </c>
      <c r="JS23">
        <f t="shared" ca="1" si="286"/>
        <v>11.899894738847523</v>
      </c>
      <c r="JT23">
        <f t="shared" ca="1" si="287"/>
        <v>9.6830739487875679</v>
      </c>
      <c r="JU23">
        <f t="shared" ca="1" si="288"/>
        <v>9.8739739162478823</v>
      </c>
      <c r="JV23">
        <f t="shared" ca="1" si="289"/>
        <v>5.4070508689599066</v>
      </c>
      <c r="JW23">
        <f t="shared" ca="1" si="290"/>
        <v>14.703297359221004</v>
      </c>
      <c r="JX23">
        <f t="shared" ca="1" si="291"/>
        <v>8.6344442084457889</v>
      </c>
      <c r="JY23">
        <f t="shared" ca="1" si="292"/>
        <v>13.694444805185611</v>
      </c>
      <c r="JZ23">
        <f t="shared" ca="1" si="293"/>
        <v>9.5256735094118401</v>
      </c>
      <c r="KA23">
        <f t="shared" ca="1" si="294"/>
        <v>7.9716523163322055</v>
      </c>
      <c r="KB23">
        <f t="shared" ca="1" si="295"/>
        <v>8.4322078765117077</v>
      </c>
      <c r="KC23">
        <f t="shared" ca="1" si="296"/>
        <v>7.0221754510535837</v>
      </c>
      <c r="KD23">
        <f t="shared" ca="1" si="297"/>
        <v>6.613816844748464</v>
      </c>
      <c r="KE23">
        <f t="shared" ca="1" si="298"/>
        <v>9.23898345717358</v>
      </c>
      <c r="KF23">
        <f t="shared" ca="1" si="299"/>
        <v>16.060044714375643</v>
      </c>
      <c r="KG23">
        <f t="shared" ca="1" si="300"/>
        <v>6.337212047087581</v>
      </c>
      <c r="KH23">
        <f t="shared" ca="1" si="301"/>
        <v>10.257798526324814</v>
      </c>
      <c r="KI23">
        <f t="shared" ca="1" si="302"/>
        <v>7.4768988367987355</v>
      </c>
      <c r="KJ23">
        <f t="shared" ca="1" si="303"/>
        <v>10.196510644485729</v>
      </c>
      <c r="KK23">
        <f t="shared" ca="1" si="304"/>
        <v>12.355017841786559</v>
      </c>
      <c r="KL23">
        <f t="shared" ca="1" si="305"/>
        <v>12.723248605860359</v>
      </c>
      <c r="KM23">
        <f t="shared" ca="1" si="306"/>
        <v>13.18918896724154</v>
      </c>
      <c r="KN23">
        <f t="shared" ca="1" si="307"/>
        <v>11.445485422970131</v>
      </c>
      <c r="KO23">
        <f t="shared" ca="1" si="308"/>
        <v>15.021340319363318</v>
      </c>
      <c r="KP23">
        <f t="shared" ca="1" si="309"/>
        <v>10.256255833343841</v>
      </c>
      <c r="KQ23">
        <f t="shared" ca="1" si="310"/>
        <v>6.7750871185417578</v>
      </c>
      <c r="KR23">
        <f t="shared" ca="1" si="311"/>
        <v>9.9650868337589298</v>
      </c>
      <c r="KS23">
        <f t="shared" ca="1" si="312"/>
        <v>12.378606598110181</v>
      </c>
      <c r="KT23">
        <f t="shared" ca="1" si="313"/>
        <v>8.9425205555021687</v>
      </c>
      <c r="KU23">
        <f t="shared" ca="1" si="314"/>
        <v>13.107364478279775</v>
      </c>
      <c r="KV23">
        <f t="shared" ca="1" si="315"/>
        <v>7.6403431007568336</v>
      </c>
      <c r="KW23">
        <f t="shared" ca="1" si="316"/>
        <v>13.642083962556331</v>
      </c>
      <c r="KX23">
        <f t="shared" ca="1" si="317"/>
        <v>10.581230346402316</v>
      </c>
      <c r="KY23">
        <f t="shared" ca="1" si="318"/>
        <v>11.675297542390467</v>
      </c>
      <c r="KZ23">
        <f t="shared" ca="1" si="319"/>
        <v>15.968028378475458</v>
      </c>
      <c r="LA23">
        <f t="shared" ca="1" si="320"/>
        <v>6.8404345184416027</v>
      </c>
      <c r="LB23">
        <f t="shared" ca="1" si="321"/>
        <v>12.934536229844943</v>
      </c>
      <c r="LC23">
        <f t="shared" ca="1" si="322"/>
        <v>11.078992626514268</v>
      </c>
      <c r="LD23">
        <f t="shared" ca="1" si="323"/>
        <v>9.5004391412250673</v>
      </c>
      <c r="LE23">
        <f t="shared" ca="1" si="324"/>
        <v>14.526665356621422</v>
      </c>
      <c r="LF23">
        <f t="shared" ca="1" si="325"/>
        <v>9.3270740715742839</v>
      </c>
      <c r="LG23">
        <f t="shared" ca="1" si="326"/>
        <v>9.0829114124276238</v>
      </c>
      <c r="LH23">
        <f t="shared" ca="1" si="327"/>
        <v>6.5166136531918628</v>
      </c>
      <c r="LI23">
        <f t="shared" ca="1" si="12"/>
        <v>12.188698595179661</v>
      </c>
      <c r="LJ23">
        <f t="shared" ca="1" si="328"/>
        <v>6.1654188691931706</v>
      </c>
      <c r="LK23">
        <f t="shared" ca="1" si="329"/>
        <v>11.211674367330312</v>
      </c>
      <c r="LL23">
        <f t="shared" ca="1" si="330"/>
        <v>9.1568561146240821</v>
      </c>
      <c r="LM23">
        <f t="shared" ca="1" si="331"/>
        <v>11.112133756057519</v>
      </c>
      <c r="LN23">
        <f t="shared" ca="1" si="332"/>
        <v>10.316783757135108</v>
      </c>
      <c r="LO23">
        <f t="shared" ca="1" si="333"/>
        <v>6.5029570708466595</v>
      </c>
      <c r="LP23">
        <f t="shared" ca="1" si="334"/>
        <v>12.731988454759795</v>
      </c>
      <c r="LQ23">
        <f t="shared" ca="1" si="335"/>
        <v>6.7606573645321637</v>
      </c>
      <c r="LR23">
        <f t="shared" ca="1" si="336"/>
        <v>7.9026960846067293</v>
      </c>
      <c r="LS23">
        <f t="shared" ca="1" si="337"/>
        <v>13.055248967359955</v>
      </c>
      <c r="LT23">
        <f t="shared" ca="1" si="338"/>
        <v>11.387750677097284</v>
      </c>
      <c r="LU23">
        <f t="shared" ca="1" si="339"/>
        <v>8.0336480930898624</v>
      </c>
      <c r="LV23">
        <f t="shared" ca="1" si="340"/>
        <v>14.028851601407588</v>
      </c>
      <c r="LW23">
        <f t="shared" ca="1" si="341"/>
        <v>12.975666685864182</v>
      </c>
      <c r="LX23">
        <f t="shared" ca="1" si="342"/>
        <v>11.460488536367231</v>
      </c>
      <c r="LY23">
        <f t="shared" ca="1" si="343"/>
        <v>6.1315643976664225</v>
      </c>
      <c r="LZ23">
        <f t="shared" ca="1" si="344"/>
        <v>10.784187509734927</v>
      </c>
      <c r="MA23">
        <f t="shared" ca="1" si="6"/>
        <v>10.666421986645219</v>
      </c>
    </row>
    <row r="24" spans="1:339" x14ac:dyDescent="0.25">
      <c r="A24">
        <f t="shared" ca="1" si="7"/>
        <v>10.737510841941891</v>
      </c>
      <c r="B24">
        <f t="shared" ca="1" si="13"/>
        <v>7.5752475734658189</v>
      </c>
      <c r="C24">
        <f t="shared" ca="1" si="14"/>
        <v>15.116675690956857</v>
      </c>
      <c r="D24">
        <f t="shared" ca="1" si="15"/>
        <v>10.370744950167019</v>
      </c>
      <c r="E24">
        <f t="shared" ca="1" si="16"/>
        <v>6.9790156289365664</v>
      </c>
      <c r="F24">
        <f t="shared" ca="1" si="17"/>
        <v>8.8297655755217832</v>
      </c>
      <c r="G24">
        <f t="shared" ca="1" si="18"/>
        <v>8.5058570791743087</v>
      </c>
      <c r="H24">
        <f t="shared" ca="1" si="19"/>
        <v>7.5400784078123415</v>
      </c>
      <c r="I24">
        <f t="shared" ca="1" si="20"/>
        <v>5.6231903371394987</v>
      </c>
      <c r="J24">
        <f t="shared" ca="1" si="21"/>
        <v>13.939397001380103</v>
      </c>
      <c r="K24">
        <f t="shared" ca="1" si="22"/>
        <v>7.7121609823911497</v>
      </c>
      <c r="L24">
        <f t="shared" ca="1" si="23"/>
        <v>8.3407988231128574</v>
      </c>
      <c r="M24">
        <f t="shared" ca="1" si="24"/>
        <v>17.734790603744475</v>
      </c>
      <c r="N24">
        <f t="shared" ca="1" si="25"/>
        <v>8.8342190015766882</v>
      </c>
      <c r="O24">
        <f t="shared" ca="1" si="26"/>
        <v>9.4658068699939264</v>
      </c>
      <c r="P24">
        <f t="shared" ca="1" si="27"/>
        <v>9.595100354148375</v>
      </c>
      <c r="Q24">
        <f t="shared" ca="1" si="28"/>
        <v>10.521689425060321</v>
      </c>
      <c r="R24">
        <f t="shared" ca="1" si="29"/>
        <v>7.6072040182299752</v>
      </c>
      <c r="S24">
        <f t="shared" ca="1" si="30"/>
        <v>11.052273776081542</v>
      </c>
      <c r="T24">
        <f t="shared" ca="1" si="31"/>
        <v>8.5190686328171488</v>
      </c>
      <c r="U24">
        <f t="shared" ca="1" si="32"/>
        <v>7.0901539354229133</v>
      </c>
      <c r="V24">
        <f t="shared" ca="1" si="33"/>
        <v>13.839444892318594</v>
      </c>
      <c r="W24">
        <f t="shared" ca="1" si="34"/>
        <v>12.778968208283029</v>
      </c>
      <c r="X24">
        <f t="shared" ca="1" si="35"/>
        <v>10.612212066510549</v>
      </c>
      <c r="Y24">
        <f t="shared" ca="1" si="36"/>
        <v>6.7252387447423709</v>
      </c>
      <c r="Z24">
        <f t="shared" ca="1" si="37"/>
        <v>8.7245277017125424</v>
      </c>
      <c r="AA24">
        <f t="shared" ca="1" si="38"/>
        <v>15.038160292043285</v>
      </c>
      <c r="AB24">
        <f t="shared" ca="1" si="39"/>
        <v>6.4990404485437612</v>
      </c>
      <c r="AC24">
        <f t="shared" ca="1" si="40"/>
        <v>6.2837411071973497</v>
      </c>
      <c r="AD24">
        <f t="shared" ca="1" si="41"/>
        <v>8.6136615542437074</v>
      </c>
      <c r="AE24">
        <f t="shared" ca="1" si="42"/>
        <v>8.3294073980165866</v>
      </c>
      <c r="AF24">
        <f t="shared" ca="1" si="43"/>
        <v>6.912323774709761</v>
      </c>
      <c r="AG24">
        <f t="shared" ca="1" si="44"/>
        <v>5.7957778099795103</v>
      </c>
      <c r="AH24">
        <f t="shared" ca="1" si="45"/>
        <v>15.146204720183229</v>
      </c>
      <c r="AI24">
        <f t="shared" ca="1" si="46"/>
        <v>7.6959624218839737</v>
      </c>
      <c r="AJ24">
        <f t="shared" ca="1" si="47"/>
        <v>6.9349373578241673</v>
      </c>
      <c r="AK24">
        <f t="shared" ca="1" si="48"/>
        <v>6.7802064571218494</v>
      </c>
      <c r="AL24">
        <f t="shared" ca="1" si="49"/>
        <v>7.0280499284629663</v>
      </c>
      <c r="AM24">
        <f t="shared" ca="1" si="50"/>
        <v>12.557846905989647</v>
      </c>
      <c r="AN24">
        <f t="shared" ca="1" si="51"/>
        <v>11.067704502115497</v>
      </c>
      <c r="AO24">
        <f t="shared" ca="1" si="52"/>
        <v>9.5857817158587544</v>
      </c>
      <c r="AP24">
        <f t="shared" ca="1" si="53"/>
        <v>9.0783387828233231</v>
      </c>
      <c r="AQ24">
        <f t="shared" ca="1" si="54"/>
        <v>10.122738918258396</v>
      </c>
      <c r="AR24">
        <f t="shared" ca="1" si="55"/>
        <v>10.652137853054482</v>
      </c>
      <c r="AS24">
        <f t="shared" ca="1" si="56"/>
        <v>9.0012331049570893</v>
      </c>
      <c r="AT24">
        <f t="shared" ca="1" si="57"/>
        <v>10.508991195808388</v>
      </c>
      <c r="AU24">
        <f t="shared" ca="1" si="58"/>
        <v>9.9407114367045839</v>
      </c>
      <c r="AV24">
        <f t="shared" ca="1" si="59"/>
        <v>9.8461400649443487</v>
      </c>
      <c r="AW24">
        <f t="shared" ca="1" si="60"/>
        <v>7.7360276907100536</v>
      </c>
      <c r="AX24">
        <f t="shared" ca="1" si="61"/>
        <v>11.553982732847029</v>
      </c>
      <c r="AY24">
        <f t="shared" ca="1" si="62"/>
        <v>10.427075622528784</v>
      </c>
      <c r="AZ24">
        <f t="shared" ca="1" si="63"/>
        <v>5.7234729389822414</v>
      </c>
      <c r="BA24">
        <f t="shared" ca="1" si="64"/>
        <v>14.960559174928383</v>
      </c>
      <c r="BB24">
        <f t="shared" ca="1" si="65"/>
        <v>9.1139985961298642</v>
      </c>
      <c r="BC24">
        <f t="shared" ca="1" si="66"/>
        <v>10.389498198043443</v>
      </c>
      <c r="BD24">
        <f t="shared" ca="1" si="67"/>
        <v>11.719921799631791</v>
      </c>
      <c r="BE24">
        <f t="shared" ca="1" si="68"/>
        <v>8.8150045179308236</v>
      </c>
      <c r="BF24">
        <f t="shared" ca="1" si="69"/>
        <v>5.0304037719111276</v>
      </c>
      <c r="BG24">
        <f t="shared" ca="1" si="70"/>
        <v>14.485324161721753</v>
      </c>
      <c r="BH24">
        <f t="shared" ca="1" si="71"/>
        <v>11.520178007665631</v>
      </c>
      <c r="BI24">
        <f t="shared" ca="1" si="72"/>
        <v>10.789540911962822</v>
      </c>
      <c r="BJ24">
        <f t="shared" ca="1" si="73"/>
        <v>8.9239013712677568</v>
      </c>
      <c r="BK24">
        <f t="shared" ca="1" si="74"/>
        <v>14.15889363207468</v>
      </c>
      <c r="BL24">
        <f t="shared" ca="1" si="75"/>
        <v>15.481732880199164</v>
      </c>
      <c r="BM24">
        <f t="shared" ca="1" si="8"/>
        <v>9.8619404691125947</v>
      </c>
      <c r="BN24">
        <f t="shared" ca="1" si="76"/>
        <v>9.3657610729660554</v>
      </c>
      <c r="BO24">
        <f t="shared" ca="1" si="77"/>
        <v>9.7725176461876551</v>
      </c>
      <c r="BP24">
        <f t="shared" ca="1" si="78"/>
        <v>7.4594519731550433</v>
      </c>
      <c r="BQ24">
        <f t="shared" ca="1" si="79"/>
        <v>11.67431310103442</v>
      </c>
      <c r="BR24">
        <f t="shared" ca="1" si="80"/>
        <v>7.0562515911201737</v>
      </c>
      <c r="BS24">
        <f t="shared" ca="1" si="81"/>
        <v>8.4956793171477329</v>
      </c>
      <c r="BT24">
        <f t="shared" ca="1" si="82"/>
        <v>13.11815754689091</v>
      </c>
      <c r="BU24">
        <f t="shared" ca="1" si="83"/>
        <v>7.1620738604437957</v>
      </c>
      <c r="BV24">
        <f t="shared" ca="1" si="84"/>
        <v>11.826783534375172</v>
      </c>
      <c r="BW24">
        <f t="shared" ca="1" si="85"/>
        <v>7.2616317970108915</v>
      </c>
      <c r="BX24">
        <f t="shared" ca="1" si="86"/>
        <v>14.072200066164843</v>
      </c>
      <c r="BY24">
        <f t="shared" ca="1" si="87"/>
        <v>7.5104332702962733</v>
      </c>
      <c r="BZ24">
        <f t="shared" ca="1" si="88"/>
        <v>12.409506923147759</v>
      </c>
      <c r="CA24">
        <f t="shared" ca="1" si="89"/>
        <v>8.6901471460883783</v>
      </c>
      <c r="CB24">
        <f t="shared" ca="1" si="90"/>
        <v>7.1875716853393472</v>
      </c>
      <c r="CC24">
        <f t="shared" ca="1" si="91"/>
        <v>6.10944522312567</v>
      </c>
      <c r="CD24">
        <f t="shared" ca="1" si="92"/>
        <v>9.1579349785543389</v>
      </c>
      <c r="CE24">
        <f t="shared" ca="1" si="93"/>
        <v>15.036535622303337</v>
      </c>
      <c r="CF24">
        <f t="shared" ca="1" si="94"/>
        <v>10.323760635658047</v>
      </c>
      <c r="CG24">
        <f t="shared" ca="1" si="95"/>
        <v>7.677608307597974</v>
      </c>
      <c r="CH24">
        <f t="shared" ca="1" si="96"/>
        <v>11.314132387463061</v>
      </c>
      <c r="CI24">
        <f t="shared" ca="1" si="97"/>
        <v>10.479502601126198</v>
      </c>
      <c r="CJ24">
        <f t="shared" ca="1" si="98"/>
        <v>8.128306103315893</v>
      </c>
      <c r="CK24">
        <f t="shared" ca="1" si="99"/>
        <v>10.481353488901583</v>
      </c>
      <c r="CL24">
        <f t="shared" ca="1" si="100"/>
        <v>7.9694704164598997</v>
      </c>
      <c r="CM24">
        <f t="shared" ca="1" si="101"/>
        <v>15.936729724974287</v>
      </c>
      <c r="CN24">
        <f t="shared" ca="1" si="102"/>
        <v>13.822914774957693</v>
      </c>
      <c r="CO24">
        <f t="shared" ca="1" si="103"/>
        <v>7.7054581975492731</v>
      </c>
      <c r="CP24">
        <f t="shared" ca="1" si="104"/>
        <v>11.665616446607833</v>
      </c>
      <c r="CQ24">
        <f t="shared" ca="1" si="105"/>
        <v>11.521042012058839</v>
      </c>
      <c r="CR24">
        <f t="shared" ca="1" si="106"/>
        <v>8.4686805822533469</v>
      </c>
      <c r="CS24">
        <f t="shared" ca="1" si="107"/>
        <v>9.5183803976936812</v>
      </c>
      <c r="CT24">
        <f t="shared" ca="1" si="108"/>
        <v>8.5886820346428596</v>
      </c>
      <c r="CU24">
        <f t="shared" ca="1" si="109"/>
        <v>15.526485798186961</v>
      </c>
      <c r="CV24">
        <f t="shared" ca="1" si="110"/>
        <v>10.005184431966523</v>
      </c>
      <c r="CW24">
        <f t="shared" ca="1" si="111"/>
        <v>14.398788859850502</v>
      </c>
      <c r="CX24">
        <f t="shared" ca="1" si="112"/>
        <v>12.027340821755912</v>
      </c>
      <c r="CY24">
        <f t="shared" ca="1" si="113"/>
        <v>8.8969475550273938</v>
      </c>
      <c r="CZ24">
        <f t="shared" ca="1" si="114"/>
        <v>19.14273105297109</v>
      </c>
      <c r="DA24">
        <f t="shared" ca="1" si="115"/>
        <v>18.147970437980053</v>
      </c>
      <c r="DB24">
        <f t="shared" ca="1" si="116"/>
        <v>14.5247157675318</v>
      </c>
      <c r="DC24">
        <f t="shared" ca="1" si="117"/>
        <v>6.0478872173403575</v>
      </c>
      <c r="DD24">
        <f t="shared" ca="1" si="118"/>
        <v>6.8617716960153139</v>
      </c>
      <c r="DE24">
        <f t="shared" ca="1" si="119"/>
        <v>7.057740989229031</v>
      </c>
      <c r="DF24">
        <f t="shared" ca="1" si="120"/>
        <v>9.6779835526860101</v>
      </c>
      <c r="DG24">
        <f t="shared" ca="1" si="121"/>
        <v>6.0598342801126481</v>
      </c>
      <c r="DH24">
        <f t="shared" ca="1" si="122"/>
        <v>14.654355422113072</v>
      </c>
      <c r="DI24">
        <f t="shared" ca="1" si="123"/>
        <v>11.187404370504064</v>
      </c>
      <c r="DJ24">
        <f t="shared" ca="1" si="124"/>
        <v>12.77913663776463</v>
      </c>
      <c r="DK24">
        <f t="shared" ca="1" si="125"/>
        <v>8.5996452270827568</v>
      </c>
      <c r="DL24">
        <f t="shared" ca="1" si="126"/>
        <v>9.2797470070455628</v>
      </c>
      <c r="DM24">
        <f t="shared" ca="1" si="127"/>
        <v>9.9872631815261688</v>
      </c>
      <c r="DN24">
        <f t="shared" ca="1" si="128"/>
        <v>11.843066423692637</v>
      </c>
      <c r="DO24">
        <f t="shared" ca="1" si="129"/>
        <v>15.985110310975509</v>
      </c>
      <c r="DP24">
        <f t="shared" ca="1" si="130"/>
        <v>10.815517749481504</v>
      </c>
      <c r="DQ24">
        <f t="shared" ca="1" si="131"/>
        <v>11.198109603588581</v>
      </c>
      <c r="DR24">
        <f t="shared" ca="1" si="132"/>
        <v>9.4428522915849822</v>
      </c>
      <c r="DS24">
        <f t="shared" ca="1" si="133"/>
        <v>9.2597609755550749</v>
      </c>
      <c r="DT24">
        <f t="shared" ca="1" si="134"/>
        <v>7.2370810053840771</v>
      </c>
      <c r="DU24">
        <f t="shared" ca="1" si="135"/>
        <v>10.117586954329999</v>
      </c>
      <c r="DV24">
        <f t="shared" ca="1" si="136"/>
        <v>7.7932820952486521</v>
      </c>
      <c r="DW24">
        <f t="shared" ca="1" si="137"/>
        <v>7.8954566491594687</v>
      </c>
      <c r="DX24">
        <f t="shared" ca="1" si="138"/>
        <v>15.545126784135469</v>
      </c>
      <c r="DY24">
        <f t="shared" ca="1" si="9"/>
        <v>10.697008594142744</v>
      </c>
      <c r="DZ24">
        <f t="shared" ca="1" si="139"/>
        <v>18.407493431072716</v>
      </c>
      <c r="EA24">
        <f t="shared" ca="1" si="140"/>
        <v>8.7992779478674414</v>
      </c>
      <c r="EB24">
        <f t="shared" ca="1" si="141"/>
        <v>9.1732590104088398</v>
      </c>
      <c r="EC24">
        <f t="shared" ca="1" si="142"/>
        <v>18.45297691447189</v>
      </c>
      <c r="ED24">
        <f t="shared" ca="1" si="143"/>
        <v>4.8954367934904823</v>
      </c>
      <c r="EE24">
        <f t="shared" ca="1" si="144"/>
        <v>9.8049343786752701</v>
      </c>
      <c r="EF24">
        <f t="shared" ca="1" si="145"/>
        <v>8.3357288873680755</v>
      </c>
      <c r="EG24">
        <f t="shared" ca="1" si="146"/>
        <v>7.3321107983889924</v>
      </c>
      <c r="EH24">
        <f t="shared" ca="1" si="147"/>
        <v>10.064392424287028</v>
      </c>
      <c r="EI24">
        <f t="shared" ca="1" si="148"/>
        <v>15.822483458345415</v>
      </c>
      <c r="EJ24">
        <f t="shared" ca="1" si="149"/>
        <v>8.679499735711131</v>
      </c>
      <c r="EK24">
        <f t="shared" ca="1" si="150"/>
        <v>12.172528852703733</v>
      </c>
      <c r="EL24">
        <f t="shared" ca="1" si="151"/>
        <v>7.9179598440086449</v>
      </c>
      <c r="EM24">
        <f t="shared" ca="1" si="152"/>
        <v>8.9622888150745439</v>
      </c>
      <c r="EN24">
        <f t="shared" ca="1" si="153"/>
        <v>8.4932521004227954</v>
      </c>
      <c r="EO24">
        <f t="shared" ca="1" si="154"/>
        <v>16.871641820872945</v>
      </c>
      <c r="EP24">
        <f t="shared" ca="1" si="155"/>
        <v>10.81269924140177</v>
      </c>
      <c r="EQ24">
        <f t="shared" ca="1" si="156"/>
        <v>9.6748475339690518</v>
      </c>
      <c r="ER24">
        <f t="shared" ca="1" si="157"/>
        <v>9.2362986860049094</v>
      </c>
      <c r="ES24">
        <f t="shared" ca="1" si="158"/>
        <v>6.2943882757343674</v>
      </c>
      <c r="ET24">
        <f t="shared" ca="1" si="159"/>
        <v>7.7376717436465405</v>
      </c>
      <c r="EU24">
        <f t="shared" ca="1" si="160"/>
        <v>9.5772768176926473</v>
      </c>
      <c r="EV24">
        <f t="shared" ca="1" si="161"/>
        <v>7.2668011194190845</v>
      </c>
      <c r="EW24">
        <f t="shared" ca="1" si="162"/>
        <v>14.330575068322627</v>
      </c>
      <c r="EX24">
        <f t="shared" ca="1" si="163"/>
        <v>14.65479604744289</v>
      </c>
      <c r="EY24">
        <f t="shared" ca="1" si="164"/>
        <v>10.560695218636031</v>
      </c>
      <c r="EZ24">
        <f t="shared" ca="1" si="165"/>
        <v>6.9122182279087028</v>
      </c>
      <c r="FA24">
        <f t="shared" ca="1" si="166"/>
        <v>19.234496227407341</v>
      </c>
      <c r="FB24">
        <f t="shared" ca="1" si="167"/>
        <v>10.596861289625101</v>
      </c>
      <c r="FC24">
        <f t="shared" ca="1" si="168"/>
        <v>10.830710354780605</v>
      </c>
      <c r="FD24">
        <f t="shared" ca="1" si="169"/>
        <v>7.5884134471364817</v>
      </c>
      <c r="FE24">
        <f t="shared" ca="1" si="170"/>
        <v>7.9304596068087143</v>
      </c>
      <c r="FF24">
        <f t="shared" ca="1" si="171"/>
        <v>5.5951806669175399</v>
      </c>
      <c r="FG24">
        <f t="shared" ca="1" si="172"/>
        <v>15.007842661508686</v>
      </c>
      <c r="FH24">
        <f t="shared" ca="1" si="173"/>
        <v>9.1730273515801155</v>
      </c>
      <c r="FI24">
        <f t="shared" ca="1" si="174"/>
        <v>9.6059999116352603</v>
      </c>
      <c r="FJ24">
        <f t="shared" ca="1" si="175"/>
        <v>12.604625414648826</v>
      </c>
      <c r="FK24">
        <f t="shared" ca="1" si="176"/>
        <v>25.601460188821449</v>
      </c>
      <c r="FL24">
        <f t="shared" ca="1" si="177"/>
        <v>8.5255012257751623</v>
      </c>
      <c r="FM24">
        <f t="shared" ca="1" si="178"/>
        <v>8.9335104373510053</v>
      </c>
      <c r="FN24">
        <f t="shared" ca="1" si="179"/>
        <v>8.536950757198257</v>
      </c>
      <c r="FO24">
        <f t="shared" ca="1" si="180"/>
        <v>9.9481316171217529</v>
      </c>
      <c r="FP24">
        <f t="shared" ca="1" si="181"/>
        <v>11.427781034174018</v>
      </c>
      <c r="FQ24">
        <f t="shared" ca="1" si="182"/>
        <v>9.8178806479828147</v>
      </c>
      <c r="FR24">
        <f t="shared" ca="1" si="183"/>
        <v>5.3490216460591453</v>
      </c>
      <c r="FS24">
        <f t="shared" ca="1" si="184"/>
        <v>8.5184361322823765</v>
      </c>
      <c r="FT24">
        <f t="shared" ca="1" si="185"/>
        <v>5.7648545865001388</v>
      </c>
      <c r="FU24">
        <f t="shared" ca="1" si="186"/>
        <v>16.377816776131759</v>
      </c>
      <c r="FV24">
        <f t="shared" ca="1" si="187"/>
        <v>8.265290249048272</v>
      </c>
      <c r="FW24">
        <f t="shared" ca="1" si="188"/>
        <v>9.6428149591339753</v>
      </c>
      <c r="FX24">
        <f t="shared" ca="1" si="189"/>
        <v>10.81014914207131</v>
      </c>
      <c r="FY24">
        <f t="shared" ca="1" si="190"/>
        <v>7.2737867892338244</v>
      </c>
      <c r="FZ24">
        <f t="shared" ca="1" si="191"/>
        <v>7.0108367535839129</v>
      </c>
      <c r="GA24">
        <f t="shared" ca="1" si="192"/>
        <v>8.3182947734004209</v>
      </c>
      <c r="GB24">
        <f t="shared" ca="1" si="193"/>
        <v>7.3103886911272609</v>
      </c>
      <c r="GC24">
        <f t="shared" ca="1" si="194"/>
        <v>9.3131385199564534</v>
      </c>
      <c r="GD24">
        <f t="shared" ca="1" si="195"/>
        <v>10.061664569636413</v>
      </c>
      <c r="GE24">
        <f t="shared" ca="1" si="196"/>
        <v>6.9978229092200079</v>
      </c>
      <c r="GF24">
        <f t="shared" ca="1" si="197"/>
        <v>11.21157815591212</v>
      </c>
      <c r="GG24">
        <f t="shared" ca="1" si="198"/>
        <v>10.618848687200936</v>
      </c>
      <c r="GH24">
        <f t="shared" ca="1" si="199"/>
        <v>3.9107781871172573</v>
      </c>
      <c r="GI24">
        <f t="shared" ca="1" si="200"/>
        <v>12.48550061291613</v>
      </c>
      <c r="GJ24">
        <f t="shared" ca="1" si="201"/>
        <v>12.335973383974757</v>
      </c>
      <c r="GK24">
        <f t="shared" ca="1" si="10"/>
        <v>12.757916739114517</v>
      </c>
      <c r="GL24">
        <f t="shared" ca="1" si="202"/>
        <v>7.7653078207218869</v>
      </c>
      <c r="GM24">
        <f t="shared" ca="1" si="203"/>
        <v>6.7363179455463653</v>
      </c>
      <c r="GN24">
        <f t="shared" ca="1" si="204"/>
        <v>13.928484067441083</v>
      </c>
      <c r="GO24">
        <f t="shared" ca="1" si="205"/>
        <v>5.0043634348998216</v>
      </c>
      <c r="GP24">
        <f t="shared" ca="1" si="206"/>
        <v>8.4181900137767069</v>
      </c>
      <c r="GQ24">
        <f t="shared" ca="1" si="207"/>
        <v>8.1026950588786182</v>
      </c>
      <c r="GR24">
        <f t="shared" ca="1" si="208"/>
        <v>8.1378928914830482</v>
      </c>
      <c r="GS24">
        <f t="shared" ca="1" si="209"/>
        <v>15.643023393299297</v>
      </c>
      <c r="GT24">
        <f t="shared" ca="1" si="210"/>
        <v>10.524746689729493</v>
      </c>
      <c r="GU24">
        <f t="shared" ca="1" si="211"/>
        <v>8.7191046671010053</v>
      </c>
      <c r="GV24">
        <f t="shared" ca="1" si="212"/>
        <v>12.632279587295661</v>
      </c>
      <c r="GW24">
        <f t="shared" ca="1" si="213"/>
        <v>5.2518246928526295</v>
      </c>
      <c r="GX24">
        <f t="shared" ca="1" si="214"/>
        <v>6.0674422393163248</v>
      </c>
      <c r="GY24">
        <f t="shared" ca="1" si="215"/>
        <v>15.653463497989076</v>
      </c>
      <c r="GZ24">
        <f t="shared" ca="1" si="216"/>
        <v>5.9208036389912788</v>
      </c>
      <c r="HA24">
        <f t="shared" ca="1" si="217"/>
        <v>19.693777822137669</v>
      </c>
      <c r="HB24">
        <f t="shared" ca="1" si="218"/>
        <v>9.9673525024960323</v>
      </c>
      <c r="HC24">
        <f t="shared" ca="1" si="219"/>
        <v>10.477528486772556</v>
      </c>
      <c r="HD24">
        <f t="shared" ca="1" si="220"/>
        <v>8.4315022482633246</v>
      </c>
      <c r="HE24">
        <f t="shared" ca="1" si="221"/>
        <v>7.7303795096985741</v>
      </c>
      <c r="HF24">
        <f t="shared" ca="1" si="222"/>
        <v>8.0530014981187463</v>
      </c>
      <c r="HG24">
        <f t="shared" ca="1" si="223"/>
        <v>10.476023243567269</v>
      </c>
      <c r="HH24">
        <f t="shared" ca="1" si="224"/>
        <v>15.623337356271458</v>
      </c>
      <c r="HI24">
        <f t="shared" ca="1" si="225"/>
        <v>9.2348237607601877</v>
      </c>
      <c r="HJ24">
        <f t="shared" ca="1" si="226"/>
        <v>10.250714143146141</v>
      </c>
      <c r="HK24">
        <f t="shared" ca="1" si="227"/>
        <v>14.480931664130688</v>
      </c>
      <c r="HL24">
        <f t="shared" ca="1" si="228"/>
        <v>5.6117072114812672</v>
      </c>
      <c r="HM24">
        <f t="shared" ca="1" si="229"/>
        <v>7.3124932028855589</v>
      </c>
      <c r="HN24">
        <f t="shared" ca="1" si="230"/>
        <v>12.37957637238239</v>
      </c>
      <c r="HO24">
        <f t="shared" ca="1" si="231"/>
        <v>10.569548833308453</v>
      </c>
      <c r="HP24">
        <f t="shared" ca="1" si="232"/>
        <v>8.785725424346996</v>
      </c>
      <c r="HQ24">
        <f t="shared" ca="1" si="233"/>
        <v>7.1395011222604188</v>
      </c>
      <c r="HR24">
        <f t="shared" ca="1" si="234"/>
        <v>8.4934294986162655</v>
      </c>
      <c r="HS24">
        <f t="shared" ca="1" si="235"/>
        <v>12.91509928593247</v>
      </c>
      <c r="HT24">
        <f t="shared" ca="1" si="236"/>
        <v>7.4528773511203203</v>
      </c>
      <c r="HU24">
        <f t="shared" ca="1" si="237"/>
        <v>14.403074763842234</v>
      </c>
      <c r="HV24">
        <f t="shared" ca="1" si="238"/>
        <v>14.594938695280895</v>
      </c>
      <c r="HW24">
        <f t="shared" ca="1" si="239"/>
        <v>9.9774109896350218</v>
      </c>
      <c r="HX24">
        <f t="shared" ca="1" si="240"/>
        <v>8.3559942155360005</v>
      </c>
      <c r="HY24">
        <f t="shared" ca="1" si="241"/>
        <v>11.145875875737765</v>
      </c>
      <c r="HZ24">
        <f t="shared" ca="1" si="242"/>
        <v>8.3551896169280919</v>
      </c>
      <c r="IA24">
        <f t="shared" ca="1" si="243"/>
        <v>16.819064411831015</v>
      </c>
      <c r="IB24">
        <f t="shared" ca="1" si="244"/>
        <v>11.611437386553488</v>
      </c>
      <c r="IC24">
        <f t="shared" ca="1" si="245"/>
        <v>11.255830117849126</v>
      </c>
      <c r="ID24">
        <f t="shared" ca="1" si="246"/>
        <v>11.186839729584616</v>
      </c>
      <c r="IE24">
        <f t="shared" ca="1" si="247"/>
        <v>5.9966174383584754</v>
      </c>
      <c r="IF24">
        <f t="shared" ca="1" si="248"/>
        <v>9.9190210800921879</v>
      </c>
      <c r="IG24">
        <f t="shared" ca="1" si="249"/>
        <v>8.1102446989766488</v>
      </c>
      <c r="IH24">
        <f t="shared" ca="1" si="250"/>
        <v>9.5714892412704398</v>
      </c>
      <c r="II24">
        <f t="shared" ca="1" si="251"/>
        <v>13.852551980701381</v>
      </c>
      <c r="IJ24">
        <f t="shared" ca="1" si="252"/>
        <v>7.1731870368092663</v>
      </c>
      <c r="IK24">
        <f t="shared" ca="1" si="253"/>
        <v>7.2799470978338174</v>
      </c>
      <c r="IL24">
        <f t="shared" ca="1" si="254"/>
        <v>15.258880205976203</v>
      </c>
      <c r="IM24">
        <f t="shared" ca="1" si="255"/>
        <v>16.650997349926861</v>
      </c>
      <c r="IN24">
        <f t="shared" ca="1" si="256"/>
        <v>14.881938502341608</v>
      </c>
      <c r="IO24">
        <f t="shared" ca="1" si="257"/>
        <v>9.5979464043140545</v>
      </c>
      <c r="IP24">
        <f t="shared" ca="1" si="258"/>
        <v>16.728628624201736</v>
      </c>
      <c r="IQ24">
        <f t="shared" ca="1" si="259"/>
        <v>10.981411897308027</v>
      </c>
      <c r="IR24">
        <f t="shared" ca="1" si="260"/>
        <v>14.459010462913328</v>
      </c>
      <c r="IS24">
        <f t="shared" ca="1" si="261"/>
        <v>6.9891953964510574</v>
      </c>
      <c r="IT24">
        <f t="shared" ca="1" si="262"/>
        <v>8.276562196900537</v>
      </c>
      <c r="IU24">
        <f t="shared" ca="1" si="263"/>
        <v>7.8749339118824535</v>
      </c>
      <c r="IV24">
        <f t="shared" ca="1" si="264"/>
        <v>6.4986949747857299</v>
      </c>
      <c r="IW24">
        <f t="shared" ca="1" si="11"/>
        <v>9.618934552573192</v>
      </c>
      <c r="IX24">
        <f t="shared" ca="1" si="265"/>
        <v>9.1869166797331658</v>
      </c>
      <c r="IY24">
        <f t="shared" ca="1" si="266"/>
        <v>15.791226352373782</v>
      </c>
      <c r="IZ24">
        <f t="shared" ca="1" si="267"/>
        <v>17.935763194935067</v>
      </c>
      <c r="JA24">
        <f t="shared" ca="1" si="268"/>
        <v>14.938706552555063</v>
      </c>
      <c r="JB24">
        <f t="shared" ca="1" si="269"/>
        <v>9.29046831006894</v>
      </c>
      <c r="JC24">
        <f t="shared" ca="1" si="270"/>
        <v>14.265006689551106</v>
      </c>
      <c r="JD24">
        <f t="shared" ca="1" si="271"/>
        <v>10.260676109742786</v>
      </c>
      <c r="JE24">
        <f t="shared" ca="1" si="272"/>
        <v>4.0684366416093285</v>
      </c>
      <c r="JF24">
        <f t="shared" ca="1" si="273"/>
        <v>11.089259516832854</v>
      </c>
      <c r="JG24">
        <f t="shared" ca="1" si="274"/>
        <v>7.0247867119313359</v>
      </c>
      <c r="JH24">
        <f t="shared" ca="1" si="275"/>
        <v>4.4794276097415127</v>
      </c>
      <c r="JI24">
        <f t="shared" ca="1" si="276"/>
        <v>16.014068040710583</v>
      </c>
      <c r="JJ24">
        <f t="shared" ca="1" si="277"/>
        <v>7.2911308240136927</v>
      </c>
      <c r="JK24">
        <f t="shared" ca="1" si="278"/>
        <v>18.365631511745438</v>
      </c>
      <c r="JL24">
        <f t="shared" ca="1" si="279"/>
        <v>14.235414176377176</v>
      </c>
      <c r="JM24">
        <f t="shared" ca="1" si="280"/>
        <v>10.881359106160998</v>
      </c>
      <c r="JN24">
        <f t="shared" ca="1" si="281"/>
        <v>5.90899641031824</v>
      </c>
      <c r="JO24">
        <f t="shared" ca="1" si="282"/>
        <v>16.519482446093122</v>
      </c>
      <c r="JP24">
        <f t="shared" ca="1" si="283"/>
        <v>9.203976035288445</v>
      </c>
      <c r="JQ24">
        <f t="shared" ca="1" si="284"/>
        <v>7.7863829369446602</v>
      </c>
      <c r="JR24">
        <f t="shared" ca="1" si="285"/>
        <v>12.443606571199513</v>
      </c>
      <c r="JS24">
        <f t="shared" ca="1" si="286"/>
        <v>10.256600688632147</v>
      </c>
      <c r="JT24">
        <f t="shared" ca="1" si="287"/>
        <v>9.6643207810873406</v>
      </c>
      <c r="JU24">
        <f t="shared" ca="1" si="288"/>
        <v>9.5467205213378872</v>
      </c>
      <c r="JV24">
        <f t="shared" ca="1" si="289"/>
        <v>5.1113428886427004</v>
      </c>
      <c r="JW24">
        <f t="shared" ca="1" si="290"/>
        <v>13.870701961643592</v>
      </c>
      <c r="JX24">
        <f t="shared" ca="1" si="291"/>
        <v>8.3325913566638405</v>
      </c>
      <c r="JY24">
        <f t="shared" ca="1" si="292"/>
        <v>13.208258049236706</v>
      </c>
      <c r="JZ24">
        <f t="shared" ca="1" si="293"/>
        <v>8.0415208606905058</v>
      </c>
      <c r="KA24">
        <f t="shared" ca="1" si="294"/>
        <v>6.9499498217401063</v>
      </c>
      <c r="KB24">
        <f t="shared" ca="1" si="295"/>
        <v>7.7303908419128433</v>
      </c>
      <c r="KC24">
        <f t="shared" ca="1" si="296"/>
        <v>6.920310574566213</v>
      </c>
      <c r="KD24">
        <f t="shared" ca="1" si="297"/>
        <v>7.2008209742969651</v>
      </c>
      <c r="KE24">
        <f t="shared" ca="1" si="298"/>
        <v>8.6189144704428546</v>
      </c>
      <c r="KF24">
        <f t="shared" ca="1" si="299"/>
        <v>17.587820289798739</v>
      </c>
      <c r="KG24">
        <f t="shared" ca="1" si="300"/>
        <v>5.2989567766025267</v>
      </c>
      <c r="KH24">
        <f t="shared" ca="1" si="301"/>
        <v>10.273109646617236</v>
      </c>
      <c r="KI24">
        <f t="shared" ca="1" si="302"/>
        <v>7.1042294397492096</v>
      </c>
      <c r="KJ24">
        <f t="shared" ca="1" si="303"/>
        <v>10.771987347901565</v>
      </c>
      <c r="KK24">
        <f t="shared" ca="1" si="304"/>
        <v>12.084149892939145</v>
      </c>
      <c r="KL24">
        <f t="shared" ca="1" si="305"/>
        <v>14.398580411945117</v>
      </c>
      <c r="KM24">
        <f t="shared" ca="1" si="306"/>
        <v>13.065673789709503</v>
      </c>
      <c r="KN24">
        <f t="shared" ca="1" si="307"/>
        <v>11.04213332259738</v>
      </c>
      <c r="KO24">
        <f t="shared" ca="1" si="308"/>
        <v>15.464370628007018</v>
      </c>
      <c r="KP24">
        <f t="shared" ca="1" si="309"/>
        <v>9.9270570786477723</v>
      </c>
      <c r="KQ24">
        <f t="shared" ca="1" si="310"/>
        <v>6.5857892024067999</v>
      </c>
      <c r="KR24">
        <f t="shared" ca="1" si="311"/>
        <v>8.4062245336612484</v>
      </c>
      <c r="KS24">
        <f t="shared" ca="1" si="312"/>
        <v>11.728324298249989</v>
      </c>
      <c r="KT24">
        <f t="shared" ca="1" si="313"/>
        <v>8.3911808424168726</v>
      </c>
      <c r="KU24">
        <f t="shared" ca="1" si="314"/>
        <v>14.133404442040879</v>
      </c>
      <c r="KV24">
        <f t="shared" ca="1" si="315"/>
        <v>7.3410367082602335</v>
      </c>
      <c r="KW24">
        <f t="shared" ca="1" si="316"/>
        <v>13.552771768362762</v>
      </c>
      <c r="KX24">
        <f t="shared" ca="1" si="317"/>
        <v>10.101078466571755</v>
      </c>
      <c r="KY24">
        <f t="shared" ca="1" si="318"/>
        <v>11.808171120263752</v>
      </c>
      <c r="KZ24">
        <f t="shared" ca="1" si="319"/>
        <v>14.315320905393326</v>
      </c>
      <c r="LA24">
        <f t="shared" ca="1" si="320"/>
        <v>7.4133218387968256</v>
      </c>
      <c r="LB24">
        <f t="shared" ca="1" si="321"/>
        <v>11.147478275366495</v>
      </c>
      <c r="LC24">
        <f t="shared" ca="1" si="322"/>
        <v>9.879311457957634</v>
      </c>
      <c r="LD24">
        <f t="shared" ca="1" si="323"/>
        <v>8.8971237041475693</v>
      </c>
      <c r="LE24">
        <f t="shared" ca="1" si="324"/>
        <v>15.404425746464925</v>
      </c>
      <c r="LF24">
        <f t="shared" ca="1" si="325"/>
        <v>8.2703361592844544</v>
      </c>
      <c r="LG24">
        <f t="shared" ca="1" si="326"/>
        <v>9.5897893210401328</v>
      </c>
      <c r="LH24">
        <f t="shared" ca="1" si="327"/>
        <v>6.4538831403522119</v>
      </c>
      <c r="LI24">
        <f t="shared" ca="1" si="12"/>
        <v>10.54266330118436</v>
      </c>
      <c r="LJ24">
        <f t="shared" ca="1" si="328"/>
        <v>6.17135421947322</v>
      </c>
      <c r="LK24">
        <f t="shared" ca="1" si="329"/>
        <v>10.047104555995814</v>
      </c>
      <c r="LL24">
        <f t="shared" ca="1" si="330"/>
        <v>10.052880684530646</v>
      </c>
      <c r="LM24">
        <f t="shared" ca="1" si="331"/>
        <v>11.35420441283379</v>
      </c>
      <c r="LN24">
        <f t="shared" ca="1" si="332"/>
        <v>10.644892716566156</v>
      </c>
      <c r="LO24">
        <f t="shared" ca="1" si="333"/>
        <v>5.9952591738055725</v>
      </c>
      <c r="LP24">
        <f t="shared" ca="1" si="334"/>
        <v>11.802158987858322</v>
      </c>
      <c r="LQ24">
        <f t="shared" ca="1" si="335"/>
        <v>6.7765561519990358</v>
      </c>
      <c r="LR24">
        <f t="shared" ca="1" si="336"/>
        <v>7.3576584206225055</v>
      </c>
      <c r="LS24">
        <f t="shared" ca="1" si="337"/>
        <v>13.321433504179303</v>
      </c>
      <c r="LT24">
        <f t="shared" ca="1" si="338"/>
        <v>10.009344895260982</v>
      </c>
      <c r="LU24">
        <f t="shared" ca="1" si="339"/>
        <v>8.1179130080364086</v>
      </c>
      <c r="LV24">
        <f t="shared" ca="1" si="340"/>
        <v>13.566423119108256</v>
      </c>
      <c r="LW24">
        <f t="shared" ca="1" si="341"/>
        <v>13.851198642599527</v>
      </c>
      <c r="LX24">
        <f t="shared" ca="1" si="342"/>
        <v>11.573456944837229</v>
      </c>
      <c r="LY24">
        <f t="shared" ca="1" si="343"/>
        <v>4.9871750288560115</v>
      </c>
      <c r="LZ24">
        <f t="shared" ca="1" si="344"/>
        <v>9.6982850892337957</v>
      </c>
      <c r="MA24">
        <f t="shared" ca="1" si="6"/>
        <v>10.249796421668076</v>
      </c>
    </row>
    <row r="25" spans="1:339" x14ac:dyDescent="0.25">
      <c r="A25">
        <f t="shared" ca="1" si="7"/>
        <v>10.252575982586455</v>
      </c>
      <c r="B25">
        <f t="shared" ca="1" si="13"/>
        <v>7.3529529455519169</v>
      </c>
      <c r="C25">
        <f t="shared" ca="1" si="14"/>
        <v>14.59049434294549</v>
      </c>
      <c r="D25">
        <f t="shared" ca="1" si="15"/>
        <v>10.629239746902869</v>
      </c>
      <c r="E25">
        <f t="shared" ca="1" si="16"/>
        <v>6.4117226793307323</v>
      </c>
      <c r="F25">
        <f t="shared" ca="1" si="17"/>
        <v>7.7139935527453316</v>
      </c>
      <c r="G25">
        <f t="shared" ca="1" si="18"/>
        <v>7.8743047054021957</v>
      </c>
      <c r="H25">
        <f t="shared" ca="1" si="19"/>
        <v>7.7068578679140227</v>
      </c>
      <c r="I25">
        <f t="shared" ca="1" si="20"/>
        <v>5.3644456500458668</v>
      </c>
      <c r="J25">
        <f t="shared" ca="1" si="21"/>
        <v>13.714682667302375</v>
      </c>
      <c r="K25">
        <f t="shared" ca="1" si="22"/>
        <v>7.3140134048083789</v>
      </c>
      <c r="L25">
        <f t="shared" ca="1" si="23"/>
        <v>8.0778568424923591</v>
      </c>
      <c r="M25">
        <f t="shared" ca="1" si="24"/>
        <v>17.308748544814559</v>
      </c>
      <c r="N25">
        <f t="shared" ca="1" si="25"/>
        <v>7.1363664378569975</v>
      </c>
      <c r="O25">
        <f t="shared" ca="1" si="26"/>
        <v>9.6488568549477485</v>
      </c>
      <c r="P25">
        <f t="shared" ca="1" si="27"/>
        <v>9.7157565314762948</v>
      </c>
      <c r="Q25">
        <f t="shared" ca="1" si="28"/>
        <v>10.690897889210785</v>
      </c>
      <c r="R25">
        <f t="shared" ca="1" si="29"/>
        <v>6.2682653310730636</v>
      </c>
      <c r="S25">
        <f t="shared" ca="1" si="30"/>
        <v>10.030166004820202</v>
      </c>
      <c r="T25">
        <f t="shared" ca="1" si="31"/>
        <v>7.4859135942066626</v>
      </c>
      <c r="U25">
        <f t="shared" ca="1" si="32"/>
        <v>7.172609472994476</v>
      </c>
      <c r="V25">
        <f t="shared" ca="1" si="33"/>
        <v>12.307156321740706</v>
      </c>
      <c r="W25">
        <f t="shared" ca="1" si="34"/>
        <v>13.333078576727091</v>
      </c>
      <c r="X25">
        <f t="shared" ca="1" si="35"/>
        <v>10.619822551719396</v>
      </c>
      <c r="Y25">
        <f t="shared" ca="1" si="36"/>
        <v>6.4855844140081471</v>
      </c>
      <c r="Z25">
        <f t="shared" ca="1" si="37"/>
        <v>7.693304802728421</v>
      </c>
      <c r="AA25">
        <f t="shared" ca="1" si="38"/>
        <v>13.770694004412906</v>
      </c>
      <c r="AB25">
        <f t="shared" ca="1" si="39"/>
        <v>6.09773861838808</v>
      </c>
      <c r="AC25">
        <f t="shared" ca="1" si="40"/>
        <v>5.9050140628111691</v>
      </c>
      <c r="AD25">
        <f t="shared" ca="1" si="41"/>
        <v>7.6842743725349498</v>
      </c>
      <c r="AE25">
        <f t="shared" ca="1" si="42"/>
        <v>7.8111348193310741</v>
      </c>
      <c r="AF25">
        <f t="shared" ca="1" si="43"/>
        <v>6.89440309620948</v>
      </c>
      <c r="AG25">
        <f t="shared" ca="1" si="44"/>
        <v>5.5820646709207047</v>
      </c>
      <c r="AH25">
        <f t="shared" ca="1" si="45"/>
        <v>15.092738358211299</v>
      </c>
      <c r="AI25">
        <f t="shared" ca="1" si="46"/>
        <v>6.8426284424982731</v>
      </c>
      <c r="AJ25">
        <f t="shared" ca="1" si="47"/>
        <v>7.3781493561397671</v>
      </c>
      <c r="AK25">
        <f t="shared" ca="1" si="48"/>
        <v>6.4640887838301664</v>
      </c>
      <c r="AL25">
        <f t="shared" ca="1" si="49"/>
        <v>6.523602781928548</v>
      </c>
      <c r="AM25">
        <f t="shared" ca="1" si="50"/>
        <v>11.73891733972958</v>
      </c>
      <c r="AN25">
        <f t="shared" ca="1" si="51"/>
        <v>10.553142299337837</v>
      </c>
      <c r="AO25">
        <f t="shared" ca="1" si="52"/>
        <v>9.1267107375607512</v>
      </c>
      <c r="AP25">
        <f t="shared" ca="1" si="53"/>
        <v>9.2730450581194006</v>
      </c>
      <c r="AQ25">
        <f t="shared" ca="1" si="54"/>
        <v>8.6024344231628334</v>
      </c>
      <c r="AR25">
        <f t="shared" ca="1" si="55"/>
        <v>11.093307688630409</v>
      </c>
      <c r="AS25">
        <f t="shared" ca="1" si="56"/>
        <v>8.3306241975798834</v>
      </c>
      <c r="AT25">
        <f t="shared" ca="1" si="57"/>
        <v>10.509941871123864</v>
      </c>
      <c r="AU25">
        <f t="shared" ca="1" si="58"/>
        <v>11.009889729797228</v>
      </c>
      <c r="AV25">
        <f t="shared" ca="1" si="59"/>
        <v>9.4391729567437963</v>
      </c>
      <c r="AW25">
        <f t="shared" ca="1" si="60"/>
        <v>6.7782648954641536</v>
      </c>
      <c r="AX25">
        <f t="shared" ca="1" si="61"/>
        <v>11.065836960047063</v>
      </c>
      <c r="AY25">
        <f t="shared" ca="1" si="62"/>
        <v>10.766954056241744</v>
      </c>
      <c r="AZ25">
        <f t="shared" ca="1" si="63"/>
        <v>5.0327943262230779</v>
      </c>
      <c r="BA25">
        <f t="shared" ca="1" si="64"/>
        <v>15.673495935077332</v>
      </c>
      <c r="BB25">
        <f t="shared" ca="1" si="65"/>
        <v>8.9202712208736017</v>
      </c>
      <c r="BC25">
        <f t="shared" ca="1" si="66"/>
        <v>10.716929076231679</v>
      </c>
      <c r="BD25">
        <f t="shared" ca="1" si="67"/>
        <v>11.159640453768814</v>
      </c>
      <c r="BE25">
        <f t="shared" ca="1" si="68"/>
        <v>8.555806546242728</v>
      </c>
      <c r="BF25">
        <f t="shared" ca="1" si="69"/>
        <v>4.1671382578077356</v>
      </c>
      <c r="BG25">
        <f t="shared" ca="1" si="70"/>
        <v>14.554041244475764</v>
      </c>
      <c r="BH25">
        <f t="shared" ca="1" si="71"/>
        <v>10.553370191466827</v>
      </c>
      <c r="BI25">
        <f t="shared" ca="1" si="72"/>
        <v>9.9662289841762366</v>
      </c>
      <c r="BJ25">
        <f t="shared" ca="1" si="73"/>
        <v>7.2466810152988002</v>
      </c>
      <c r="BK25">
        <f t="shared" ca="1" si="74"/>
        <v>15.029371273339466</v>
      </c>
      <c r="BL25">
        <f t="shared" ca="1" si="75"/>
        <v>14.175545513727315</v>
      </c>
      <c r="BM25">
        <f t="shared" ca="1" si="8"/>
        <v>9.3607732587119941</v>
      </c>
      <c r="BN25">
        <f t="shared" ca="1" si="76"/>
        <v>9.3515288787710649</v>
      </c>
      <c r="BO25">
        <f t="shared" ca="1" si="77"/>
        <v>9.9417724302587978</v>
      </c>
      <c r="BP25">
        <f t="shared" ca="1" si="78"/>
        <v>7.6824292579512488</v>
      </c>
      <c r="BQ25">
        <f t="shared" ca="1" si="79"/>
        <v>12.341332994094634</v>
      </c>
      <c r="BR25">
        <f t="shared" ca="1" si="80"/>
        <v>6.7587809925841986</v>
      </c>
      <c r="BS25">
        <f t="shared" ca="1" si="81"/>
        <v>7.9912347768632168</v>
      </c>
      <c r="BT25">
        <f t="shared" ca="1" si="82"/>
        <v>12.230522596897831</v>
      </c>
      <c r="BU25">
        <f t="shared" ca="1" si="83"/>
        <v>6.7844286606528739</v>
      </c>
      <c r="BV25">
        <f t="shared" ca="1" si="84"/>
        <v>11.039459501288833</v>
      </c>
      <c r="BW25">
        <f t="shared" ca="1" si="85"/>
        <v>6.6475266779258613</v>
      </c>
      <c r="BX25">
        <f t="shared" ca="1" si="86"/>
        <v>12.668733680343813</v>
      </c>
      <c r="BY25">
        <f t="shared" ca="1" si="87"/>
        <v>6.8700259712226455</v>
      </c>
      <c r="BZ25">
        <f t="shared" ca="1" si="88"/>
        <v>12.025964344211621</v>
      </c>
      <c r="CA25">
        <f t="shared" ca="1" si="89"/>
        <v>7.6053936062777767</v>
      </c>
      <c r="CB25">
        <f t="shared" ca="1" si="90"/>
        <v>7.0248059236784028</v>
      </c>
      <c r="CC25">
        <f t="shared" ca="1" si="91"/>
        <v>6.2890217139181965</v>
      </c>
      <c r="CD25">
        <f t="shared" ca="1" si="92"/>
        <v>7.8173723227944958</v>
      </c>
      <c r="CE25">
        <f t="shared" ca="1" si="93"/>
        <v>13.983984755700938</v>
      </c>
      <c r="CF25">
        <f t="shared" ca="1" si="94"/>
        <v>10.188568498697053</v>
      </c>
      <c r="CG25">
        <f t="shared" ca="1" si="95"/>
        <v>7.1452659538556036</v>
      </c>
      <c r="CH25">
        <f t="shared" ca="1" si="96"/>
        <v>10.517745634771691</v>
      </c>
      <c r="CI25">
        <f t="shared" ca="1" si="97"/>
        <v>9.7701490783486538</v>
      </c>
      <c r="CJ25">
        <f t="shared" ca="1" si="98"/>
        <v>8.9956084050579133</v>
      </c>
      <c r="CK25">
        <f t="shared" ca="1" si="99"/>
        <v>10.114851314724989</v>
      </c>
      <c r="CL25">
        <f t="shared" ca="1" si="100"/>
        <v>6.6158347188584212</v>
      </c>
      <c r="CM25">
        <f t="shared" ca="1" si="101"/>
        <v>14.233110415470112</v>
      </c>
      <c r="CN25">
        <f t="shared" ca="1" si="102"/>
        <v>12.642929952280799</v>
      </c>
      <c r="CO25">
        <f t="shared" ca="1" si="103"/>
        <v>7.0717351392246171</v>
      </c>
      <c r="CP25">
        <f t="shared" ca="1" si="104"/>
        <v>11.314828377822527</v>
      </c>
      <c r="CQ25">
        <f t="shared" ca="1" si="105"/>
        <v>10.998172015997881</v>
      </c>
      <c r="CR25">
        <f t="shared" ca="1" si="106"/>
        <v>8.7085774737708714</v>
      </c>
      <c r="CS25">
        <f t="shared" ca="1" si="107"/>
        <v>9.1773343530536025</v>
      </c>
      <c r="CT25">
        <f t="shared" ca="1" si="108"/>
        <v>8.8647932451807137</v>
      </c>
      <c r="CU25">
        <f t="shared" ca="1" si="109"/>
        <v>16.250902439510398</v>
      </c>
      <c r="CV25">
        <f t="shared" ca="1" si="110"/>
        <v>10.844764013457569</v>
      </c>
      <c r="CW25">
        <f t="shared" ca="1" si="111"/>
        <v>12.782028543512592</v>
      </c>
      <c r="CX25">
        <f t="shared" ca="1" si="112"/>
        <v>11.974249692075292</v>
      </c>
      <c r="CY25">
        <f t="shared" ca="1" si="113"/>
        <v>8.1771292343250987</v>
      </c>
      <c r="CZ25">
        <f t="shared" ca="1" si="114"/>
        <v>17.352016822881385</v>
      </c>
      <c r="DA25">
        <f t="shared" ca="1" si="115"/>
        <v>15.977588135670892</v>
      </c>
      <c r="DB25">
        <f t="shared" ca="1" si="116"/>
        <v>13.892817146324701</v>
      </c>
      <c r="DC25">
        <f t="shared" ca="1" si="117"/>
        <v>6.7425322449362266</v>
      </c>
      <c r="DD25">
        <f t="shared" ca="1" si="118"/>
        <v>6.133996772055764</v>
      </c>
      <c r="DE25">
        <f t="shared" ca="1" si="119"/>
        <v>8.4443188659389659</v>
      </c>
      <c r="DF25">
        <f t="shared" ca="1" si="120"/>
        <v>10.324535751657216</v>
      </c>
      <c r="DG25">
        <f t="shared" ca="1" si="121"/>
        <v>5.9664526009501149</v>
      </c>
      <c r="DH25">
        <f t="shared" ca="1" si="122"/>
        <v>12.329099867292314</v>
      </c>
      <c r="DI25">
        <f t="shared" ca="1" si="123"/>
        <v>10.777100282195386</v>
      </c>
      <c r="DJ25">
        <f t="shared" ca="1" si="124"/>
        <v>12.673222989750386</v>
      </c>
      <c r="DK25">
        <f t="shared" ca="1" si="125"/>
        <v>8.4236600216017692</v>
      </c>
      <c r="DL25">
        <f t="shared" ca="1" si="126"/>
        <v>8.889339355151785</v>
      </c>
      <c r="DM25">
        <f t="shared" ca="1" si="127"/>
        <v>8.7934575264919648</v>
      </c>
      <c r="DN25">
        <f t="shared" ca="1" si="128"/>
        <v>11.030730042258952</v>
      </c>
      <c r="DO25">
        <f t="shared" ca="1" si="129"/>
        <v>15.146724506546407</v>
      </c>
      <c r="DP25">
        <f t="shared" ca="1" si="130"/>
        <v>10.22908055849938</v>
      </c>
      <c r="DQ25">
        <f t="shared" ca="1" si="131"/>
        <v>11.178182027017835</v>
      </c>
      <c r="DR25">
        <f t="shared" ca="1" si="132"/>
        <v>9.9602215004904817</v>
      </c>
      <c r="DS25">
        <f t="shared" ca="1" si="133"/>
        <v>9.6973959720910088</v>
      </c>
      <c r="DT25">
        <f t="shared" ca="1" si="134"/>
        <v>7.5920336829410866</v>
      </c>
      <c r="DU25">
        <f t="shared" ca="1" si="135"/>
        <v>9.1932550527813106</v>
      </c>
      <c r="DV25">
        <f t="shared" ca="1" si="136"/>
        <v>7.7634420123758616</v>
      </c>
      <c r="DW25">
        <f t="shared" ca="1" si="137"/>
        <v>8.2793423643802502</v>
      </c>
      <c r="DX25">
        <f t="shared" ca="1" si="138"/>
        <v>14.414017970036594</v>
      </c>
      <c r="DY25">
        <f t="shared" ca="1" si="9"/>
        <v>10.908751899599531</v>
      </c>
      <c r="DZ25">
        <f t="shared" ca="1" si="139"/>
        <v>17.767664019859549</v>
      </c>
      <c r="EA25">
        <f t="shared" ca="1" si="140"/>
        <v>8.1230531965260191</v>
      </c>
      <c r="EB25">
        <f t="shared" ca="1" si="141"/>
        <v>8.8723217200463065</v>
      </c>
      <c r="EC25">
        <f t="shared" ca="1" si="142"/>
        <v>17.336440152514133</v>
      </c>
      <c r="ED25">
        <f t="shared" ca="1" si="143"/>
        <v>4.4255751080714463</v>
      </c>
      <c r="EE25">
        <f t="shared" ca="1" si="144"/>
        <v>10.108036346005111</v>
      </c>
      <c r="EF25">
        <f t="shared" ca="1" si="145"/>
        <v>8.7628755932635976</v>
      </c>
      <c r="EG25">
        <f t="shared" ca="1" si="146"/>
        <v>6.524473722300443</v>
      </c>
      <c r="EH25">
        <f t="shared" ca="1" si="147"/>
        <v>10.349478871559551</v>
      </c>
      <c r="EI25">
        <f t="shared" ca="1" si="148"/>
        <v>15.770665813443198</v>
      </c>
      <c r="EJ25">
        <f t="shared" ca="1" si="149"/>
        <v>8.8040297650079697</v>
      </c>
      <c r="EK25">
        <f t="shared" ca="1" si="150"/>
        <v>11.155071200793051</v>
      </c>
      <c r="EL25">
        <f t="shared" ca="1" si="151"/>
        <v>7.5076946000013978</v>
      </c>
      <c r="EM25">
        <f t="shared" ca="1" si="152"/>
        <v>8.6559968520773154</v>
      </c>
      <c r="EN25">
        <f t="shared" ca="1" si="153"/>
        <v>8.4375827083063282</v>
      </c>
      <c r="EO25">
        <f t="shared" ca="1" si="154"/>
        <v>15.170177666459352</v>
      </c>
      <c r="EP25">
        <f t="shared" ca="1" si="155"/>
        <v>10.596633021829842</v>
      </c>
      <c r="EQ25">
        <f t="shared" ca="1" si="156"/>
        <v>8.7849546491313557</v>
      </c>
      <c r="ER25">
        <f t="shared" ca="1" si="157"/>
        <v>8.2069344909048407</v>
      </c>
      <c r="ES25">
        <f t="shared" ca="1" si="158"/>
        <v>6.375931793508804</v>
      </c>
      <c r="ET25">
        <f t="shared" ca="1" si="159"/>
        <v>6.7076884419290268</v>
      </c>
      <c r="EU25">
        <f t="shared" ca="1" si="160"/>
        <v>9.2667468523948813</v>
      </c>
      <c r="EV25">
        <f t="shared" ca="1" si="161"/>
        <v>6.9286983607546269</v>
      </c>
      <c r="EW25">
        <f t="shared" ca="1" si="162"/>
        <v>14.018859687600305</v>
      </c>
      <c r="EX25">
        <f t="shared" ca="1" si="163"/>
        <v>13.102415554299375</v>
      </c>
      <c r="EY25">
        <f t="shared" ca="1" si="164"/>
        <v>9.4554818318673028</v>
      </c>
      <c r="EZ25">
        <f t="shared" ca="1" si="165"/>
        <v>6.9307316901673754</v>
      </c>
      <c r="FA25">
        <f t="shared" ca="1" si="166"/>
        <v>19.386084253086882</v>
      </c>
      <c r="FB25">
        <f t="shared" ca="1" si="167"/>
        <v>9.2326783930339378</v>
      </c>
      <c r="FC25">
        <f t="shared" ca="1" si="168"/>
        <v>11.264429777912621</v>
      </c>
      <c r="FD25">
        <f t="shared" ca="1" si="169"/>
        <v>6.8051281493885512</v>
      </c>
      <c r="FE25">
        <f t="shared" ca="1" si="170"/>
        <v>7.7690763858910641</v>
      </c>
      <c r="FF25">
        <f t="shared" ca="1" si="171"/>
        <v>5.5186562097155347</v>
      </c>
      <c r="FG25">
        <f t="shared" ca="1" si="172"/>
        <v>14.04273497476707</v>
      </c>
      <c r="FH25">
        <f t="shared" ca="1" si="173"/>
        <v>9.1477910789568053</v>
      </c>
      <c r="FI25">
        <f t="shared" ca="1" si="174"/>
        <v>9.3141704881049865</v>
      </c>
      <c r="FJ25">
        <f t="shared" ca="1" si="175"/>
        <v>12.187150437533912</v>
      </c>
      <c r="FK25">
        <f t="shared" ca="1" si="176"/>
        <v>25.305979827596172</v>
      </c>
      <c r="FL25">
        <f t="shared" ca="1" si="177"/>
        <v>8.0453521715611451</v>
      </c>
      <c r="FM25">
        <f t="shared" ca="1" si="178"/>
        <v>7.8914690637190041</v>
      </c>
      <c r="FN25">
        <f t="shared" ca="1" si="179"/>
        <v>8.343788748636122</v>
      </c>
      <c r="FO25">
        <f t="shared" ca="1" si="180"/>
        <v>10.716710621211481</v>
      </c>
      <c r="FP25">
        <f t="shared" ca="1" si="181"/>
        <v>11.552031085771237</v>
      </c>
      <c r="FQ25">
        <f t="shared" ca="1" si="182"/>
        <v>8.5061970687939858</v>
      </c>
      <c r="FR25">
        <f t="shared" ca="1" si="183"/>
        <v>5.6303119790205729</v>
      </c>
      <c r="FS25">
        <f t="shared" ca="1" si="184"/>
        <v>8.6064948991015253</v>
      </c>
      <c r="FT25">
        <f t="shared" ca="1" si="185"/>
        <v>6.0848287426155823</v>
      </c>
      <c r="FU25">
        <f t="shared" ca="1" si="186"/>
        <v>15.22562496715077</v>
      </c>
      <c r="FV25">
        <f t="shared" ca="1" si="187"/>
        <v>8.4077051606996651</v>
      </c>
      <c r="FW25">
        <f t="shared" ca="1" si="188"/>
        <v>9.5896031391505137</v>
      </c>
      <c r="FX25">
        <f t="shared" ca="1" si="189"/>
        <v>11.193306706446482</v>
      </c>
      <c r="FY25">
        <f t="shared" ca="1" si="190"/>
        <v>7.1771386489165794</v>
      </c>
      <c r="FZ25">
        <f t="shared" ca="1" si="191"/>
        <v>6.9431440354837397</v>
      </c>
      <c r="GA25">
        <f t="shared" ca="1" si="192"/>
        <v>7.8093624156355892</v>
      </c>
      <c r="GB25">
        <f t="shared" ca="1" si="193"/>
        <v>6.8284003123270187</v>
      </c>
      <c r="GC25">
        <f t="shared" ca="1" si="194"/>
        <v>9.4369186243932663</v>
      </c>
      <c r="GD25">
        <f t="shared" ca="1" si="195"/>
        <v>10.001701780986059</v>
      </c>
      <c r="GE25">
        <f t="shared" ca="1" si="196"/>
        <v>6.8833083625096512</v>
      </c>
      <c r="GF25">
        <f t="shared" ca="1" si="197"/>
        <v>10.757061100858762</v>
      </c>
      <c r="GG25">
        <f t="shared" ca="1" si="198"/>
        <v>9.3387223775020125</v>
      </c>
      <c r="GH25">
        <f t="shared" ca="1" si="199"/>
        <v>3.6236201666052468</v>
      </c>
      <c r="GI25">
        <f t="shared" ca="1" si="200"/>
        <v>12.93685365670518</v>
      </c>
      <c r="GJ25">
        <f t="shared" ca="1" si="201"/>
        <v>12.399744879671657</v>
      </c>
      <c r="GK25">
        <f t="shared" ca="1" si="10"/>
        <v>13.197089581071635</v>
      </c>
      <c r="GL25">
        <f t="shared" ca="1" si="202"/>
        <v>7.8897827061249632</v>
      </c>
      <c r="GM25">
        <f t="shared" ca="1" si="203"/>
        <v>6.7985328673843828</v>
      </c>
      <c r="GN25">
        <f t="shared" ca="1" si="204"/>
        <v>13.406968617915464</v>
      </c>
      <c r="GO25">
        <f t="shared" ca="1" si="205"/>
        <v>4.9584436808977816</v>
      </c>
      <c r="GP25">
        <f t="shared" ca="1" si="206"/>
        <v>7.4069385694186529</v>
      </c>
      <c r="GQ25">
        <f t="shared" ca="1" si="207"/>
        <v>7.3654057663469263</v>
      </c>
      <c r="GR25">
        <f t="shared" ca="1" si="208"/>
        <v>7.7722536942358404</v>
      </c>
      <c r="GS25">
        <f t="shared" ca="1" si="209"/>
        <v>19.490357301707881</v>
      </c>
      <c r="GT25">
        <f t="shared" ca="1" si="210"/>
        <v>10.841085604857945</v>
      </c>
      <c r="GU25">
        <f t="shared" ca="1" si="211"/>
        <v>8.2537034606322077</v>
      </c>
      <c r="GV25">
        <f t="shared" ca="1" si="212"/>
        <v>13.496198246491126</v>
      </c>
      <c r="GW25">
        <f t="shared" ca="1" si="213"/>
        <v>4.9621927712465856</v>
      </c>
      <c r="GX25">
        <f t="shared" ca="1" si="214"/>
        <v>5.7374250305592973</v>
      </c>
      <c r="GY25">
        <f t="shared" ca="1" si="215"/>
        <v>18.134615709969943</v>
      </c>
      <c r="GZ25">
        <f t="shared" ca="1" si="216"/>
        <v>6.0317088650774977</v>
      </c>
      <c r="HA25">
        <f t="shared" ca="1" si="217"/>
        <v>17.95195057481115</v>
      </c>
      <c r="HB25">
        <f t="shared" ca="1" si="218"/>
        <v>10.842000183153932</v>
      </c>
      <c r="HC25">
        <f t="shared" ca="1" si="219"/>
        <v>10.539262111217445</v>
      </c>
      <c r="HD25">
        <f t="shared" ca="1" si="220"/>
        <v>7.6783268208528908</v>
      </c>
      <c r="HE25">
        <f t="shared" ca="1" si="221"/>
        <v>7.5137100921743807</v>
      </c>
      <c r="HF25">
        <f t="shared" ca="1" si="222"/>
        <v>8.339740588839387</v>
      </c>
      <c r="HG25">
        <f t="shared" ca="1" si="223"/>
        <v>10.625011723840624</v>
      </c>
      <c r="HH25">
        <f t="shared" ca="1" si="224"/>
        <v>14.528504034937294</v>
      </c>
      <c r="HI25">
        <f t="shared" ca="1" si="225"/>
        <v>8.7696982639659069</v>
      </c>
      <c r="HJ25">
        <f t="shared" ca="1" si="226"/>
        <v>10.56766505765818</v>
      </c>
      <c r="HK25">
        <f t="shared" ca="1" si="227"/>
        <v>13.359554484543146</v>
      </c>
      <c r="HL25">
        <f t="shared" ca="1" si="228"/>
        <v>5.6379771038850848</v>
      </c>
      <c r="HM25">
        <f t="shared" ca="1" si="229"/>
        <v>6.4785691212022503</v>
      </c>
      <c r="HN25">
        <f t="shared" ca="1" si="230"/>
        <v>11.442680493432604</v>
      </c>
      <c r="HO25">
        <f t="shared" ca="1" si="231"/>
        <v>9.789105453327231</v>
      </c>
      <c r="HP25">
        <f t="shared" ca="1" si="232"/>
        <v>7.8572994047304361</v>
      </c>
      <c r="HQ25">
        <f t="shared" ca="1" si="233"/>
        <v>6.8089544524993482</v>
      </c>
      <c r="HR25">
        <f t="shared" ca="1" si="234"/>
        <v>7.6348446008647333</v>
      </c>
      <c r="HS25">
        <f t="shared" ca="1" si="235"/>
        <v>13.146539744951149</v>
      </c>
      <c r="HT25">
        <f t="shared" ca="1" si="236"/>
        <v>7.8529367113329487</v>
      </c>
      <c r="HU25">
        <f t="shared" ca="1" si="237"/>
        <v>14.161130832565275</v>
      </c>
      <c r="HV25">
        <f t="shared" ca="1" si="238"/>
        <v>14.417240481390099</v>
      </c>
      <c r="HW25">
        <f t="shared" ca="1" si="239"/>
        <v>9.7478110612780995</v>
      </c>
      <c r="HX25">
        <f t="shared" ca="1" si="240"/>
        <v>7.7360474407927518</v>
      </c>
      <c r="HY25">
        <f t="shared" ca="1" si="241"/>
        <v>10.824749621708902</v>
      </c>
      <c r="HZ25">
        <f t="shared" ca="1" si="242"/>
        <v>8.3484907077276045</v>
      </c>
      <c r="IA25">
        <f t="shared" ca="1" si="243"/>
        <v>17.096756552094643</v>
      </c>
      <c r="IB25">
        <f t="shared" ca="1" si="244"/>
        <v>10.811637535328385</v>
      </c>
      <c r="IC25">
        <f t="shared" ca="1" si="245"/>
        <v>10.832452921855541</v>
      </c>
      <c r="ID25">
        <f t="shared" ca="1" si="246"/>
        <v>10.331380384711865</v>
      </c>
      <c r="IE25">
        <f t="shared" ca="1" si="247"/>
        <v>5.592680387294279</v>
      </c>
      <c r="IF25">
        <f t="shared" ca="1" si="248"/>
        <v>9.5620200598750955</v>
      </c>
      <c r="IG25">
        <f t="shared" ca="1" si="249"/>
        <v>7.6242642660746975</v>
      </c>
      <c r="IH25">
        <f t="shared" ca="1" si="250"/>
        <v>9.6656045394822527</v>
      </c>
      <c r="II25">
        <f t="shared" ca="1" si="251"/>
        <v>14.239717007457914</v>
      </c>
      <c r="IJ25">
        <f t="shared" ca="1" si="252"/>
        <v>6.9671277634153421</v>
      </c>
      <c r="IK25">
        <f t="shared" ca="1" si="253"/>
        <v>7.088331485670512</v>
      </c>
      <c r="IL25">
        <f t="shared" ca="1" si="254"/>
        <v>16.517520409365851</v>
      </c>
      <c r="IM25">
        <f t="shared" ca="1" si="255"/>
        <v>15.706009172137341</v>
      </c>
      <c r="IN25">
        <f t="shared" ca="1" si="256"/>
        <v>14.227037469129588</v>
      </c>
      <c r="IO25">
        <f t="shared" ca="1" si="257"/>
        <v>9.5201947380246974</v>
      </c>
      <c r="IP25">
        <f t="shared" ca="1" si="258"/>
        <v>16.943886401610069</v>
      </c>
      <c r="IQ25">
        <f t="shared" ca="1" si="259"/>
        <v>10.744061697654736</v>
      </c>
      <c r="IR25">
        <f t="shared" ca="1" si="260"/>
        <v>14.209260472444138</v>
      </c>
      <c r="IS25">
        <f t="shared" ca="1" si="261"/>
        <v>6.8176021940655005</v>
      </c>
      <c r="IT25">
        <f t="shared" ca="1" si="262"/>
        <v>9.2797206064068636</v>
      </c>
      <c r="IU25">
        <f t="shared" ca="1" si="263"/>
        <v>7.4342537737673329</v>
      </c>
      <c r="IV25">
        <f t="shared" ca="1" si="264"/>
        <v>6.7347548533964741</v>
      </c>
      <c r="IW25">
        <f t="shared" ca="1" si="11"/>
        <v>9.1488700887218943</v>
      </c>
      <c r="IX25">
        <f t="shared" ca="1" si="265"/>
        <v>8.4446030617079693</v>
      </c>
      <c r="IY25">
        <f t="shared" ca="1" si="266"/>
        <v>14.00862748600534</v>
      </c>
      <c r="IZ25">
        <f t="shared" ca="1" si="267"/>
        <v>18.155468802467873</v>
      </c>
      <c r="JA25">
        <f t="shared" ca="1" si="268"/>
        <v>15.744380008300764</v>
      </c>
      <c r="JB25">
        <f t="shared" ca="1" si="269"/>
        <v>8.8393867518378961</v>
      </c>
      <c r="JC25">
        <f t="shared" ca="1" si="270"/>
        <v>12.900674244893725</v>
      </c>
      <c r="JD25">
        <f t="shared" ca="1" si="271"/>
        <v>10.470810920632605</v>
      </c>
      <c r="JE25">
        <f t="shared" ca="1" si="272"/>
        <v>4.0231927722118703</v>
      </c>
      <c r="JF25">
        <f t="shared" ca="1" si="273"/>
        <v>10.709973558382648</v>
      </c>
      <c r="JG25">
        <f t="shared" ca="1" si="274"/>
        <v>7.6095198446307801</v>
      </c>
      <c r="JH25">
        <f t="shared" ca="1" si="275"/>
        <v>4.3317764875073452</v>
      </c>
      <c r="JI25">
        <f t="shared" ca="1" si="276"/>
        <v>16.672025783930778</v>
      </c>
      <c r="JJ25">
        <f t="shared" ca="1" si="277"/>
        <v>6.6212497678455478</v>
      </c>
      <c r="JK25">
        <f t="shared" ca="1" si="278"/>
        <v>16.067640536588126</v>
      </c>
      <c r="JL25">
        <f t="shared" ca="1" si="279"/>
        <v>13.548207240950619</v>
      </c>
      <c r="JM25">
        <f t="shared" ca="1" si="280"/>
        <v>11.182893805578162</v>
      </c>
      <c r="JN25">
        <f t="shared" ca="1" si="281"/>
        <v>6.1224274913562464</v>
      </c>
      <c r="JO25">
        <f t="shared" ca="1" si="282"/>
        <v>18.383034487743149</v>
      </c>
      <c r="JP25">
        <f t="shared" ca="1" si="283"/>
        <v>8.9573509803377735</v>
      </c>
      <c r="JQ25">
        <f t="shared" ca="1" si="284"/>
        <v>7.6343106244219623</v>
      </c>
      <c r="JR25">
        <f t="shared" ca="1" si="285"/>
        <v>11.697462269670012</v>
      </c>
      <c r="JS25">
        <f t="shared" ca="1" si="286"/>
        <v>9.603859593301058</v>
      </c>
      <c r="JT25">
        <f t="shared" ca="1" si="287"/>
        <v>9.8203409199864957</v>
      </c>
      <c r="JU25">
        <f t="shared" ca="1" si="288"/>
        <v>9.8657567622637075</v>
      </c>
      <c r="JV25">
        <f t="shared" ca="1" si="289"/>
        <v>4.88540213683945</v>
      </c>
      <c r="JW25">
        <f t="shared" ca="1" si="290"/>
        <v>13.699624510236829</v>
      </c>
      <c r="JX25">
        <f t="shared" ca="1" si="291"/>
        <v>8.6541843785973285</v>
      </c>
      <c r="JY25">
        <f t="shared" ca="1" si="292"/>
        <v>13.425030833631974</v>
      </c>
      <c r="JZ25">
        <f t="shared" ca="1" si="293"/>
        <v>7.2539824298571265</v>
      </c>
      <c r="KA25">
        <f t="shared" ca="1" si="294"/>
        <v>6.2292678378617596</v>
      </c>
      <c r="KB25">
        <f t="shared" ca="1" si="295"/>
        <v>7.0548911465546427</v>
      </c>
      <c r="KC25">
        <f t="shared" ca="1" si="296"/>
        <v>7.3398760772411951</v>
      </c>
      <c r="KD25">
        <f t="shared" ca="1" si="297"/>
        <v>7.2136498439409804</v>
      </c>
      <c r="KE25">
        <f t="shared" ca="1" si="298"/>
        <v>8.3177590654898665</v>
      </c>
      <c r="KF25">
        <f t="shared" ca="1" si="299"/>
        <v>17.404305644170684</v>
      </c>
      <c r="KG25">
        <f t="shared" ca="1" si="300"/>
        <v>5.0465403372697928</v>
      </c>
      <c r="KH25">
        <f t="shared" ca="1" si="301"/>
        <v>9.9517206672915197</v>
      </c>
      <c r="KI25">
        <f t="shared" ca="1" si="302"/>
        <v>7.4864625814316881</v>
      </c>
      <c r="KJ25">
        <f t="shared" ca="1" si="303"/>
        <v>9.1927418759657868</v>
      </c>
      <c r="KK25">
        <f t="shared" ca="1" si="304"/>
        <v>12.15867934664306</v>
      </c>
      <c r="KL25">
        <f t="shared" ca="1" si="305"/>
        <v>13.387056602175265</v>
      </c>
      <c r="KM25">
        <f t="shared" ca="1" si="306"/>
        <v>10.280892393005018</v>
      </c>
      <c r="KN25">
        <f t="shared" ca="1" si="307"/>
        <v>11.046186787194946</v>
      </c>
      <c r="KO25">
        <f t="shared" ca="1" si="308"/>
        <v>14.150355650743434</v>
      </c>
      <c r="KP25">
        <f t="shared" ca="1" si="309"/>
        <v>9.3993844952997936</v>
      </c>
      <c r="KQ25">
        <f t="shared" ca="1" si="310"/>
        <v>5.8141669250488457</v>
      </c>
      <c r="KR25">
        <f t="shared" ca="1" si="311"/>
        <v>8.0454226754747555</v>
      </c>
      <c r="KS25">
        <f t="shared" ca="1" si="312"/>
        <v>10.848878391904819</v>
      </c>
      <c r="KT25">
        <f t="shared" ca="1" si="313"/>
        <v>8.1259229394669354</v>
      </c>
      <c r="KU25">
        <f t="shared" ca="1" si="314"/>
        <v>13.43415839773405</v>
      </c>
      <c r="KV25">
        <f t="shared" ca="1" si="315"/>
        <v>7.6805573395538778</v>
      </c>
      <c r="KW25">
        <f t="shared" ca="1" si="316"/>
        <v>12.296361185570026</v>
      </c>
      <c r="KX25">
        <f t="shared" ca="1" si="317"/>
        <v>8.8253668170228927</v>
      </c>
      <c r="KY25">
        <f t="shared" ca="1" si="318"/>
        <v>10.874142527785514</v>
      </c>
      <c r="KZ25">
        <f t="shared" ca="1" si="319"/>
        <v>14.114803560032007</v>
      </c>
      <c r="LA25">
        <f t="shared" ca="1" si="320"/>
        <v>7.90444465807124</v>
      </c>
      <c r="LB25">
        <f t="shared" ca="1" si="321"/>
        <v>11.166651936906124</v>
      </c>
      <c r="LC25">
        <f t="shared" ca="1" si="322"/>
        <v>10.989708554778487</v>
      </c>
      <c r="LD25">
        <f t="shared" ca="1" si="323"/>
        <v>7.4354519522162974</v>
      </c>
      <c r="LE25">
        <f t="shared" ca="1" si="324"/>
        <v>14.139314190615291</v>
      </c>
      <c r="LF25">
        <f t="shared" ca="1" si="325"/>
        <v>8.4876226228811618</v>
      </c>
      <c r="LG25">
        <f t="shared" ca="1" si="326"/>
        <v>9.6135796849764752</v>
      </c>
      <c r="LH25">
        <f t="shared" ca="1" si="327"/>
        <v>6.522946092871539</v>
      </c>
      <c r="LI25">
        <f t="shared" ca="1" si="12"/>
        <v>10.59880620280363</v>
      </c>
      <c r="LJ25">
        <f t="shared" ca="1" si="328"/>
        <v>6.3609293323713851</v>
      </c>
      <c r="LK25">
        <f t="shared" ca="1" si="329"/>
        <v>10.768977048923659</v>
      </c>
      <c r="LL25">
        <f t="shared" ca="1" si="330"/>
        <v>9.4894570592419374</v>
      </c>
      <c r="LM25">
        <f t="shared" ca="1" si="331"/>
        <v>12.12485980416681</v>
      </c>
      <c r="LN25">
        <f t="shared" ca="1" si="332"/>
        <v>10.982645507937635</v>
      </c>
      <c r="LO25">
        <f t="shared" ca="1" si="333"/>
        <v>5.7354251259451283</v>
      </c>
      <c r="LP25">
        <f t="shared" ca="1" si="334"/>
        <v>11.409573875539452</v>
      </c>
      <c r="LQ25">
        <f t="shared" ca="1" si="335"/>
        <v>6.9315685955430562</v>
      </c>
      <c r="LR25">
        <f t="shared" ca="1" si="336"/>
        <v>7.3526680464139504</v>
      </c>
      <c r="LS25">
        <f t="shared" ca="1" si="337"/>
        <v>11.783613812397505</v>
      </c>
      <c r="LT25">
        <f t="shared" ca="1" si="338"/>
        <v>8.8758799444794292</v>
      </c>
      <c r="LU25">
        <f t="shared" ca="1" si="339"/>
        <v>8.6313595483486587</v>
      </c>
      <c r="LV25">
        <f t="shared" ca="1" si="340"/>
        <v>12.580163836902061</v>
      </c>
      <c r="LW25">
        <f t="shared" ca="1" si="341"/>
        <v>12.67955178872249</v>
      </c>
      <c r="LX25">
        <f t="shared" ca="1" si="342"/>
        <v>10.987989855335815</v>
      </c>
      <c r="LY25">
        <f t="shared" ca="1" si="343"/>
        <v>4.732031743717374</v>
      </c>
      <c r="LZ25">
        <f t="shared" ca="1" si="344"/>
        <v>9.874656695638901</v>
      </c>
      <c r="MA25">
        <f t="shared" ca="1" si="6"/>
        <v>9.9307766630085812</v>
      </c>
    </row>
    <row r="26" spans="1:339" x14ac:dyDescent="0.25">
      <c r="A26">
        <f t="shared" ca="1" si="7"/>
        <v>9.1824112517056875</v>
      </c>
      <c r="B26">
        <f t="shared" ca="1" si="13"/>
        <v>6.768864609399257</v>
      </c>
      <c r="C26">
        <f t="shared" ca="1" si="14"/>
        <v>13.541507314915808</v>
      </c>
      <c r="D26">
        <f t="shared" ca="1" si="15"/>
        <v>10.127552837389738</v>
      </c>
      <c r="E26">
        <f t="shared" ca="1" si="16"/>
        <v>6.0618639481285514</v>
      </c>
      <c r="F26">
        <f t="shared" ca="1" si="17"/>
        <v>7.2931228340606866</v>
      </c>
      <c r="G26">
        <f t="shared" ca="1" si="18"/>
        <v>6.5287385063305932</v>
      </c>
      <c r="H26">
        <f t="shared" ca="1" si="19"/>
        <v>8.7251331084520807</v>
      </c>
      <c r="I26">
        <f t="shared" ca="1" si="20"/>
        <v>4.6852819566191597</v>
      </c>
      <c r="J26">
        <f t="shared" ca="1" si="21"/>
        <v>13.622788421045593</v>
      </c>
      <c r="K26">
        <f t="shared" ca="1" si="22"/>
        <v>7.0597393885096853</v>
      </c>
      <c r="L26">
        <f t="shared" ca="1" si="23"/>
        <v>7.6696550180453098</v>
      </c>
      <c r="M26">
        <f t="shared" ca="1" si="24"/>
        <v>16.910196736453255</v>
      </c>
      <c r="N26">
        <f t="shared" ca="1" si="25"/>
        <v>6.9215069691131266</v>
      </c>
      <c r="O26">
        <f t="shared" ca="1" si="26"/>
        <v>9.4423380492009112</v>
      </c>
      <c r="P26">
        <f t="shared" ca="1" si="27"/>
        <v>8.5017160159099348</v>
      </c>
      <c r="Q26">
        <f t="shared" ca="1" si="28"/>
        <v>9.1998274388894234</v>
      </c>
      <c r="R26">
        <f t="shared" ca="1" si="29"/>
        <v>6.2871220494984579</v>
      </c>
      <c r="S26">
        <f t="shared" ca="1" si="30"/>
        <v>8.7309222403759144</v>
      </c>
      <c r="T26">
        <f t="shared" ca="1" si="31"/>
        <v>7.7283249937308129</v>
      </c>
      <c r="U26">
        <f t="shared" ca="1" si="32"/>
        <v>6.6884604321200145</v>
      </c>
      <c r="V26">
        <f t="shared" ca="1" si="33"/>
        <v>10.77185462366128</v>
      </c>
      <c r="W26">
        <f t="shared" ca="1" si="34"/>
        <v>13.707395311993347</v>
      </c>
      <c r="X26">
        <f t="shared" ca="1" si="35"/>
        <v>9.7977266961983389</v>
      </c>
      <c r="Y26">
        <f t="shared" ca="1" si="36"/>
        <v>6.4876685110187227</v>
      </c>
      <c r="Z26">
        <f t="shared" ca="1" si="37"/>
        <v>7.8036384895362962</v>
      </c>
      <c r="AA26">
        <f t="shared" ca="1" si="38"/>
        <v>14.130577151362537</v>
      </c>
      <c r="AB26">
        <f t="shared" ca="1" si="39"/>
        <v>6.1916902538617418</v>
      </c>
      <c r="AC26">
        <f t="shared" ca="1" si="40"/>
        <v>5.6004581374724065</v>
      </c>
      <c r="AD26">
        <f t="shared" ca="1" si="41"/>
        <v>7.2132978320890206</v>
      </c>
      <c r="AE26">
        <f t="shared" ca="1" si="42"/>
        <v>6.6184294815608515</v>
      </c>
      <c r="AF26">
        <f t="shared" ca="1" si="43"/>
        <v>6.7813512080017162</v>
      </c>
      <c r="AG26">
        <f t="shared" ca="1" si="44"/>
        <v>5.5517027887039667</v>
      </c>
      <c r="AH26">
        <f t="shared" ca="1" si="45"/>
        <v>18.082126433963086</v>
      </c>
      <c r="AI26">
        <f t="shared" ca="1" si="46"/>
        <v>6.1948063558061044</v>
      </c>
      <c r="AJ26">
        <f t="shared" ca="1" si="47"/>
        <v>6.6095130348687245</v>
      </c>
      <c r="AK26">
        <f t="shared" ca="1" si="48"/>
        <v>6.7186733877519318</v>
      </c>
      <c r="AL26">
        <f t="shared" ca="1" si="49"/>
        <v>6.5640789971149625</v>
      </c>
      <c r="AM26">
        <f t="shared" ca="1" si="50"/>
        <v>11.533056861218652</v>
      </c>
      <c r="AN26">
        <f t="shared" ca="1" si="51"/>
        <v>9.1605040726468516</v>
      </c>
      <c r="AO26">
        <f t="shared" ca="1" si="52"/>
        <v>8.7397695385828982</v>
      </c>
      <c r="AP26">
        <f t="shared" ca="1" si="53"/>
        <v>9.2657311071137052</v>
      </c>
      <c r="AQ26">
        <f t="shared" ca="1" si="54"/>
        <v>8.4201463145090916</v>
      </c>
      <c r="AR26">
        <f t="shared" ca="1" si="55"/>
        <v>10.127805761081639</v>
      </c>
      <c r="AS26">
        <f t="shared" ca="1" si="56"/>
        <v>8.8892308556839001</v>
      </c>
      <c r="AT26">
        <f t="shared" ca="1" si="57"/>
        <v>9.3845890739644862</v>
      </c>
      <c r="AU26">
        <f t="shared" ca="1" si="58"/>
        <v>10.360259597001589</v>
      </c>
      <c r="AV26">
        <f t="shared" ca="1" si="59"/>
        <v>9.7738614671355002</v>
      </c>
      <c r="AW26">
        <f t="shared" ca="1" si="60"/>
        <v>6.8764268107630615</v>
      </c>
      <c r="AX26">
        <f t="shared" ca="1" si="61"/>
        <v>10.868326165684179</v>
      </c>
      <c r="AY26">
        <f t="shared" ca="1" si="62"/>
        <v>9.2879970607411231</v>
      </c>
      <c r="AZ26">
        <f t="shared" ca="1" si="63"/>
        <v>4.5634274921728792</v>
      </c>
      <c r="BA26">
        <f t="shared" ca="1" si="64"/>
        <v>16.32702622017241</v>
      </c>
      <c r="BB26">
        <f t="shared" ca="1" si="65"/>
        <v>8.6650247568395944</v>
      </c>
      <c r="BC26">
        <f t="shared" ca="1" si="66"/>
        <v>9.9993038921573199</v>
      </c>
      <c r="BD26">
        <f t="shared" ca="1" si="67"/>
        <v>10.716709025217103</v>
      </c>
      <c r="BE26">
        <f t="shared" ca="1" si="68"/>
        <v>7.5451254223785034</v>
      </c>
      <c r="BF26">
        <f t="shared" ca="1" si="69"/>
        <v>3.6667624897984887</v>
      </c>
      <c r="BG26">
        <f t="shared" ca="1" si="70"/>
        <v>13.85409587243122</v>
      </c>
      <c r="BH26">
        <f t="shared" ca="1" si="71"/>
        <v>10.010315472102679</v>
      </c>
      <c r="BI26">
        <f t="shared" ca="1" si="72"/>
        <v>8.8312190488119722</v>
      </c>
      <c r="BJ26">
        <f t="shared" ca="1" si="73"/>
        <v>7.1516856734462966</v>
      </c>
      <c r="BK26">
        <f t="shared" ca="1" si="74"/>
        <v>13.885172412837653</v>
      </c>
      <c r="BL26">
        <f t="shared" ca="1" si="75"/>
        <v>13.46963208527762</v>
      </c>
      <c r="BM26">
        <f t="shared" ca="1" si="8"/>
        <v>8.331941041521862</v>
      </c>
      <c r="BN26">
        <f t="shared" ca="1" si="76"/>
        <v>9.1979156009737135</v>
      </c>
      <c r="BO26">
        <f t="shared" ca="1" si="77"/>
        <v>10.121331940532299</v>
      </c>
      <c r="BP26">
        <f t="shared" ca="1" si="78"/>
        <v>7.545795763089612</v>
      </c>
      <c r="BQ26">
        <f t="shared" ca="1" si="79"/>
        <v>11.609932683733113</v>
      </c>
      <c r="BR26">
        <f t="shared" ca="1" si="80"/>
        <v>6.6950761685183302</v>
      </c>
      <c r="BS26">
        <f t="shared" ca="1" si="81"/>
        <v>7.6122818753964561</v>
      </c>
      <c r="BT26">
        <f t="shared" ca="1" si="82"/>
        <v>12.348466807822705</v>
      </c>
      <c r="BU26">
        <f t="shared" ca="1" si="83"/>
        <v>6.2316290418682794</v>
      </c>
      <c r="BV26">
        <f t="shared" ca="1" si="84"/>
        <v>10.106089262525622</v>
      </c>
      <c r="BW26">
        <f t="shared" ca="1" si="85"/>
        <v>6.7012772521041573</v>
      </c>
      <c r="BX26">
        <f t="shared" ca="1" si="86"/>
        <v>11.090741689069187</v>
      </c>
      <c r="BY26">
        <f t="shared" ca="1" si="87"/>
        <v>6.1389141518711368</v>
      </c>
      <c r="BZ26">
        <f t="shared" ca="1" si="88"/>
        <v>12.796155690937775</v>
      </c>
      <c r="CA26">
        <f t="shared" ca="1" si="89"/>
        <v>7.0650880393344053</v>
      </c>
      <c r="CB26">
        <f t="shared" ca="1" si="90"/>
        <v>6.7054557949710896</v>
      </c>
      <c r="CC26">
        <f t="shared" ca="1" si="91"/>
        <v>6.0064490403889677</v>
      </c>
      <c r="CD26">
        <f t="shared" ca="1" si="92"/>
        <v>8.1354829268932392</v>
      </c>
      <c r="CE26">
        <f t="shared" ca="1" si="93"/>
        <v>14.114497301648406</v>
      </c>
      <c r="CF26">
        <f t="shared" ca="1" si="94"/>
        <v>9.5495471330585993</v>
      </c>
      <c r="CG26">
        <f t="shared" ca="1" si="95"/>
        <v>6.214804811134214</v>
      </c>
      <c r="CH26">
        <f t="shared" ca="1" si="96"/>
        <v>9.7119818767680801</v>
      </c>
      <c r="CI26">
        <f t="shared" ca="1" si="97"/>
        <v>8.9005219981444466</v>
      </c>
      <c r="CJ26">
        <f t="shared" ca="1" si="98"/>
        <v>8.1827127507409969</v>
      </c>
      <c r="CK26">
        <f t="shared" ca="1" si="99"/>
        <v>8.7701528808184097</v>
      </c>
      <c r="CL26">
        <f t="shared" ca="1" si="100"/>
        <v>5.744573151256259</v>
      </c>
      <c r="CM26">
        <f t="shared" ca="1" si="101"/>
        <v>12.712131629209347</v>
      </c>
      <c r="CN26">
        <f t="shared" ca="1" si="102"/>
        <v>11.839616779396634</v>
      </c>
      <c r="CO26">
        <f t="shared" ca="1" si="103"/>
        <v>5.9347203959451953</v>
      </c>
      <c r="CP26">
        <f t="shared" ca="1" si="104"/>
        <v>10.54017225589854</v>
      </c>
      <c r="CQ26">
        <f t="shared" ca="1" si="105"/>
        <v>10.296152912060149</v>
      </c>
      <c r="CR26">
        <f t="shared" ca="1" si="106"/>
        <v>9.5913617205891786</v>
      </c>
      <c r="CS26">
        <f t="shared" ca="1" si="107"/>
        <v>9.5477234966296045</v>
      </c>
      <c r="CT26">
        <f t="shared" ca="1" si="108"/>
        <v>9.0290992489090165</v>
      </c>
      <c r="CU26">
        <f t="shared" ca="1" si="109"/>
        <v>15.089908163315533</v>
      </c>
      <c r="CV26">
        <f t="shared" ca="1" si="110"/>
        <v>9.7851937193574354</v>
      </c>
      <c r="CW26">
        <f t="shared" ca="1" si="111"/>
        <v>12.688106004934523</v>
      </c>
      <c r="CX26">
        <f t="shared" ca="1" si="112"/>
        <v>11.032335451442354</v>
      </c>
      <c r="CY26">
        <f t="shared" ca="1" si="113"/>
        <v>8.2658103739500994</v>
      </c>
      <c r="CZ26">
        <f t="shared" ca="1" si="114"/>
        <v>17.055716681431761</v>
      </c>
      <c r="DA26">
        <f t="shared" ca="1" si="115"/>
        <v>14.591921652736593</v>
      </c>
      <c r="DB26">
        <f t="shared" ca="1" si="116"/>
        <v>11.279208140403302</v>
      </c>
      <c r="DC26">
        <f t="shared" ca="1" si="117"/>
        <v>7.1070960646578891</v>
      </c>
      <c r="DD26">
        <f t="shared" ca="1" si="118"/>
        <v>5.8704944954596376</v>
      </c>
      <c r="DE26">
        <f t="shared" ca="1" si="119"/>
        <v>8.817900252756667</v>
      </c>
      <c r="DF26">
        <f t="shared" ca="1" si="120"/>
        <v>9.2582367179563914</v>
      </c>
      <c r="DG26">
        <f t="shared" ca="1" si="121"/>
        <v>5.4290323836951515</v>
      </c>
      <c r="DH26">
        <f t="shared" ca="1" si="122"/>
        <v>12.752526147158269</v>
      </c>
      <c r="DI26">
        <f t="shared" ca="1" si="123"/>
        <v>10.524378581075315</v>
      </c>
      <c r="DJ26">
        <f t="shared" ca="1" si="124"/>
        <v>12.34629930688364</v>
      </c>
      <c r="DK26">
        <f t="shared" ca="1" si="125"/>
        <v>8.1044658927688484</v>
      </c>
      <c r="DL26">
        <f t="shared" ca="1" si="126"/>
        <v>8.77893914604714</v>
      </c>
      <c r="DM26">
        <f t="shared" ca="1" si="127"/>
        <v>8.1169377421229587</v>
      </c>
      <c r="DN26">
        <f t="shared" ca="1" si="128"/>
        <v>11.348602930003711</v>
      </c>
      <c r="DO26">
        <f t="shared" ca="1" si="129"/>
        <v>13.798335671266573</v>
      </c>
      <c r="DP26">
        <f t="shared" ca="1" si="130"/>
        <v>10.05601967397059</v>
      </c>
      <c r="DQ26">
        <f t="shared" ca="1" si="131"/>
        <v>10.879682537192258</v>
      </c>
      <c r="DR26">
        <f t="shared" ca="1" si="132"/>
        <v>9.790384243309969</v>
      </c>
      <c r="DS26">
        <f t="shared" ca="1" si="133"/>
        <v>9.8381638610017124</v>
      </c>
      <c r="DT26">
        <f t="shared" ca="1" si="134"/>
        <v>7.6589787139485788</v>
      </c>
      <c r="DU26">
        <f t="shared" ca="1" si="135"/>
        <v>9.6706528145508166</v>
      </c>
      <c r="DV26">
        <f t="shared" ca="1" si="136"/>
        <v>8.1769680620812366</v>
      </c>
      <c r="DW26">
        <f t="shared" ca="1" si="137"/>
        <v>7.5600555666764935</v>
      </c>
      <c r="DX26">
        <f t="shared" ca="1" si="138"/>
        <v>13.688732198338808</v>
      </c>
      <c r="DY26">
        <f t="shared" ca="1" si="9"/>
        <v>10.029927402277961</v>
      </c>
      <c r="DZ26">
        <f t="shared" ca="1" si="139"/>
        <v>18.093285191223092</v>
      </c>
      <c r="EA26">
        <f t="shared" ca="1" si="140"/>
        <v>8.3825393520039757</v>
      </c>
      <c r="EB26">
        <f t="shared" ca="1" si="141"/>
        <v>8.8187644090862616</v>
      </c>
      <c r="EC26">
        <f t="shared" ca="1" si="142"/>
        <v>18.105652616302976</v>
      </c>
      <c r="ED26">
        <f t="shared" ca="1" si="143"/>
        <v>4.5334369002723403</v>
      </c>
      <c r="EE26">
        <f t="shared" ca="1" si="144"/>
        <v>8.9338298881388187</v>
      </c>
      <c r="EF26">
        <f t="shared" ca="1" si="145"/>
        <v>7.9434234201635423</v>
      </c>
      <c r="EG26">
        <f t="shared" ca="1" si="146"/>
        <v>5.7547287734177903</v>
      </c>
      <c r="EH26">
        <f t="shared" ca="1" si="147"/>
        <v>9.4900310025157548</v>
      </c>
      <c r="EI26">
        <f t="shared" ca="1" si="148"/>
        <v>15.972623402485818</v>
      </c>
      <c r="EJ26">
        <f t="shared" ca="1" si="149"/>
        <v>8.2131403270688033</v>
      </c>
      <c r="EK26">
        <f t="shared" ca="1" si="150"/>
        <v>10.318790824823912</v>
      </c>
      <c r="EL26">
        <f t="shared" ca="1" si="151"/>
        <v>6.6527099870773743</v>
      </c>
      <c r="EM26">
        <f t="shared" ca="1" si="152"/>
        <v>8.6975406236560566</v>
      </c>
      <c r="EN26">
        <f t="shared" ca="1" si="153"/>
        <v>8.1983714036392143</v>
      </c>
      <c r="EO26">
        <f t="shared" ca="1" si="154"/>
        <v>14.51274707901057</v>
      </c>
      <c r="EP26">
        <f t="shared" ca="1" si="155"/>
        <v>10.002122585790085</v>
      </c>
      <c r="EQ26">
        <f t="shared" ca="1" si="156"/>
        <v>8.692154802280907</v>
      </c>
      <c r="ER26">
        <f t="shared" ca="1" si="157"/>
        <v>7.317602818700629</v>
      </c>
      <c r="ES26">
        <f t="shared" ca="1" si="158"/>
        <v>6.0429580556356903</v>
      </c>
      <c r="ET26">
        <f t="shared" ca="1" si="159"/>
        <v>6.4354618268764909</v>
      </c>
      <c r="EU26">
        <f t="shared" ca="1" si="160"/>
        <v>9.8489729010890308</v>
      </c>
      <c r="EV26">
        <f t="shared" ca="1" si="161"/>
        <v>6.0167007577980174</v>
      </c>
      <c r="EW26">
        <f t="shared" ca="1" si="162"/>
        <v>12.322042135412605</v>
      </c>
      <c r="EX26">
        <f t="shared" ca="1" si="163"/>
        <v>12.280757570488344</v>
      </c>
      <c r="EY26">
        <f t="shared" ca="1" si="164"/>
        <v>8.6386589082228564</v>
      </c>
      <c r="EZ26">
        <f t="shared" ca="1" si="165"/>
        <v>6.8019537610063114</v>
      </c>
      <c r="FA26">
        <f t="shared" ca="1" si="166"/>
        <v>19.817941411426098</v>
      </c>
      <c r="FB26">
        <f t="shared" ca="1" si="167"/>
        <v>8.7851213129958658</v>
      </c>
      <c r="FC26">
        <f t="shared" ca="1" si="168"/>
        <v>9.9598362906297009</v>
      </c>
      <c r="FD26">
        <f t="shared" ca="1" si="169"/>
        <v>6.8915808410107529</v>
      </c>
      <c r="FE26">
        <f t="shared" ca="1" si="170"/>
        <v>8.6601605727737105</v>
      </c>
      <c r="FF26">
        <f t="shared" ca="1" si="171"/>
        <v>5.4573537562495638</v>
      </c>
      <c r="FG26">
        <f t="shared" ca="1" si="172"/>
        <v>13.624625783436734</v>
      </c>
      <c r="FH26">
        <f t="shared" ca="1" si="173"/>
        <v>8.1959059212909562</v>
      </c>
      <c r="FI26">
        <f t="shared" ca="1" si="174"/>
        <v>8.617711176493394</v>
      </c>
      <c r="FJ26">
        <f t="shared" ca="1" si="175"/>
        <v>12.215791255517351</v>
      </c>
      <c r="FK26">
        <f t="shared" ca="1" si="176"/>
        <v>24.029719997124136</v>
      </c>
      <c r="FL26">
        <f t="shared" ca="1" si="177"/>
        <v>8.6298575593475491</v>
      </c>
      <c r="FM26">
        <f t="shared" ca="1" si="178"/>
        <v>6.3718222749749636</v>
      </c>
      <c r="FN26">
        <f t="shared" ca="1" si="179"/>
        <v>8.1633027694620619</v>
      </c>
      <c r="FO26">
        <f t="shared" ca="1" si="180"/>
        <v>10.172182896503562</v>
      </c>
      <c r="FP26">
        <f t="shared" ca="1" si="181"/>
        <v>11.507503923161183</v>
      </c>
      <c r="FQ26">
        <f t="shared" ca="1" si="182"/>
        <v>8.0831443934378377</v>
      </c>
      <c r="FR26">
        <f t="shared" ca="1" si="183"/>
        <v>5.5679843218814007</v>
      </c>
      <c r="FS26">
        <f t="shared" ca="1" si="184"/>
        <v>7.8751119517947084</v>
      </c>
      <c r="FT26">
        <f t="shared" ca="1" si="185"/>
        <v>6.0209004536685695</v>
      </c>
      <c r="FU26">
        <f t="shared" ca="1" si="186"/>
        <v>15.263167157225658</v>
      </c>
      <c r="FV26">
        <f t="shared" ca="1" si="187"/>
        <v>8.3238818627381939</v>
      </c>
      <c r="FW26">
        <f t="shared" ca="1" si="188"/>
        <v>9.6714557780113726</v>
      </c>
      <c r="FX26">
        <f t="shared" ca="1" si="189"/>
        <v>10.579559286593197</v>
      </c>
      <c r="FY26">
        <f t="shared" ca="1" si="190"/>
        <v>6.5237946652813283</v>
      </c>
      <c r="FZ26">
        <f t="shared" ca="1" si="191"/>
        <v>6.9852947778693313</v>
      </c>
      <c r="GA26">
        <f t="shared" ca="1" si="192"/>
        <v>7.6996751949781457</v>
      </c>
      <c r="GB26">
        <f t="shared" ca="1" si="193"/>
        <v>6.381073522608653</v>
      </c>
      <c r="GC26">
        <f t="shared" ca="1" si="194"/>
        <v>9.5601998462540489</v>
      </c>
      <c r="GD26">
        <f t="shared" ca="1" si="195"/>
        <v>9.785271206779365</v>
      </c>
      <c r="GE26">
        <f t="shared" ca="1" si="196"/>
        <v>6.5984111262316905</v>
      </c>
      <c r="GF26">
        <f t="shared" ca="1" si="197"/>
        <v>10.7363758253484</v>
      </c>
      <c r="GG26">
        <f t="shared" ca="1" si="198"/>
        <v>9.4442138541006777</v>
      </c>
      <c r="GH26">
        <f t="shared" ca="1" si="199"/>
        <v>3.440716429204016</v>
      </c>
      <c r="GI26">
        <f t="shared" ca="1" si="200"/>
        <v>13.041513995722354</v>
      </c>
      <c r="GJ26">
        <f t="shared" ca="1" si="201"/>
        <v>11.983368805863025</v>
      </c>
      <c r="GK26">
        <f t="shared" ca="1" si="10"/>
        <v>12.385951433324701</v>
      </c>
      <c r="GL26">
        <f t="shared" ca="1" si="202"/>
        <v>7.4453326082209825</v>
      </c>
      <c r="GM26">
        <f t="shared" ca="1" si="203"/>
        <v>6.9448768861508574</v>
      </c>
      <c r="GN26">
        <f t="shared" ca="1" si="204"/>
        <v>14.12804227553983</v>
      </c>
      <c r="GO26">
        <f t="shared" ca="1" si="205"/>
        <v>5.1949706949043835</v>
      </c>
      <c r="GP26">
        <f t="shared" ca="1" si="206"/>
        <v>7.7900978039007001</v>
      </c>
      <c r="GQ26">
        <f t="shared" ca="1" si="207"/>
        <v>7.0848956889179613</v>
      </c>
      <c r="GR26">
        <f t="shared" ca="1" si="208"/>
        <v>7.4606449915287172</v>
      </c>
      <c r="GS26">
        <f t="shared" ca="1" si="209"/>
        <v>17.535611682730984</v>
      </c>
      <c r="GT26">
        <f t="shared" ca="1" si="210"/>
        <v>9.9680192027726946</v>
      </c>
      <c r="GU26">
        <f t="shared" ca="1" si="211"/>
        <v>7.5722163576337662</v>
      </c>
      <c r="GV26">
        <f t="shared" ca="1" si="212"/>
        <v>14.33534553534022</v>
      </c>
      <c r="GW26">
        <f t="shared" ca="1" si="213"/>
        <v>4.3652886223297074</v>
      </c>
      <c r="GX26">
        <f t="shared" ca="1" si="214"/>
        <v>5.463414799048472</v>
      </c>
      <c r="GY26">
        <f t="shared" ca="1" si="215"/>
        <v>17.849027127758241</v>
      </c>
      <c r="GZ26">
        <f t="shared" ca="1" si="216"/>
        <v>5.9982609766356543</v>
      </c>
      <c r="HA26">
        <f t="shared" ca="1" si="217"/>
        <v>16.740961191227488</v>
      </c>
      <c r="HB26">
        <f t="shared" ca="1" si="218"/>
        <v>11.414235050384001</v>
      </c>
      <c r="HC26">
        <f t="shared" ca="1" si="219"/>
        <v>9.9591822014446265</v>
      </c>
      <c r="HD26">
        <f t="shared" ca="1" si="220"/>
        <v>7.5572549153449344</v>
      </c>
      <c r="HE26">
        <f t="shared" ca="1" si="221"/>
        <v>6.9137482469668887</v>
      </c>
      <c r="HF26">
        <f t="shared" ca="1" si="222"/>
        <v>8.1186833709893467</v>
      </c>
      <c r="HG26">
        <f t="shared" ca="1" si="223"/>
        <v>10.092987502645238</v>
      </c>
      <c r="HH26">
        <f t="shared" ca="1" si="224"/>
        <v>13.964179197254845</v>
      </c>
      <c r="HI26">
        <f t="shared" ca="1" si="225"/>
        <v>9.0961887740014067</v>
      </c>
      <c r="HJ26">
        <f t="shared" ca="1" si="226"/>
        <v>9.9807971189629683</v>
      </c>
      <c r="HK26">
        <f t="shared" ca="1" si="227"/>
        <v>12.661585023417624</v>
      </c>
      <c r="HL26">
        <f t="shared" ca="1" si="228"/>
        <v>4.9299505010630265</v>
      </c>
      <c r="HM26">
        <f t="shared" ca="1" si="229"/>
        <v>5.9173016933877278</v>
      </c>
      <c r="HN26">
        <f t="shared" ca="1" si="230"/>
        <v>10.968460818858196</v>
      </c>
      <c r="HO26">
        <f t="shared" ca="1" si="231"/>
        <v>8.3402890648669139</v>
      </c>
      <c r="HP26">
        <f t="shared" ca="1" si="232"/>
        <v>7.7383454689051812</v>
      </c>
      <c r="HQ26">
        <f t="shared" ca="1" si="233"/>
        <v>6.0324343485653884</v>
      </c>
      <c r="HR26">
        <f t="shared" ca="1" si="234"/>
        <v>6.9932815963783383</v>
      </c>
      <c r="HS26">
        <f t="shared" ca="1" si="235"/>
        <v>13.418891705771115</v>
      </c>
      <c r="HT26">
        <f t="shared" ca="1" si="236"/>
        <v>7.6769093022438213</v>
      </c>
      <c r="HU26">
        <f t="shared" ca="1" si="237"/>
        <v>13.450684815072345</v>
      </c>
      <c r="HV26">
        <f t="shared" ca="1" si="238"/>
        <v>15.128621293538739</v>
      </c>
      <c r="HW26">
        <f t="shared" ca="1" si="239"/>
        <v>9.0616993075270962</v>
      </c>
      <c r="HX26">
        <f t="shared" ca="1" si="240"/>
        <v>6.4949508552367901</v>
      </c>
      <c r="HY26">
        <f t="shared" ca="1" si="241"/>
        <v>9.9829058653230618</v>
      </c>
      <c r="HZ26">
        <f t="shared" ca="1" si="242"/>
        <v>7.9444436269435226</v>
      </c>
      <c r="IA26">
        <f t="shared" ca="1" si="243"/>
        <v>16.034322198541343</v>
      </c>
      <c r="IB26">
        <f t="shared" ca="1" si="244"/>
        <v>9.6634915471978662</v>
      </c>
      <c r="IC26">
        <f t="shared" ca="1" si="245"/>
        <v>9.7270990098673682</v>
      </c>
      <c r="ID26">
        <f t="shared" ca="1" si="246"/>
        <v>11.155372388883647</v>
      </c>
      <c r="IE26">
        <f t="shared" ca="1" si="247"/>
        <v>5.2087954973149673</v>
      </c>
      <c r="IF26">
        <f t="shared" ca="1" si="248"/>
        <v>9.1284638765927841</v>
      </c>
      <c r="IG26">
        <f t="shared" ca="1" si="249"/>
        <v>6.8532169258827365</v>
      </c>
      <c r="IH26">
        <f t="shared" ca="1" si="250"/>
        <v>8.4074982978017054</v>
      </c>
      <c r="II26">
        <f t="shared" ca="1" si="251"/>
        <v>13.744294255812925</v>
      </c>
      <c r="IJ26">
        <f t="shared" ca="1" si="252"/>
        <v>6.2312914797678367</v>
      </c>
      <c r="IK26">
        <f t="shared" ca="1" si="253"/>
        <v>6.2382292099748922</v>
      </c>
      <c r="IL26">
        <f t="shared" ca="1" si="254"/>
        <v>15.927643158424777</v>
      </c>
      <c r="IM26">
        <f t="shared" ca="1" si="255"/>
        <v>13.163539380234656</v>
      </c>
      <c r="IN26">
        <f t="shared" ca="1" si="256"/>
        <v>13.656997751250328</v>
      </c>
      <c r="IO26">
        <f t="shared" ca="1" si="257"/>
        <v>9.5165245779260861</v>
      </c>
      <c r="IP26">
        <f t="shared" ca="1" si="258"/>
        <v>16.548577471786292</v>
      </c>
      <c r="IQ26">
        <f t="shared" ca="1" si="259"/>
        <v>10.514606716763815</v>
      </c>
      <c r="IR26">
        <f t="shared" ca="1" si="260"/>
        <v>15.40793796892361</v>
      </c>
      <c r="IS26">
        <f t="shared" ca="1" si="261"/>
        <v>7.086627219423602</v>
      </c>
      <c r="IT26">
        <f t="shared" ca="1" si="262"/>
        <v>8.4781025378952659</v>
      </c>
      <c r="IU26">
        <f t="shared" ca="1" si="263"/>
        <v>8.2104310591065239</v>
      </c>
      <c r="IV26">
        <f t="shared" ca="1" si="264"/>
        <v>6.6155290936811424</v>
      </c>
      <c r="IW26">
        <f t="shared" ca="1" si="11"/>
        <v>7.6955314322073436</v>
      </c>
      <c r="IX26">
        <f t="shared" ca="1" si="265"/>
        <v>7.8398525654493438</v>
      </c>
      <c r="IY26">
        <f t="shared" ca="1" si="266"/>
        <v>13.189031650756879</v>
      </c>
      <c r="IZ26">
        <f t="shared" ca="1" si="267"/>
        <v>16.059136314585782</v>
      </c>
      <c r="JA26">
        <f t="shared" ca="1" si="268"/>
        <v>14.820940332870165</v>
      </c>
      <c r="JB26">
        <f t="shared" ca="1" si="269"/>
        <v>7.956636973184386</v>
      </c>
      <c r="JC26">
        <f t="shared" ca="1" si="270"/>
        <v>11.893831012864934</v>
      </c>
      <c r="JD26">
        <f t="shared" ca="1" si="271"/>
        <v>9.5923492019034402</v>
      </c>
      <c r="JE26">
        <f t="shared" ca="1" si="272"/>
        <v>3.8667522062984889</v>
      </c>
      <c r="JF26">
        <f t="shared" ca="1" si="273"/>
        <v>9.7656559988933243</v>
      </c>
      <c r="JG26">
        <f t="shared" ca="1" si="274"/>
        <v>6.5650828196661131</v>
      </c>
      <c r="JH26">
        <f t="shared" ca="1" si="275"/>
        <v>4.0397771722025366</v>
      </c>
      <c r="JI26">
        <f t="shared" ca="1" si="276"/>
        <v>15.208303228098819</v>
      </c>
      <c r="JJ26">
        <f t="shared" ca="1" si="277"/>
        <v>6.5854432646729233</v>
      </c>
      <c r="JK26">
        <f t="shared" ca="1" si="278"/>
        <v>17.385687316712069</v>
      </c>
      <c r="JL26">
        <f t="shared" ca="1" si="279"/>
        <v>13.226805642691467</v>
      </c>
      <c r="JM26">
        <f t="shared" ca="1" si="280"/>
        <v>9.0778598769369427</v>
      </c>
      <c r="JN26">
        <f t="shared" ca="1" si="281"/>
        <v>5.6231655929990447</v>
      </c>
      <c r="JO26">
        <f t="shared" ca="1" si="282"/>
        <v>18.418746823297543</v>
      </c>
      <c r="JP26">
        <f t="shared" ca="1" si="283"/>
        <v>8.2383845361034602</v>
      </c>
      <c r="JQ26">
        <f t="shared" ca="1" si="284"/>
        <v>6.5290689287423715</v>
      </c>
      <c r="JR26">
        <f t="shared" ca="1" si="285"/>
        <v>11.179355524141791</v>
      </c>
      <c r="JS26">
        <f t="shared" ca="1" si="286"/>
        <v>8.7509805876856763</v>
      </c>
      <c r="JT26">
        <f t="shared" ca="1" si="287"/>
        <v>8.343133014832036</v>
      </c>
      <c r="JU26">
        <f t="shared" ca="1" si="288"/>
        <v>9.6473976449210959</v>
      </c>
      <c r="JV26">
        <f t="shared" ca="1" si="289"/>
        <v>4.2998997402626138</v>
      </c>
      <c r="JW26">
        <f t="shared" ca="1" si="290"/>
        <v>13.217534408597716</v>
      </c>
      <c r="JX26">
        <f t="shared" ca="1" si="291"/>
        <v>8.2244645807741446</v>
      </c>
      <c r="JY26">
        <f t="shared" ca="1" si="292"/>
        <v>12.865824603982194</v>
      </c>
      <c r="JZ26">
        <f t="shared" ca="1" si="293"/>
        <v>6.603796239334299</v>
      </c>
      <c r="KA26">
        <f t="shared" ca="1" si="294"/>
        <v>5.947698281409906</v>
      </c>
      <c r="KB26">
        <f t="shared" ca="1" si="295"/>
        <v>6.7112968618995783</v>
      </c>
      <c r="KC26">
        <f t="shared" ca="1" si="296"/>
        <v>6.9367708416328764</v>
      </c>
      <c r="KD26">
        <f t="shared" ca="1" si="297"/>
        <v>6.9447285724573984</v>
      </c>
      <c r="KE26">
        <f t="shared" ca="1" si="298"/>
        <v>7.723613624974317</v>
      </c>
      <c r="KF26">
        <f t="shared" ca="1" si="299"/>
        <v>15.870563514497622</v>
      </c>
      <c r="KG26">
        <f t="shared" ca="1" si="300"/>
        <v>5.2428386882971099</v>
      </c>
      <c r="KH26">
        <f t="shared" ca="1" si="301"/>
        <v>9.7113011050182898</v>
      </c>
      <c r="KI26">
        <f t="shared" ca="1" si="302"/>
        <v>6.5965211743127794</v>
      </c>
      <c r="KJ26">
        <f t="shared" ca="1" si="303"/>
        <v>9.128583764181597</v>
      </c>
      <c r="KK26">
        <f t="shared" ca="1" si="304"/>
        <v>10.396457076426342</v>
      </c>
      <c r="KL26">
        <f t="shared" ca="1" si="305"/>
        <v>13.365960400761949</v>
      </c>
      <c r="KM26">
        <f t="shared" ca="1" si="306"/>
        <v>10.726313456563437</v>
      </c>
      <c r="KN26">
        <f t="shared" ca="1" si="307"/>
        <v>11.239327925915363</v>
      </c>
      <c r="KO26">
        <f t="shared" ca="1" si="308"/>
        <v>14.379174112583696</v>
      </c>
      <c r="KP26">
        <f t="shared" ca="1" si="309"/>
        <v>7.8307806713043835</v>
      </c>
      <c r="KQ26">
        <f t="shared" ca="1" si="310"/>
        <v>5.5225719175619687</v>
      </c>
      <c r="KR26">
        <f t="shared" ca="1" si="311"/>
        <v>7.2320693247891228</v>
      </c>
      <c r="KS26">
        <f t="shared" ca="1" si="312"/>
        <v>12.004323097850776</v>
      </c>
      <c r="KT26">
        <f t="shared" ca="1" si="313"/>
        <v>8.4849701539717479</v>
      </c>
      <c r="KU26">
        <f t="shared" ca="1" si="314"/>
        <v>13.292505322444976</v>
      </c>
      <c r="KV26">
        <f t="shared" ca="1" si="315"/>
        <v>6.6684559257483178</v>
      </c>
      <c r="KW26">
        <f t="shared" ca="1" si="316"/>
        <v>12.438219717269771</v>
      </c>
      <c r="KX26">
        <f t="shared" ca="1" si="317"/>
        <v>7.6570458220519466</v>
      </c>
      <c r="KY26">
        <f t="shared" ca="1" si="318"/>
        <v>11.132990667029766</v>
      </c>
      <c r="KZ26">
        <f t="shared" ca="1" si="319"/>
        <v>13.904987531077541</v>
      </c>
      <c r="LA26">
        <f t="shared" ca="1" si="320"/>
        <v>8.2291974955479237</v>
      </c>
      <c r="LB26">
        <f t="shared" ca="1" si="321"/>
        <v>10.925227303219925</v>
      </c>
      <c r="LC26">
        <f t="shared" ca="1" si="322"/>
        <v>11.038380483648327</v>
      </c>
      <c r="LD26">
        <f t="shared" ca="1" si="323"/>
        <v>6.8483740189926108</v>
      </c>
      <c r="LE26">
        <f t="shared" ca="1" si="324"/>
        <v>12.723702903017609</v>
      </c>
      <c r="LF26">
        <f t="shared" ca="1" si="325"/>
        <v>8.8527491474617559</v>
      </c>
      <c r="LG26">
        <f t="shared" ca="1" si="326"/>
        <v>9.4160993796356465</v>
      </c>
      <c r="LH26">
        <f t="shared" ca="1" si="327"/>
        <v>5.6879671183843747</v>
      </c>
      <c r="LI26">
        <f t="shared" ca="1" si="12"/>
        <v>10.897831681231324</v>
      </c>
      <c r="LJ26">
        <f t="shared" ca="1" si="328"/>
        <v>5.5800437753649037</v>
      </c>
      <c r="LK26">
        <f t="shared" ca="1" si="329"/>
        <v>10.63756570581547</v>
      </c>
      <c r="LL26">
        <f t="shared" ca="1" si="330"/>
        <v>9.1323340978613334</v>
      </c>
      <c r="LM26">
        <f t="shared" ca="1" si="331"/>
        <v>11.69657170820167</v>
      </c>
      <c r="LN26">
        <f t="shared" ca="1" si="332"/>
        <v>10.958307202129918</v>
      </c>
      <c r="LO26">
        <f t="shared" ca="1" si="333"/>
        <v>5.5680397232802576</v>
      </c>
      <c r="LP26">
        <f t="shared" ca="1" si="334"/>
        <v>11.243949214574389</v>
      </c>
      <c r="LQ26">
        <f t="shared" ca="1" si="335"/>
        <v>6.303807976873431</v>
      </c>
      <c r="LR26">
        <f t="shared" ca="1" si="336"/>
        <v>6.7466499409892089</v>
      </c>
      <c r="LS26">
        <f t="shared" ca="1" si="337"/>
        <v>10.629812077843308</v>
      </c>
      <c r="LT26">
        <f t="shared" ca="1" si="338"/>
        <v>7.8435271908875812</v>
      </c>
      <c r="LU26">
        <f t="shared" ca="1" si="339"/>
        <v>7.7733191315795303</v>
      </c>
      <c r="LV26">
        <f t="shared" ca="1" si="340"/>
        <v>11.676886718942033</v>
      </c>
      <c r="LW26">
        <f t="shared" ca="1" si="341"/>
        <v>10.789043366934115</v>
      </c>
      <c r="LX26">
        <f t="shared" ca="1" si="342"/>
        <v>11.172683169469098</v>
      </c>
      <c r="LY26">
        <f t="shared" ca="1" si="343"/>
        <v>4.1067879949500377</v>
      </c>
      <c r="LZ26">
        <f t="shared" ca="1" si="344"/>
        <v>9.6885147569313101</v>
      </c>
      <c r="MA26">
        <f t="shared" ca="1" si="6"/>
        <v>9.5078699403281668</v>
      </c>
    </row>
    <row r="27" spans="1:339" x14ac:dyDescent="0.25">
      <c r="A27">
        <f t="shared" ca="1" si="7"/>
        <v>10.332203421477868</v>
      </c>
      <c r="B27">
        <f t="shared" ca="1" si="13"/>
        <v>6.258806158599949</v>
      </c>
      <c r="C27">
        <f t="shared" ca="1" si="14"/>
        <v>13.683772487526044</v>
      </c>
      <c r="D27">
        <f t="shared" ca="1" si="15"/>
        <v>9.9301595157865279</v>
      </c>
      <c r="E27">
        <f t="shared" ca="1" si="16"/>
        <v>5.6986083670414347</v>
      </c>
      <c r="F27">
        <f t="shared" ca="1" si="17"/>
        <v>7.4274609525643855</v>
      </c>
      <c r="G27">
        <f t="shared" ca="1" si="18"/>
        <v>5.5842042477081506</v>
      </c>
      <c r="H27">
        <f t="shared" ca="1" si="19"/>
        <v>8.2142471211881265</v>
      </c>
      <c r="I27">
        <f t="shared" ca="1" si="20"/>
        <v>4.8034107945077693</v>
      </c>
      <c r="J27">
        <f t="shared" ca="1" si="21"/>
        <v>12.66721912509152</v>
      </c>
      <c r="K27">
        <f t="shared" ca="1" si="22"/>
        <v>6.2417968490155014</v>
      </c>
      <c r="L27">
        <f t="shared" ca="1" si="23"/>
        <v>6.5844487801429468</v>
      </c>
      <c r="M27">
        <f t="shared" ca="1" si="24"/>
        <v>16.518898044237762</v>
      </c>
      <c r="N27">
        <f t="shared" ca="1" si="25"/>
        <v>7.3337344398271345</v>
      </c>
      <c r="O27">
        <f t="shared" ca="1" si="26"/>
        <v>8.8963629687040182</v>
      </c>
      <c r="P27">
        <f t="shared" ca="1" si="27"/>
        <v>7.6161237964505508</v>
      </c>
      <c r="Q27">
        <f t="shared" ca="1" si="28"/>
        <v>8.321053238526563</v>
      </c>
      <c r="R27">
        <f t="shared" ca="1" si="29"/>
        <v>5.5002435330292005</v>
      </c>
      <c r="S27">
        <f t="shared" ca="1" si="30"/>
        <v>8.5544806485430076</v>
      </c>
      <c r="T27">
        <f t="shared" ca="1" si="31"/>
        <v>7.2502121278045735</v>
      </c>
      <c r="U27">
        <f t="shared" ca="1" si="32"/>
        <v>6.1299053659537392</v>
      </c>
      <c r="V27">
        <f t="shared" ca="1" si="33"/>
        <v>11.010880928797983</v>
      </c>
      <c r="W27">
        <f t="shared" ca="1" si="34"/>
        <v>13.480699018092848</v>
      </c>
      <c r="X27">
        <f t="shared" ca="1" si="35"/>
        <v>10.082841703310008</v>
      </c>
      <c r="Y27">
        <f t="shared" ca="1" si="36"/>
        <v>5.9852380338875655</v>
      </c>
      <c r="Z27">
        <f t="shared" ca="1" si="37"/>
        <v>8.3784768424313185</v>
      </c>
      <c r="AA27">
        <f t="shared" ca="1" si="38"/>
        <v>12.975103712416258</v>
      </c>
      <c r="AB27">
        <f t="shared" ca="1" si="39"/>
        <v>6.3515401070635171</v>
      </c>
      <c r="AC27">
        <f t="shared" ca="1" si="40"/>
        <v>6.1083487246839132</v>
      </c>
      <c r="AD27">
        <f t="shared" ca="1" si="41"/>
        <v>6.2938910735777807</v>
      </c>
      <c r="AE27">
        <f t="shared" ca="1" si="42"/>
        <v>5.5954806912279329</v>
      </c>
      <c r="AF27">
        <f t="shared" ca="1" si="43"/>
        <v>6.2143334951424656</v>
      </c>
      <c r="AG27">
        <f t="shared" ca="1" si="44"/>
        <v>5.221526842627334</v>
      </c>
      <c r="AH27">
        <f t="shared" ca="1" si="45"/>
        <v>16.468761135488929</v>
      </c>
      <c r="AI27">
        <f t="shared" ca="1" si="46"/>
        <v>5.9618198580291093</v>
      </c>
      <c r="AJ27">
        <f t="shared" ca="1" si="47"/>
        <v>6.1627339090987299</v>
      </c>
      <c r="AK27">
        <f t="shared" ca="1" si="48"/>
        <v>6.0730393336538704</v>
      </c>
      <c r="AL27">
        <f t="shared" ca="1" si="49"/>
        <v>6.0541272868712399</v>
      </c>
      <c r="AM27">
        <f t="shared" ca="1" si="50"/>
        <v>12.220273916764134</v>
      </c>
      <c r="AN27">
        <f t="shared" ca="1" si="51"/>
        <v>9.5348609586472417</v>
      </c>
      <c r="AO27">
        <f t="shared" ca="1" si="52"/>
        <v>9.2139439856725946</v>
      </c>
      <c r="AP27">
        <f t="shared" ca="1" si="53"/>
        <v>8.8896904846577982</v>
      </c>
      <c r="AQ27">
        <f t="shared" ca="1" si="54"/>
        <v>7.8501436894163152</v>
      </c>
      <c r="AR27">
        <f t="shared" ca="1" si="55"/>
        <v>8.952459902308906</v>
      </c>
      <c r="AS27">
        <f t="shared" ca="1" si="56"/>
        <v>7.982954339293328</v>
      </c>
      <c r="AT27">
        <f t="shared" ca="1" si="57"/>
        <v>8.8472368442277922</v>
      </c>
      <c r="AU27">
        <f t="shared" ca="1" si="58"/>
        <v>9.4107498257831121</v>
      </c>
      <c r="AV27">
        <f t="shared" ca="1" si="59"/>
        <v>8.2294896220941336</v>
      </c>
      <c r="AW27">
        <f t="shared" ca="1" si="60"/>
        <v>6.4707614525025612</v>
      </c>
      <c r="AX27">
        <f t="shared" ca="1" si="61"/>
        <v>9.8295888772166755</v>
      </c>
      <c r="AY27">
        <f t="shared" ca="1" si="62"/>
        <v>8.9044103809245332</v>
      </c>
      <c r="AZ27">
        <f t="shared" ca="1" si="63"/>
        <v>4.5311085990341615</v>
      </c>
      <c r="BA27">
        <f t="shared" ca="1" si="64"/>
        <v>15.721634651955139</v>
      </c>
      <c r="BB27">
        <f t="shared" ca="1" si="65"/>
        <v>8.5314107191634765</v>
      </c>
      <c r="BC27">
        <f t="shared" ca="1" si="66"/>
        <v>9.2381884017708167</v>
      </c>
      <c r="BD27">
        <f t="shared" ca="1" si="67"/>
        <v>11.447435582241823</v>
      </c>
      <c r="BE27">
        <f t="shared" ca="1" si="68"/>
        <v>7.1915714631121848</v>
      </c>
      <c r="BF27">
        <f t="shared" ca="1" si="69"/>
        <v>3.5742899119749896</v>
      </c>
      <c r="BG27">
        <f t="shared" ca="1" si="70"/>
        <v>13.648021774057138</v>
      </c>
      <c r="BH27">
        <f t="shared" ca="1" si="71"/>
        <v>9.1812065865978134</v>
      </c>
      <c r="BI27">
        <f t="shared" ca="1" si="72"/>
        <v>8.5503463694892101</v>
      </c>
      <c r="BJ27">
        <f t="shared" ca="1" si="73"/>
        <v>7.2145810249341524</v>
      </c>
      <c r="BK27">
        <f t="shared" ca="1" si="74"/>
        <v>13.96498854169476</v>
      </c>
      <c r="BL27">
        <f t="shared" ca="1" si="75"/>
        <v>14.903902503940643</v>
      </c>
      <c r="BM27">
        <f t="shared" ca="1" si="8"/>
        <v>6.8885564028952144</v>
      </c>
      <c r="BN27">
        <f t="shared" ca="1" si="76"/>
        <v>8.8820596821565179</v>
      </c>
      <c r="BO27">
        <f t="shared" ca="1" si="77"/>
        <v>8.2754927643357217</v>
      </c>
      <c r="BP27">
        <f t="shared" ca="1" si="78"/>
        <v>7.1706943667194336</v>
      </c>
      <c r="BQ27">
        <f t="shared" ca="1" si="79"/>
        <v>11.465046314260935</v>
      </c>
      <c r="BR27">
        <f t="shared" ca="1" si="80"/>
        <v>6.1148201978103689</v>
      </c>
      <c r="BS27">
        <f t="shared" ca="1" si="81"/>
        <v>7.9579887659714075</v>
      </c>
      <c r="BT27">
        <f t="shared" ca="1" si="82"/>
        <v>11.066248961017745</v>
      </c>
      <c r="BU27">
        <f t="shared" ca="1" si="83"/>
        <v>6.8627329738243814</v>
      </c>
      <c r="BV27">
        <f t="shared" ca="1" si="84"/>
        <v>8.7810668088266404</v>
      </c>
      <c r="BW27">
        <f t="shared" ca="1" si="85"/>
        <v>6.9489208791347785</v>
      </c>
      <c r="BX27">
        <f t="shared" ca="1" si="86"/>
        <v>11.189591018101092</v>
      </c>
      <c r="BY27">
        <f t="shared" ca="1" si="87"/>
        <v>5.8060401096660952</v>
      </c>
      <c r="BZ27">
        <f t="shared" ca="1" si="88"/>
        <v>13.060185600461233</v>
      </c>
      <c r="CA27">
        <f t="shared" ca="1" si="89"/>
        <v>7.4802822402860532</v>
      </c>
      <c r="CB27">
        <f t="shared" ca="1" si="90"/>
        <v>6.6476620085286484</v>
      </c>
      <c r="CC27">
        <f t="shared" ca="1" si="91"/>
        <v>5.604579976043552</v>
      </c>
      <c r="CD27">
        <f t="shared" ca="1" si="92"/>
        <v>8.0663461376481607</v>
      </c>
      <c r="CE27">
        <f t="shared" ca="1" si="93"/>
        <v>12.953505896985932</v>
      </c>
      <c r="CF27">
        <f t="shared" ca="1" si="94"/>
        <v>9.716975704725856</v>
      </c>
      <c r="CG27">
        <f t="shared" ca="1" si="95"/>
        <v>5.7960394805375328</v>
      </c>
      <c r="CH27">
        <f t="shared" ca="1" si="96"/>
        <v>10.628914349388026</v>
      </c>
      <c r="CI27">
        <f t="shared" ca="1" si="97"/>
        <v>8.2488459049813319</v>
      </c>
      <c r="CJ27">
        <f t="shared" ca="1" si="98"/>
        <v>8.4198347357192169</v>
      </c>
      <c r="CK27">
        <f t="shared" ca="1" si="99"/>
        <v>9.2183336205234454</v>
      </c>
      <c r="CL27">
        <f t="shared" ca="1" si="100"/>
        <v>5.6527423890032553</v>
      </c>
      <c r="CM27">
        <f t="shared" ca="1" si="101"/>
        <v>12.828589661283594</v>
      </c>
      <c r="CN27">
        <f t="shared" ca="1" si="102"/>
        <v>12.021840139627248</v>
      </c>
      <c r="CO27">
        <f t="shared" ca="1" si="103"/>
        <v>5.6479327552379708</v>
      </c>
      <c r="CP27">
        <f t="shared" ca="1" si="104"/>
        <v>10.703860148209166</v>
      </c>
      <c r="CQ27">
        <f t="shared" ca="1" si="105"/>
        <v>9.8663736271592821</v>
      </c>
      <c r="CR27">
        <f t="shared" ca="1" si="106"/>
        <v>9.9900075609137247</v>
      </c>
      <c r="CS27">
        <f t="shared" ca="1" si="107"/>
        <v>9.5581921617001075</v>
      </c>
      <c r="CT27">
        <f t="shared" ca="1" si="108"/>
        <v>8.0319108615449011</v>
      </c>
      <c r="CU27">
        <f t="shared" ca="1" si="109"/>
        <v>14.112304732335406</v>
      </c>
      <c r="CV27">
        <f t="shared" ca="1" si="110"/>
        <v>8.8053710881462415</v>
      </c>
      <c r="CW27">
        <f t="shared" ca="1" si="111"/>
        <v>12.659589522586925</v>
      </c>
      <c r="CX27">
        <f t="shared" ca="1" si="112"/>
        <v>11.254268034475354</v>
      </c>
      <c r="CY27">
        <f t="shared" ca="1" si="113"/>
        <v>7.5689574890426128</v>
      </c>
      <c r="CZ27">
        <f t="shared" ca="1" si="114"/>
        <v>17.399276750242908</v>
      </c>
      <c r="DA27">
        <f t="shared" ca="1" si="115"/>
        <v>15.398222618951168</v>
      </c>
      <c r="DB27">
        <f t="shared" ca="1" si="116"/>
        <v>11.116877277330149</v>
      </c>
      <c r="DC27">
        <f t="shared" ca="1" si="117"/>
        <v>6.0247734012271046</v>
      </c>
      <c r="DD27">
        <f t="shared" ca="1" si="118"/>
        <v>5.508761899308432</v>
      </c>
      <c r="DE27">
        <f t="shared" ca="1" si="119"/>
        <v>8.1606558893283445</v>
      </c>
      <c r="DF27">
        <f t="shared" ca="1" si="120"/>
        <v>8.9187431846897134</v>
      </c>
      <c r="DG27">
        <f t="shared" ca="1" si="121"/>
        <v>5.7855141760597428</v>
      </c>
      <c r="DH27">
        <f t="shared" ca="1" si="122"/>
        <v>11.815390650363522</v>
      </c>
      <c r="DI27">
        <f t="shared" ca="1" si="123"/>
        <v>10.426537439209239</v>
      </c>
      <c r="DJ27">
        <f t="shared" ca="1" si="124"/>
        <v>11.272347754756877</v>
      </c>
      <c r="DK27">
        <f t="shared" ca="1" si="125"/>
        <v>7.6952826632622573</v>
      </c>
      <c r="DL27">
        <f t="shared" ca="1" si="126"/>
        <v>8.8160072972974071</v>
      </c>
      <c r="DM27">
        <f t="shared" ca="1" si="127"/>
        <v>7.640714785656777</v>
      </c>
      <c r="DN27">
        <f t="shared" ca="1" si="128"/>
        <v>12.090287251424607</v>
      </c>
      <c r="DO27">
        <f t="shared" ca="1" si="129"/>
        <v>14.284780481900896</v>
      </c>
      <c r="DP27">
        <f t="shared" ca="1" si="130"/>
        <v>10.312610609736895</v>
      </c>
      <c r="DQ27">
        <f t="shared" ca="1" si="131"/>
        <v>9.3652814231425054</v>
      </c>
      <c r="DR27">
        <f t="shared" ca="1" si="132"/>
        <v>10.014875282678082</v>
      </c>
      <c r="DS27">
        <f t="shared" ca="1" si="133"/>
        <v>10.07714403796564</v>
      </c>
      <c r="DT27">
        <f t="shared" ca="1" si="134"/>
        <v>7.5717064922621411</v>
      </c>
      <c r="DU27">
        <f t="shared" ca="1" si="135"/>
        <v>8.6871140121588777</v>
      </c>
      <c r="DV27">
        <f t="shared" ca="1" si="136"/>
        <v>7.2948619374441082</v>
      </c>
      <c r="DW27">
        <f t="shared" ca="1" si="137"/>
        <v>7.3351400088494039</v>
      </c>
      <c r="DX27">
        <f t="shared" ca="1" si="138"/>
        <v>15.878650140278483</v>
      </c>
      <c r="DY27">
        <f t="shared" ca="1" si="9"/>
        <v>10.072354159933017</v>
      </c>
      <c r="DZ27">
        <f t="shared" ca="1" si="139"/>
        <v>17.350276645261989</v>
      </c>
      <c r="EA27">
        <f t="shared" ca="1" si="140"/>
        <v>7.6410650184710915</v>
      </c>
      <c r="EB27">
        <f t="shared" ca="1" si="141"/>
        <v>8.9416311758340523</v>
      </c>
      <c r="EC27">
        <f t="shared" ca="1" si="142"/>
        <v>17.488579631387321</v>
      </c>
      <c r="ED27">
        <f t="shared" ca="1" si="143"/>
        <v>4.1153488779434255</v>
      </c>
      <c r="EE27">
        <f t="shared" ca="1" si="144"/>
        <v>8.8392712948705601</v>
      </c>
      <c r="EF27">
        <f t="shared" ca="1" si="145"/>
        <v>7.5991393942175298</v>
      </c>
      <c r="EG27">
        <f t="shared" ca="1" si="146"/>
        <v>5.437503826762029</v>
      </c>
      <c r="EH27">
        <f t="shared" ca="1" si="147"/>
        <v>8.137620771369555</v>
      </c>
      <c r="EI27">
        <f t="shared" ca="1" si="148"/>
        <v>14.722545375445049</v>
      </c>
      <c r="EJ27">
        <f t="shared" ca="1" si="149"/>
        <v>8.6237875391989363</v>
      </c>
      <c r="EK27">
        <f t="shared" ca="1" si="150"/>
        <v>9.5044962166205273</v>
      </c>
      <c r="EL27">
        <f t="shared" ca="1" si="151"/>
        <v>6.3145647074314715</v>
      </c>
      <c r="EM27">
        <f t="shared" ca="1" si="152"/>
        <v>8.5697927107448564</v>
      </c>
      <c r="EN27">
        <f t="shared" ca="1" si="153"/>
        <v>7.6055297381884905</v>
      </c>
      <c r="EO27">
        <f t="shared" ca="1" si="154"/>
        <v>14.59915668238254</v>
      </c>
      <c r="EP27">
        <f t="shared" ca="1" si="155"/>
        <v>10.129585960456621</v>
      </c>
      <c r="EQ27">
        <f t="shared" ca="1" si="156"/>
        <v>8.9979683929742844</v>
      </c>
      <c r="ER27">
        <f t="shared" ca="1" si="157"/>
        <v>6.8986112755801452</v>
      </c>
      <c r="ES27">
        <f t="shared" ca="1" si="158"/>
        <v>6.0316636786359172</v>
      </c>
      <c r="ET27">
        <f t="shared" ca="1" si="159"/>
        <v>6.450841065973556</v>
      </c>
      <c r="EU27">
        <f t="shared" ca="1" si="160"/>
        <v>10.340461142283248</v>
      </c>
      <c r="EV27">
        <f t="shared" ca="1" si="161"/>
        <v>5.3393758625162526</v>
      </c>
      <c r="EW27">
        <f t="shared" ca="1" si="162"/>
        <v>10.849301694787663</v>
      </c>
      <c r="EX27">
        <f t="shared" ca="1" si="163"/>
        <v>12.369587427271979</v>
      </c>
      <c r="EY27">
        <f t="shared" ca="1" si="164"/>
        <v>7.7572631754886849</v>
      </c>
      <c r="EZ27">
        <f t="shared" ca="1" si="165"/>
        <v>6.6191689687745914</v>
      </c>
      <c r="FA27">
        <f t="shared" ca="1" si="166"/>
        <v>19.148889220701871</v>
      </c>
      <c r="FB27">
        <f t="shared" ca="1" si="167"/>
        <v>8.1939545315247173</v>
      </c>
      <c r="FC27">
        <f t="shared" ca="1" si="168"/>
        <v>9.9563101275569199</v>
      </c>
      <c r="FD27">
        <f t="shared" ca="1" si="169"/>
        <v>6.8384170135544657</v>
      </c>
      <c r="FE27">
        <f t="shared" ca="1" si="170"/>
        <v>8.1646768481789724</v>
      </c>
      <c r="FF27">
        <f t="shared" ca="1" si="171"/>
        <v>4.9502302098342925</v>
      </c>
      <c r="FG27">
        <f t="shared" ca="1" si="172"/>
        <v>11.434454299144141</v>
      </c>
      <c r="FH27">
        <f t="shared" ca="1" si="173"/>
        <v>8.1453814047147457</v>
      </c>
      <c r="FI27">
        <f t="shared" ca="1" si="174"/>
        <v>7.9905377697943489</v>
      </c>
      <c r="FJ27">
        <f t="shared" ca="1" si="175"/>
        <v>10.632787657368119</v>
      </c>
      <c r="FK27">
        <f t="shared" ca="1" si="176"/>
        <v>23.954135104841882</v>
      </c>
      <c r="FL27">
        <f t="shared" ca="1" si="177"/>
        <v>8.4067510735664488</v>
      </c>
      <c r="FM27">
        <f t="shared" ca="1" si="178"/>
        <v>6.3293457486024689</v>
      </c>
      <c r="FN27">
        <f t="shared" ca="1" si="179"/>
        <v>7.224962569280942</v>
      </c>
      <c r="FO27">
        <f t="shared" ca="1" si="180"/>
        <v>9.4249438418665221</v>
      </c>
      <c r="FP27">
        <f t="shared" ca="1" si="181"/>
        <v>11.461442852420612</v>
      </c>
      <c r="FQ27">
        <f t="shared" ca="1" si="182"/>
        <v>8.0222822251428774</v>
      </c>
      <c r="FR27">
        <f t="shared" ca="1" si="183"/>
        <v>5.0647882293736055</v>
      </c>
      <c r="FS27">
        <f t="shared" ca="1" si="184"/>
        <v>6.6389485211517565</v>
      </c>
      <c r="FT27">
        <f t="shared" ca="1" si="185"/>
        <v>5.9145812555593844</v>
      </c>
      <c r="FU27">
        <f t="shared" ca="1" si="186"/>
        <v>14.466305016609327</v>
      </c>
      <c r="FV27">
        <f t="shared" ca="1" si="187"/>
        <v>8.070334179247542</v>
      </c>
      <c r="FW27">
        <f t="shared" ca="1" si="188"/>
        <v>9.0729983345682879</v>
      </c>
      <c r="FX27">
        <f t="shared" ca="1" si="189"/>
        <v>10.170564148614709</v>
      </c>
      <c r="FY27">
        <f t="shared" ca="1" si="190"/>
        <v>5.6652053774022928</v>
      </c>
      <c r="FZ27">
        <f t="shared" ca="1" si="191"/>
        <v>7.4116578895895531</v>
      </c>
      <c r="GA27">
        <f t="shared" ca="1" si="192"/>
        <v>6.9515844821505395</v>
      </c>
      <c r="GB27">
        <f t="shared" ca="1" si="193"/>
        <v>6.2297435948343196</v>
      </c>
      <c r="GC27">
        <f t="shared" ca="1" si="194"/>
        <v>9.2164533137761211</v>
      </c>
      <c r="GD27">
        <f t="shared" ca="1" si="195"/>
        <v>9.1229668813069775</v>
      </c>
      <c r="GE27">
        <f t="shared" ca="1" si="196"/>
        <v>5.7754096716937591</v>
      </c>
      <c r="GF27">
        <f t="shared" ca="1" si="197"/>
        <v>10.30732429974616</v>
      </c>
      <c r="GG27">
        <f t="shared" ca="1" si="198"/>
        <v>8.6858859346895372</v>
      </c>
      <c r="GH27">
        <f t="shared" ca="1" si="199"/>
        <v>3.1792977759022216</v>
      </c>
      <c r="GI27">
        <f t="shared" ca="1" si="200"/>
        <v>13.226378847595274</v>
      </c>
      <c r="GJ27">
        <f t="shared" ca="1" si="201"/>
        <v>11.077382200873695</v>
      </c>
      <c r="GK27">
        <f t="shared" ca="1" si="10"/>
        <v>12.288740792227559</v>
      </c>
      <c r="GL27">
        <f t="shared" ca="1" si="202"/>
        <v>7.3130639229773333</v>
      </c>
      <c r="GM27">
        <f t="shared" ca="1" si="203"/>
        <v>6.873655303150521</v>
      </c>
      <c r="GN27">
        <f t="shared" ca="1" si="204"/>
        <v>13.159846339487569</v>
      </c>
      <c r="GO27">
        <f t="shared" ca="1" si="205"/>
        <v>5.5731733267080328</v>
      </c>
      <c r="GP27">
        <f t="shared" ca="1" si="206"/>
        <v>7.2209802645166432</v>
      </c>
      <c r="GQ27">
        <f t="shared" ca="1" si="207"/>
        <v>6.8772802162222257</v>
      </c>
      <c r="GR27">
        <f t="shared" ca="1" si="208"/>
        <v>6.8513336353910965</v>
      </c>
      <c r="GS27">
        <f t="shared" ca="1" si="209"/>
        <v>17.07349876155245</v>
      </c>
      <c r="GT27">
        <f t="shared" ca="1" si="210"/>
        <v>9.169618071961164</v>
      </c>
      <c r="GU27">
        <f t="shared" ca="1" si="211"/>
        <v>6.8375565411341599</v>
      </c>
      <c r="GV27">
        <f t="shared" ca="1" si="212"/>
        <v>13.174236553767225</v>
      </c>
      <c r="GW27">
        <f t="shared" ca="1" si="213"/>
        <v>4.0599352150212304</v>
      </c>
      <c r="GX27">
        <f t="shared" ca="1" si="214"/>
        <v>4.4964133981324084</v>
      </c>
      <c r="GY27">
        <f t="shared" ca="1" si="215"/>
        <v>16.76741663130684</v>
      </c>
      <c r="GZ27">
        <f t="shared" ca="1" si="216"/>
        <v>5.0779895120738754</v>
      </c>
      <c r="HA27">
        <f t="shared" ca="1" si="217"/>
        <v>15.195983875986592</v>
      </c>
      <c r="HB27">
        <f t="shared" ca="1" si="218"/>
        <v>12.730620467732848</v>
      </c>
      <c r="HC27">
        <f t="shared" ca="1" si="219"/>
        <v>10.079311409573311</v>
      </c>
      <c r="HD27">
        <f t="shared" ca="1" si="220"/>
        <v>7.1427766448389045</v>
      </c>
      <c r="HE27">
        <f t="shared" ca="1" si="221"/>
        <v>6.7566702406708439</v>
      </c>
      <c r="HF27">
        <f t="shared" ca="1" si="222"/>
        <v>8.7724948873744175</v>
      </c>
      <c r="HG27">
        <f t="shared" ca="1" si="223"/>
        <v>8.910733869477804</v>
      </c>
      <c r="HH27">
        <f t="shared" ca="1" si="224"/>
        <v>14.61633710801153</v>
      </c>
      <c r="HI27">
        <f t="shared" ca="1" si="225"/>
        <v>7.8879458228013304</v>
      </c>
      <c r="HJ27">
        <f t="shared" ca="1" si="226"/>
        <v>9.7903500639134897</v>
      </c>
      <c r="HK27">
        <f t="shared" ca="1" si="227"/>
        <v>12.680279580651058</v>
      </c>
      <c r="HL27">
        <f t="shared" ca="1" si="228"/>
        <v>5.1417763722651717</v>
      </c>
      <c r="HM27">
        <f t="shared" ca="1" si="229"/>
        <v>5.6354425716579017</v>
      </c>
      <c r="HN27">
        <f t="shared" ca="1" si="230"/>
        <v>10.080174861442149</v>
      </c>
      <c r="HO27">
        <f t="shared" ca="1" si="231"/>
        <v>8.994638795856126</v>
      </c>
      <c r="HP27">
        <f t="shared" ca="1" si="232"/>
        <v>7.3978246905647662</v>
      </c>
      <c r="HQ27">
        <f t="shared" ca="1" si="233"/>
        <v>5.2258073542679107</v>
      </c>
      <c r="HR27">
        <f t="shared" ca="1" si="234"/>
        <v>6.2882222172121232</v>
      </c>
      <c r="HS27">
        <f t="shared" ca="1" si="235"/>
        <v>14.319280595977833</v>
      </c>
      <c r="HT27">
        <f t="shared" ca="1" si="236"/>
        <v>8.2482654931122266</v>
      </c>
      <c r="HU27">
        <f t="shared" ca="1" si="237"/>
        <v>12.66243511931722</v>
      </c>
      <c r="HV27">
        <f t="shared" ca="1" si="238"/>
        <v>16.36366214693399</v>
      </c>
      <c r="HW27">
        <f t="shared" ca="1" si="239"/>
        <v>8.3813935897492726</v>
      </c>
      <c r="HX27">
        <f t="shared" ca="1" si="240"/>
        <v>6.1521386484089149</v>
      </c>
      <c r="HY27">
        <f t="shared" ca="1" si="241"/>
        <v>9.6264724309612131</v>
      </c>
      <c r="HZ27">
        <f t="shared" ca="1" si="242"/>
        <v>7.2587663719206228</v>
      </c>
      <c r="IA27">
        <f t="shared" ca="1" si="243"/>
        <v>15.464537205002078</v>
      </c>
      <c r="IB27">
        <f t="shared" ca="1" si="244"/>
        <v>10.536513658098469</v>
      </c>
      <c r="IC27">
        <f t="shared" ca="1" si="245"/>
        <v>9.4054560269052079</v>
      </c>
      <c r="ID27">
        <f t="shared" ca="1" si="246"/>
        <v>10.767207466896249</v>
      </c>
      <c r="IE27">
        <f t="shared" ca="1" si="247"/>
        <v>4.8271805285665828</v>
      </c>
      <c r="IF27">
        <f t="shared" ca="1" si="248"/>
        <v>8.1736301840412739</v>
      </c>
      <c r="IG27">
        <f t="shared" ca="1" si="249"/>
        <v>6.6122493346197828</v>
      </c>
      <c r="IH27">
        <f t="shared" ca="1" si="250"/>
        <v>8.3750191623100676</v>
      </c>
      <c r="II27">
        <f t="shared" ca="1" si="251"/>
        <v>14.39635888661682</v>
      </c>
      <c r="IJ27">
        <f t="shared" ca="1" si="252"/>
        <v>5.0602839684880108</v>
      </c>
      <c r="IK27">
        <f t="shared" ca="1" si="253"/>
        <v>5.8629383950931775</v>
      </c>
      <c r="IL27">
        <f t="shared" ca="1" si="254"/>
        <v>15.370901554000534</v>
      </c>
      <c r="IM27">
        <f t="shared" ca="1" si="255"/>
        <v>12.484278923400657</v>
      </c>
      <c r="IN27">
        <f t="shared" ca="1" si="256"/>
        <v>12.622401102390205</v>
      </c>
      <c r="IO27">
        <f t="shared" ca="1" si="257"/>
        <v>8.9649384249620496</v>
      </c>
      <c r="IP27">
        <f t="shared" ca="1" si="258"/>
        <v>13.839280352103417</v>
      </c>
      <c r="IQ27">
        <f t="shared" ca="1" si="259"/>
        <v>9.9601747090736446</v>
      </c>
      <c r="IR27">
        <f t="shared" ca="1" si="260"/>
        <v>13.544904799209972</v>
      </c>
      <c r="IS27">
        <f t="shared" ca="1" si="261"/>
        <v>7.0875601776503458</v>
      </c>
      <c r="IT27">
        <f t="shared" ca="1" si="262"/>
        <v>7.7712449387690175</v>
      </c>
      <c r="IU27">
        <f t="shared" ca="1" si="263"/>
        <v>7.6297751585732003</v>
      </c>
      <c r="IV27">
        <f t="shared" ca="1" si="264"/>
        <v>5.3876533052920204</v>
      </c>
      <c r="IW27">
        <f t="shared" ca="1" si="11"/>
        <v>7.8683842447623595</v>
      </c>
      <c r="IX27">
        <f t="shared" ca="1" si="265"/>
        <v>7.6532737150670371</v>
      </c>
      <c r="IY27">
        <f t="shared" ca="1" si="266"/>
        <v>12.377410488684204</v>
      </c>
      <c r="IZ27">
        <f t="shared" ca="1" si="267"/>
        <v>15.056748052800353</v>
      </c>
      <c r="JA27">
        <f t="shared" ca="1" si="268"/>
        <v>12.94320374620202</v>
      </c>
      <c r="JB27">
        <f t="shared" ca="1" si="269"/>
        <v>7.6321913016985024</v>
      </c>
      <c r="JC27">
        <f t="shared" ca="1" si="270"/>
        <v>11.069291356036098</v>
      </c>
      <c r="JD27">
        <f t="shared" ca="1" si="271"/>
        <v>9.0795519966149385</v>
      </c>
      <c r="JE27">
        <f t="shared" ca="1" si="272"/>
        <v>3.7766549795239501</v>
      </c>
      <c r="JF27">
        <f t="shared" ca="1" si="273"/>
        <v>9.5470861358335846</v>
      </c>
      <c r="JG27">
        <f t="shared" ca="1" si="274"/>
        <v>6.4365038721225387</v>
      </c>
      <c r="JH27">
        <f t="shared" ca="1" si="275"/>
        <v>4.2074853327131176</v>
      </c>
      <c r="JI27">
        <f t="shared" ca="1" si="276"/>
        <v>14.480537234079593</v>
      </c>
      <c r="JJ27">
        <f t="shared" ca="1" si="277"/>
        <v>6.8117795500895166</v>
      </c>
      <c r="JK27">
        <f t="shared" ca="1" si="278"/>
        <v>14.684587037971754</v>
      </c>
      <c r="JL27">
        <f t="shared" ca="1" si="279"/>
        <v>12.545144068547881</v>
      </c>
      <c r="JM27">
        <f t="shared" ca="1" si="280"/>
        <v>8.2166778107010678</v>
      </c>
      <c r="JN27">
        <f t="shared" ca="1" si="281"/>
        <v>5.901451732739031</v>
      </c>
      <c r="JO27">
        <f t="shared" ca="1" si="282"/>
        <v>16.136168101657045</v>
      </c>
      <c r="JP27">
        <f t="shared" ca="1" si="283"/>
        <v>7.738240323234483</v>
      </c>
      <c r="JQ27">
        <f t="shared" ca="1" si="284"/>
        <v>6.4410093482797599</v>
      </c>
      <c r="JR27">
        <f t="shared" ca="1" si="285"/>
        <v>10.631755690902427</v>
      </c>
      <c r="JS27">
        <f t="shared" ca="1" si="286"/>
        <v>8.7075077246795765</v>
      </c>
      <c r="JT27">
        <f t="shared" ca="1" si="287"/>
        <v>8.0142111857687777</v>
      </c>
      <c r="JU27">
        <f t="shared" ca="1" si="288"/>
        <v>8.8101922852783172</v>
      </c>
      <c r="JV27">
        <f t="shared" ca="1" si="289"/>
        <v>4.5362992218256286</v>
      </c>
      <c r="JW27">
        <f t="shared" ca="1" si="290"/>
        <v>10.802395323886797</v>
      </c>
      <c r="JX27">
        <f t="shared" ca="1" si="291"/>
        <v>8.0001593576828398</v>
      </c>
      <c r="JY27">
        <f t="shared" ca="1" si="292"/>
        <v>12.450260261486875</v>
      </c>
      <c r="JZ27">
        <f t="shared" ca="1" si="293"/>
        <v>6.7989444874719815</v>
      </c>
      <c r="KA27">
        <f t="shared" ca="1" si="294"/>
        <v>5.396113067760016</v>
      </c>
      <c r="KB27">
        <f t="shared" ca="1" si="295"/>
        <v>5.7137524225604057</v>
      </c>
      <c r="KC27">
        <f t="shared" ca="1" si="296"/>
        <v>6.4534474231797248</v>
      </c>
      <c r="KD27">
        <f t="shared" ca="1" si="297"/>
        <v>6.4009600671169622</v>
      </c>
      <c r="KE27">
        <f t="shared" ca="1" si="298"/>
        <v>6.709318380696927</v>
      </c>
      <c r="KF27">
        <f t="shared" ca="1" si="299"/>
        <v>13.748432644585423</v>
      </c>
      <c r="KG27">
        <f t="shared" ca="1" si="300"/>
        <v>5.3872189942621569</v>
      </c>
      <c r="KH27">
        <f t="shared" ca="1" si="301"/>
        <v>8.5533251650445994</v>
      </c>
      <c r="KI27">
        <f t="shared" ca="1" si="302"/>
        <v>6.2339524278414133</v>
      </c>
      <c r="KJ27">
        <f t="shared" ca="1" si="303"/>
        <v>8.8170444540402038</v>
      </c>
      <c r="KK27">
        <f t="shared" ca="1" si="304"/>
        <v>10.81712808792267</v>
      </c>
      <c r="KL27">
        <f t="shared" ca="1" si="305"/>
        <v>12.646805845262321</v>
      </c>
      <c r="KM27">
        <f t="shared" ca="1" si="306"/>
        <v>9.9415363007859998</v>
      </c>
      <c r="KN27">
        <f t="shared" ca="1" si="307"/>
        <v>10.830483037106923</v>
      </c>
      <c r="KO27">
        <f t="shared" ca="1" si="308"/>
        <v>12.680656402140064</v>
      </c>
      <c r="KP27">
        <f t="shared" ca="1" si="309"/>
        <v>7.9543831424201814</v>
      </c>
      <c r="KQ27">
        <f t="shared" ca="1" si="310"/>
        <v>5.1103909623594843</v>
      </c>
      <c r="KR27">
        <f t="shared" ca="1" si="311"/>
        <v>6.2779262826417011</v>
      </c>
      <c r="KS27">
        <f t="shared" ca="1" si="312"/>
        <v>10.755131326242433</v>
      </c>
      <c r="KT27">
        <f t="shared" ca="1" si="313"/>
        <v>8.6072237154656488</v>
      </c>
      <c r="KU27">
        <f t="shared" ca="1" si="314"/>
        <v>12.394014821165124</v>
      </c>
      <c r="KV27">
        <f t="shared" ca="1" si="315"/>
        <v>6.8867006874800305</v>
      </c>
      <c r="KW27">
        <f t="shared" ca="1" si="316"/>
        <v>11.835885664798177</v>
      </c>
      <c r="KX27">
        <f t="shared" ca="1" si="317"/>
        <v>7.7734849448545669</v>
      </c>
      <c r="KY27">
        <f t="shared" ca="1" si="318"/>
        <v>10.445730712836411</v>
      </c>
      <c r="KZ27">
        <f t="shared" ca="1" si="319"/>
        <v>11.977199082548699</v>
      </c>
      <c r="LA27">
        <f t="shared" ca="1" si="320"/>
        <v>8.0273181277264491</v>
      </c>
      <c r="LB27">
        <f t="shared" ca="1" si="321"/>
        <v>11.304536097639621</v>
      </c>
      <c r="LC27">
        <f t="shared" ca="1" si="322"/>
        <v>9.1115423973988552</v>
      </c>
      <c r="LD27">
        <f t="shared" ca="1" si="323"/>
        <v>6.8242672868987606</v>
      </c>
      <c r="LE27">
        <f t="shared" ca="1" si="324"/>
        <v>10.890496860228591</v>
      </c>
      <c r="LF27">
        <f t="shared" ca="1" si="325"/>
        <v>9.2214325603341685</v>
      </c>
      <c r="LG27">
        <f t="shared" ca="1" si="326"/>
        <v>9.5531113792347444</v>
      </c>
      <c r="LH27">
        <f t="shared" ca="1" si="327"/>
        <v>5.2741136164177913</v>
      </c>
      <c r="LI27">
        <f t="shared" ca="1" si="12"/>
        <v>11.083354371001334</v>
      </c>
      <c r="LJ27">
        <f t="shared" ca="1" si="328"/>
        <v>5.4431834687155023</v>
      </c>
      <c r="LK27">
        <f t="shared" ca="1" si="329"/>
        <v>10.667072870622917</v>
      </c>
      <c r="LL27">
        <f t="shared" ca="1" si="330"/>
        <v>9.3826975652383755</v>
      </c>
      <c r="LM27">
        <f t="shared" ca="1" si="331"/>
        <v>12.017208601353536</v>
      </c>
      <c r="LN27">
        <f t="shared" ca="1" si="332"/>
        <v>10.497058898835299</v>
      </c>
      <c r="LO27">
        <f t="shared" ca="1" si="333"/>
        <v>5.6785459230852622</v>
      </c>
      <c r="LP27">
        <f t="shared" ca="1" si="334"/>
        <v>10.208014025096002</v>
      </c>
      <c r="LQ27">
        <f t="shared" ca="1" si="335"/>
        <v>7.0203230825579368</v>
      </c>
      <c r="LR27">
        <f t="shared" ca="1" si="336"/>
        <v>6.0970283432500914</v>
      </c>
      <c r="LS27">
        <f t="shared" ca="1" si="337"/>
        <v>9.8842908494018076</v>
      </c>
      <c r="LT27">
        <f t="shared" ca="1" si="338"/>
        <v>6.8851149184740414</v>
      </c>
      <c r="LU27">
        <f t="shared" ca="1" si="339"/>
        <v>7.3189036551575706</v>
      </c>
      <c r="LV27">
        <f t="shared" ca="1" si="340"/>
        <v>11.897365285614745</v>
      </c>
      <c r="LW27">
        <f t="shared" ca="1" si="341"/>
        <v>10.58647657700112</v>
      </c>
      <c r="LX27">
        <f t="shared" ca="1" si="342"/>
        <v>9.8148848789001892</v>
      </c>
      <c r="LY27">
        <f t="shared" ca="1" si="343"/>
        <v>3.9257816297280281</v>
      </c>
      <c r="LZ27">
        <f t="shared" ca="1" si="344"/>
        <v>9.1693321113130075</v>
      </c>
      <c r="MA27">
        <f t="shared" ca="1" si="6"/>
        <v>9.116879739294637</v>
      </c>
    </row>
    <row r="28" spans="1:339" x14ac:dyDescent="0.25">
      <c r="A28">
        <f t="shared" ca="1" si="7"/>
        <v>10.2493363696786</v>
      </c>
      <c r="B28">
        <f t="shared" ca="1" si="13"/>
        <v>6.5471875716906833</v>
      </c>
      <c r="C28">
        <f t="shared" ca="1" si="14"/>
        <v>14.058701298246595</v>
      </c>
      <c r="D28">
        <f t="shared" ca="1" si="15"/>
        <v>10.210351838475978</v>
      </c>
      <c r="E28">
        <f t="shared" ca="1" si="16"/>
        <v>5.0916138705455838</v>
      </c>
      <c r="F28">
        <f t="shared" ca="1" si="17"/>
        <v>7.741348434659324</v>
      </c>
      <c r="G28">
        <f t="shared" ca="1" si="18"/>
        <v>5.6108305438802182</v>
      </c>
      <c r="H28">
        <f t="shared" ca="1" si="19"/>
        <v>8.1781068320791626</v>
      </c>
      <c r="I28">
        <f t="shared" ca="1" si="20"/>
        <v>4.439860837614213</v>
      </c>
      <c r="J28">
        <f t="shared" ca="1" si="21"/>
        <v>13.681152066626344</v>
      </c>
      <c r="K28">
        <f t="shared" ca="1" si="22"/>
        <v>5.8367371168240885</v>
      </c>
      <c r="L28">
        <f t="shared" ca="1" si="23"/>
        <v>6.8243547700349314</v>
      </c>
      <c r="M28">
        <f t="shared" ca="1" si="24"/>
        <v>16.535527451275748</v>
      </c>
      <c r="N28">
        <f t="shared" ca="1" si="25"/>
        <v>6.1080727640048043</v>
      </c>
      <c r="O28">
        <f t="shared" ca="1" si="26"/>
        <v>9.0928219447045766</v>
      </c>
      <c r="P28">
        <f t="shared" ca="1" si="27"/>
        <v>7.4524505700988781</v>
      </c>
      <c r="Q28">
        <f t="shared" ca="1" si="28"/>
        <v>8.8341411247856279</v>
      </c>
      <c r="R28">
        <f t="shared" ca="1" si="29"/>
        <v>5.7217287969373878</v>
      </c>
      <c r="S28">
        <f t="shared" ca="1" si="30"/>
        <v>7.8639756725490386</v>
      </c>
      <c r="T28">
        <f t="shared" ca="1" si="31"/>
        <v>6.865624914120799</v>
      </c>
      <c r="U28">
        <f t="shared" ca="1" si="32"/>
        <v>5.5045141586578232</v>
      </c>
      <c r="V28">
        <f t="shared" ca="1" si="33"/>
        <v>9.9835199891523079</v>
      </c>
      <c r="W28">
        <f t="shared" ca="1" si="34"/>
        <v>12.96638700380908</v>
      </c>
      <c r="X28">
        <f t="shared" ca="1" si="35"/>
        <v>9.6724813349187926</v>
      </c>
      <c r="Y28">
        <f t="shared" ca="1" si="36"/>
        <v>5.8978321451220772</v>
      </c>
      <c r="Z28">
        <f t="shared" ca="1" si="37"/>
        <v>7.7105595263080744</v>
      </c>
      <c r="AA28">
        <f t="shared" ca="1" si="38"/>
        <v>12.9279328786583</v>
      </c>
      <c r="AB28">
        <f t="shared" ca="1" si="39"/>
        <v>5.9667910806210074</v>
      </c>
      <c r="AC28">
        <f t="shared" ca="1" si="40"/>
        <v>5.8323969374314686</v>
      </c>
      <c r="AD28">
        <f t="shared" ca="1" si="41"/>
        <v>6.7240394471343938</v>
      </c>
      <c r="AE28">
        <f t="shared" ca="1" si="42"/>
        <v>5.1096836099817837</v>
      </c>
      <c r="AF28">
        <f t="shared" ca="1" si="43"/>
        <v>6.0784910352883443</v>
      </c>
      <c r="AG28">
        <f t="shared" ca="1" si="44"/>
        <v>5.2995010041956743</v>
      </c>
      <c r="AH28">
        <f t="shared" ca="1" si="45"/>
        <v>13.545409739310477</v>
      </c>
      <c r="AI28">
        <f t="shared" ca="1" si="46"/>
        <v>6.364971491383498</v>
      </c>
      <c r="AJ28">
        <f t="shared" ca="1" si="47"/>
        <v>5.9367216462655836</v>
      </c>
      <c r="AK28">
        <f t="shared" ca="1" si="48"/>
        <v>5.6670851744102135</v>
      </c>
      <c r="AL28">
        <f t="shared" ca="1" si="49"/>
        <v>5.9249859053977456</v>
      </c>
      <c r="AM28">
        <f t="shared" ca="1" si="50"/>
        <v>11.593523902672899</v>
      </c>
      <c r="AN28">
        <f t="shared" ca="1" si="51"/>
        <v>9.1719476561673865</v>
      </c>
      <c r="AO28">
        <f t="shared" ca="1" si="52"/>
        <v>9.141726027719173</v>
      </c>
      <c r="AP28">
        <f t="shared" ca="1" si="53"/>
        <v>8.5902109019676605</v>
      </c>
      <c r="AQ28">
        <f t="shared" ca="1" si="54"/>
        <v>7.3612691992625594</v>
      </c>
      <c r="AR28">
        <f t="shared" ca="1" si="55"/>
        <v>8.5321926442682017</v>
      </c>
      <c r="AS28">
        <f t="shared" ca="1" si="56"/>
        <v>7.3855106752951549</v>
      </c>
      <c r="AT28">
        <f t="shared" ca="1" si="57"/>
        <v>8.6231843676330691</v>
      </c>
      <c r="AU28">
        <f t="shared" ca="1" si="58"/>
        <v>9.4846222531057514</v>
      </c>
      <c r="AV28">
        <f t="shared" ca="1" si="59"/>
        <v>7.3490613743324014</v>
      </c>
      <c r="AW28">
        <f t="shared" ca="1" si="60"/>
        <v>5.5161167263575113</v>
      </c>
      <c r="AX28">
        <f t="shared" ca="1" si="61"/>
        <v>10.179417246815238</v>
      </c>
      <c r="AY28">
        <f t="shared" ca="1" si="62"/>
        <v>8.5041221908342521</v>
      </c>
      <c r="AZ28">
        <f t="shared" ca="1" si="63"/>
        <v>4.7756546367409118</v>
      </c>
      <c r="BA28">
        <f t="shared" ca="1" si="64"/>
        <v>14.723371715070519</v>
      </c>
      <c r="BB28">
        <f t="shared" ca="1" si="65"/>
        <v>8.8998273427939605</v>
      </c>
      <c r="BC28">
        <f t="shared" ca="1" si="66"/>
        <v>9.52805894452883</v>
      </c>
      <c r="BD28">
        <f t="shared" ca="1" si="67"/>
        <v>10.913300234833539</v>
      </c>
      <c r="BE28">
        <f t="shared" ca="1" si="68"/>
        <v>7.1947456583385181</v>
      </c>
      <c r="BF28">
        <f t="shared" ca="1" si="69"/>
        <v>3.8557864977423262</v>
      </c>
      <c r="BG28">
        <f t="shared" ca="1" si="70"/>
        <v>11.216479443610195</v>
      </c>
      <c r="BH28">
        <f t="shared" ca="1" si="71"/>
        <v>7.9986718412149989</v>
      </c>
      <c r="BI28">
        <f t="shared" ca="1" si="72"/>
        <v>9.0300827299648585</v>
      </c>
      <c r="BJ28">
        <f t="shared" ca="1" si="73"/>
        <v>6.4083157458342361</v>
      </c>
      <c r="BK28">
        <f t="shared" ca="1" si="74"/>
        <v>14.098371836948155</v>
      </c>
      <c r="BL28">
        <f t="shared" ca="1" si="75"/>
        <v>14.137107432637332</v>
      </c>
      <c r="BM28">
        <f t="shared" ca="1" si="8"/>
        <v>7.2647463900184848</v>
      </c>
      <c r="BN28">
        <f t="shared" ca="1" si="76"/>
        <v>9.2448104450073743</v>
      </c>
      <c r="BO28">
        <f t="shared" ca="1" si="77"/>
        <v>7.9889948409579876</v>
      </c>
      <c r="BP28">
        <f t="shared" ca="1" si="78"/>
        <v>7.1441755734105321</v>
      </c>
      <c r="BQ28">
        <f t="shared" ca="1" si="79"/>
        <v>11.517696812504568</v>
      </c>
      <c r="BR28">
        <f t="shared" ca="1" si="80"/>
        <v>6.1438377119656362</v>
      </c>
      <c r="BS28">
        <f t="shared" ca="1" si="81"/>
        <v>6.7186478449141553</v>
      </c>
      <c r="BT28">
        <f t="shared" ca="1" si="82"/>
        <v>10.374907223058571</v>
      </c>
      <c r="BU28">
        <f t="shared" ca="1" si="83"/>
        <v>6.3258014622028202</v>
      </c>
      <c r="BV28">
        <f t="shared" ca="1" si="84"/>
        <v>9.7045899083281881</v>
      </c>
      <c r="BW28">
        <f t="shared" ca="1" si="85"/>
        <v>7.1293631038339766</v>
      </c>
      <c r="BX28">
        <f t="shared" ca="1" si="86"/>
        <v>12.410826192444729</v>
      </c>
      <c r="BY28">
        <f t="shared" ca="1" si="87"/>
        <v>5.8291543523222105</v>
      </c>
      <c r="BZ28">
        <f t="shared" ca="1" si="88"/>
        <v>12.667538079775856</v>
      </c>
      <c r="CA28">
        <f t="shared" ca="1" si="89"/>
        <v>7.2807588851544152</v>
      </c>
      <c r="CB28">
        <f t="shared" ca="1" si="90"/>
        <v>6.1876489823923011</v>
      </c>
      <c r="CC28">
        <f t="shared" ca="1" si="91"/>
        <v>5.6005922560064096</v>
      </c>
      <c r="CD28">
        <f t="shared" ca="1" si="92"/>
        <v>8.2060610997187986</v>
      </c>
      <c r="CE28">
        <f t="shared" ca="1" si="93"/>
        <v>11.437134310670766</v>
      </c>
      <c r="CF28">
        <f t="shared" ca="1" si="94"/>
        <v>9.7978569939638263</v>
      </c>
      <c r="CG28">
        <f t="shared" ca="1" si="95"/>
        <v>5.7010674805343191</v>
      </c>
      <c r="CH28">
        <f t="shared" ca="1" si="96"/>
        <v>9.611929703911688</v>
      </c>
      <c r="CI28">
        <f t="shared" ca="1" si="97"/>
        <v>7.291588031035408</v>
      </c>
      <c r="CJ28">
        <f t="shared" ca="1" si="98"/>
        <v>9.1037607672026688</v>
      </c>
      <c r="CK28">
        <f t="shared" ca="1" si="99"/>
        <v>8.236976361474774</v>
      </c>
      <c r="CL28">
        <f t="shared" ca="1" si="100"/>
        <v>5.0829898588093894</v>
      </c>
      <c r="CM28">
        <f t="shared" ca="1" si="101"/>
        <v>11.895264575223765</v>
      </c>
      <c r="CN28">
        <f t="shared" ca="1" si="102"/>
        <v>11.468302257154413</v>
      </c>
      <c r="CO28">
        <f t="shared" ca="1" si="103"/>
        <v>5.35753306068497</v>
      </c>
      <c r="CP28">
        <f t="shared" ca="1" si="104"/>
        <v>10.154756816449829</v>
      </c>
      <c r="CQ28">
        <f t="shared" ca="1" si="105"/>
        <v>9.9845105178988263</v>
      </c>
      <c r="CR28">
        <f t="shared" ca="1" si="106"/>
        <v>10.363431894189434</v>
      </c>
      <c r="CS28">
        <f t="shared" ca="1" si="107"/>
        <v>9.2982495635697777</v>
      </c>
      <c r="CT28">
        <f t="shared" ca="1" si="108"/>
        <v>7.6371665526896333</v>
      </c>
      <c r="CU28">
        <f t="shared" ca="1" si="109"/>
        <v>12.136254488006326</v>
      </c>
      <c r="CV28">
        <f t="shared" ca="1" si="110"/>
        <v>7.7048229029241275</v>
      </c>
      <c r="CW28">
        <f t="shared" ca="1" si="111"/>
        <v>12.461526126390549</v>
      </c>
      <c r="CX28">
        <f t="shared" ca="1" si="112"/>
        <v>10.691106515903018</v>
      </c>
      <c r="CY28">
        <f t="shared" ca="1" si="113"/>
        <v>7.0616030969944337</v>
      </c>
      <c r="CZ28">
        <f t="shared" ca="1" si="114"/>
        <v>18.107522360645028</v>
      </c>
      <c r="DA28">
        <f t="shared" ca="1" si="115"/>
        <v>14.295163685383596</v>
      </c>
      <c r="DB28">
        <f t="shared" ca="1" si="116"/>
        <v>11.136044977832764</v>
      </c>
      <c r="DC28">
        <f t="shared" ca="1" si="117"/>
        <v>5.4362912301380506</v>
      </c>
      <c r="DD28">
        <f t="shared" ca="1" si="118"/>
        <v>5.388019024397261</v>
      </c>
      <c r="DE28">
        <f t="shared" ca="1" si="119"/>
        <v>8.3339023517960396</v>
      </c>
      <c r="DF28">
        <f t="shared" ca="1" si="120"/>
        <v>8.7729392535805832</v>
      </c>
      <c r="DG28">
        <f t="shared" ca="1" si="121"/>
        <v>5.270569172557054</v>
      </c>
      <c r="DH28">
        <f t="shared" ca="1" si="122"/>
        <v>12.013989415347304</v>
      </c>
      <c r="DI28">
        <f t="shared" ca="1" si="123"/>
        <v>11.304606430820494</v>
      </c>
      <c r="DJ28">
        <f t="shared" ca="1" si="124"/>
        <v>11.508715449443116</v>
      </c>
      <c r="DK28">
        <f t="shared" ca="1" si="125"/>
        <v>6.7270180481291115</v>
      </c>
      <c r="DL28">
        <f t="shared" ca="1" si="126"/>
        <v>8.1792298699437573</v>
      </c>
      <c r="DM28">
        <f t="shared" ca="1" si="127"/>
        <v>6.9828444225968855</v>
      </c>
      <c r="DN28">
        <f t="shared" ca="1" si="128"/>
        <v>10.629868112007529</v>
      </c>
      <c r="DO28">
        <f t="shared" ca="1" si="129"/>
        <v>15.062557795417145</v>
      </c>
      <c r="DP28">
        <f t="shared" ca="1" si="130"/>
        <v>11.577648110369198</v>
      </c>
      <c r="DQ28">
        <f t="shared" ca="1" si="131"/>
        <v>9.1425060613424982</v>
      </c>
      <c r="DR28">
        <f t="shared" ca="1" si="132"/>
        <v>9.7261554850584506</v>
      </c>
      <c r="DS28">
        <f t="shared" ca="1" si="133"/>
        <v>10.243282950222172</v>
      </c>
      <c r="DT28">
        <f t="shared" ca="1" si="134"/>
        <v>7.8653141103474953</v>
      </c>
      <c r="DU28">
        <f t="shared" ca="1" si="135"/>
        <v>8.4481702922154174</v>
      </c>
      <c r="DV28">
        <f t="shared" ca="1" si="136"/>
        <v>6.949248673617082</v>
      </c>
      <c r="DW28">
        <f t="shared" ca="1" si="137"/>
        <v>6.4962619898899057</v>
      </c>
      <c r="DX28">
        <f t="shared" ca="1" si="138"/>
        <v>17.523144681420604</v>
      </c>
      <c r="DY28">
        <f t="shared" ca="1" si="9"/>
        <v>9.4043999516037218</v>
      </c>
      <c r="DZ28">
        <f t="shared" ca="1" si="139"/>
        <v>16.345959898030987</v>
      </c>
      <c r="EA28">
        <f t="shared" ca="1" si="140"/>
        <v>7.2902890953964263</v>
      </c>
      <c r="EB28">
        <f t="shared" ca="1" si="141"/>
        <v>8.2160790331405629</v>
      </c>
      <c r="EC28">
        <f t="shared" ca="1" si="142"/>
        <v>16.105375036575541</v>
      </c>
      <c r="ED28">
        <f t="shared" ca="1" si="143"/>
        <v>4.0249560185512934</v>
      </c>
      <c r="EE28">
        <f t="shared" ca="1" si="144"/>
        <v>8.0538210787172808</v>
      </c>
      <c r="EF28">
        <f t="shared" ca="1" si="145"/>
        <v>7.3566606252380113</v>
      </c>
      <c r="EG28">
        <f t="shared" ca="1" si="146"/>
        <v>4.9026317200840932</v>
      </c>
      <c r="EH28">
        <f t="shared" ca="1" si="147"/>
        <v>8.1310583803365333</v>
      </c>
      <c r="EI28">
        <f t="shared" ca="1" si="148"/>
        <v>12.803616306756753</v>
      </c>
      <c r="EJ28">
        <f t="shared" ca="1" si="149"/>
        <v>7.7627014257522431</v>
      </c>
      <c r="EK28">
        <f t="shared" ca="1" si="150"/>
        <v>7.9718959466407675</v>
      </c>
      <c r="EL28">
        <f t="shared" ca="1" si="151"/>
        <v>5.9180660649941821</v>
      </c>
      <c r="EM28">
        <f t="shared" ca="1" si="152"/>
        <v>7.9138461106459417</v>
      </c>
      <c r="EN28">
        <f t="shared" ca="1" si="153"/>
        <v>7.2874419821006056</v>
      </c>
      <c r="EO28">
        <f t="shared" ca="1" si="154"/>
        <v>13.228810062474889</v>
      </c>
      <c r="EP28">
        <f t="shared" ca="1" si="155"/>
        <v>10.082421423295926</v>
      </c>
      <c r="EQ28">
        <f t="shared" ca="1" si="156"/>
        <v>7.5565206218066159</v>
      </c>
      <c r="ER28">
        <f t="shared" ca="1" si="157"/>
        <v>7.4947987413604205</v>
      </c>
      <c r="ES28">
        <f t="shared" ca="1" si="158"/>
        <v>5.554917621581092</v>
      </c>
      <c r="ET28">
        <f t="shared" ca="1" si="159"/>
        <v>5.3465175358397925</v>
      </c>
      <c r="EU28">
        <f t="shared" ca="1" si="160"/>
        <v>10.129571411944193</v>
      </c>
      <c r="EV28">
        <f t="shared" ca="1" si="161"/>
        <v>5.3731387920936724</v>
      </c>
      <c r="EW28">
        <f t="shared" ca="1" si="162"/>
        <v>10.598421377743399</v>
      </c>
      <c r="EX28">
        <f t="shared" ca="1" si="163"/>
        <v>11.892979555964009</v>
      </c>
      <c r="EY28">
        <f t="shared" ca="1" si="164"/>
        <v>7.7051083150238728</v>
      </c>
      <c r="EZ28">
        <f t="shared" ca="1" si="165"/>
        <v>6.0748292016164456</v>
      </c>
      <c r="FA28">
        <f t="shared" ca="1" si="166"/>
        <v>17.161695742974061</v>
      </c>
      <c r="FB28">
        <f t="shared" ca="1" si="167"/>
        <v>7.5275911328015104</v>
      </c>
      <c r="FC28">
        <f t="shared" ca="1" si="168"/>
        <v>10.092981218539146</v>
      </c>
      <c r="FD28">
        <f t="shared" ca="1" si="169"/>
        <v>6.6349719573331338</v>
      </c>
      <c r="FE28">
        <f t="shared" ca="1" si="170"/>
        <v>7.6937111340766986</v>
      </c>
      <c r="FF28">
        <f t="shared" ca="1" si="171"/>
        <v>4.6421038001101991</v>
      </c>
      <c r="FG28">
        <f t="shared" ca="1" si="172"/>
        <v>11.322520991329197</v>
      </c>
      <c r="FH28">
        <f t="shared" ca="1" si="173"/>
        <v>7.3674702116747151</v>
      </c>
      <c r="FI28">
        <f t="shared" ca="1" si="174"/>
        <v>7.0214547385475932</v>
      </c>
      <c r="FJ28">
        <f t="shared" ca="1" si="175"/>
        <v>9.8003876417934546</v>
      </c>
      <c r="FK28">
        <f t="shared" ca="1" si="176"/>
        <v>23.203160079846395</v>
      </c>
      <c r="FL28">
        <f t="shared" ca="1" si="177"/>
        <v>7.864812672827024</v>
      </c>
      <c r="FM28">
        <f t="shared" ca="1" si="178"/>
        <v>6.5771900052660648</v>
      </c>
      <c r="FN28">
        <f t="shared" ca="1" si="179"/>
        <v>8.0686833334682131</v>
      </c>
      <c r="FO28">
        <f t="shared" ca="1" si="180"/>
        <v>8.5302940538881522</v>
      </c>
      <c r="FP28">
        <f t="shared" ca="1" si="181"/>
        <v>10.809388665674877</v>
      </c>
      <c r="FQ28">
        <f t="shared" ca="1" si="182"/>
        <v>7.2269843286078972</v>
      </c>
      <c r="FR28">
        <f t="shared" ca="1" si="183"/>
        <v>5.0166459322185615</v>
      </c>
      <c r="FS28">
        <f t="shared" ca="1" si="184"/>
        <v>5.7815335703156236</v>
      </c>
      <c r="FT28">
        <f t="shared" ca="1" si="185"/>
        <v>5.985431446515566</v>
      </c>
      <c r="FU28">
        <f t="shared" ca="1" si="186"/>
        <v>13.044459800938142</v>
      </c>
      <c r="FV28">
        <f t="shared" ca="1" si="187"/>
        <v>7.3496246911499936</v>
      </c>
      <c r="FW28">
        <f t="shared" ca="1" si="188"/>
        <v>9.6865941442026973</v>
      </c>
      <c r="FX28">
        <f t="shared" ca="1" si="189"/>
        <v>10.435426942211556</v>
      </c>
      <c r="FY28">
        <f t="shared" ca="1" si="190"/>
        <v>5.8508630603806617</v>
      </c>
      <c r="FZ28">
        <f t="shared" ca="1" si="191"/>
        <v>8.2994736819972612</v>
      </c>
      <c r="GA28">
        <f t="shared" ca="1" si="192"/>
        <v>7.1987131407072411</v>
      </c>
      <c r="GB28">
        <f t="shared" ca="1" si="193"/>
        <v>6.3964138543528826</v>
      </c>
      <c r="GC28">
        <f t="shared" ca="1" si="194"/>
        <v>8.2430374159699706</v>
      </c>
      <c r="GD28">
        <f t="shared" ca="1" si="195"/>
        <v>9.4039671962604512</v>
      </c>
      <c r="GE28">
        <f t="shared" ca="1" si="196"/>
        <v>5.7739539796394839</v>
      </c>
      <c r="GF28">
        <f t="shared" ca="1" si="197"/>
        <v>10.956651823305409</v>
      </c>
      <c r="GG28">
        <f t="shared" ca="1" si="198"/>
        <v>8.7739414324330856</v>
      </c>
      <c r="GH28">
        <f t="shared" ca="1" si="199"/>
        <v>2.8552298076775959</v>
      </c>
      <c r="GI28">
        <f t="shared" ca="1" si="200"/>
        <v>13.145483131209787</v>
      </c>
      <c r="GJ28">
        <f t="shared" ca="1" si="201"/>
        <v>11.259914612978452</v>
      </c>
      <c r="GK28">
        <f t="shared" ca="1" si="10"/>
        <v>12.501719420876885</v>
      </c>
      <c r="GL28">
        <f t="shared" ca="1" si="202"/>
        <v>6.8908263043229265</v>
      </c>
      <c r="GM28">
        <f t="shared" ca="1" si="203"/>
        <v>6.5013736458267735</v>
      </c>
      <c r="GN28">
        <f t="shared" ca="1" si="204"/>
        <v>14.275940710683654</v>
      </c>
      <c r="GO28">
        <f t="shared" ca="1" si="205"/>
        <v>5.2170888622859977</v>
      </c>
      <c r="GP28">
        <f t="shared" ca="1" si="206"/>
        <v>6.044675222006358</v>
      </c>
      <c r="GQ28">
        <f t="shared" ca="1" si="207"/>
        <v>6.9025461266951931</v>
      </c>
      <c r="GR28">
        <f t="shared" ca="1" si="208"/>
        <v>5.9512257651152352</v>
      </c>
      <c r="GS28">
        <f t="shared" ca="1" si="209"/>
        <v>15.245304326262172</v>
      </c>
      <c r="GT28">
        <f t="shared" ca="1" si="210"/>
        <v>8.7379658232336297</v>
      </c>
      <c r="GU28">
        <f t="shared" ca="1" si="211"/>
        <v>6.7735379633615018</v>
      </c>
      <c r="GV28">
        <f t="shared" ca="1" si="212"/>
        <v>12.908330206547664</v>
      </c>
      <c r="GW28">
        <f t="shared" ca="1" si="213"/>
        <v>3.6289386056262196</v>
      </c>
      <c r="GX28">
        <f t="shared" ca="1" si="214"/>
        <v>4.4792334256302722</v>
      </c>
      <c r="GY28">
        <f t="shared" ca="1" si="215"/>
        <v>17.648228890935037</v>
      </c>
      <c r="GZ28">
        <f t="shared" ca="1" si="216"/>
        <v>4.7525951908395232</v>
      </c>
      <c r="HA28">
        <f t="shared" ca="1" si="217"/>
        <v>14.319949353860137</v>
      </c>
      <c r="HB28">
        <f t="shared" ca="1" si="218"/>
        <v>11.47803006553692</v>
      </c>
      <c r="HC28">
        <f t="shared" ca="1" si="219"/>
        <v>8.6391941564924917</v>
      </c>
      <c r="HD28">
        <f t="shared" ca="1" si="220"/>
        <v>6.2570786601837911</v>
      </c>
      <c r="HE28">
        <f t="shared" ca="1" si="221"/>
        <v>6.544516747137707</v>
      </c>
      <c r="HF28">
        <f t="shared" ca="1" si="222"/>
        <v>8.5667798568909941</v>
      </c>
      <c r="HG28">
        <f t="shared" ca="1" si="223"/>
        <v>8.0616236704173261</v>
      </c>
      <c r="HH28">
        <f t="shared" ca="1" si="224"/>
        <v>14.74776840144736</v>
      </c>
      <c r="HI28">
        <f t="shared" ca="1" si="225"/>
        <v>7.4784308290272232</v>
      </c>
      <c r="HJ28">
        <f t="shared" ca="1" si="226"/>
        <v>8.8666384006706522</v>
      </c>
      <c r="HK28">
        <f t="shared" ca="1" si="227"/>
        <v>11.720770264625582</v>
      </c>
      <c r="HL28">
        <f t="shared" ca="1" si="228"/>
        <v>5.0561383149522818</v>
      </c>
      <c r="HM28">
        <f t="shared" ca="1" si="229"/>
        <v>5.5767315970465621</v>
      </c>
      <c r="HN28">
        <f t="shared" ca="1" si="230"/>
        <v>10.074797517542859</v>
      </c>
      <c r="HO28">
        <f t="shared" ca="1" si="231"/>
        <v>8.3311726203601317</v>
      </c>
      <c r="HP28">
        <f t="shared" ca="1" si="232"/>
        <v>6.7861407160140015</v>
      </c>
      <c r="HQ28">
        <f t="shared" ca="1" si="233"/>
        <v>5.4831579704297484</v>
      </c>
      <c r="HR28">
        <f t="shared" ca="1" si="234"/>
        <v>6.1748880564044946</v>
      </c>
      <c r="HS28">
        <f t="shared" ca="1" si="235"/>
        <v>14.556891140365952</v>
      </c>
      <c r="HT28">
        <f t="shared" ca="1" si="236"/>
        <v>8.1155861010044372</v>
      </c>
      <c r="HU28">
        <f t="shared" ca="1" si="237"/>
        <v>12.537436237439168</v>
      </c>
      <c r="HV28">
        <f t="shared" ca="1" si="238"/>
        <v>15.441368499977543</v>
      </c>
      <c r="HW28">
        <f t="shared" ca="1" si="239"/>
        <v>7.7746735320036588</v>
      </c>
      <c r="HX28">
        <f t="shared" ca="1" si="240"/>
        <v>5.8574209670281263</v>
      </c>
      <c r="HY28">
        <f t="shared" ca="1" si="241"/>
        <v>8.7520022974642071</v>
      </c>
      <c r="HZ28">
        <f t="shared" ca="1" si="242"/>
        <v>7.203505324807999</v>
      </c>
      <c r="IA28">
        <f t="shared" ca="1" si="243"/>
        <v>14.98664092525792</v>
      </c>
      <c r="IB28">
        <f t="shared" ca="1" si="244"/>
        <v>10.745455770062948</v>
      </c>
      <c r="IC28">
        <f t="shared" ca="1" si="245"/>
        <v>8.7040966894633129</v>
      </c>
      <c r="ID28">
        <f t="shared" ca="1" si="246"/>
        <v>10.572564904938607</v>
      </c>
      <c r="IE28">
        <f t="shared" ca="1" si="247"/>
        <v>4.7577409133874706</v>
      </c>
      <c r="IF28">
        <f t="shared" ca="1" si="248"/>
        <v>7.3893910278661004</v>
      </c>
      <c r="IG28">
        <f t="shared" ca="1" si="249"/>
        <v>6.2511357299543988</v>
      </c>
      <c r="IH28">
        <f t="shared" ca="1" si="250"/>
        <v>7.8998328633731196</v>
      </c>
      <c r="II28">
        <f t="shared" ca="1" si="251"/>
        <v>14.626097880966761</v>
      </c>
      <c r="IJ28">
        <f t="shared" ca="1" si="252"/>
        <v>4.7163424362428081</v>
      </c>
      <c r="IK28">
        <f t="shared" ca="1" si="253"/>
        <v>5.4044410306918786</v>
      </c>
      <c r="IL28">
        <f t="shared" ca="1" si="254"/>
        <v>13.716201586389555</v>
      </c>
      <c r="IM28">
        <f t="shared" ca="1" si="255"/>
        <v>11.697010848187768</v>
      </c>
      <c r="IN28">
        <f t="shared" ca="1" si="256"/>
        <v>11.791658669864631</v>
      </c>
      <c r="IO28">
        <f t="shared" ca="1" si="257"/>
        <v>8.8842098189922805</v>
      </c>
      <c r="IP28">
        <f t="shared" ca="1" si="258"/>
        <v>11.687859041634157</v>
      </c>
      <c r="IQ28">
        <f t="shared" ca="1" si="259"/>
        <v>8.3683082869783281</v>
      </c>
      <c r="IR28">
        <f t="shared" ca="1" si="260"/>
        <v>13.957695390531848</v>
      </c>
      <c r="IS28">
        <f t="shared" ca="1" si="261"/>
        <v>6.7947246955963374</v>
      </c>
      <c r="IT28">
        <f t="shared" ca="1" si="262"/>
        <v>6.946038656079069</v>
      </c>
      <c r="IU28">
        <f t="shared" ca="1" si="263"/>
        <v>6.9556950629509471</v>
      </c>
      <c r="IV28">
        <f t="shared" ca="1" si="264"/>
        <v>4.8275172409720852</v>
      </c>
      <c r="IW28">
        <f t="shared" ca="1" si="11"/>
        <v>8.3919705575368191</v>
      </c>
      <c r="IX28">
        <f t="shared" ca="1" si="265"/>
        <v>7.3231091949221456</v>
      </c>
      <c r="IY28">
        <f t="shared" ca="1" si="266"/>
        <v>11.882785424862304</v>
      </c>
      <c r="IZ28">
        <f t="shared" ca="1" si="267"/>
        <v>15.020754689355703</v>
      </c>
      <c r="JA28">
        <f t="shared" ca="1" si="268"/>
        <v>13.001898759767242</v>
      </c>
      <c r="JB28">
        <f t="shared" ca="1" si="269"/>
        <v>7.5989819067570474</v>
      </c>
      <c r="JC28">
        <f t="shared" ca="1" si="270"/>
        <v>10.987495113513075</v>
      </c>
      <c r="JD28">
        <f t="shared" ca="1" si="271"/>
        <v>8.9008124151867563</v>
      </c>
      <c r="JE28">
        <f t="shared" ca="1" si="272"/>
        <v>3.6115135631362056</v>
      </c>
      <c r="JF28">
        <f t="shared" ca="1" si="273"/>
        <v>10.234021845489261</v>
      </c>
      <c r="JG28">
        <f t="shared" ca="1" si="274"/>
        <v>6.6715233244592174</v>
      </c>
      <c r="JH28">
        <f t="shared" ca="1" si="275"/>
        <v>4.3371450696929736</v>
      </c>
      <c r="JI28">
        <f t="shared" ca="1" si="276"/>
        <v>14.156765230677797</v>
      </c>
      <c r="JJ28">
        <f t="shared" ca="1" si="277"/>
        <v>6.547637661566319</v>
      </c>
      <c r="JK28">
        <f t="shared" ca="1" si="278"/>
        <v>14.537891093544395</v>
      </c>
      <c r="JL28">
        <f t="shared" ca="1" si="279"/>
        <v>13.497693103796131</v>
      </c>
      <c r="JM28">
        <f t="shared" ca="1" si="280"/>
        <v>7.3697522280514578</v>
      </c>
      <c r="JN28">
        <f t="shared" ca="1" si="281"/>
        <v>5.5743405358489522</v>
      </c>
      <c r="JO28">
        <f t="shared" ca="1" si="282"/>
        <v>14.308168985344624</v>
      </c>
      <c r="JP28">
        <f t="shared" ca="1" si="283"/>
        <v>7.4840222923449096</v>
      </c>
      <c r="JQ28">
        <f t="shared" ca="1" si="284"/>
        <v>6.4600253541039718</v>
      </c>
      <c r="JR28">
        <f t="shared" ca="1" si="285"/>
        <v>9.7689453618655548</v>
      </c>
      <c r="JS28">
        <f t="shared" ca="1" si="286"/>
        <v>8.5381200071955519</v>
      </c>
      <c r="JT28">
        <f t="shared" ca="1" si="287"/>
        <v>7.1134056024884416</v>
      </c>
      <c r="JU28">
        <f t="shared" ca="1" si="288"/>
        <v>9.2171227910207882</v>
      </c>
      <c r="JV28">
        <f t="shared" ca="1" si="289"/>
        <v>4.4904807730434548</v>
      </c>
      <c r="JW28">
        <f t="shared" ca="1" si="290"/>
        <v>9.8313882148295981</v>
      </c>
      <c r="JX28">
        <f t="shared" ca="1" si="291"/>
        <v>7.4526883786291149</v>
      </c>
      <c r="JY28">
        <f t="shared" ca="1" si="292"/>
        <v>12.395431333435882</v>
      </c>
      <c r="JZ28">
        <f t="shared" ca="1" si="293"/>
        <v>6.9848514347181103</v>
      </c>
      <c r="KA28">
        <f t="shared" ca="1" si="294"/>
        <v>4.5572139710137813</v>
      </c>
      <c r="KB28">
        <f t="shared" ca="1" si="295"/>
        <v>5.5283380915904985</v>
      </c>
      <c r="KC28">
        <f t="shared" ca="1" si="296"/>
        <v>6.4644906496032162</v>
      </c>
      <c r="KD28">
        <f t="shared" ca="1" si="297"/>
        <v>5.9552549075234742</v>
      </c>
      <c r="KE28">
        <f t="shared" ca="1" si="298"/>
        <v>6.410399226736553</v>
      </c>
      <c r="KF28">
        <f t="shared" ca="1" si="299"/>
        <v>15.410748427542849</v>
      </c>
      <c r="KG28">
        <f t="shared" ca="1" si="300"/>
        <v>5.5050349920667498</v>
      </c>
      <c r="KH28">
        <f t="shared" ca="1" si="301"/>
        <v>8.7305362160748938</v>
      </c>
      <c r="KI28">
        <f t="shared" ca="1" si="302"/>
        <v>5.8258657343241858</v>
      </c>
      <c r="KJ28">
        <f t="shared" ca="1" si="303"/>
        <v>8.9292225780123307</v>
      </c>
      <c r="KK28">
        <f t="shared" ca="1" si="304"/>
        <v>11.496181575863243</v>
      </c>
      <c r="KL28">
        <f t="shared" ca="1" si="305"/>
        <v>10.277813095889178</v>
      </c>
      <c r="KM28">
        <f t="shared" ca="1" si="306"/>
        <v>9.185345434593307</v>
      </c>
      <c r="KN28">
        <f t="shared" ca="1" si="307"/>
        <v>10.440831597495412</v>
      </c>
      <c r="KO28">
        <f t="shared" ca="1" si="308"/>
        <v>11.241131715122339</v>
      </c>
      <c r="KP28">
        <f t="shared" ca="1" si="309"/>
        <v>7.382321892953903</v>
      </c>
      <c r="KQ28">
        <f t="shared" ca="1" si="310"/>
        <v>5.5977904394691782</v>
      </c>
      <c r="KR28">
        <f t="shared" ca="1" si="311"/>
        <v>6.1633945397205361</v>
      </c>
      <c r="KS28">
        <f t="shared" ca="1" si="312"/>
        <v>9.8666827858400143</v>
      </c>
      <c r="KT28">
        <f t="shared" ca="1" si="313"/>
        <v>8.0816353781819803</v>
      </c>
      <c r="KU28">
        <f t="shared" ca="1" si="314"/>
        <v>12.489051232277395</v>
      </c>
      <c r="KV28">
        <f t="shared" ca="1" si="315"/>
        <v>5.8752078310433991</v>
      </c>
      <c r="KW28">
        <f t="shared" ca="1" si="316"/>
        <v>12.527456883400411</v>
      </c>
      <c r="KX28">
        <f t="shared" ca="1" si="317"/>
        <v>7.7810869726685832</v>
      </c>
      <c r="KY28">
        <f t="shared" ca="1" si="318"/>
        <v>9.6581739686972181</v>
      </c>
      <c r="KZ28">
        <f t="shared" ca="1" si="319"/>
        <v>10.978207561390688</v>
      </c>
      <c r="LA28">
        <f t="shared" ca="1" si="320"/>
        <v>7.8601841399268242</v>
      </c>
      <c r="LB28">
        <f t="shared" ca="1" si="321"/>
        <v>10.443002892711011</v>
      </c>
      <c r="LC28">
        <f t="shared" ca="1" si="322"/>
        <v>7.9972727475035583</v>
      </c>
      <c r="LD28">
        <f t="shared" ca="1" si="323"/>
        <v>6.9969626752518108</v>
      </c>
      <c r="LE28">
        <f t="shared" ca="1" si="324"/>
        <v>8.899791860950435</v>
      </c>
      <c r="LF28">
        <f t="shared" ca="1" si="325"/>
        <v>8.6036668877988465</v>
      </c>
      <c r="LG28">
        <f t="shared" ca="1" si="326"/>
        <v>8.3267060060062121</v>
      </c>
      <c r="LH28">
        <f t="shared" ca="1" si="327"/>
        <v>5.0824241797982079</v>
      </c>
      <c r="LI28">
        <f t="shared" ca="1" si="12"/>
        <v>11.375482082182671</v>
      </c>
      <c r="LJ28">
        <f t="shared" ca="1" si="328"/>
        <v>5.0692792601056329</v>
      </c>
      <c r="LK28">
        <f t="shared" ca="1" si="329"/>
        <v>9.2636921680395226</v>
      </c>
      <c r="LL28">
        <f t="shared" ca="1" si="330"/>
        <v>9.4544413116783819</v>
      </c>
      <c r="LM28">
        <f t="shared" ca="1" si="331"/>
        <v>10.931340121142405</v>
      </c>
      <c r="LN28">
        <f t="shared" ca="1" si="332"/>
        <v>9.9997499380209849</v>
      </c>
      <c r="LO28">
        <f t="shared" ca="1" si="333"/>
        <v>4.9360064534613555</v>
      </c>
      <c r="LP28">
        <f t="shared" ca="1" si="334"/>
        <v>9.6263723227313971</v>
      </c>
      <c r="LQ28">
        <f t="shared" ca="1" si="335"/>
        <v>6.6203769448496006</v>
      </c>
      <c r="LR28">
        <f t="shared" ca="1" si="336"/>
        <v>6.0955237537135911</v>
      </c>
      <c r="LS28">
        <f t="shared" ca="1" si="337"/>
        <v>9.965817337780841</v>
      </c>
      <c r="LT28">
        <f t="shared" ca="1" si="338"/>
        <v>5.971612847235523</v>
      </c>
      <c r="LU28">
        <f t="shared" ca="1" si="339"/>
        <v>7.2633953757320535</v>
      </c>
      <c r="LV28">
        <f t="shared" ca="1" si="340"/>
        <v>11.047478831267888</v>
      </c>
      <c r="LW28">
        <f t="shared" ca="1" si="341"/>
        <v>11.210450100132405</v>
      </c>
      <c r="LX28">
        <f t="shared" ca="1" si="342"/>
        <v>9.0038742071566293</v>
      </c>
      <c r="LY28">
        <f t="shared" ca="1" si="343"/>
        <v>3.9322978830828528</v>
      </c>
      <c r="LZ28">
        <f t="shared" ca="1" si="344"/>
        <v>9.4476436309746887</v>
      </c>
      <c r="MA28">
        <f t="shared" ca="1" si="6"/>
        <v>8.7844863520461374</v>
      </c>
    </row>
    <row r="29" spans="1:339" x14ac:dyDescent="0.25">
      <c r="A29">
        <f t="shared" ca="1" si="7"/>
        <v>10.407868760057619</v>
      </c>
      <c r="B29">
        <f t="shared" ca="1" si="13"/>
        <v>6.5767961469815059</v>
      </c>
      <c r="C29">
        <f t="shared" ca="1" si="14"/>
        <v>16.287153462807328</v>
      </c>
      <c r="D29">
        <f t="shared" ca="1" si="15"/>
        <v>9.2095677272535177</v>
      </c>
      <c r="E29">
        <f t="shared" ca="1" si="16"/>
        <v>5.121554438835191</v>
      </c>
      <c r="F29">
        <f t="shared" ca="1" si="17"/>
        <v>7.7451453046532519</v>
      </c>
      <c r="G29">
        <f t="shared" ca="1" si="18"/>
        <v>5.2154952986604037</v>
      </c>
      <c r="H29">
        <f t="shared" ca="1" si="19"/>
        <v>7.5233256806487798</v>
      </c>
      <c r="I29">
        <f t="shared" ca="1" si="20"/>
        <v>3.9230368284978661</v>
      </c>
      <c r="J29">
        <f t="shared" ca="1" si="21"/>
        <v>12.621761257991547</v>
      </c>
      <c r="K29">
        <f t="shared" ca="1" si="22"/>
        <v>5.6414280361309537</v>
      </c>
      <c r="L29">
        <f t="shared" ca="1" si="23"/>
        <v>6.2539246442964922</v>
      </c>
      <c r="M29">
        <f t="shared" ca="1" si="24"/>
        <v>15.440820745019357</v>
      </c>
      <c r="N29">
        <f t="shared" ca="1" si="25"/>
        <v>5.3737528326983579</v>
      </c>
      <c r="O29">
        <f t="shared" ca="1" si="26"/>
        <v>8.3626662034745802</v>
      </c>
      <c r="P29">
        <f t="shared" ca="1" si="27"/>
        <v>6.9276078137990016</v>
      </c>
      <c r="Q29">
        <f t="shared" ca="1" si="28"/>
        <v>8.399882001300778</v>
      </c>
      <c r="R29">
        <f t="shared" ca="1" si="29"/>
        <v>5.2337628365245701</v>
      </c>
      <c r="S29">
        <f t="shared" ca="1" si="30"/>
        <v>8.0545988868490728</v>
      </c>
      <c r="T29">
        <f t="shared" ca="1" si="31"/>
        <v>6.6427992636113871</v>
      </c>
      <c r="U29">
        <f t="shared" ca="1" si="32"/>
        <v>5.3704904453526598</v>
      </c>
      <c r="V29">
        <f t="shared" ca="1" si="33"/>
        <v>10.377053839659245</v>
      </c>
      <c r="W29">
        <f t="shared" ca="1" si="34"/>
        <v>11.771498494021104</v>
      </c>
      <c r="X29">
        <f t="shared" ca="1" si="35"/>
        <v>10.705573244551838</v>
      </c>
      <c r="Y29">
        <f t="shared" ca="1" si="36"/>
        <v>5.4965354955201207</v>
      </c>
      <c r="Z29">
        <f t="shared" ca="1" si="37"/>
        <v>7.5597170727261904</v>
      </c>
      <c r="AA29">
        <f t="shared" ca="1" si="38"/>
        <v>12.578325588238968</v>
      </c>
      <c r="AB29">
        <f t="shared" ca="1" si="39"/>
        <v>5.1198011050970695</v>
      </c>
      <c r="AC29">
        <f t="shared" ca="1" si="40"/>
        <v>5.2556426966690477</v>
      </c>
      <c r="AD29">
        <f t="shared" ca="1" si="41"/>
        <v>6.6246418208648929</v>
      </c>
      <c r="AE29">
        <f t="shared" ca="1" si="42"/>
        <v>5.4492703943067582</v>
      </c>
      <c r="AF29">
        <f t="shared" ca="1" si="43"/>
        <v>5.8583791550281941</v>
      </c>
      <c r="AG29">
        <f t="shared" ca="1" si="44"/>
        <v>5.207275359365692</v>
      </c>
      <c r="AH29">
        <f t="shared" ca="1" si="45"/>
        <v>14.124411163152883</v>
      </c>
      <c r="AI29">
        <f t="shared" ca="1" si="46"/>
        <v>6.2173069243543049</v>
      </c>
      <c r="AJ29">
        <f t="shared" ca="1" si="47"/>
        <v>5.9209518718040179</v>
      </c>
      <c r="AK29">
        <f t="shared" ca="1" si="48"/>
        <v>5.0305483917504006</v>
      </c>
      <c r="AL29">
        <f t="shared" ca="1" si="49"/>
        <v>5.8799946195679409</v>
      </c>
      <c r="AM29">
        <f t="shared" ca="1" si="50"/>
        <v>10.186617554913001</v>
      </c>
      <c r="AN29">
        <f t="shared" ca="1" si="51"/>
        <v>8.3325405813335749</v>
      </c>
      <c r="AO29">
        <f t="shared" ca="1" si="52"/>
        <v>8.9964211154146714</v>
      </c>
      <c r="AP29">
        <f t="shared" ca="1" si="53"/>
        <v>8.2032280656536738</v>
      </c>
      <c r="AQ29">
        <f t="shared" ca="1" si="54"/>
        <v>6.8906007397291242</v>
      </c>
      <c r="AR29">
        <f t="shared" ca="1" si="55"/>
        <v>7.4955349332675958</v>
      </c>
      <c r="AS29">
        <f t="shared" ca="1" si="56"/>
        <v>7.7370832062484327</v>
      </c>
      <c r="AT29">
        <f t="shared" ca="1" si="57"/>
        <v>9.0503231512566291</v>
      </c>
      <c r="AU29">
        <f t="shared" ca="1" si="58"/>
        <v>9.188675311880143</v>
      </c>
      <c r="AV29">
        <f t="shared" ca="1" si="59"/>
        <v>7.2045726944286175</v>
      </c>
      <c r="AW29">
        <f t="shared" ca="1" si="60"/>
        <v>5.9438831299021722</v>
      </c>
      <c r="AX29">
        <f t="shared" ca="1" si="61"/>
        <v>10.024451198860429</v>
      </c>
      <c r="AY29">
        <f t="shared" ca="1" si="62"/>
        <v>7.9512774787498612</v>
      </c>
      <c r="AZ29">
        <f t="shared" ca="1" si="63"/>
        <v>4.1356014214437877</v>
      </c>
      <c r="BA29">
        <f t="shared" ca="1" si="64"/>
        <v>13.897914948237391</v>
      </c>
      <c r="BB29">
        <f t="shared" ca="1" si="65"/>
        <v>8.1910731224270332</v>
      </c>
      <c r="BC29">
        <f t="shared" ca="1" si="66"/>
        <v>8.2726684507543364</v>
      </c>
      <c r="BD29">
        <f t="shared" ca="1" si="67"/>
        <v>11.899121941110513</v>
      </c>
      <c r="BE29">
        <f t="shared" ca="1" si="68"/>
        <v>7.4098944927063704</v>
      </c>
      <c r="BF29">
        <f t="shared" ca="1" si="69"/>
        <v>3.938672654797299</v>
      </c>
      <c r="BG29">
        <f t="shared" ca="1" si="70"/>
        <v>11.689455867331009</v>
      </c>
      <c r="BH29">
        <f t="shared" ca="1" si="71"/>
        <v>6.8728470723863975</v>
      </c>
      <c r="BI29">
        <f t="shared" ca="1" si="72"/>
        <v>8.156339210057082</v>
      </c>
      <c r="BJ29">
        <f t="shared" ca="1" si="73"/>
        <v>6.5931091291327704</v>
      </c>
      <c r="BK29">
        <f t="shared" ca="1" si="74"/>
        <v>13.828362313033288</v>
      </c>
      <c r="BL29">
        <f t="shared" ca="1" si="75"/>
        <v>14.887466017692232</v>
      </c>
      <c r="BM29">
        <f t="shared" ca="1" si="8"/>
        <v>7.5274169943817242</v>
      </c>
      <c r="BN29">
        <f t="shared" ca="1" si="76"/>
        <v>8.2597240538829695</v>
      </c>
      <c r="BO29">
        <f t="shared" ca="1" si="77"/>
        <v>9.3455230654191386</v>
      </c>
      <c r="BP29">
        <f t="shared" ca="1" si="78"/>
        <v>6.3634665044410443</v>
      </c>
      <c r="BQ29">
        <f t="shared" ca="1" si="79"/>
        <v>11.709458609218574</v>
      </c>
      <c r="BR29">
        <f t="shared" ca="1" si="80"/>
        <v>5.5231542064947643</v>
      </c>
      <c r="BS29">
        <f t="shared" ca="1" si="81"/>
        <v>6.9489633841883647</v>
      </c>
      <c r="BT29">
        <f t="shared" ca="1" si="82"/>
        <v>9.6521540216715831</v>
      </c>
      <c r="BU29">
        <f t="shared" ca="1" si="83"/>
        <v>5.540315387135947</v>
      </c>
      <c r="BV29">
        <f t="shared" ca="1" si="84"/>
        <v>8.0917850010398276</v>
      </c>
      <c r="BW29">
        <f t="shared" ca="1" si="85"/>
        <v>6.3597104495284666</v>
      </c>
      <c r="BX29">
        <f t="shared" ca="1" si="86"/>
        <v>13.251309043188234</v>
      </c>
      <c r="BY29">
        <f t="shared" ca="1" si="87"/>
        <v>5.8418130961341195</v>
      </c>
      <c r="BZ29">
        <f t="shared" ca="1" si="88"/>
        <v>11.101127144368512</v>
      </c>
      <c r="CA29">
        <f t="shared" ca="1" si="89"/>
        <v>6.4859096117707926</v>
      </c>
      <c r="CB29">
        <f t="shared" ca="1" si="90"/>
        <v>6.5243995616827304</v>
      </c>
      <c r="CC29">
        <f t="shared" ca="1" si="91"/>
        <v>5.1836677089526138</v>
      </c>
      <c r="CD29">
        <f t="shared" ca="1" si="92"/>
        <v>7.623894556092325</v>
      </c>
      <c r="CE29">
        <f t="shared" ca="1" si="93"/>
        <v>11.274389932337618</v>
      </c>
      <c r="CF29">
        <f t="shared" ca="1" si="94"/>
        <v>8.8693199428989153</v>
      </c>
      <c r="CG29">
        <f t="shared" ca="1" si="95"/>
        <v>5.5472061687270759</v>
      </c>
      <c r="CH29">
        <f t="shared" ca="1" si="96"/>
        <v>8.5706890966060634</v>
      </c>
      <c r="CI29">
        <f t="shared" ca="1" si="97"/>
        <v>6.9733802968853764</v>
      </c>
      <c r="CJ29">
        <f t="shared" ca="1" si="98"/>
        <v>8.9690554903945117</v>
      </c>
      <c r="CK29">
        <f t="shared" ca="1" si="99"/>
        <v>7.8742456062231714</v>
      </c>
      <c r="CL29">
        <f t="shared" ca="1" si="100"/>
        <v>4.560729081235225</v>
      </c>
      <c r="CM29">
        <f t="shared" ca="1" si="101"/>
        <v>11.840967700009404</v>
      </c>
      <c r="CN29">
        <f t="shared" ca="1" si="102"/>
        <v>10.525781751873742</v>
      </c>
      <c r="CO29">
        <f t="shared" ca="1" si="103"/>
        <v>5.104129893139838</v>
      </c>
      <c r="CP29">
        <f t="shared" ca="1" si="104"/>
        <v>10.016201129870527</v>
      </c>
      <c r="CQ29">
        <f t="shared" ca="1" si="105"/>
        <v>8.1074002068762088</v>
      </c>
      <c r="CR29">
        <f t="shared" ca="1" si="106"/>
        <v>10.441016467349952</v>
      </c>
      <c r="CS29">
        <f t="shared" ca="1" si="107"/>
        <v>9.3118137709910531</v>
      </c>
      <c r="CT29">
        <f t="shared" ca="1" si="108"/>
        <v>7.5827328229070856</v>
      </c>
      <c r="CU29">
        <f t="shared" ca="1" si="109"/>
        <v>12.296997338696022</v>
      </c>
      <c r="CV29">
        <f t="shared" ca="1" si="110"/>
        <v>7.7314967521442748</v>
      </c>
      <c r="CW29">
        <f t="shared" ca="1" si="111"/>
        <v>12.165728268267893</v>
      </c>
      <c r="CX29">
        <f t="shared" ca="1" si="112"/>
        <v>10.091799974783955</v>
      </c>
      <c r="CY29">
        <f t="shared" ca="1" si="113"/>
        <v>6.4034073907728972</v>
      </c>
      <c r="CZ29">
        <f t="shared" ca="1" si="114"/>
        <v>18.209613817255828</v>
      </c>
      <c r="DA29">
        <f t="shared" ca="1" si="115"/>
        <v>13.683759314687078</v>
      </c>
      <c r="DB29">
        <f t="shared" ca="1" si="116"/>
        <v>10.649400799520977</v>
      </c>
      <c r="DC29">
        <f t="shared" ca="1" si="117"/>
        <v>6.0298818594432753</v>
      </c>
      <c r="DD29">
        <f t="shared" ca="1" si="118"/>
        <v>4.8823692148102174</v>
      </c>
      <c r="DE29">
        <f t="shared" ca="1" si="119"/>
        <v>7.2290486693714948</v>
      </c>
      <c r="DF29">
        <f t="shared" ca="1" si="120"/>
        <v>7.7423881163493018</v>
      </c>
      <c r="DG29">
        <f t="shared" ca="1" si="121"/>
        <v>4.7287512616801282</v>
      </c>
      <c r="DH29">
        <f t="shared" ca="1" si="122"/>
        <v>10.730497866391456</v>
      </c>
      <c r="DI29">
        <f t="shared" ca="1" si="123"/>
        <v>10.596567227277758</v>
      </c>
      <c r="DJ29">
        <f t="shared" ca="1" si="124"/>
        <v>11.146053083740863</v>
      </c>
      <c r="DK29">
        <f t="shared" ca="1" si="125"/>
        <v>6.4113517814252194</v>
      </c>
      <c r="DL29">
        <f t="shared" ca="1" si="126"/>
        <v>7.0438545716145198</v>
      </c>
      <c r="DM29">
        <f t="shared" ca="1" si="127"/>
        <v>6.3404038202204847</v>
      </c>
      <c r="DN29">
        <f t="shared" ca="1" si="128"/>
        <v>10.527522489998784</v>
      </c>
      <c r="DO29">
        <f t="shared" ca="1" si="129"/>
        <v>13.964259077068084</v>
      </c>
      <c r="DP29">
        <f t="shared" ca="1" si="130"/>
        <v>12.740329755595083</v>
      </c>
      <c r="DQ29">
        <f t="shared" ca="1" si="131"/>
        <v>7.8807181166961549</v>
      </c>
      <c r="DR29">
        <f t="shared" ca="1" si="132"/>
        <v>9.2806048764803339</v>
      </c>
      <c r="DS29">
        <f t="shared" ca="1" si="133"/>
        <v>10.575656308979834</v>
      </c>
      <c r="DT29">
        <f t="shared" ca="1" si="134"/>
        <v>7.4673879267171088</v>
      </c>
      <c r="DU29">
        <f t="shared" ca="1" si="135"/>
        <v>8.1107499452779752</v>
      </c>
      <c r="DV29">
        <f t="shared" ca="1" si="136"/>
        <v>7.0618224641090297</v>
      </c>
      <c r="DW29">
        <f t="shared" ca="1" si="137"/>
        <v>6.1577426599075382</v>
      </c>
      <c r="DX29">
        <f t="shared" ca="1" si="138"/>
        <v>19.414283722447781</v>
      </c>
      <c r="DY29">
        <f t="shared" ca="1" si="9"/>
        <v>9.3987249935329231</v>
      </c>
      <c r="DZ29">
        <f t="shared" ca="1" si="139"/>
        <v>15.905979214506356</v>
      </c>
      <c r="EA29">
        <f t="shared" ca="1" si="140"/>
        <v>6.7288268033507199</v>
      </c>
      <c r="EB29">
        <f t="shared" ca="1" si="141"/>
        <v>7.6486421701122493</v>
      </c>
      <c r="EC29">
        <f t="shared" ca="1" si="142"/>
        <v>16.568393721132818</v>
      </c>
      <c r="ED29">
        <f t="shared" ca="1" si="143"/>
        <v>3.9050660781463828</v>
      </c>
      <c r="EE29">
        <f t="shared" ca="1" si="144"/>
        <v>7.5213776667962966</v>
      </c>
      <c r="EF29">
        <f t="shared" ca="1" si="145"/>
        <v>7.1040391723843666</v>
      </c>
      <c r="EG29">
        <f t="shared" ca="1" si="146"/>
        <v>4.80795230785216</v>
      </c>
      <c r="EH29">
        <f t="shared" ca="1" si="147"/>
        <v>8.1616234737469124</v>
      </c>
      <c r="EI29">
        <f t="shared" ca="1" si="148"/>
        <v>12.875333639487794</v>
      </c>
      <c r="EJ29">
        <f t="shared" ca="1" si="149"/>
        <v>8.1538311717424534</v>
      </c>
      <c r="EK29">
        <f t="shared" ca="1" si="150"/>
        <v>8.2143692000175559</v>
      </c>
      <c r="EL29">
        <f t="shared" ca="1" si="151"/>
        <v>5.6730774829449366</v>
      </c>
      <c r="EM29">
        <f t="shared" ca="1" si="152"/>
        <v>7.973240366849824</v>
      </c>
      <c r="EN29">
        <f t="shared" ca="1" si="153"/>
        <v>8.4634746471146904</v>
      </c>
      <c r="EO29">
        <f t="shared" ca="1" si="154"/>
        <v>11.941177275509082</v>
      </c>
      <c r="EP29">
        <f t="shared" ca="1" si="155"/>
        <v>11.614760387413885</v>
      </c>
      <c r="EQ29">
        <f t="shared" ca="1" si="156"/>
        <v>8.1853450754661115</v>
      </c>
      <c r="ER29">
        <f t="shared" ca="1" si="157"/>
        <v>7.3538363872777062</v>
      </c>
      <c r="ES29">
        <f t="shared" ca="1" si="158"/>
        <v>5.3710495139207861</v>
      </c>
      <c r="ET29">
        <f t="shared" ca="1" si="159"/>
        <v>4.9897943355792664</v>
      </c>
      <c r="EU29">
        <f t="shared" ca="1" si="160"/>
        <v>9.2024924912152439</v>
      </c>
      <c r="EV29">
        <f t="shared" ca="1" si="161"/>
        <v>5.1392913748986233</v>
      </c>
      <c r="EW29">
        <f t="shared" ca="1" si="162"/>
        <v>11.716004139033487</v>
      </c>
      <c r="EX29">
        <f t="shared" ca="1" si="163"/>
        <v>10.824413388805601</v>
      </c>
      <c r="EY29">
        <f t="shared" ca="1" si="164"/>
        <v>7.9579294785545667</v>
      </c>
      <c r="EZ29">
        <f t="shared" ca="1" si="165"/>
        <v>6.2692330478956926</v>
      </c>
      <c r="FA29">
        <f t="shared" ca="1" si="166"/>
        <v>15.270433415617292</v>
      </c>
      <c r="FB29">
        <f t="shared" ca="1" si="167"/>
        <v>7.0991062257593383</v>
      </c>
      <c r="FC29">
        <f t="shared" ca="1" si="168"/>
        <v>10.640415288278344</v>
      </c>
      <c r="FD29">
        <f t="shared" ca="1" si="169"/>
        <v>6.4224776108642443</v>
      </c>
      <c r="FE29">
        <f t="shared" ca="1" si="170"/>
        <v>8.3559397694606439</v>
      </c>
      <c r="FF29">
        <f t="shared" ca="1" si="171"/>
        <v>4.3322966541417207</v>
      </c>
      <c r="FG29">
        <f t="shared" ca="1" si="172"/>
        <v>10.357482167796995</v>
      </c>
      <c r="FH29">
        <f t="shared" ca="1" si="173"/>
        <v>6.990905588711068</v>
      </c>
      <c r="FI29">
        <f t="shared" ca="1" si="174"/>
        <v>7.8098709147601113</v>
      </c>
      <c r="FJ29">
        <f t="shared" ca="1" si="175"/>
        <v>8.7939624645387866</v>
      </c>
      <c r="FK29">
        <f t="shared" ca="1" si="176"/>
        <v>23.755013193693159</v>
      </c>
      <c r="FL29">
        <f t="shared" ca="1" si="177"/>
        <v>7.8035583960804917</v>
      </c>
      <c r="FM29">
        <f t="shared" ca="1" si="178"/>
        <v>6.6788237056913964</v>
      </c>
      <c r="FN29">
        <f t="shared" ca="1" si="179"/>
        <v>7.7136252746942482</v>
      </c>
      <c r="FO29">
        <f t="shared" ca="1" si="180"/>
        <v>8.1987333345513864</v>
      </c>
      <c r="FP29">
        <f t="shared" ca="1" si="181"/>
        <v>10.303471281905223</v>
      </c>
      <c r="FQ29">
        <f t="shared" ca="1" si="182"/>
        <v>7.6685774907648829</v>
      </c>
      <c r="FR29">
        <f t="shared" ca="1" si="183"/>
        <v>5.1719342271086193</v>
      </c>
      <c r="FS29">
        <f t="shared" ca="1" si="184"/>
        <v>5.884183051998912</v>
      </c>
      <c r="FT29">
        <f t="shared" ca="1" si="185"/>
        <v>5.9338387149659253</v>
      </c>
      <c r="FU29">
        <f t="shared" ca="1" si="186"/>
        <v>12.256783397470855</v>
      </c>
      <c r="FV29">
        <f t="shared" ca="1" si="187"/>
        <v>7.0736606664838089</v>
      </c>
      <c r="FW29">
        <f t="shared" ca="1" si="188"/>
        <v>9.7030069214197763</v>
      </c>
      <c r="FX29">
        <f t="shared" ca="1" si="189"/>
        <v>10.237694502827241</v>
      </c>
      <c r="FY29">
        <f t="shared" ca="1" si="190"/>
        <v>5.3642659581957934</v>
      </c>
      <c r="FZ29">
        <f t="shared" ca="1" si="191"/>
        <v>7.0009364634526099</v>
      </c>
      <c r="GA29">
        <f t="shared" ca="1" si="192"/>
        <v>7.3360970099727156</v>
      </c>
      <c r="GB29">
        <f t="shared" ca="1" si="193"/>
        <v>5.9361626898681275</v>
      </c>
      <c r="GC29">
        <f t="shared" ca="1" si="194"/>
        <v>7.8667934026916946</v>
      </c>
      <c r="GD29">
        <f t="shared" ca="1" si="195"/>
        <v>9.6670234430248243</v>
      </c>
      <c r="GE29">
        <f t="shared" ca="1" si="196"/>
        <v>5.5016007991108689</v>
      </c>
      <c r="GF29">
        <f t="shared" ca="1" si="197"/>
        <v>10.215378102724182</v>
      </c>
      <c r="GG29">
        <f t="shared" ca="1" si="198"/>
        <v>9.5885426498732933</v>
      </c>
      <c r="GH29">
        <f t="shared" ca="1" si="199"/>
        <v>2.6969149735285507</v>
      </c>
      <c r="GI29">
        <f t="shared" ca="1" si="200"/>
        <v>13.193675124877808</v>
      </c>
      <c r="GJ29">
        <f t="shared" ca="1" si="201"/>
        <v>11.325966344946441</v>
      </c>
      <c r="GK29">
        <f t="shared" ca="1" si="10"/>
        <v>10.932328578141895</v>
      </c>
      <c r="GL29">
        <f t="shared" ca="1" si="202"/>
        <v>7.0375870329451136</v>
      </c>
      <c r="GM29">
        <f t="shared" ca="1" si="203"/>
        <v>5.8340288852373234</v>
      </c>
      <c r="GN29">
        <f t="shared" ca="1" si="204"/>
        <v>14.037555178913973</v>
      </c>
      <c r="GO29">
        <f t="shared" ca="1" si="205"/>
        <v>5.4722114144913192</v>
      </c>
      <c r="GP29">
        <f t="shared" ca="1" si="206"/>
        <v>5.4235069903115756</v>
      </c>
      <c r="GQ29">
        <f t="shared" ca="1" si="207"/>
        <v>7.3066872500222049</v>
      </c>
      <c r="GR29">
        <f t="shared" ca="1" si="208"/>
        <v>5.7249264810819307</v>
      </c>
      <c r="GS29">
        <f t="shared" ca="1" si="209"/>
        <v>14.471775562127169</v>
      </c>
      <c r="GT29">
        <f t="shared" ca="1" si="210"/>
        <v>8.2439550262923849</v>
      </c>
      <c r="GU29">
        <f t="shared" ca="1" si="211"/>
        <v>7.3657072767876501</v>
      </c>
      <c r="GV29">
        <f t="shared" ca="1" si="212"/>
        <v>13.289976678601503</v>
      </c>
      <c r="GW29">
        <f t="shared" ca="1" si="213"/>
        <v>3.6449148806537246</v>
      </c>
      <c r="GX29">
        <f t="shared" ca="1" si="214"/>
        <v>4.294167690939946</v>
      </c>
      <c r="GY29">
        <f t="shared" ca="1" si="215"/>
        <v>15.78468754979659</v>
      </c>
      <c r="GZ29">
        <f t="shared" ca="1" si="216"/>
        <v>4.6628310436290752</v>
      </c>
      <c r="HA29">
        <f t="shared" ca="1" si="217"/>
        <v>14.03931622679959</v>
      </c>
      <c r="HB29">
        <f t="shared" ca="1" si="218"/>
        <v>10.127664305926162</v>
      </c>
      <c r="HC29">
        <f t="shared" ca="1" si="219"/>
        <v>8.3812962718656863</v>
      </c>
      <c r="HD29">
        <f t="shared" ca="1" si="220"/>
        <v>5.244647061346547</v>
      </c>
      <c r="HE29">
        <f t="shared" ca="1" si="221"/>
        <v>6.2037437240619759</v>
      </c>
      <c r="HF29">
        <f t="shared" ca="1" si="222"/>
        <v>8.7539866024477213</v>
      </c>
      <c r="HG29">
        <f t="shared" ca="1" si="223"/>
        <v>7.3869262119102128</v>
      </c>
      <c r="HH29">
        <f t="shared" ca="1" si="224"/>
        <v>13.017235115146182</v>
      </c>
      <c r="HI29">
        <f t="shared" ca="1" si="225"/>
        <v>7.5330775109269741</v>
      </c>
      <c r="HJ29">
        <f t="shared" ca="1" si="226"/>
        <v>8.2318466363154634</v>
      </c>
      <c r="HK29">
        <f t="shared" ca="1" si="227"/>
        <v>11.578423437955928</v>
      </c>
      <c r="HL29">
        <f t="shared" ca="1" si="228"/>
        <v>4.3979962437769018</v>
      </c>
      <c r="HM29">
        <f t="shared" ca="1" si="229"/>
        <v>5.3446757562392682</v>
      </c>
      <c r="HN29">
        <f t="shared" ca="1" si="230"/>
        <v>9.7371732269564184</v>
      </c>
      <c r="HO29">
        <f t="shared" ca="1" si="231"/>
        <v>8.0148525873446541</v>
      </c>
      <c r="HP29">
        <f t="shared" ca="1" si="232"/>
        <v>6.6067838765713915</v>
      </c>
      <c r="HQ29">
        <f t="shared" ca="1" si="233"/>
        <v>4.8597916747005989</v>
      </c>
      <c r="HR29">
        <f t="shared" ca="1" si="234"/>
        <v>6.4342817133974668</v>
      </c>
      <c r="HS29">
        <f t="shared" ca="1" si="235"/>
        <v>13.897438788958763</v>
      </c>
      <c r="HT29">
        <f t="shared" ca="1" si="236"/>
        <v>8.4520052256848377</v>
      </c>
      <c r="HU29">
        <f t="shared" ca="1" si="237"/>
        <v>10.72630413507404</v>
      </c>
      <c r="HV29">
        <f t="shared" ca="1" si="238"/>
        <v>14.903572046638676</v>
      </c>
      <c r="HW29">
        <f t="shared" ca="1" si="239"/>
        <v>7.921046271661095</v>
      </c>
      <c r="HX29">
        <f t="shared" ca="1" si="240"/>
        <v>4.910161679058179</v>
      </c>
      <c r="HY29">
        <f t="shared" ca="1" si="241"/>
        <v>8.9494678112637072</v>
      </c>
      <c r="HZ29">
        <f t="shared" ca="1" si="242"/>
        <v>7.0408817033018352</v>
      </c>
      <c r="IA29">
        <f t="shared" ca="1" si="243"/>
        <v>13.752814269243393</v>
      </c>
      <c r="IB29">
        <f t="shared" ca="1" si="244"/>
        <v>9.8218482513860756</v>
      </c>
      <c r="IC29">
        <f t="shared" ca="1" si="245"/>
        <v>9.2705784132227933</v>
      </c>
      <c r="ID29">
        <f t="shared" ca="1" si="246"/>
        <v>9.626786300207872</v>
      </c>
      <c r="IE29">
        <f t="shared" ca="1" si="247"/>
        <v>4.5509733514558866</v>
      </c>
      <c r="IF29">
        <f t="shared" ca="1" si="248"/>
        <v>7.2025229549973728</v>
      </c>
      <c r="IG29">
        <f t="shared" ca="1" si="249"/>
        <v>6.5349699299732587</v>
      </c>
      <c r="IH29">
        <f t="shared" ca="1" si="250"/>
        <v>7.1027381766852873</v>
      </c>
      <c r="II29">
        <f t="shared" ca="1" si="251"/>
        <v>14.569154466450629</v>
      </c>
      <c r="IJ29">
        <f t="shared" ca="1" si="252"/>
        <v>4.1635356923446158</v>
      </c>
      <c r="IK29">
        <f t="shared" ca="1" si="253"/>
        <v>5.0137780495235544</v>
      </c>
      <c r="IL29">
        <f t="shared" ca="1" si="254"/>
        <v>12.339606396273441</v>
      </c>
      <c r="IM29">
        <f t="shared" ca="1" si="255"/>
        <v>11.11466935364472</v>
      </c>
      <c r="IN29">
        <f t="shared" ca="1" si="256"/>
        <v>10.665191292580149</v>
      </c>
      <c r="IO29">
        <f t="shared" ca="1" si="257"/>
        <v>9.0465048185221573</v>
      </c>
      <c r="IP29">
        <f t="shared" ca="1" si="258"/>
        <v>11.804325992267691</v>
      </c>
      <c r="IQ29">
        <f t="shared" ca="1" si="259"/>
        <v>8.8438853566742921</v>
      </c>
      <c r="IR29">
        <f t="shared" ca="1" si="260"/>
        <v>13.945724927690906</v>
      </c>
      <c r="IS29">
        <f t="shared" ca="1" si="261"/>
        <v>6.6777712876599171</v>
      </c>
      <c r="IT29">
        <f t="shared" ca="1" si="262"/>
        <v>7.0194774410312712</v>
      </c>
      <c r="IU29">
        <f t="shared" ca="1" si="263"/>
        <v>7.3344187061372308</v>
      </c>
      <c r="IV29">
        <f t="shared" ca="1" si="264"/>
        <v>4.4468890513079771</v>
      </c>
      <c r="IW29">
        <f t="shared" ca="1" si="11"/>
        <v>7.4053900649390378</v>
      </c>
      <c r="IX29">
        <f t="shared" ca="1" si="265"/>
        <v>6.6691718790072176</v>
      </c>
      <c r="IY29">
        <f t="shared" ca="1" si="266"/>
        <v>11.22875056063919</v>
      </c>
      <c r="IZ29">
        <f t="shared" ca="1" si="267"/>
        <v>13.807736962509832</v>
      </c>
      <c r="JA29">
        <f t="shared" ca="1" si="268"/>
        <v>11.427322800691838</v>
      </c>
      <c r="JB29">
        <f t="shared" ca="1" si="269"/>
        <v>7.4774083134762552</v>
      </c>
      <c r="JC29">
        <f t="shared" ca="1" si="270"/>
        <v>11.323270475897132</v>
      </c>
      <c r="JD29">
        <f t="shared" ca="1" si="271"/>
        <v>8.8585954404411957</v>
      </c>
      <c r="JE29">
        <f t="shared" ca="1" si="272"/>
        <v>3.3113708610794328</v>
      </c>
      <c r="JF29">
        <f t="shared" ca="1" si="273"/>
        <v>11.168152077017258</v>
      </c>
      <c r="JG29">
        <f t="shared" ca="1" si="274"/>
        <v>7.2896148295457799</v>
      </c>
      <c r="JH29">
        <f t="shared" ca="1" si="275"/>
        <v>3.8804465181011545</v>
      </c>
      <c r="JI29">
        <f t="shared" ca="1" si="276"/>
        <v>13.685298229850776</v>
      </c>
      <c r="JJ29">
        <f t="shared" ca="1" si="277"/>
        <v>6.3449678108878098</v>
      </c>
      <c r="JK29">
        <f t="shared" ca="1" si="278"/>
        <v>14.658126089957328</v>
      </c>
      <c r="JL29">
        <f t="shared" ca="1" si="279"/>
        <v>12.718273931510709</v>
      </c>
      <c r="JM29">
        <f t="shared" ca="1" si="280"/>
        <v>8.0172399977035056</v>
      </c>
      <c r="JN29">
        <f t="shared" ca="1" si="281"/>
        <v>5.6460991482692915</v>
      </c>
      <c r="JO29">
        <f t="shared" ca="1" si="282"/>
        <v>14.903731099776516</v>
      </c>
      <c r="JP29">
        <f t="shared" ca="1" si="283"/>
        <v>7.5370890953306873</v>
      </c>
      <c r="JQ29">
        <f t="shared" ca="1" si="284"/>
        <v>6.2097404813187707</v>
      </c>
      <c r="JR29">
        <f t="shared" ca="1" si="285"/>
        <v>9.358526192906746</v>
      </c>
      <c r="JS29">
        <f t="shared" ca="1" si="286"/>
        <v>8.2746353128662484</v>
      </c>
      <c r="JT29">
        <f t="shared" ca="1" si="287"/>
        <v>6.7383198612912008</v>
      </c>
      <c r="JU29">
        <f t="shared" ca="1" si="288"/>
        <v>8.3495567395183237</v>
      </c>
      <c r="JV29">
        <f t="shared" ca="1" si="289"/>
        <v>3.6684873370453972</v>
      </c>
      <c r="JW29">
        <f t="shared" ca="1" si="290"/>
        <v>9.6488737880627369</v>
      </c>
      <c r="JX29">
        <f t="shared" ca="1" si="291"/>
        <v>6.8359043833170734</v>
      </c>
      <c r="JY29">
        <f t="shared" ca="1" si="292"/>
        <v>12.226249992409516</v>
      </c>
      <c r="JZ29">
        <f t="shared" ca="1" si="293"/>
        <v>6.9529324220546052</v>
      </c>
      <c r="KA29">
        <f t="shared" ca="1" si="294"/>
        <v>4.3455054568122149</v>
      </c>
      <c r="KB29">
        <f t="shared" ca="1" si="295"/>
        <v>5.3765579800144527</v>
      </c>
      <c r="KC29">
        <f t="shared" ca="1" si="296"/>
        <v>6.3027778726724382</v>
      </c>
      <c r="KD29">
        <f t="shared" ca="1" si="297"/>
        <v>5.6274210599312484</v>
      </c>
      <c r="KE29">
        <f t="shared" ca="1" si="298"/>
        <v>5.7403887701068799</v>
      </c>
      <c r="KF29">
        <f t="shared" ca="1" si="299"/>
        <v>17.732295692093867</v>
      </c>
      <c r="KG29">
        <f t="shared" ca="1" si="300"/>
        <v>5.7296157507770076</v>
      </c>
      <c r="KH29">
        <f t="shared" ca="1" si="301"/>
        <v>8.4166820370478295</v>
      </c>
      <c r="KI29">
        <f t="shared" ca="1" si="302"/>
        <v>5.7472262928310887</v>
      </c>
      <c r="KJ29">
        <f t="shared" ca="1" si="303"/>
        <v>8.726913674316032</v>
      </c>
      <c r="KK29">
        <f t="shared" ca="1" si="304"/>
        <v>11.448020220959039</v>
      </c>
      <c r="KL29">
        <f t="shared" ca="1" si="305"/>
        <v>9.9960350851124797</v>
      </c>
      <c r="KM29">
        <f t="shared" ca="1" si="306"/>
        <v>8.6347472964870917</v>
      </c>
      <c r="KN29">
        <f t="shared" ca="1" si="307"/>
        <v>10.174742465951571</v>
      </c>
      <c r="KO29">
        <f t="shared" ca="1" si="308"/>
        <v>9.1049815125334366</v>
      </c>
      <c r="KP29">
        <f t="shared" ca="1" si="309"/>
        <v>6.4837768125579398</v>
      </c>
      <c r="KQ29">
        <f t="shared" ca="1" si="310"/>
        <v>5.4025040703020331</v>
      </c>
      <c r="KR29">
        <f t="shared" ca="1" si="311"/>
        <v>5.9826481358617105</v>
      </c>
      <c r="KS29">
        <f t="shared" ca="1" si="312"/>
        <v>8.3197424673169724</v>
      </c>
      <c r="KT29">
        <f t="shared" ca="1" si="313"/>
        <v>7.8874340159598297</v>
      </c>
      <c r="KU29">
        <f t="shared" ca="1" si="314"/>
        <v>10.958506611341011</v>
      </c>
      <c r="KV29">
        <f t="shared" ca="1" si="315"/>
        <v>5.6699634744134908</v>
      </c>
      <c r="KW29">
        <f t="shared" ca="1" si="316"/>
        <v>11.586335651489053</v>
      </c>
      <c r="KX29">
        <f t="shared" ca="1" si="317"/>
        <v>7.9467065723693873</v>
      </c>
      <c r="KY29">
        <f t="shared" ca="1" si="318"/>
        <v>10.061320402248885</v>
      </c>
      <c r="KZ29">
        <f t="shared" ca="1" si="319"/>
        <v>10.889435950939502</v>
      </c>
      <c r="LA29">
        <f t="shared" ca="1" si="320"/>
        <v>7.2191854638207396</v>
      </c>
      <c r="LB29">
        <f t="shared" ca="1" si="321"/>
        <v>10.813302260180283</v>
      </c>
      <c r="LC29">
        <f t="shared" ca="1" si="322"/>
        <v>7.7820228557218183</v>
      </c>
      <c r="LD29">
        <f t="shared" ca="1" si="323"/>
        <v>6.5860420710030443</v>
      </c>
      <c r="LE29">
        <f t="shared" ca="1" si="324"/>
        <v>8.2747272100027942</v>
      </c>
      <c r="LF29">
        <f t="shared" ca="1" si="325"/>
        <v>7.51196895394646</v>
      </c>
      <c r="LG29">
        <f t="shared" ca="1" si="326"/>
        <v>8.3526338161435874</v>
      </c>
      <c r="LH29">
        <f t="shared" ca="1" si="327"/>
        <v>4.84016202376867</v>
      </c>
      <c r="LI29">
        <f t="shared" ca="1" si="12"/>
        <v>11.243643858068253</v>
      </c>
      <c r="LJ29">
        <f t="shared" ca="1" si="328"/>
        <v>4.1506964250036473</v>
      </c>
      <c r="LK29">
        <f t="shared" ca="1" si="329"/>
        <v>9.2375117223247454</v>
      </c>
      <c r="LL29">
        <f t="shared" ca="1" si="330"/>
        <v>9.5193470118424806</v>
      </c>
      <c r="LM29">
        <f t="shared" ca="1" si="331"/>
        <v>11.687372028076872</v>
      </c>
      <c r="LN29">
        <f t="shared" ca="1" si="332"/>
        <v>10.681747092190728</v>
      </c>
      <c r="LO29">
        <f t="shared" ca="1" si="333"/>
        <v>4.6024879743072615</v>
      </c>
      <c r="LP29">
        <f t="shared" ca="1" si="334"/>
        <v>9.0271919779173491</v>
      </c>
      <c r="LQ29">
        <f t="shared" ca="1" si="335"/>
        <v>5.6110192966938088</v>
      </c>
      <c r="LR29">
        <f t="shared" ca="1" si="336"/>
        <v>6.0403010075449055</v>
      </c>
      <c r="LS29">
        <f t="shared" ca="1" si="337"/>
        <v>8.1206578660696778</v>
      </c>
      <c r="LT29">
        <f t="shared" ca="1" si="338"/>
        <v>5.5310835341833515</v>
      </c>
      <c r="LU29">
        <f t="shared" ca="1" si="339"/>
        <v>7.100326126937718</v>
      </c>
      <c r="LV29">
        <f t="shared" ca="1" si="340"/>
        <v>10.798422038213078</v>
      </c>
      <c r="LW29">
        <f t="shared" ca="1" si="341"/>
        <v>9.8492420584823179</v>
      </c>
      <c r="LX29">
        <f t="shared" ca="1" si="342"/>
        <v>8.4876093078838135</v>
      </c>
      <c r="LY29">
        <f t="shared" ca="1" si="343"/>
        <v>3.6186739352899306</v>
      </c>
      <c r="LZ29">
        <f t="shared" ca="1" si="344"/>
        <v>8.6336301453074977</v>
      </c>
      <c r="MA29">
        <f t="shared" ca="1" si="6"/>
        <v>8.4994320001391674</v>
      </c>
    </row>
    <row r="30" spans="1:339" x14ac:dyDescent="0.25">
      <c r="A30">
        <f t="shared" ca="1" si="7"/>
        <v>9.3697421925367852</v>
      </c>
      <c r="B30">
        <f t="shared" ca="1" si="13"/>
        <v>6.6999288094113956</v>
      </c>
      <c r="C30">
        <f t="shared" ca="1" si="14"/>
        <v>16.981442700258015</v>
      </c>
      <c r="D30">
        <f t="shared" ca="1" si="15"/>
        <v>8.2016265756288238</v>
      </c>
      <c r="E30">
        <f t="shared" ca="1" si="16"/>
        <v>4.9891866630542712</v>
      </c>
      <c r="F30">
        <f t="shared" ca="1" si="17"/>
        <v>7.8099572360107663</v>
      </c>
      <c r="G30">
        <f t="shared" ca="1" si="18"/>
        <v>4.7347426444213836</v>
      </c>
      <c r="H30">
        <f t="shared" ca="1" si="19"/>
        <v>6.7238680711041274</v>
      </c>
      <c r="I30">
        <f t="shared" ca="1" si="20"/>
        <v>3.6204776029923331</v>
      </c>
      <c r="J30">
        <f t="shared" ca="1" si="21"/>
        <v>12.353197155952198</v>
      </c>
      <c r="K30">
        <f t="shared" ca="1" si="22"/>
        <v>5.0788997040977071</v>
      </c>
      <c r="L30">
        <f t="shared" ca="1" si="23"/>
        <v>6.0648493741078617</v>
      </c>
      <c r="M30">
        <f t="shared" ca="1" si="24"/>
        <v>12.610168148200167</v>
      </c>
      <c r="N30">
        <f t="shared" ca="1" si="25"/>
        <v>5.1839257894199413</v>
      </c>
      <c r="O30">
        <f t="shared" ca="1" si="26"/>
        <v>7.6088620467475829</v>
      </c>
      <c r="P30">
        <f t="shared" ca="1" si="27"/>
        <v>6.7779273266846491</v>
      </c>
      <c r="Q30">
        <f t="shared" ca="1" si="28"/>
        <v>7.7887884008435755</v>
      </c>
      <c r="R30">
        <f t="shared" ca="1" si="29"/>
        <v>4.8088667908092813</v>
      </c>
      <c r="S30">
        <f t="shared" ca="1" si="30"/>
        <v>8.6118892878004356</v>
      </c>
      <c r="T30">
        <f t="shared" ca="1" si="31"/>
        <v>6.2332493709653765</v>
      </c>
      <c r="U30">
        <f t="shared" ca="1" si="32"/>
        <v>4.5347958824809229</v>
      </c>
      <c r="V30">
        <f t="shared" ca="1" si="33"/>
        <v>11.229083964196835</v>
      </c>
      <c r="W30">
        <f t="shared" ca="1" si="34"/>
        <v>10.906639838116732</v>
      </c>
      <c r="X30">
        <f t="shared" ca="1" si="35"/>
        <v>10.225087852375253</v>
      </c>
      <c r="Y30">
        <f t="shared" ca="1" si="36"/>
        <v>5.779401355437221</v>
      </c>
      <c r="Z30">
        <f t="shared" ca="1" si="37"/>
        <v>7.4484383938130083</v>
      </c>
      <c r="AA30">
        <f t="shared" ca="1" si="38"/>
        <v>12.503582431836278</v>
      </c>
      <c r="AB30">
        <f t="shared" ca="1" si="39"/>
        <v>5.2390572129845268</v>
      </c>
      <c r="AC30">
        <f t="shared" ca="1" si="40"/>
        <v>5.5831089422420117</v>
      </c>
      <c r="AD30">
        <f t="shared" ca="1" si="41"/>
        <v>6.6983051417484685</v>
      </c>
      <c r="AE30">
        <f t="shared" ca="1" si="42"/>
        <v>5.5635227178308746</v>
      </c>
      <c r="AF30">
        <f t="shared" ca="1" si="43"/>
        <v>5.8222788099879565</v>
      </c>
      <c r="AG30">
        <f t="shared" ca="1" si="44"/>
        <v>4.8406657707021168</v>
      </c>
      <c r="AH30">
        <f t="shared" ca="1" si="45"/>
        <v>14.203323255550451</v>
      </c>
      <c r="AI30">
        <f t="shared" ca="1" si="46"/>
        <v>6.4050145178677038</v>
      </c>
      <c r="AJ30">
        <f t="shared" ca="1" si="47"/>
        <v>5.1934214058427806</v>
      </c>
      <c r="AK30">
        <f t="shared" ca="1" si="48"/>
        <v>4.573998262156306</v>
      </c>
      <c r="AL30">
        <f t="shared" ca="1" si="49"/>
        <v>5.1845450779104221</v>
      </c>
      <c r="AM30">
        <f t="shared" ca="1" si="50"/>
        <v>8.7185591438168331</v>
      </c>
      <c r="AN30">
        <f t="shared" ca="1" si="51"/>
        <v>8.0422960206229579</v>
      </c>
      <c r="AO30">
        <f t="shared" ca="1" si="52"/>
        <v>8.6512551453539999</v>
      </c>
      <c r="AP30">
        <f t="shared" ca="1" si="53"/>
        <v>8.9099799570278435</v>
      </c>
      <c r="AQ30">
        <f t="shared" ca="1" si="54"/>
        <v>6.3170410263409975</v>
      </c>
      <c r="AR30">
        <f t="shared" ca="1" si="55"/>
        <v>7.1163378713765066</v>
      </c>
      <c r="AS30">
        <f t="shared" ca="1" si="56"/>
        <v>7.9991866246952297</v>
      </c>
      <c r="AT30">
        <f t="shared" ca="1" si="57"/>
        <v>8.8305059636906247</v>
      </c>
      <c r="AU30">
        <f t="shared" ca="1" si="58"/>
        <v>7.7981240588065122</v>
      </c>
      <c r="AV30">
        <f t="shared" ca="1" si="59"/>
        <v>6.6031682715405635</v>
      </c>
      <c r="AW30">
        <f t="shared" ca="1" si="60"/>
        <v>5.4432551168998806</v>
      </c>
      <c r="AX30">
        <f t="shared" ca="1" si="61"/>
        <v>8.9901384284876169</v>
      </c>
      <c r="AY30">
        <f t="shared" ca="1" si="62"/>
        <v>7.9613003735239616</v>
      </c>
      <c r="AZ30">
        <f t="shared" ca="1" si="63"/>
        <v>3.9129111803416201</v>
      </c>
      <c r="BA30">
        <f t="shared" ca="1" si="64"/>
        <v>13.050860291435649</v>
      </c>
      <c r="BB30">
        <f t="shared" ca="1" si="65"/>
        <v>7.4564798389058282</v>
      </c>
      <c r="BC30">
        <f t="shared" ca="1" si="66"/>
        <v>7.9536215043884972</v>
      </c>
      <c r="BD30">
        <f t="shared" ca="1" si="67"/>
        <v>11.404084262303934</v>
      </c>
      <c r="BE30">
        <f t="shared" ca="1" si="68"/>
        <v>6.6064032691842902</v>
      </c>
      <c r="BF30">
        <f t="shared" ca="1" si="69"/>
        <v>3.7827406947389881</v>
      </c>
      <c r="BG30">
        <f t="shared" ca="1" si="70"/>
        <v>11.91326790857801</v>
      </c>
      <c r="BH30">
        <f t="shared" ca="1" si="71"/>
        <v>5.7243758546149426</v>
      </c>
      <c r="BI30">
        <f t="shared" ca="1" si="72"/>
        <v>7.8154455994573251</v>
      </c>
      <c r="BJ30">
        <f t="shared" ca="1" si="73"/>
        <v>6.1758905982249397</v>
      </c>
      <c r="BK30">
        <f t="shared" ca="1" si="74"/>
        <v>13.16822430471891</v>
      </c>
      <c r="BL30">
        <f t="shared" ca="1" si="75"/>
        <v>13.552968729417396</v>
      </c>
      <c r="BM30">
        <f t="shared" ca="1" si="8"/>
        <v>6.4825107695977087</v>
      </c>
      <c r="BN30">
        <f t="shared" ca="1" si="76"/>
        <v>8.1119938085802943</v>
      </c>
      <c r="BO30">
        <f t="shared" ca="1" si="77"/>
        <v>8.9196199944571806</v>
      </c>
      <c r="BP30">
        <f t="shared" ca="1" si="78"/>
        <v>5.9205592493139916</v>
      </c>
      <c r="BQ30">
        <f t="shared" ca="1" si="79"/>
        <v>12.962677244289972</v>
      </c>
      <c r="BR30">
        <f t="shared" ca="1" si="80"/>
        <v>5.5827826142115109</v>
      </c>
      <c r="BS30">
        <f t="shared" ca="1" si="81"/>
        <v>7.4969432896239461</v>
      </c>
      <c r="BT30">
        <f t="shared" ca="1" si="82"/>
        <v>8.95002778398438</v>
      </c>
      <c r="BU30">
        <f t="shared" ca="1" si="83"/>
        <v>6.0068707005295083</v>
      </c>
      <c r="BV30">
        <f t="shared" ca="1" si="84"/>
        <v>6.770899077195585</v>
      </c>
      <c r="BW30">
        <f t="shared" ca="1" si="85"/>
        <v>5.7892842283066086</v>
      </c>
      <c r="BX30">
        <f t="shared" ca="1" si="86"/>
        <v>12.928546700003659</v>
      </c>
      <c r="BY30">
        <f t="shared" ca="1" si="87"/>
        <v>5.5174557456570597</v>
      </c>
      <c r="BZ30">
        <f t="shared" ca="1" si="88"/>
        <v>11.125315460615072</v>
      </c>
      <c r="CA30">
        <f t="shared" ca="1" si="89"/>
        <v>5.7607208312580651</v>
      </c>
      <c r="CB30">
        <f t="shared" ca="1" si="90"/>
        <v>6.1473887604544988</v>
      </c>
      <c r="CC30">
        <f t="shared" ca="1" si="91"/>
        <v>5.2095907731838862</v>
      </c>
      <c r="CD30">
        <f t="shared" ca="1" si="92"/>
        <v>8.4013642762041165</v>
      </c>
      <c r="CE30">
        <f t="shared" ca="1" si="93"/>
        <v>11.276130423703533</v>
      </c>
      <c r="CF30">
        <f t="shared" ca="1" si="94"/>
        <v>8.9677248030961128</v>
      </c>
      <c r="CG30">
        <f t="shared" ca="1" si="95"/>
        <v>5.5661962204384645</v>
      </c>
      <c r="CH30">
        <f t="shared" ca="1" si="96"/>
        <v>8.4422666225176872</v>
      </c>
      <c r="CI30">
        <f t="shared" ca="1" si="97"/>
        <v>5.9801942708225448</v>
      </c>
      <c r="CJ30">
        <f t="shared" ca="1" si="98"/>
        <v>9.277326977318813</v>
      </c>
      <c r="CK30">
        <f t="shared" ca="1" si="99"/>
        <v>7.2749140945508834</v>
      </c>
      <c r="CL30">
        <f t="shared" ca="1" si="100"/>
        <v>4.1277993896030107</v>
      </c>
      <c r="CM30">
        <f t="shared" ca="1" si="101"/>
        <v>12.137128903215816</v>
      </c>
      <c r="CN30">
        <f t="shared" ca="1" si="102"/>
        <v>11.100711927170257</v>
      </c>
      <c r="CO30">
        <f t="shared" ca="1" si="103"/>
        <v>4.5864847517644378</v>
      </c>
      <c r="CP30">
        <f t="shared" ca="1" si="104"/>
        <v>9.0011847486037873</v>
      </c>
      <c r="CQ30">
        <f t="shared" ca="1" si="105"/>
        <v>7.6879566914423272</v>
      </c>
      <c r="CR30">
        <f t="shared" ca="1" si="106"/>
        <v>11.249794632084626</v>
      </c>
      <c r="CS30">
        <f t="shared" ca="1" si="107"/>
        <v>8.3311784621248535</v>
      </c>
      <c r="CT30">
        <f t="shared" ca="1" si="108"/>
        <v>7.7293768703266892</v>
      </c>
      <c r="CU30">
        <f t="shared" ca="1" si="109"/>
        <v>11.405785633389522</v>
      </c>
      <c r="CV30">
        <f t="shared" ca="1" si="110"/>
        <v>7.2412356897327843</v>
      </c>
      <c r="CW30">
        <f t="shared" ca="1" si="111"/>
        <v>10.459269758830869</v>
      </c>
      <c r="CX30">
        <f t="shared" ca="1" si="112"/>
        <v>9.5194482534324951</v>
      </c>
      <c r="CY30">
        <f t="shared" ca="1" si="113"/>
        <v>5.8990522301624031</v>
      </c>
      <c r="CZ30">
        <f t="shared" ca="1" si="114"/>
        <v>17.850214754206501</v>
      </c>
      <c r="DA30">
        <f t="shared" ca="1" si="115"/>
        <v>13.039050835658276</v>
      </c>
      <c r="DB30">
        <f t="shared" ca="1" si="116"/>
        <v>10.702783492800995</v>
      </c>
      <c r="DC30">
        <f t="shared" ca="1" si="117"/>
        <v>6.1494143493546858</v>
      </c>
      <c r="DD30">
        <f t="shared" ca="1" si="118"/>
        <v>4.478126828477766</v>
      </c>
      <c r="DE30">
        <f t="shared" ca="1" si="119"/>
        <v>6.2209433827023384</v>
      </c>
      <c r="DF30">
        <f t="shared" ca="1" si="120"/>
        <v>7.2545655245337644</v>
      </c>
      <c r="DG30">
        <f t="shared" ca="1" si="121"/>
        <v>4.3817918855360611</v>
      </c>
      <c r="DH30">
        <f t="shared" ca="1" si="122"/>
        <v>10.149241811279053</v>
      </c>
      <c r="DI30">
        <f t="shared" ca="1" si="123"/>
        <v>9.5707100051007146</v>
      </c>
      <c r="DJ30">
        <f t="shared" ca="1" si="124"/>
        <v>11.55630461372237</v>
      </c>
      <c r="DK30">
        <f t="shared" ca="1" si="125"/>
        <v>6.073856258484561</v>
      </c>
      <c r="DL30">
        <f t="shared" ca="1" si="126"/>
        <v>6.5003786616672148</v>
      </c>
      <c r="DM30">
        <f t="shared" ca="1" si="127"/>
        <v>6.655547372545958</v>
      </c>
      <c r="DN30">
        <f t="shared" ca="1" si="128"/>
        <v>9.1880504554683036</v>
      </c>
      <c r="DO30">
        <f t="shared" ca="1" si="129"/>
        <v>13.072722112912587</v>
      </c>
      <c r="DP30">
        <f t="shared" ca="1" si="130"/>
        <v>12.628598267336853</v>
      </c>
      <c r="DQ30">
        <f t="shared" ca="1" si="131"/>
        <v>7.4446158788226828</v>
      </c>
      <c r="DR30">
        <f t="shared" ca="1" si="132"/>
        <v>9.6870340255999601</v>
      </c>
      <c r="DS30">
        <f t="shared" ca="1" si="133"/>
        <v>9.6374039891615872</v>
      </c>
      <c r="DT30">
        <f t="shared" ca="1" si="134"/>
        <v>7.0087263527148727</v>
      </c>
      <c r="DU30">
        <f t="shared" ca="1" si="135"/>
        <v>7.9464280225902604</v>
      </c>
      <c r="DV30">
        <f t="shared" ca="1" si="136"/>
        <v>6.5956689106012734</v>
      </c>
      <c r="DW30">
        <f t="shared" ca="1" si="137"/>
        <v>5.9112141011039609</v>
      </c>
      <c r="DX30">
        <f t="shared" ca="1" si="138"/>
        <v>18.560951669717831</v>
      </c>
      <c r="DY30">
        <f t="shared" ca="1" si="9"/>
        <v>9.0424913809354575</v>
      </c>
      <c r="DZ30">
        <f t="shared" ca="1" si="139"/>
        <v>14.540941956918299</v>
      </c>
      <c r="EA30">
        <f t="shared" ca="1" si="140"/>
        <v>5.9976110838033598</v>
      </c>
      <c r="EB30">
        <f t="shared" ca="1" si="141"/>
        <v>6.7544361971817031</v>
      </c>
      <c r="EC30">
        <f t="shared" ca="1" si="142"/>
        <v>15.420006611418632</v>
      </c>
      <c r="ED30">
        <f t="shared" ca="1" si="143"/>
        <v>3.9345345608668438</v>
      </c>
      <c r="EE30">
        <f t="shared" ca="1" si="144"/>
        <v>7.2525391535405337</v>
      </c>
      <c r="EF30">
        <f t="shared" ca="1" si="145"/>
        <v>7.2175769558489558</v>
      </c>
      <c r="EG30">
        <f t="shared" ca="1" si="146"/>
        <v>4.542414952031498</v>
      </c>
      <c r="EH30">
        <f t="shared" ca="1" si="147"/>
        <v>7.3965886408974759</v>
      </c>
      <c r="EI30">
        <f t="shared" ca="1" si="148"/>
        <v>12.45740442880424</v>
      </c>
      <c r="EJ30">
        <f t="shared" ca="1" si="149"/>
        <v>7.6568256365848679</v>
      </c>
      <c r="EK30">
        <f t="shared" ca="1" si="150"/>
        <v>7.5854997443245145</v>
      </c>
      <c r="EL30">
        <f t="shared" ca="1" si="151"/>
        <v>5.4344191243276834</v>
      </c>
      <c r="EM30">
        <f t="shared" ca="1" si="152"/>
        <v>8.0764123142663795</v>
      </c>
      <c r="EN30">
        <f t="shared" ca="1" si="153"/>
        <v>8.0668883530764379</v>
      </c>
      <c r="EO30">
        <f t="shared" ca="1" si="154"/>
        <v>12.528489073235308</v>
      </c>
      <c r="EP30">
        <f t="shared" ca="1" si="155"/>
        <v>13.234975214089644</v>
      </c>
      <c r="EQ30">
        <f t="shared" ca="1" si="156"/>
        <v>7.7851774875548099</v>
      </c>
      <c r="ER30">
        <f t="shared" ca="1" si="157"/>
        <v>6.2152604979880461</v>
      </c>
      <c r="ES30">
        <f t="shared" ca="1" si="158"/>
        <v>5.0924950515958409</v>
      </c>
      <c r="ET30">
        <f t="shared" ca="1" si="159"/>
        <v>5.4252796336076452</v>
      </c>
      <c r="EU30">
        <f t="shared" ca="1" si="160"/>
        <v>9.9965256276713479</v>
      </c>
      <c r="EV30">
        <f t="shared" ca="1" si="161"/>
        <v>4.8690858216458022</v>
      </c>
      <c r="EW30">
        <f t="shared" ca="1" si="162"/>
        <v>12.608568364066338</v>
      </c>
      <c r="EX30">
        <f t="shared" ca="1" si="163"/>
        <v>8.8834533305333618</v>
      </c>
      <c r="EY30">
        <f t="shared" ca="1" si="164"/>
        <v>6.8314582130091406</v>
      </c>
      <c r="EZ30">
        <f t="shared" ca="1" si="165"/>
        <v>6.4881296879436539</v>
      </c>
      <c r="FA30">
        <f t="shared" ca="1" si="166"/>
        <v>16.140113207318404</v>
      </c>
      <c r="FB30">
        <f t="shared" ca="1" si="167"/>
        <v>6.3205955773807441</v>
      </c>
      <c r="FC30">
        <f t="shared" ca="1" si="168"/>
        <v>10.008471583950982</v>
      </c>
      <c r="FD30">
        <f t="shared" ca="1" si="169"/>
        <v>6.4622720667929476</v>
      </c>
      <c r="FE30">
        <f t="shared" ca="1" si="170"/>
        <v>7.8899621218287006</v>
      </c>
      <c r="FF30">
        <f t="shared" ca="1" si="171"/>
        <v>3.9972200767290236</v>
      </c>
      <c r="FG30">
        <f t="shared" ca="1" si="172"/>
        <v>9.936341297458279</v>
      </c>
      <c r="FH30">
        <f t="shared" ca="1" si="173"/>
        <v>7.6680114189491126</v>
      </c>
      <c r="FI30">
        <f t="shared" ca="1" si="174"/>
        <v>7.638076069785761</v>
      </c>
      <c r="FJ30">
        <f t="shared" ca="1" si="175"/>
        <v>8.1375499676233378</v>
      </c>
      <c r="FK30">
        <f t="shared" ca="1" si="176"/>
        <v>24.199612234575149</v>
      </c>
      <c r="FL30">
        <f t="shared" ca="1" si="177"/>
        <v>7.4023180216820261</v>
      </c>
      <c r="FM30">
        <f t="shared" ca="1" si="178"/>
        <v>6.0068077810544622</v>
      </c>
      <c r="FN30">
        <f t="shared" ca="1" si="179"/>
        <v>7.9436835531549388</v>
      </c>
      <c r="FO30">
        <f t="shared" ca="1" si="180"/>
        <v>8.1402674768278729</v>
      </c>
      <c r="FP30">
        <f t="shared" ca="1" si="181"/>
        <v>11.150455106052819</v>
      </c>
      <c r="FQ30">
        <f t="shared" ca="1" si="182"/>
        <v>7.3622261640853299</v>
      </c>
      <c r="FR30">
        <f t="shared" ca="1" si="183"/>
        <v>4.8515148167005995</v>
      </c>
      <c r="FS30">
        <f t="shared" ca="1" si="184"/>
        <v>5.7552626110193259</v>
      </c>
      <c r="FT30">
        <f t="shared" ca="1" si="185"/>
        <v>5.6931175844476307</v>
      </c>
      <c r="FU30">
        <f t="shared" ca="1" si="186"/>
        <v>14.433368457089232</v>
      </c>
      <c r="FV30">
        <f t="shared" ca="1" si="187"/>
        <v>7.2032923149162871</v>
      </c>
      <c r="FW30">
        <f t="shared" ca="1" si="188"/>
        <v>9.1320832991997243</v>
      </c>
      <c r="FX30">
        <f t="shared" ca="1" si="189"/>
        <v>9.3200456204229134</v>
      </c>
      <c r="FY30">
        <f t="shared" ca="1" si="190"/>
        <v>4.9125926681095189</v>
      </c>
      <c r="FZ30">
        <f t="shared" ca="1" si="191"/>
        <v>5.9675721239516424</v>
      </c>
      <c r="GA30">
        <f t="shared" ca="1" si="192"/>
        <v>8.036452400198673</v>
      </c>
      <c r="GB30">
        <f t="shared" ca="1" si="193"/>
        <v>5.7633721211442985</v>
      </c>
      <c r="GC30">
        <f t="shared" ca="1" si="194"/>
        <v>8.3491395600438061</v>
      </c>
      <c r="GD30">
        <f t="shared" ca="1" si="195"/>
        <v>9.3400727027245978</v>
      </c>
      <c r="GE30">
        <f t="shared" ca="1" si="196"/>
        <v>4.6387745251107528</v>
      </c>
      <c r="GF30">
        <f t="shared" ca="1" si="197"/>
        <v>9.9531061921225348</v>
      </c>
      <c r="GG30">
        <f t="shared" ca="1" si="198"/>
        <v>8.9093546859723975</v>
      </c>
      <c r="GH30">
        <f t="shared" ca="1" si="199"/>
        <v>2.2674906214288812</v>
      </c>
      <c r="GI30">
        <f t="shared" ca="1" si="200"/>
        <v>12.399012107645932</v>
      </c>
      <c r="GJ30">
        <f t="shared" ca="1" si="201"/>
        <v>11.443427460907257</v>
      </c>
      <c r="GK30">
        <f t="shared" ca="1" si="10"/>
        <v>9.7377574522306709</v>
      </c>
      <c r="GL30">
        <f t="shared" ca="1" si="202"/>
        <v>7.0847342705172576</v>
      </c>
      <c r="GM30">
        <f t="shared" ca="1" si="203"/>
        <v>5.8549079971940357</v>
      </c>
      <c r="GN30">
        <f t="shared" ca="1" si="204"/>
        <v>13.910666624239513</v>
      </c>
      <c r="GO30">
        <f t="shared" ca="1" si="205"/>
        <v>4.5632216782250845</v>
      </c>
      <c r="GP30">
        <f t="shared" ca="1" si="206"/>
        <v>5.3649003807925606</v>
      </c>
      <c r="GQ30">
        <f t="shared" ca="1" si="207"/>
        <v>7.3515090598981221</v>
      </c>
      <c r="GR30">
        <f t="shared" ca="1" si="208"/>
        <v>5.6647073517709163</v>
      </c>
      <c r="GS30">
        <f t="shared" ca="1" si="209"/>
        <v>14.741038275680248</v>
      </c>
      <c r="GT30">
        <f t="shared" ca="1" si="210"/>
        <v>7.2515542308524861</v>
      </c>
      <c r="GU30">
        <f t="shared" ca="1" si="211"/>
        <v>7.4823663165990233</v>
      </c>
      <c r="GV30">
        <f t="shared" ca="1" si="212"/>
        <v>12.590514812210538</v>
      </c>
      <c r="GW30">
        <f t="shared" ca="1" si="213"/>
        <v>3.3576628130477442</v>
      </c>
      <c r="GX30">
        <f t="shared" ca="1" si="214"/>
        <v>3.8854565064897102</v>
      </c>
      <c r="GY30">
        <f t="shared" ca="1" si="215"/>
        <v>14.52273086955709</v>
      </c>
      <c r="GZ30">
        <f t="shared" ca="1" si="216"/>
        <v>4.1185850254416714</v>
      </c>
      <c r="HA30">
        <f t="shared" ca="1" si="217"/>
        <v>12.86148668470709</v>
      </c>
      <c r="HB30">
        <f t="shared" ca="1" si="218"/>
        <v>8.9335971796813229</v>
      </c>
      <c r="HC30">
        <f t="shared" ca="1" si="219"/>
        <v>9.6378460243841566</v>
      </c>
      <c r="HD30">
        <f t="shared" ca="1" si="220"/>
        <v>5.427894656869185</v>
      </c>
      <c r="HE30">
        <f t="shared" ca="1" si="221"/>
        <v>6.8356483217944</v>
      </c>
      <c r="HF30">
        <f t="shared" ca="1" si="222"/>
        <v>8.1064541168641497</v>
      </c>
      <c r="HG30">
        <f t="shared" ca="1" si="223"/>
        <v>7.1337637605349054</v>
      </c>
      <c r="HH30">
        <f t="shared" ca="1" si="224"/>
        <v>10.652228398829619</v>
      </c>
      <c r="HI30">
        <f t="shared" ca="1" si="225"/>
        <v>7.3162130585212886</v>
      </c>
      <c r="HJ30">
        <f t="shared" ca="1" si="226"/>
        <v>8.9994802288936775</v>
      </c>
      <c r="HK30">
        <f t="shared" ca="1" si="227"/>
        <v>10.572276159353899</v>
      </c>
      <c r="HL30">
        <f t="shared" ca="1" si="228"/>
        <v>4.408258212855154</v>
      </c>
      <c r="HM30">
        <f t="shared" ca="1" si="229"/>
        <v>5.504025436396125</v>
      </c>
      <c r="HN30">
        <f t="shared" ca="1" si="230"/>
        <v>10.439955667387675</v>
      </c>
      <c r="HO30">
        <f t="shared" ca="1" si="231"/>
        <v>7.4192472472093005</v>
      </c>
      <c r="HP30">
        <f t="shared" ca="1" si="232"/>
        <v>6.2629758205521506</v>
      </c>
      <c r="HQ30">
        <f t="shared" ca="1" si="233"/>
        <v>4.9790565560196516</v>
      </c>
      <c r="HR30">
        <f t="shared" ca="1" si="234"/>
        <v>5.9752043784975877</v>
      </c>
      <c r="HS30">
        <f t="shared" ca="1" si="235"/>
        <v>14.762777274660227</v>
      </c>
      <c r="HT30">
        <f t="shared" ca="1" si="236"/>
        <v>7.4166913149485483</v>
      </c>
      <c r="HU30">
        <f t="shared" ca="1" si="237"/>
        <v>9.9851625650246607</v>
      </c>
      <c r="HV30">
        <f t="shared" ca="1" si="238"/>
        <v>15.240828036577788</v>
      </c>
      <c r="HW30">
        <f t="shared" ca="1" si="239"/>
        <v>7.461631992993178</v>
      </c>
      <c r="HX30">
        <f t="shared" ca="1" si="240"/>
        <v>4.935784001058984</v>
      </c>
      <c r="HY30">
        <f t="shared" ca="1" si="241"/>
        <v>8.8672300246392037</v>
      </c>
      <c r="HZ30">
        <f t="shared" ca="1" si="242"/>
        <v>8.0630057932697721</v>
      </c>
      <c r="IA30">
        <f t="shared" ca="1" si="243"/>
        <v>11.888698947414717</v>
      </c>
      <c r="IB30">
        <f t="shared" ca="1" si="244"/>
        <v>9.1424727651753503</v>
      </c>
      <c r="IC30">
        <f t="shared" ca="1" si="245"/>
        <v>9.3457151292863223</v>
      </c>
      <c r="ID30">
        <f t="shared" ca="1" si="246"/>
        <v>9.6208120917259237</v>
      </c>
      <c r="IE30">
        <f t="shared" ca="1" si="247"/>
        <v>4.3722024662662227</v>
      </c>
      <c r="IF30">
        <f t="shared" ca="1" si="248"/>
        <v>7.2218879807177396</v>
      </c>
      <c r="IG30">
        <f t="shared" ca="1" si="249"/>
        <v>6.7902787602045205</v>
      </c>
      <c r="IH30">
        <f t="shared" ca="1" si="250"/>
        <v>6.9667770145649861</v>
      </c>
      <c r="II30">
        <f t="shared" ca="1" si="251"/>
        <v>14.600432688597213</v>
      </c>
      <c r="IJ30">
        <f t="shared" ca="1" si="252"/>
        <v>3.6731091199631587</v>
      </c>
      <c r="IK30">
        <f t="shared" ca="1" si="253"/>
        <v>4.4839002880882353</v>
      </c>
      <c r="IL30">
        <f t="shared" ca="1" si="254"/>
        <v>12.064691550647677</v>
      </c>
      <c r="IM30">
        <f t="shared" ca="1" si="255"/>
        <v>10.892794046380596</v>
      </c>
      <c r="IN30">
        <f t="shared" ca="1" si="256"/>
        <v>9.7028800484379936</v>
      </c>
      <c r="IO30">
        <f t="shared" ca="1" si="257"/>
        <v>8.3521676549908932</v>
      </c>
      <c r="IP30">
        <f t="shared" ca="1" si="258"/>
        <v>12.400497901578404</v>
      </c>
      <c r="IQ30">
        <f t="shared" ca="1" si="259"/>
        <v>8.9925553559121347</v>
      </c>
      <c r="IR30">
        <f t="shared" ca="1" si="260"/>
        <v>12.760945764229776</v>
      </c>
      <c r="IS30">
        <f t="shared" ca="1" si="261"/>
        <v>5.846003655497972</v>
      </c>
      <c r="IT30">
        <f t="shared" ca="1" si="262"/>
        <v>7.2407557460869958</v>
      </c>
      <c r="IU30">
        <f t="shared" ca="1" si="263"/>
        <v>8.1422190484098316</v>
      </c>
      <c r="IV30">
        <f t="shared" ca="1" si="264"/>
        <v>5.0993656278501813</v>
      </c>
      <c r="IW30">
        <f t="shared" ca="1" si="11"/>
        <v>7.5004092439970487</v>
      </c>
      <c r="IX30">
        <f t="shared" ca="1" si="265"/>
        <v>5.8866163329883534</v>
      </c>
      <c r="IY30">
        <f t="shared" ca="1" si="266"/>
        <v>10.575684071073963</v>
      </c>
      <c r="IZ30">
        <f t="shared" ca="1" si="267"/>
        <v>11.852808316438281</v>
      </c>
      <c r="JA30">
        <f t="shared" ca="1" si="268"/>
        <v>11.269311437154844</v>
      </c>
      <c r="JB30">
        <f t="shared" ca="1" si="269"/>
        <v>6.8840826444515644</v>
      </c>
      <c r="JC30">
        <f t="shared" ca="1" si="270"/>
        <v>10.610023684436593</v>
      </c>
      <c r="JD30">
        <f t="shared" ca="1" si="271"/>
        <v>10.217014992924199</v>
      </c>
      <c r="JE30">
        <f t="shared" ca="1" si="272"/>
        <v>3.1903327831936941</v>
      </c>
      <c r="JF30">
        <f t="shared" ca="1" si="273"/>
        <v>9.6468481890795843</v>
      </c>
      <c r="JG30">
        <f t="shared" ca="1" si="274"/>
        <v>7.4020310171451476</v>
      </c>
      <c r="JH30">
        <f t="shared" ca="1" si="275"/>
        <v>3.3537505713998499</v>
      </c>
      <c r="JI30">
        <f t="shared" ca="1" si="276"/>
        <v>12.859305504604892</v>
      </c>
      <c r="JJ30">
        <f t="shared" ca="1" si="277"/>
        <v>6.0819630714461441</v>
      </c>
      <c r="JK30">
        <f t="shared" ca="1" si="278"/>
        <v>13.510391425269193</v>
      </c>
      <c r="JL30">
        <f t="shared" ca="1" si="279"/>
        <v>13.576027093378181</v>
      </c>
      <c r="JM30">
        <f t="shared" ca="1" si="280"/>
        <v>7.8239043043104548</v>
      </c>
      <c r="JN30">
        <f t="shared" ca="1" si="281"/>
        <v>5.5494233062652354</v>
      </c>
      <c r="JO30">
        <f t="shared" ca="1" si="282"/>
        <v>14.871394111912707</v>
      </c>
      <c r="JP30">
        <f t="shared" ca="1" si="283"/>
        <v>7.512401192994079</v>
      </c>
      <c r="JQ30">
        <f t="shared" ca="1" si="284"/>
        <v>6.2782594520391708</v>
      </c>
      <c r="JR30">
        <f t="shared" ca="1" si="285"/>
        <v>9.0995631243154236</v>
      </c>
      <c r="JS30">
        <f t="shared" ca="1" si="286"/>
        <v>7.7564931545335449</v>
      </c>
      <c r="JT30">
        <f t="shared" ca="1" si="287"/>
        <v>6.5628967162521956</v>
      </c>
      <c r="JU30">
        <f t="shared" ca="1" si="288"/>
        <v>8.9694895805266039</v>
      </c>
      <c r="JV30">
        <f t="shared" ca="1" si="289"/>
        <v>3.6533774270813879</v>
      </c>
      <c r="JW30">
        <f t="shared" ca="1" si="290"/>
        <v>7.7229153371964836</v>
      </c>
      <c r="JX30">
        <f t="shared" ca="1" si="291"/>
        <v>6.4571913232911964</v>
      </c>
      <c r="JY30">
        <f t="shared" ca="1" si="292"/>
        <v>12.163252910555595</v>
      </c>
      <c r="JZ30">
        <f t="shared" ca="1" si="293"/>
        <v>6.2064836408558222</v>
      </c>
      <c r="KA30">
        <f t="shared" ca="1" si="294"/>
        <v>3.8535616540864961</v>
      </c>
      <c r="KB30">
        <f t="shared" ca="1" si="295"/>
        <v>5.2104723239619748</v>
      </c>
      <c r="KC30">
        <f t="shared" ca="1" si="296"/>
        <v>5.7785770538433017</v>
      </c>
      <c r="KD30">
        <f t="shared" ca="1" si="297"/>
        <v>4.9082346517661399</v>
      </c>
      <c r="KE30">
        <f t="shared" ca="1" si="298"/>
        <v>5.4835456084407106</v>
      </c>
      <c r="KF30">
        <f t="shared" ca="1" si="299"/>
        <v>18.196227376234265</v>
      </c>
      <c r="KG30">
        <f t="shared" ca="1" si="300"/>
        <v>5.5121173336817586</v>
      </c>
      <c r="KH30">
        <f t="shared" ca="1" si="301"/>
        <v>8.1495418064987213</v>
      </c>
      <c r="KI30">
        <f t="shared" ca="1" si="302"/>
        <v>5.9345864878080752</v>
      </c>
      <c r="KJ30">
        <f t="shared" ca="1" si="303"/>
        <v>8.7910357597815381</v>
      </c>
      <c r="KK30">
        <f t="shared" ca="1" si="304"/>
        <v>9.6156373570296267</v>
      </c>
      <c r="KL30">
        <f t="shared" ca="1" si="305"/>
        <v>9.450730230538456</v>
      </c>
      <c r="KM30">
        <f t="shared" ca="1" si="306"/>
        <v>8.5282306449657277</v>
      </c>
      <c r="KN30">
        <f t="shared" ca="1" si="307"/>
        <v>9.4480317596510002</v>
      </c>
      <c r="KO30">
        <f t="shared" ca="1" si="308"/>
        <v>7.8200688484030234</v>
      </c>
      <c r="KP30">
        <f t="shared" ca="1" si="309"/>
        <v>6.5779273676997425</v>
      </c>
      <c r="KQ30">
        <f t="shared" ca="1" si="310"/>
        <v>5.1101122239809884</v>
      </c>
      <c r="KR30">
        <f t="shared" ca="1" si="311"/>
        <v>6.1700650134264032</v>
      </c>
      <c r="KS30">
        <f t="shared" ca="1" si="312"/>
        <v>7.9174777936173406</v>
      </c>
      <c r="KT30">
        <f t="shared" ca="1" si="313"/>
        <v>8.15524656917969</v>
      </c>
      <c r="KU30">
        <f t="shared" ca="1" si="314"/>
        <v>10.651641822006123</v>
      </c>
      <c r="KV30">
        <f t="shared" ca="1" si="315"/>
        <v>5.5767995486330335</v>
      </c>
      <c r="KW30">
        <f t="shared" ca="1" si="316"/>
        <v>11.849038646560851</v>
      </c>
      <c r="KX30">
        <f t="shared" ca="1" si="317"/>
        <v>6.8244984881206463</v>
      </c>
      <c r="KY30">
        <f t="shared" ca="1" si="318"/>
        <v>10.024462881740273</v>
      </c>
      <c r="KZ30">
        <f t="shared" ca="1" si="319"/>
        <v>9.793389858578248</v>
      </c>
      <c r="LA30">
        <f t="shared" ca="1" si="320"/>
        <v>6.7112793862497773</v>
      </c>
      <c r="LB30">
        <f t="shared" ca="1" si="321"/>
        <v>10.245418707722706</v>
      </c>
      <c r="LC30">
        <f t="shared" ca="1" si="322"/>
        <v>8.2201804410768649</v>
      </c>
      <c r="LD30">
        <f t="shared" ca="1" si="323"/>
        <v>6.6440406469805975</v>
      </c>
      <c r="LE30">
        <f t="shared" ca="1" si="324"/>
        <v>7.5112648769502766</v>
      </c>
      <c r="LF30">
        <f t="shared" ca="1" si="325"/>
        <v>7.3452476295957094</v>
      </c>
      <c r="LG30">
        <f t="shared" ca="1" si="326"/>
        <v>8.2186509317334657</v>
      </c>
      <c r="LH30">
        <f t="shared" ca="1" si="327"/>
        <v>4.4853503934512622</v>
      </c>
      <c r="LI30">
        <f t="shared" ca="1" si="12"/>
        <v>10.647377078896792</v>
      </c>
      <c r="LJ30">
        <f t="shared" ca="1" si="328"/>
        <v>3.7433622588373128</v>
      </c>
      <c r="LK30">
        <f t="shared" ca="1" si="329"/>
        <v>8.2383587549257893</v>
      </c>
      <c r="LL30">
        <f t="shared" ca="1" si="330"/>
        <v>8.8380649584751367</v>
      </c>
      <c r="LM30">
        <f t="shared" ca="1" si="331"/>
        <v>11.364867873757436</v>
      </c>
      <c r="LN30">
        <f t="shared" ca="1" si="332"/>
        <v>10.401331322158477</v>
      </c>
      <c r="LO30">
        <f t="shared" ca="1" si="333"/>
        <v>5.0387689664039028</v>
      </c>
      <c r="LP30">
        <f t="shared" ca="1" si="334"/>
        <v>9.2532374224002307</v>
      </c>
      <c r="LQ30">
        <f t="shared" ca="1" si="335"/>
        <v>5.7890496784431926</v>
      </c>
      <c r="LR30">
        <f t="shared" ca="1" si="336"/>
        <v>5.5089260955031767</v>
      </c>
      <c r="LS30">
        <f t="shared" ca="1" si="337"/>
        <v>8.5963898872221449</v>
      </c>
      <c r="LT30">
        <f t="shared" ca="1" si="338"/>
        <v>5.4852074106627198</v>
      </c>
      <c r="LU30">
        <f t="shared" ca="1" si="339"/>
        <v>7.1852310298019253</v>
      </c>
      <c r="LV30">
        <f t="shared" ca="1" si="340"/>
        <v>10.777426340018661</v>
      </c>
      <c r="LW30">
        <f t="shared" ca="1" si="341"/>
        <v>10.05062634002814</v>
      </c>
      <c r="LX30">
        <f t="shared" ca="1" si="342"/>
        <v>7.154201035963843</v>
      </c>
      <c r="LY30">
        <f t="shared" ca="1" si="343"/>
        <v>3.6382756274601578</v>
      </c>
      <c r="LZ30">
        <f t="shared" ca="1" si="344"/>
        <v>7.6207620184210221</v>
      </c>
      <c r="MA30">
        <f t="shared" ca="1" si="6"/>
        <v>8.2016948878594</v>
      </c>
    </row>
    <row r="31" spans="1:339" x14ac:dyDescent="0.25">
      <c r="A31">
        <f t="shared" ca="1" si="7"/>
        <v>9.5506737870996758</v>
      </c>
      <c r="B31">
        <f t="shared" ca="1" si="13"/>
        <v>7.1143372982146804</v>
      </c>
      <c r="C31">
        <f t="shared" ca="1" si="14"/>
        <v>17.494173770106176</v>
      </c>
      <c r="D31">
        <f t="shared" ca="1" si="15"/>
        <v>8.3623752154635387</v>
      </c>
      <c r="E31">
        <f t="shared" ca="1" si="16"/>
        <v>4.644423143744409</v>
      </c>
      <c r="F31">
        <f t="shared" ca="1" si="17"/>
        <v>7.6901903656038648</v>
      </c>
      <c r="G31">
        <f t="shared" ca="1" si="18"/>
        <v>4.7215784724256666</v>
      </c>
      <c r="H31">
        <f t="shared" ca="1" si="19"/>
        <v>6.2354718739347152</v>
      </c>
      <c r="I31">
        <f t="shared" ca="1" si="20"/>
        <v>3.3052994412346552</v>
      </c>
      <c r="J31">
        <f t="shared" ca="1" si="21"/>
        <v>10.554833894926048</v>
      </c>
      <c r="K31">
        <f t="shared" ca="1" si="22"/>
        <v>4.3768343508149483</v>
      </c>
      <c r="L31">
        <f t="shared" ca="1" si="23"/>
        <v>5.6283891553565937</v>
      </c>
      <c r="M31">
        <f t="shared" ca="1" si="24"/>
        <v>10.906541339429076</v>
      </c>
      <c r="N31">
        <f t="shared" ca="1" si="25"/>
        <v>4.5271303541051484</v>
      </c>
      <c r="O31">
        <f t="shared" ca="1" si="26"/>
        <v>7.7472005795618628</v>
      </c>
      <c r="P31">
        <f t="shared" ca="1" si="27"/>
        <v>6.9292145535086851</v>
      </c>
      <c r="Q31">
        <f t="shared" ca="1" si="28"/>
        <v>6.5251752762479889</v>
      </c>
      <c r="R31">
        <f t="shared" ca="1" si="29"/>
        <v>4.5055475829003058</v>
      </c>
      <c r="S31">
        <f t="shared" ca="1" si="30"/>
        <v>7.8932448466773186</v>
      </c>
      <c r="T31">
        <f t="shared" ca="1" si="31"/>
        <v>6.0446842218498036</v>
      </c>
      <c r="U31">
        <f t="shared" ca="1" si="32"/>
        <v>4.8303250419749002</v>
      </c>
      <c r="V31">
        <f t="shared" ca="1" si="33"/>
        <v>11.155501002530528</v>
      </c>
      <c r="W31">
        <f t="shared" ca="1" si="34"/>
        <v>10.356169373351369</v>
      </c>
      <c r="X31">
        <f t="shared" ca="1" si="35"/>
        <v>9.1526367213882196</v>
      </c>
      <c r="Y31">
        <f t="shared" ca="1" si="36"/>
        <v>5.4351366452151026</v>
      </c>
      <c r="Z31">
        <f t="shared" ca="1" si="37"/>
        <v>7.648503424853744</v>
      </c>
      <c r="AA31">
        <f t="shared" ca="1" si="38"/>
        <v>12.649544733225023</v>
      </c>
      <c r="AB31">
        <f t="shared" ca="1" si="39"/>
        <v>5.195614864446112</v>
      </c>
      <c r="AC31">
        <f t="shared" ca="1" si="40"/>
        <v>5.0450149529125605</v>
      </c>
      <c r="AD31">
        <f t="shared" ca="1" si="41"/>
        <v>6.3020947341878246</v>
      </c>
      <c r="AE31">
        <f t="shared" ca="1" si="42"/>
        <v>5.3511962978997119</v>
      </c>
      <c r="AF31">
        <f t="shared" ca="1" si="43"/>
        <v>5.3878508677923644</v>
      </c>
      <c r="AG31">
        <f t="shared" ca="1" si="44"/>
        <v>4.289901365061259</v>
      </c>
      <c r="AH31">
        <f t="shared" ca="1" si="45"/>
        <v>14.417796173818095</v>
      </c>
      <c r="AI31">
        <f t="shared" ca="1" si="46"/>
        <v>6.2523092151399275</v>
      </c>
      <c r="AJ31">
        <f t="shared" ca="1" si="47"/>
        <v>4.9556504501548115</v>
      </c>
      <c r="AK31">
        <f t="shared" ca="1" si="48"/>
        <v>3.9359907310097193</v>
      </c>
      <c r="AL31">
        <f t="shared" ca="1" si="49"/>
        <v>4.5268773693424365</v>
      </c>
      <c r="AM31">
        <f t="shared" ca="1" si="50"/>
        <v>7.8775548091285801</v>
      </c>
      <c r="AN31">
        <f t="shared" ca="1" si="51"/>
        <v>6.7688729058917971</v>
      </c>
      <c r="AO31">
        <f t="shared" ca="1" si="52"/>
        <v>8.3302761188776611</v>
      </c>
      <c r="AP31">
        <f t="shared" ca="1" si="53"/>
        <v>8.0779291367717381</v>
      </c>
      <c r="AQ31">
        <f t="shared" ca="1" si="54"/>
        <v>5.8489028517920945</v>
      </c>
      <c r="AR31">
        <f t="shared" ca="1" si="55"/>
        <v>6.1024988805635232</v>
      </c>
      <c r="AS31">
        <f t="shared" ca="1" si="56"/>
        <v>8.8003456132143985</v>
      </c>
      <c r="AT31">
        <f t="shared" ca="1" si="57"/>
        <v>8.6937937222575048</v>
      </c>
      <c r="AU31">
        <f t="shared" ca="1" si="58"/>
        <v>7.2529369105480086</v>
      </c>
      <c r="AV31">
        <f t="shared" ca="1" si="59"/>
        <v>5.290420336957852</v>
      </c>
      <c r="AW31">
        <f t="shared" ca="1" si="60"/>
        <v>5.0098015943516199</v>
      </c>
      <c r="AX31">
        <f t="shared" ca="1" si="61"/>
        <v>8.0802932327893018</v>
      </c>
      <c r="AY31">
        <f t="shared" ca="1" si="62"/>
        <v>7.8310893976470455</v>
      </c>
      <c r="AZ31">
        <f t="shared" ca="1" si="63"/>
        <v>3.5233390302231671</v>
      </c>
      <c r="BA31">
        <f t="shared" ca="1" si="64"/>
        <v>12.350785226183595</v>
      </c>
      <c r="BB31">
        <f t="shared" ca="1" si="65"/>
        <v>7.3107553754663943</v>
      </c>
      <c r="BC31">
        <f t="shared" ca="1" si="66"/>
        <v>8.138938510282177</v>
      </c>
      <c r="BD31">
        <f t="shared" ca="1" si="67"/>
        <v>11.759187451923465</v>
      </c>
      <c r="BE31">
        <f t="shared" ca="1" si="68"/>
        <v>6.3091118705976177</v>
      </c>
      <c r="BF31">
        <f t="shared" ca="1" si="69"/>
        <v>3.4064169445389783</v>
      </c>
      <c r="BG31">
        <f t="shared" ca="1" si="70"/>
        <v>10.841781852822749</v>
      </c>
      <c r="BH31">
        <f t="shared" ca="1" si="71"/>
        <v>5.2520788027533021</v>
      </c>
      <c r="BI31">
        <f t="shared" ca="1" si="72"/>
        <v>6.3013357738322986</v>
      </c>
      <c r="BJ31">
        <f t="shared" ca="1" si="73"/>
        <v>5.3961165909942057</v>
      </c>
      <c r="BK31">
        <f t="shared" ca="1" si="74"/>
        <v>11.702951722939112</v>
      </c>
      <c r="BL31">
        <f t="shared" ca="1" si="75"/>
        <v>13.078632426761821</v>
      </c>
      <c r="BM31">
        <f t="shared" ca="1" si="8"/>
        <v>6.5314612086474355</v>
      </c>
      <c r="BN31">
        <f t="shared" ca="1" si="76"/>
        <v>7.7181915940853765</v>
      </c>
      <c r="BO31">
        <f t="shared" ca="1" si="77"/>
        <v>8.3649619226307017</v>
      </c>
      <c r="BP31">
        <f t="shared" ca="1" si="78"/>
        <v>5.6827726167204293</v>
      </c>
      <c r="BQ31">
        <f t="shared" ca="1" si="79"/>
        <v>13.190335776567894</v>
      </c>
      <c r="BR31">
        <f t="shared" ca="1" si="80"/>
        <v>5.7328645999828129</v>
      </c>
      <c r="BS31">
        <f t="shared" ca="1" si="81"/>
        <v>8.1891023498107138</v>
      </c>
      <c r="BT31">
        <f t="shared" ca="1" si="82"/>
        <v>8.9660849025113141</v>
      </c>
      <c r="BU31">
        <f t="shared" ca="1" si="83"/>
        <v>5.7769353850417309</v>
      </c>
      <c r="BV31">
        <f t="shared" ca="1" si="84"/>
        <v>6.6194960190097172</v>
      </c>
      <c r="BW31">
        <f t="shared" ca="1" si="85"/>
        <v>5.4973678919809945</v>
      </c>
      <c r="BX31">
        <f t="shared" ca="1" si="86"/>
        <v>12.433009940224213</v>
      </c>
      <c r="BY31">
        <f t="shared" ca="1" si="87"/>
        <v>4.7678446280927256</v>
      </c>
      <c r="BZ31">
        <f t="shared" ca="1" si="88"/>
        <v>10.756650361067702</v>
      </c>
      <c r="CA31">
        <f t="shared" ca="1" si="89"/>
        <v>5.3857196610247833</v>
      </c>
      <c r="CB31">
        <f t="shared" ca="1" si="90"/>
        <v>6.1114712046567696</v>
      </c>
      <c r="CC31">
        <f t="shared" ca="1" si="91"/>
        <v>5.1083672184780449</v>
      </c>
      <c r="CD31">
        <f t="shared" ca="1" si="92"/>
        <v>7.3813882633606296</v>
      </c>
      <c r="CE31">
        <f t="shared" ca="1" si="93"/>
        <v>11.064557827084741</v>
      </c>
      <c r="CF31">
        <f t="shared" ca="1" si="94"/>
        <v>8.5979073045730008</v>
      </c>
      <c r="CG31">
        <f t="shared" ca="1" si="95"/>
        <v>5.2038882004370031</v>
      </c>
      <c r="CH31">
        <f t="shared" ca="1" si="96"/>
        <v>9.2866385484362937</v>
      </c>
      <c r="CI31">
        <f t="shared" ca="1" si="97"/>
        <v>5.8393952297257767</v>
      </c>
      <c r="CJ31">
        <f t="shared" ca="1" si="98"/>
        <v>8.040829012818671</v>
      </c>
      <c r="CK31">
        <f t="shared" ca="1" si="99"/>
        <v>6.6598685134789291</v>
      </c>
      <c r="CL31">
        <f t="shared" ca="1" si="100"/>
        <v>4.2154604522340744</v>
      </c>
      <c r="CM31">
        <f t="shared" ca="1" si="101"/>
        <v>11.075830073545818</v>
      </c>
      <c r="CN31">
        <f t="shared" ca="1" si="102"/>
        <v>11.034622282530245</v>
      </c>
      <c r="CO31">
        <f t="shared" ca="1" si="103"/>
        <v>3.9284709988086366</v>
      </c>
      <c r="CP31">
        <f t="shared" ca="1" si="104"/>
        <v>8.4913471216862018</v>
      </c>
      <c r="CQ31">
        <f t="shared" ca="1" si="105"/>
        <v>7.5072980393929178</v>
      </c>
      <c r="CR31">
        <f t="shared" ca="1" si="106"/>
        <v>10.367859963587035</v>
      </c>
      <c r="CS31">
        <f t="shared" ca="1" si="107"/>
        <v>7.1971967738272546</v>
      </c>
      <c r="CT31">
        <f t="shared" ca="1" si="108"/>
        <v>8.1149957478989272</v>
      </c>
      <c r="CU31">
        <f t="shared" ca="1" si="109"/>
        <v>11.824000610415286</v>
      </c>
      <c r="CV31">
        <f t="shared" ca="1" si="110"/>
        <v>7.1274694879368461</v>
      </c>
      <c r="CW31">
        <f t="shared" ca="1" si="111"/>
        <v>9.8152374401067632</v>
      </c>
      <c r="CX31">
        <f t="shared" ca="1" si="112"/>
        <v>8.5251344640284508</v>
      </c>
      <c r="CY31">
        <f t="shared" ca="1" si="113"/>
        <v>5.8567955519157398</v>
      </c>
      <c r="CZ31">
        <f t="shared" ca="1" si="114"/>
        <v>17.9629000447012</v>
      </c>
      <c r="DA31">
        <f t="shared" ca="1" si="115"/>
        <v>11.2151985177121</v>
      </c>
      <c r="DB31">
        <f t="shared" ca="1" si="116"/>
        <v>11.195181549459591</v>
      </c>
      <c r="DC31">
        <f t="shared" ca="1" si="117"/>
        <v>5.8738870386044058</v>
      </c>
      <c r="DD31">
        <f t="shared" ca="1" si="118"/>
        <v>4.9742246974835007</v>
      </c>
      <c r="DE31">
        <f t="shared" ca="1" si="119"/>
        <v>5.7510406286966322</v>
      </c>
      <c r="DF31">
        <f t="shared" ca="1" si="120"/>
        <v>6.358608717463663</v>
      </c>
      <c r="DG31">
        <f t="shared" ca="1" si="121"/>
        <v>4.1119122619464052</v>
      </c>
      <c r="DH31">
        <f t="shared" ca="1" si="122"/>
        <v>9.9096878362813392</v>
      </c>
      <c r="DI31">
        <f t="shared" ca="1" si="123"/>
        <v>9.2495328455222232</v>
      </c>
      <c r="DJ31">
        <f t="shared" ca="1" si="124"/>
        <v>11.884518673569321</v>
      </c>
      <c r="DK31">
        <f t="shared" ca="1" si="125"/>
        <v>5.6904808635147797</v>
      </c>
      <c r="DL31">
        <f t="shared" ca="1" si="126"/>
        <v>6.1548783130192852</v>
      </c>
      <c r="DM31">
        <f t="shared" ca="1" si="127"/>
        <v>6.4559686600980113</v>
      </c>
      <c r="DN31">
        <f t="shared" ca="1" si="128"/>
        <v>8.7964692049450779</v>
      </c>
      <c r="DO31">
        <f t="shared" ca="1" si="129"/>
        <v>12.558443798965877</v>
      </c>
      <c r="DP31">
        <f t="shared" ca="1" si="130"/>
        <v>12.429225295684152</v>
      </c>
      <c r="DQ31">
        <f t="shared" ca="1" si="131"/>
        <v>7.6628856081184376</v>
      </c>
      <c r="DR31">
        <f t="shared" ca="1" si="132"/>
        <v>8.9975857273835445</v>
      </c>
      <c r="DS31">
        <f t="shared" ca="1" si="133"/>
        <v>9.1525674708323272</v>
      </c>
      <c r="DT31">
        <f t="shared" ca="1" si="134"/>
        <v>6.8617291140586056</v>
      </c>
      <c r="DU31">
        <f t="shared" ca="1" si="135"/>
        <v>7.8454050647168865</v>
      </c>
      <c r="DV31">
        <f t="shared" ca="1" si="136"/>
        <v>5.8894907478551097</v>
      </c>
      <c r="DW31">
        <f t="shared" ca="1" si="137"/>
        <v>6.1628837495485733</v>
      </c>
      <c r="DX31">
        <f t="shared" ca="1" si="138"/>
        <v>18.323917313045889</v>
      </c>
      <c r="DY31">
        <f t="shared" ca="1" si="9"/>
        <v>8.5162792821205002</v>
      </c>
      <c r="DZ31">
        <f t="shared" ca="1" si="139"/>
        <v>13.857883371264558</v>
      </c>
      <c r="EA31">
        <f t="shared" ca="1" si="140"/>
        <v>6.1947568794252339</v>
      </c>
      <c r="EB31">
        <f t="shared" ca="1" si="141"/>
        <v>6.1405044764640264</v>
      </c>
      <c r="EC31">
        <f t="shared" ca="1" si="142"/>
        <v>13.667580667914825</v>
      </c>
      <c r="ED31">
        <f t="shared" ca="1" si="143"/>
        <v>3.7905846432550696</v>
      </c>
      <c r="EE31">
        <f t="shared" ca="1" si="144"/>
        <v>7.0817969477581348</v>
      </c>
      <c r="EF31">
        <f t="shared" ca="1" si="145"/>
        <v>6.9115213407736542</v>
      </c>
      <c r="EG31">
        <f t="shared" ca="1" si="146"/>
        <v>4.5933633723309599</v>
      </c>
      <c r="EH31">
        <f t="shared" ca="1" si="147"/>
        <v>6.8668872242334311</v>
      </c>
      <c r="EI31">
        <f t="shared" ca="1" si="148"/>
        <v>12.669497311902168</v>
      </c>
      <c r="EJ31">
        <f t="shared" ca="1" si="149"/>
        <v>6.8780789379810825</v>
      </c>
      <c r="EK31">
        <f t="shared" ca="1" si="150"/>
        <v>7.1145723528686551</v>
      </c>
      <c r="EL31">
        <f t="shared" ca="1" si="151"/>
        <v>5.6315528882460439</v>
      </c>
      <c r="EM31">
        <f t="shared" ca="1" si="152"/>
        <v>7.4762983580568569</v>
      </c>
      <c r="EN31">
        <f t="shared" ca="1" si="153"/>
        <v>8.2635863625750225</v>
      </c>
      <c r="EO31">
        <f t="shared" ca="1" si="154"/>
        <v>12.320206458505623</v>
      </c>
      <c r="EP31">
        <f t="shared" ca="1" si="155"/>
        <v>12.359713332491239</v>
      </c>
      <c r="EQ31">
        <f t="shared" ca="1" si="156"/>
        <v>7.3672442769866331</v>
      </c>
      <c r="ER31">
        <f t="shared" ca="1" si="157"/>
        <v>5.7854424205533297</v>
      </c>
      <c r="ES31">
        <f t="shared" ca="1" si="158"/>
        <v>5.1186455646797056</v>
      </c>
      <c r="ET31">
        <f t="shared" ca="1" si="159"/>
        <v>4.6187842907688852</v>
      </c>
      <c r="EU31">
        <f t="shared" ca="1" si="160"/>
        <v>11.882604326514322</v>
      </c>
      <c r="EV31">
        <f t="shared" ca="1" si="161"/>
        <v>4.5196742657856257</v>
      </c>
      <c r="EW31">
        <f t="shared" ca="1" si="162"/>
        <v>11.520779072304581</v>
      </c>
      <c r="EX31">
        <f t="shared" ca="1" si="163"/>
        <v>8.9082229156462382</v>
      </c>
      <c r="EY31">
        <f t="shared" ca="1" si="164"/>
        <v>6.3856682138948146</v>
      </c>
      <c r="EZ31">
        <f t="shared" ca="1" si="165"/>
        <v>6.6172533165368606</v>
      </c>
      <c r="FA31">
        <f t="shared" ca="1" si="166"/>
        <v>13.281136804586101</v>
      </c>
      <c r="FB31">
        <f t="shared" ca="1" si="167"/>
        <v>5.8015555166897075</v>
      </c>
      <c r="FC31">
        <f t="shared" ca="1" si="168"/>
        <v>9.8711887667368217</v>
      </c>
      <c r="FD31">
        <f t="shared" ca="1" si="169"/>
        <v>6.3245756646129649</v>
      </c>
      <c r="FE31">
        <f t="shared" ca="1" si="170"/>
        <v>8.0024421643779426</v>
      </c>
      <c r="FF31">
        <f t="shared" ca="1" si="171"/>
        <v>4.1005423293887731</v>
      </c>
      <c r="FG31">
        <f t="shared" ca="1" si="172"/>
        <v>8.7378432999808098</v>
      </c>
      <c r="FH31">
        <f t="shared" ca="1" si="173"/>
        <v>7.3345803326239638</v>
      </c>
      <c r="FI31">
        <f t="shared" ca="1" si="174"/>
        <v>7.2732991160929981</v>
      </c>
      <c r="FJ31">
        <f t="shared" ca="1" si="175"/>
        <v>8.2369422103169594</v>
      </c>
      <c r="FK31">
        <f t="shared" ca="1" si="176"/>
        <v>23.55267315817289</v>
      </c>
      <c r="FL31">
        <f t="shared" ca="1" si="177"/>
        <v>7.2252535745158921</v>
      </c>
      <c r="FM31">
        <f t="shared" ca="1" si="178"/>
        <v>6.0004369495402994</v>
      </c>
      <c r="FN31">
        <f t="shared" ca="1" si="179"/>
        <v>7.1948834868269351</v>
      </c>
      <c r="FO31">
        <f t="shared" ca="1" si="180"/>
        <v>6.9198585081366062</v>
      </c>
      <c r="FP31">
        <f t="shared" ca="1" si="181"/>
        <v>11.44034592508225</v>
      </c>
      <c r="FQ31">
        <f t="shared" ca="1" si="182"/>
        <v>7.043919218683631</v>
      </c>
      <c r="FR31">
        <f t="shared" ca="1" si="183"/>
        <v>4.4932434011809432</v>
      </c>
      <c r="FS31">
        <f t="shared" ca="1" si="184"/>
        <v>5.8106705011916002</v>
      </c>
      <c r="FT31">
        <f t="shared" ca="1" si="185"/>
        <v>5.5282227308282668</v>
      </c>
      <c r="FU31">
        <f t="shared" ca="1" si="186"/>
        <v>12.733268586825504</v>
      </c>
      <c r="FV31">
        <f t="shared" ca="1" si="187"/>
        <v>6.7103817890278341</v>
      </c>
      <c r="FW31">
        <f t="shared" ca="1" si="188"/>
        <v>9.7922755604918059</v>
      </c>
      <c r="FX31">
        <f t="shared" ca="1" si="189"/>
        <v>8.9727094114519996</v>
      </c>
      <c r="FY31">
        <f t="shared" ca="1" si="190"/>
        <v>4.6443400637903318</v>
      </c>
      <c r="FZ31">
        <f t="shared" ca="1" si="191"/>
        <v>5.8871920376882088</v>
      </c>
      <c r="GA31">
        <f t="shared" ca="1" si="192"/>
        <v>7.9948425521214412</v>
      </c>
      <c r="GB31">
        <f t="shared" ca="1" si="193"/>
        <v>5.6930162306937611</v>
      </c>
      <c r="GC31">
        <f t="shared" ca="1" si="194"/>
        <v>9.3249289357092131</v>
      </c>
      <c r="GD31">
        <f t="shared" ca="1" si="195"/>
        <v>8.5959962935160501</v>
      </c>
      <c r="GE31">
        <f t="shared" ca="1" si="196"/>
        <v>4.0002248542684509</v>
      </c>
      <c r="GF31">
        <f t="shared" ca="1" si="197"/>
        <v>10.926842363843162</v>
      </c>
      <c r="GG31">
        <f t="shared" ca="1" si="198"/>
        <v>8.0972534884240321</v>
      </c>
      <c r="GH31">
        <f t="shared" ca="1" si="199"/>
        <v>2.2248530990193389</v>
      </c>
      <c r="GI31">
        <f t="shared" ca="1" si="200"/>
        <v>13.168171612405233</v>
      </c>
      <c r="GJ31">
        <f t="shared" ca="1" si="201"/>
        <v>11.907200814960044</v>
      </c>
      <c r="GK31">
        <f t="shared" ca="1" si="10"/>
        <v>9.2534402943103444</v>
      </c>
      <c r="GL31">
        <f t="shared" ca="1" si="202"/>
        <v>6.3486168642237342</v>
      </c>
      <c r="GM31">
        <f t="shared" ca="1" si="203"/>
        <v>5.8093482483711139</v>
      </c>
      <c r="GN31">
        <f t="shared" ca="1" si="204"/>
        <v>15.199021055189698</v>
      </c>
      <c r="GO31">
        <f t="shared" ca="1" si="205"/>
        <v>4.6498777230428363</v>
      </c>
      <c r="GP31">
        <f t="shared" ca="1" si="206"/>
        <v>6.0297601065695456</v>
      </c>
      <c r="GQ31">
        <f t="shared" ca="1" si="207"/>
        <v>7.3426440241893758</v>
      </c>
      <c r="GR31">
        <f t="shared" ca="1" si="208"/>
        <v>5.9314579430823171</v>
      </c>
      <c r="GS31">
        <f t="shared" ca="1" si="209"/>
        <v>12.857128967148642</v>
      </c>
      <c r="GT31">
        <f t="shared" ca="1" si="210"/>
        <v>7.408514059571309</v>
      </c>
      <c r="GU31">
        <f t="shared" ca="1" si="211"/>
        <v>7.6834452621786182</v>
      </c>
      <c r="GV31">
        <f t="shared" ca="1" si="212"/>
        <v>12.654649805168791</v>
      </c>
      <c r="GW31">
        <f t="shared" ca="1" si="213"/>
        <v>3.2264135584330318</v>
      </c>
      <c r="GX31">
        <f t="shared" ca="1" si="214"/>
        <v>3.7099285121717602</v>
      </c>
      <c r="GY31">
        <f t="shared" ca="1" si="215"/>
        <v>14.12070425383151</v>
      </c>
      <c r="GZ31">
        <f t="shared" ca="1" si="216"/>
        <v>4.056755108613018</v>
      </c>
      <c r="HA31">
        <f t="shared" ca="1" si="217"/>
        <v>12.753271765937065</v>
      </c>
      <c r="HB31">
        <f t="shared" ca="1" si="218"/>
        <v>9.3793102560519959</v>
      </c>
      <c r="HC31">
        <f t="shared" ca="1" si="219"/>
        <v>8.3442044334418313</v>
      </c>
      <c r="HD31">
        <f t="shared" ca="1" si="220"/>
        <v>4.638911059292794</v>
      </c>
      <c r="HE31">
        <f t="shared" ca="1" si="221"/>
        <v>6.2964258336465102</v>
      </c>
      <c r="HF31">
        <f t="shared" ca="1" si="222"/>
        <v>7.9034507551628383</v>
      </c>
      <c r="HG31">
        <f t="shared" ca="1" si="223"/>
        <v>7.3225163165088052</v>
      </c>
      <c r="HH31">
        <f t="shared" ca="1" si="224"/>
        <v>10.991850262693211</v>
      </c>
      <c r="HI31">
        <f t="shared" ca="1" si="225"/>
        <v>7.3571310522576692</v>
      </c>
      <c r="HJ31">
        <f t="shared" ca="1" si="226"/>
        <v>9.017023429212955</v>
      </c>
      <c r="HK31">
        <f t="shared" ca="1" si="227"/>
        <v>10.551945988012401</v>
      </c>
      <c r="HL31">
        <f t="shared" ca="1" si="228"/>
        <v>4.424810044720493</v>
      </c>
      <c r="HM31">
        <f t="shared" ca="1" si="229"/>
        <v>5.550496259215195</v>
      </c>
      <c r="HN31">
        <f t="shared" ca="1" si="230"/>
        <v>10.198479159683567</v>
      </c>
      <c r="HO31">
        <f t="shared" ca="1" si="231"/>
        <v>6.6123987848702361</v>
      </c>
      <c r="HP31">
        <f t="shared" ca="1" si="232"/>
        <v>5.6854480109889378</v>
      </c>
      <c r="HQ31">
        <f t="shared" ca="1" si="233"/>
        <v>5.0451042802072319</v>
      </c>
      <c r="HR31">
        <f t="shared" ca="1" si="234"/>
        <v>5.6923147129724372</v>
      </c>
      <c r="HS31">
        <f t="shared" ca="1" si="235"/>
        <v>13.904466293928978</v>
      </c>
      <c r="HT31">
        <f t="shared" ca="1" si="236"/>
        <v>6.8299338251189852</v>
      </c>
      <c r="HU31">
        <f t="shared" ca="1" si="237"/>
        <v>9.4051034019956674</v>
      </c>
      <c r="HV31">
        <f t="shared" ca="1" si="238"/>
        <v>13.670413982382703</v>
      </c>
      <c r="HW31">
        <f t="shared" ca="1" si="239"/>
        <v>7.222858232248214</v>
      </c>
      <c r="HX31">
        <f t="shared" ca="1" si="240"/>
        <v>4.5293764745764529</v>
      </c>
      <c r="HY31">
        <f t="shared" ca="1" si="241"/>
        <v>8.5351969411692181</v>
      </c>
      <c r="HZ31">
        <f t="shared" ca="1" si="242"/>
        <v>8.3677806355598801</v>
      </c>
      <c r="IA31">
        <f t="shared" ca="1" si="243"/>
        <v>10.514946203780047</v>
      </c>
      <c r="IB31">
        <f t="shared" ca="1" si="244"/>
        <v>8.7912527409084174</v>
      </c>
      <c r="IC31">
        <f t="shared" ca="1" si="245"/>
        <v>8.6107644653635891</v>
      </c>
      <c r="ID31">
        <f t="shared" ca="1" si="246"/>
        <v>7.5199280169481177</v>
      </c>
      <c r="IE31">
        <f t="shared" ca="1" si="247"/>
        <v>3.6973399123845536</v>
      </c>
      <c r="IF31">
        <f t="shared" ca="1" si="248"/>
        <v>6.2060614424083571</v>
      </c>
      <c r="IG31">
        <f t="shared" ca="1" si="249"/>
        <v>5.749092462498993</v>
      </c>
      <c r="IH31">
        <f t="shared" ca="1" si="250"/>
        <v>6.7851133414244247</v>
      </c>
      <c r="II31">
        <f t="shared" ca="1" si="251"/>
        <v>15.340967240913503</v>
      </c>
      <c r="IJ31">
        <f t="shared" ca="1" si="252"/>
        <v>3.4241612889711468</v>
      </c>
      <c r="IK31">
        <f t="shared" ca="1" si="253"/>
        <v>4.2957952389519498</v>
      </c>
      <c r="IL31">
        <f t="shared" ca="1" si="254"/>
        <v>12.183616453888471</v>
      </c>
      <c r="IM31">
        <f t="shared" ca="1" si="255"/>
        <v>9.7387062172321937</v>
      </c>
      <c r="IN31">
        <f t="shared" ca="1" si="256"/>
        <v>8.8695348278690442</v>
      </c>
      <c r="IO31">
        <f t="shared" ca="1" si="257"/>
        <v>7.6434419910292144</v>
      </c>
      <c r="IP31">
        <f t="shared" ca="1" si="258"/>
        <v>12.685093384978025</v>
      </c>
      <c r="IQ31">
        <f t="shared" ca="1" si="259"/>
        <v>8.5704257202703999</v>
      </c>
      <c r="IR31">
        <f t="shared" ca="1" si="260"/>
        <v>12.998987849237206</v>
      </c>
      <c r="IS31">
        <f t="shared" ca="1" si="261"/>
        <v>6.5344527835002637</v>
      </c>
      <c r="IT31">
        <f t="shared" ca="1" si="262"/>
        <v>7.6052097258899254</v>
      </c>
      <c r="IU31">
        <f t="shared" ca="1" si="263"/>
        <v>8.6073898798885438</v>
      </c>
      <c r="IV31">
        <f t="shared" ca="1" si="264"/>
        <v>5.0576176901467589</v>
      </c>
      <c r="IW31">
        <f t="shared" ca="1" si="11"/>
        <v>7.09740970456392</v>
      </c>
      <c r="IX31">
        <f t="shared" ca="1" si="265"/>
        <v>6.2538089795661822</v>
      </c>
      <c r="IY31">
        <f t="shared" ca="1" si="266"/>
        <v>10.578832155935174</v>
      </c>
      <c r="IZ31">
        <f t="shared" ca="1" si="267"/>
        <v>10.671144538692216</v>
      </c>
      <c r="JA31">
        <f t="shared" ca="1" si="268"/>
        <v>10.872605208901058</v>
      </c>
      <c r="JB31">
        <f t="shared" ca="1" si="269"/>
        <v>6.0255568811639213</v>
      </c>
      <c r="JC31">
        <f t="shared" ca="1" si="270"/>
        <v>9.0532602467134708</v>
      </c>
      <c r="JD31">
        <f t="shared" ca="1" si="271"/>
        <v>9.2139505573917084</v>
      </c>
      <c r="JE31">
        <f t="shared" ca="1" si="272"/>
        <v>2.8937519058967225</v>
      </c>
      <c r="JF31">
        <f t="shared" ca="1" si="273"/>
        <v>8.5107275914850735</v>
      </c>
      <c r="JG31">
        <f t="shared" ca="1" si="274"/>
        <v>8.3355989341302354</v>
      </c>
      <c r="JH31">
        <f t="shared" ca="1" si="275"/>
        <v>3.0961646488200754</v>
      </c>
      <c r="JI31">
        <f t="shared" ca="1" si="276"/>
        <v>13.678325551348307</v>
      </c>
      <c r="JJ31">
        <f t="shared" ca="1" si="277"/>
        <v>5.6571809439551011</v>
      </c>
      <c r="JK31">
        <f t="shared" ca="1" si="278"/>
        <v>12.680890309923297</v>
      </c>
      <c r="JL31">
        <f t="shared" ca="1" si="279"/>
        <v>13.070206705914313</v>
      </c>
      <c r="JM31">
        <f t="shared" ca="1" si="280"/>
        <v>7.8284160949067338</v>
      </c>
      <c r="JN31">
        <f t="shared" ca="1" si="281"/>
        <v>5.0931016308069488</v>
      </c>
      <c r="JO31">
        <f t="shared" ca="1" si="282"/>
        <v>14.570929030924185</v>
      </c>
      <c r="JP31">
        <f t="shared" ca="1" si="283"/>
        <v>7.3039356843467838</v>
      </c>
      <c r="JQ31">
        <f t="shared" ca="1" si="284"/>
        <v>5.8797299721758325</v>
      </c>
      <c r="JR31">
        <f t="shared" ca="1" si="285"/>
        <v>9.2838791154738853</v>
      </c>
      <c r="JS31">
        <f t="shared" ca="1" si="286"/>
        <v>7.5335388360365316</v>
      </c>
      <c r="JT31">
        <f t="shared" ca="1" si="287"/>
        <v>6.5844963217305272</v>
      </c>
      <c r="JU31">
        <f t="shared" ca="1" si="288"/>
        <v>9.2350327744301541</v>
      </c>
      <c r="JV31">
        <f t="shared" ca="1" si="289"/>
        <v>3.5339167714396176</v>
      </c>
      <c r="JW31">
        <f t="shared" ca="1" si="290"/>
        <v>7.5122381304637518</v>
      </c>
      <c r="JX31">
        <f t="shared" ca="1" si="291"/>
        <v>5.9704219991914567</v>
      </c>
      <c r="JY31">
        <f t="shared" ca="1" si="292"/>
        <v>11.319501960862919</v>
      </c>
      <c r="JZ31">
        <f t="shared" ca="1" si="293"/>
        <v>6.2037773213564114</v>
      </c>
      <c r="KA31">
        <f t="shared" ca="1" si="294"/>
        <v>3.4233324156987868</v>
      </c>
      <c r="KB31">
        <f t="shared" ca="1" si="295"/>
        <v>4.7062320898908867</v>
      </c>
      <c r="KC31">
        <f t="shared" ca="1" si="296"/>
        <v>5.5524336698657413</v>
      </c>
      <c r="KD31">
        <f t="shared" ca="1" si="297"/>
        <v>4.811284539145225</v>
      </c>
      <c r="KE31">
        <f t="shared" ca="1" si="298"/>
        <v>5.2396938122613621</v>
      </c>
      <c r="KF31">
        <f t="shared" ca="1" si="299"/>
        <v>18.495845260899621</v>
      </c>
      <c r="KG31">
        <f t="shared" ca="1" si="300"/>
        <v>5.4783242262835481</v>
      </c>
      <c r="KH31">
        <f t="shared" ca="1" si="301"/>
        <v>7.8921259353848061</v>
      </c>
      <c r="KI31">
        <f t="shared" ca="1" si="302"/>
        <v>5.4878390749586394</v>
      </c>
      <c r="KJ31">
        <f t="shared" ca="1" si="303"/>
        <v>8.2313484569527748</v>
      </c>
      <c r="KK31">
        <f t="shared" ca="1" si="304"/>
        <v>9.7923363538549548</v>
      </c>
      <c r="KL31">
        <f t="shared" ca="1" si="305"/>
        <v>9.8994001510475247</v>
      </c>
      <c r="KM31">
        <f t="shared" ca="1" si="306"/>
        <v>8.1928092583001764</v>
      </c>
      <c r="KN31">
        <f t="shared" ca="1" si="307"/>
        <v>8.9133876297389349</v>
      </c>
      <c r="KO31">
        <f t="shared" ca="1" si="308"/>
        <v>8.0302271198328938</v>
      </c>
      <c r="KP31">
        <f t="shared" ca="1" si="309"/>
        <v>6.0806641955083904</v>
      </c>
      <c r="KQ31">
        <f t="shared" ca="1" si="310"/>
        <v>4.9160447285162592</v>
      </c>
      <c r="KR31">
        <f t="shared" ca="1" si="311"/>
        <v>6.0701777128249059</v>
      </c>
      <c r="KS31">
        <f t="shared" ca="1" si="312"/>
        <v>8.6183910020443779</v>
      </c>
      <c r="KT31">
        <f t="shared" ca="1" si="313"/>
        <v>6.6746270985480205</v>
      </c>
      <c r="KU31">
        <f t="shared" ca="1" si="314"/>
        <v>9.4503520945796176</v>
      </c>
      <c r="KV31">
        <f t="shared" ca="1" si="315"/>
        <v>5.1800485710648543</v>
      </c>
      <c r="KW31">
        <f t="shared" ca="1" si="316"/>
        <v>11.599530411011607</v>
      </c>
      <c r="KX31">
        <f t="shared" ca="1" si="317"/>
        <v>6.8737883689430364</v>
      </c>
      <c r="KY31">
        <f t="shared" ca="1" si="318"/>
        <v>9.6477998193377168</v>
      </c>
      <c r="KZ31">
        <f t="shared" ca="1" si="319"/>
        <v>10.999784257209834</v>
      </c>
      <c r="LA31">
        <f t="shared" ca="1" si="320"/>
        <v>6.2829384183594472</v>
      </c>
      <c r="LB31">
        <f t="shared" ca="1" si="321"/>
        <v>10.218851534080281</v>
      </c>
      <c r="LC31">
        <f t="shared" ca="1" si="322"/>
        <v>7.4425838689040287</v>
      </c>
      <c r="LD31">
        <f t="shared" ca="1" si="323"/>
        <v>6.8251060604926481</v>
      </c>
      <c r="LE31">
        <f t="shared" ca="1" si="324"/>
        <v>6.6571987383976854</v>
      </c>
      <c r="LF31">
        <f t="shared" ca="1" si="325"/>
        <v>6.7499911553868017</v>
      </c>
      <c r="LG31">
        <f t="shared" ca="1" si="326"/>
        <v>8.5210388844654474</v>
      </c>
      <c r="LH31">
        <f t="shared" ca="1" si="327"/>
        <v>4.1145219072197667</v>
      </c>
      <c r="LI31">
        <f t="shared" ca="1" si="12"/>
        <v>10.347624261500895</v>
      </c>
      <c r="LJ31">
        <f t="shared" ca="1" si="328"/>
        <v>3.4769560057759135</v>
      </c>
      <c r="LK31">
        <f t="shared" ca="1" si="329"/>
        <v>7.8818071527403397</v>
      </c>
      <c r="LL31">
        <f t="shared" ca="1" si="330"/>
        <v>9.3410826276413452</v>
      </c>
      <c r="LM31">
        <f t="shared" ca="1" si="331"/>
        <v>10.059837144135097</v>
      </c>
      <c r="LN31">
        <f t="shared" ca="1" si="332"/>
        <v>10.199766711946008</v>
      </c>
      <c r="LO31">
        <f t="shared" ca="1" si="333"/>
        <v>4.8429283190328984</v>
      </c>
      <c r="LP31">
        <f t="shared" ca="1" si="334"/>
        <v>8.4956585128086832</v>
      </c>
      <c r="LQ31">
        <f t="shared" ca="1" si="335"/>
        <v>5.4478311034790323</v>
      </c>
      <c r="LR31">
        <f t="shared" ca="1" si="336"/>
        <v>4.9238936506816779</v>
      </c>
      <c r="LS31">
        <f t="shared" ca="1" si="337"/>
        <v>9.5075281144409249</v>
      </c>
      <c r="LT31">
        <f t="shared" ca="1" si="338"/>
        <v>5.2226571038692553</v>
      </c>
      <c r="LU31">
        <f t="shared" ca="1" si="339"/>
        <v>7.3265673723966369</v>
      </c>
      <c r="LV31">
        <f t="shared" ca="1" si="340"/>
        <v>12.395272927642493</v>
      </c>
      <c r="LW31">
        <f t="shared" ca="1" si="341"/>
        <v>10.147975268827524</v>
      </c>
      <c r="LX31">
        <f t="shared" ca="1" si="342"/>
        <v>6.664440301901867</v>
      </c>
      <c r="LY31">
        <f t="shared" ca="1" si="343"/>
        <v>3.6609503333186004</v>
      </c>
      <c r="LZ31">
        <f t="shared" ca="1" si="344"/>
        <v>7.4741420961811365</v>
      </c>
      <c r="MA31">
        <f t="shared" ca="1" si="6"/>
        <v>7.9062611329265149</v>
      </c>
    </row>
    <row r="32" spans="1:339" x14ac:dyDescent="0.25">
      <c r="A32">
        <f t="shared" ca="1" si="7"/>
        <v>8.7855079777843148</v>
      </c>
      <c r="B32">
        <f t="shared" ca="1" si="13"/>
        <v>6.1820686073433953</v>
      </c>
      <c r="C32">
        <f t="shared" ca="1" si="14"/>
        <v>17.216214616305546</v>
      </c>
      <c r="D32">
        <f t="shared" ca="1" si="15"/>
        <v>7.8361965458443983</v>
      </c>
      <c r="E32">
        <f t="shared" ca="1" si="16"/>
        <v>4.1721157651033911</v>
      </c>
      <c r="F32">
        <f t="shared" ca="1" si="17"/>
        <v>7.069833905027175</v>
      </c>
      <c r="G32">
        <f t="shared" ca="1" si="18"/>
        <v>4.3408814017778701</v>
      </c>
      <c r="H32">
        <f t="shared" ca="1" si="19"/>
        <v>5.7828815970735565</v>
      </c>
      <c r="I32">
        <f t="shared" ca="1" si="20"/>
        <v>2.7690594418716499</v>
      </c>
      <c r="J32">
        <f t="shared" ca="1" si="21"/>
        <v>9.620024847266853</v>
      </c>
      <c r="K32">
        <f t="shared" ca="1" si="22"/>
        <v>4.3050409651192076</v>
      </c>
      <c r="L32">
        <f t="shared" ca="1" si="23"/>
        <v>6.0115171361972219</v>
      </c>
      <c r="M32">
        <f t="shared" ca="1" si="24"/>
        <v>10.490339240218187</v>
      </c>
      <c r="N32">
        <f t="shared" ca="1" si="25"/>
        <v>4.351084917265756</v>
      </c>
      <c r="O32">
        <f t="shared" ca="1" si="26"/>
        <v>7.0197359666688177</v>
      </c>
      <c r="P32">
        <f t="shared" ca="1" si="27"/>
        <v>7.4035624389931511</v>
      </c>
      <c r="Q32">
        <f t="shared" ca="1" si="28"/>
        <v>5.6557458679240815</v>
      </c>
      <c r="R32">
        <f t="shared" ca="1" si="29"/>
        <v>5.0224538391149807</v>
      </c>
      <c r="S32">
        <f t="shared" ca="1" si="30"/>
        <v>8.1611459127224144</v>
      </c>
      <c r="T32">
        <f t="shared" ca="1" si="31"/>
        <v>6.08576019901182</v>
      </c>
      <c r="U32">
        <f t="shared" ca="1" si="32"/>
        <v>4.9281606177653838</v>
      </c>
      <c r="V32">
        <f t="shared" ca="1" si="33"/>
        <v>9.7710024733986085</v>
      </c>
      <c r="W32">
        <f t="shared" ca="1" si="34"/>
        <v>10.148051526624497</v>
      </c>
      <c r="X32">
        <f t="shared" ca="1" si="35"/>
        <v>9.1155937709994745</v>
      </c>
      <c r="Y32">
        <f t="shared" ca="1" si="36"/>
        <v>5.3451809667487851</v>
      </c>
      <c r="Z32">
        <f t="shared" ca="1" si="37"/>
        <v>7.3667088811313999</v>
      </c>
      <c r="AA32">
        <f t="shared" ca="1" si="38"/>
        <v>15.252583421801328</v>
      </c>
      <c r="AB32">
        <f t="shared" ca="1" si="39"/>
        <v>5.1755485930899798</v>
      </c>
      <c r="AC32">
        <f t="shared" ca="1" si="40"/>
        <v>4.5441289891489109</v>
      </c>
      <c r="AD32">
        <f t="shared" ca="1" si="41"/>
        <v>5.8350553001232663</v>
      </c>
      <c r="AE32">
        <f t="shared" ca="1" si="42"/>
        <v>4.8564611124621218</v>
      </c>
      <c r="AF32">
        <f t="shared" ca="1" si="43"/>
        <v>5.9210960557134413</v>
      </c>
      <c r="AG32">
        <f t="shared" ca="1" si="44"/>
        <v>4.3645687185389139</v>
      </c>
      <c r="AH32">
        <f t="shared" ca="1" si="45"/>
        <v>13.260742673089576</v>
      </c>
      <c r="AI32">
        <f t="shared" ca="1" si="46"/>
        <v>6.1557384425804083</v>
      </c>
      <c r="AJ32">
        <f t="shared" ca="1" si="47"/>
        <v>4.826313913427132</v>
      </c>
      <c r="AK32">
        <f t="shared" ca="1" si="48"/>
        <v>3.6831560586715728</v>
      </c>
      <c r="AL32">
        <f t="shared" ca="1" si="49"/>
        <v>4.4930130535759112</v>
      </c>
      <c r="AM32">
        <f t="shared" ca="1" si="50"/>
        <v>7.9981976157399943</v>
      </c>
      <c r="AN32">
        <f t="shared" ca="1" si="51"/>
        <v>7.2887010465560422</v>
      </c>
      <c r="AO32">
        <f t="shared" ca="1" si="52"/>
        <v>7.8108670577124704</v>
      </c>
      <c r="AP32">
        <f t="shared" ca="1" si="53"/>
        <v>8.5923110892905434</v>
      </c>
      <c r="AQ32">
        <f t="shared" ca="1" si="54"/>
        <v>5.5390019907551196</v>
      </c>
      <c r="AR32">
        <f t="shared" ca="1" si="55"/>
        <v>5.46734911308251</v>
      </c>
      <c r="AS32">
        <f t="shared" ca="1" si="56"/>
        <v>7.9003311937984204</v>
      </c>
      <c r="AT32">
        <f t="shared" ca="1" si="57"/>
        <v>7.7639558887699955</v>
      </c>
      <c r="AU32">
        <f t="shared" ca="1" si="58"/>
        <v>6.1713498292589923</v>
      </c>
      <c r="AV32">
        <f t="shared" ca="1" si="59"/>
        <v>4.686258786833025</v>
      </c>
      <c r="AW32">
        <f t="shared" ca="1" si="60"/>
        <v>4.7239758673435137</v>
      </c>
      <c r="AX32">
        <f t="shared" ca="1" si="61"/>
        <v>7.4180725142774628</v>
      </c>
      <c r="AY32">
        <f t="shared" ca="1" si="62"/>
        <v>6.6551204007904481</v>
      </c>
      <c r="AZ32">
        <f t="shared" ca="1" si="63"/>
        <v>3.1489769100227174</v>
      </c>
      <c r="BA32">
        <f t="shared" ca="1" si="64"/>
        <v>11.115487265818127</v>
      </c>
      <c r="BB32">
        <f t="shared" ca="1" si="65"/>
        <v>6.4246940139979323</v>
      </c>
      <c r="BC32">
        <f t="shared" ca="1" si="66"/>
        <v>7.8418687381535079</v>
      </c>
      <c r="BD32">
        <f t="shared" ca="1" si="67"/>
        <v>11.428345419121102</v>
      </c>
      <c r="BE32">
        <f t="shared" ca="1" si="68"/>
        <v>5.8138200428888593</v>
      </c>
      <c r="BF32">
        <f t="shared" ca="1" si="69"/>
        <v>3.4384676183272562</v>
      </c>
      <c r="BG32">
        <f t="shared" ca="1" si="70"/>
        <v>9.7647152753808744</v>
      </c>
      <c r="BH32">
        <f t="shared" ca="1" si="71"/>
        <v>5.1360014306160684</v>
      </c>
      <c r="BI32">
        <f t="shared" ca="1" si="72"/>
        <v>5.7958251656956916</v>
      </c>
      <c r="BJ32">
        <f t="shared" ca="1" si="73"/>
        <v>5.3864128258023136</v>
      </c>
      <c r="BK32">
        <f t="shared" ca="1" si="74"/>
        <v>11.360565835998969</v>
      </c>
      <c r="BL32">
        <f t="shared" ca="1" si="75"/>
        <v>12.395973271435158</v>
      </c>
      <c r="BM32">
        <f t="shared" ca="1" si="8"/>
        <v>5.7826980445387548</v>
      </c>
      <c r="BN32">
        <f t="shared" ca="1" si="76"/>
        <v>6.9044895640520689</v>
      </c>
      <c r="BO32">
        <f t="shared" ca="1" si="77"/>
        <v>7.6542975545394718</v>
      </c>
      <c r="BP32">
        <f t="shared" ca="1" si="78"/>
        <v>5.5815811317423325</v>
      </c>
      <c r="BQ32">
        <f t="shared" ca="1" si="79"/>
        <v>12.168941181018202</v>
      </c>
      <c r="BR32">
        <f t="shared" ca="1" si="80"/>
        <v>5.4281671446544193</v>
      </c>
      <c r="BS32">
        <f t="shared" ca="1" si="81"/>
        <v>7.9337314569298298</v>
      </c>
      <c r="BT32">
        <f t="shared" ca="1" si="82"/>
        <v>8.579176767761604</v>
      </c>
      <c r="BU32">
        <f t="shared" ca="1" si="83"/>
        <v>5.6517514767256358</v>
      </c>
      <c r="BV32">
        <f t="shared" ca="1" si="84"/>
        <v>6.2288927329250274</v>
      </c>
      <c r="BW32">
        <f t="shared" ca="1" si="85"/>
        <v>6.0606474204320593</v>
      </c>
      <c r="BX32">
        <f t="shared" ca="1" si="86"/>
        <v>11.518138769326619</v>
      </c>
      <c r="BY32">
        <f t="shared" ca="1" si="87"/>
        <v>4.4631589046318094</v>
      </c>
      <c r="BZ32">
        <f t="shared" ca="1" si="88"/>
        <v>10.335576688575649</v>
      </c>
      <c r="CA32">
        <f t="shared" ca="1" si="89"/>
        <v>5.6860045233442253</v>
      </c>
      <c r="CB32">
        <f t="shared" ca="1" si="90"/>
        <v>5.4311456702382497</v>
      </c>
      <c r="CC32">
        <f t="shared" ca="1" si="91"/>
        <v>5.0066215406631951</v>
      </c>
      <c r="CD32">
        <f t="shared" ca="1" si="92"/>
        <v>7.5274284474384539</v>
      </c>
      <c r="CE32">
        <f t="shared" ca="1" si="93"/>
        <v>11.075882356704531</v>
      </c>
      <c r="CF32">
        <f t="shared" ca="1" si="94"/>
        <v>8.5090439921481167</v>
      </c>
      <c r="CG32">
        <f t="shared" ca="1" si="95"/>
        <v>4.7637300383819321</v>
      </c>
      <c r="CH32">
        <f t="shared" ca="1" si="96"/>
        <v>9.0573508075603364</v>
      </c>
      <c r="CI32">
        <f t="shared" ca="1" si="97"/>
        <v>5.3984983523653884</v>
      </c>
      <c r="CJ32">
        <f t="shared" ca="1" si="98"/>
        <v>7.8094536035961895</v>
      </c>
      <c r="CK32">
        <f t="shared" ca="1" si="99"/>
        <v>6.9441395982016028</v>
      </c>
      <c r="CL32">
        <f t="shared" ca="1" si="100"/>
        <v>4.5624566657020269</v>
      </c>
      <c r="CM32">
        <f t="shared" ca="1" si="101"/>
        <v>10.086916361185395</v>
      </c>
      <c r="CN32">
        <f t="shared" ca="1" si="102"/>
        <v>11.295005079318152</v>
      </c>
      <c r="CO32">
        <f t="shared" ca="1" si="103"/>
        <v>3.8268430456415734</v>
      </c>
      <c r="CP32">
        <f t="shared" ca="1" si="104"/>
        <v>8.612023915892248</v>
      </c>
      <c r="CQ32">
        <f t="shared" ca="1" si="105"/>
        <v>6.6022929515784297</v>
      </c>
      <c r="CR32">
        <f t="shared" ca="1" si="106"/>
        <v>10.163316551182863</v>
      </c>
      <c r="CS32">
        <f t="shared" ca="1" si="107"/>
        <v>6.7310319093746989</v>
      </c>
      <c r="CT32">
        <f t="shared" ca="1" si="108"/>
        <v>7.4604153510999529</v>
      </c>
      <c r="CU32">
        <f t="shared" ca="1" si="109"/>
        <v>11.408547836539517</v>
      </c>
      <c r="CV32">
        <f t="shared" ca="1" si="110"/>
        <v>7.0413874520072284</v>
      </c>
      <c r="CW32">
        <f t="shared" ca="1" si="111"/>
        <v>9.3780354351689628</v>
      </c>
      <c r="CX32">
        <f t="shared" ca="1" si="112"/>
        <v>8.3381931661521929</v>
      </c>
      <c r="CY32">
        <f t="shared" ca="1" si="113"/>
        <v>5.1065193482802487</v>
      </c>
      <c r="CZ32">
        <f t="shared" ca="1" si="114"/>
        <v>18.126959674898529</v>
      </c>
      <c r="DA32">
        <f t="shared" ca="1" si="115"/>
        <v>10.115296392152167</v>
      </c>
      <c r="DB32">
        <f t="shared" ca="1" si="116"/>
        <v>11.647150101929876</v>
      </c>
      <c r="DC32">
        <f t="shared" ca="1" si="117"/>
        <v>5.5655451453212041</v>
      </c>
      <c r="DD32">
        <f t="shared" ca="1" si="118"/>
        <v>5.0958824259183562</v>
      </c>
      <c r="DE32">
        <f t="shared" ca="1" si="119"/>
        <v>5.2827676440956841</v>
      </c>
      <c r="DF32">
        <f t="shared" ca="1" si="120"/>
        <v>6.1222702459326959</v>
      </c>
      <c r="DG32">
        <f t="shared" ca="1" si="121"/>
        <v>3.5003581279874947</v>
      </c>
      <c r="DH32">
        <f t="shared" ca="1" si="122"/>
        <v>9.4284661160972458</v>
      </c>
      <c r="DI32">
        <f t="shared" ca="1" si="123"/>
        <v>9.1162292075884324</v>
      </c>
      <c r="DJ32">
        <f t="shared" ca="1" si="124"/>
        <v>13.287035586250591</v>
      </c>
      <c r="DK32">
        <f t="shared" ca="1" si="125"/>
        <v>5.4513490862971468</v>
      </c>
      <c r="DL32">
        <f t="shared" ca="1" si="126"/>
        <v>5.7492918185870243</v>
      </c>
      <c r="DM32">
        <f t="shared" ca="1" si="127"/>
        <v>6.3925507481363306</v>
      </c>
      <c r="DN32">
        <f t="shared" ca="1" si="128"/>
        <v>7.503515783960272</v>
      </c>
      <c r="DO32">
        <f t="shared" ca="1" si="129"/>
        <v>13.208011625719816</v>
      </c>
      <c r="DP32">
        <f t="shared" ca="1" si="130"/>
        <v>11.893169425358092</v>
      </c>
      <c r="DQ32">
        <f t="shared" ca="1" si="131"/>
        <v>7.5613957022498655</v>
      </c>
      <c r="DR32">
        <f t="shared" ca="1" si="132"/>
        <v>8.1824849711870975</v>
      </c>
      <c r="DS32">
        <f t="shared" ca="1" si="133"/>
        <v>8.8418241275322806</v>
      </c>
      <c r="DT32">
        <f t="shared" ca="1" si="134"/>
        <v>6.3323074825809131</v>
      </c>
      <c r="DU32">
        <f t="shared" ca="1" si="135"/>
        <v>7.3699707957102554</v>
      </c>
      <c r="DV32">
        <f t="shared" ca="1" si="136"/>
        <v>4.9797861278017157</v>
      </c>
      <c r="DW32">
        <f t="shared" ca="1" si="137"/>
        <v>5.8385263164109613</v>
      </c>
      <c r="DX32">
        <f t="shared" ca="1" si="138"/>
        <v>18.511054281628148</v>
      </c>
      <c r="DY32">
        <f t="shared" ca="1" si="9"/>
        <v>7.1468059046716412</v>
      </c>
      <c r="DZ32">
        <f t="shared" ca="1" si="139"/>
        <v>13.047274571844538</v>
      </c>
      <c r="EA32">
        <f t="shared" ca="1" si="140"/>
        <v>6.1749169784712965</v>
      </c>
      <c r="EB32">
        <f t="shared" ca="1" si="141"/>
        <v>6.2593471691916713</v>
      </c>
      <c r="EC32">
        <f t="shared" ca="1" si="142"/>
        <v>12.694383271833685</v>
      </c>
      <c r="ED32">
        <f t="shared" ca="1" si="143"/>
        <v>3.530407315602603</v>
      </c>
      <c r="EE32">
        <f t="shared" ca="1" si="144"/>
        <v>6.4642760219120881</v>
      </c>
      <c r="EF32">
        <f t="shared" ca="1" si="145"/>
        <v>6.6145933518217399</v>
      </c>
      <c r="EG32">
        <f t="shared" ca="1" si="146"/>
        <v>4.2136396210279328</v>
      </c>
      <c r="EH32">
        <f t="shared" ca="1" si="147"/>
        <v>6.240787873289853</v>
      </c>
      <c r="EI32">
        <f t="shared" ca="1" si="148"/>
        <v>11.57027190637138</v>
      </c>
      <c r="EJ32">
        <f t="shared" ca="1" si="149"/>
        <v>7.0854693111578335</v>
      </c>
      <c r="EK32">
        <f t="shared" ca="1" si="150"/>
        <v>7.2716025291114317</v>
      </c>
      <c r="EL32">
        <f t="shared" ca="1" si="151"/>
        <v>5.4359866957476042</v>
      </c>
      <c r="EM32">
        <f t="shared" ca="1" si="152"/>
        <v>7.3656573049722471</v>
      </c>
      <c r="EN32">
        <f t="shared" ca="1" si="153"/>
        <v>7.8932516721331867</v>
      </c>
      <c r="EO32">
        <f t="shared" ca="1" si="154"/>
        <v>11.630229151700942</v>
      </c>
      <c r="EP32">
        <f t="shared" ca="1" si="155"/>
        <v>12.115472528250358</v>
      </c>
      <c r="EQ32">
        <f t="shared" ca="1" si="156"/>
        <v>7.3568157759025858</v>
      </c>
      <c r="ER32">
        <f t="shared" ca="1" si="157"/>
        <v>5.4567067473902302</v>
      </c>
      <c r="ES32">
        <f t="shared" ca="1" si="158"/>
        <v>5.7581956827327705</v>
      </c>
      <c r="ET32">
        <f t="shared" ca="1" si="159"/>
        <v>4.3119188510631661</v>
      </c>
      <c r="EU32">
        <f t="shared" ca="1" si="160"/>
        <v>12.026500476250835</v>
      </c>
      <c r="EV32">
        <f t="shared" ca="1" si="161"/>
        <v>4.4531404924385045</v>
      </c>
      <c r="EW32">
        <f t="shared" ca="1" si="162"/>
        <v>11.27180159530743</v>
      </c>
      <c r="EX32">
        <f t="shared" ca="1" si="163"/>
        <v>9.6357741525498373</v>
      </c>
      <c r="EY32">
        <f t="shared" ca="1" si="164"/>
        <v>6.0180230258202787</v>
      </c>
      <c r="EZ32">
        <f t="shared" ca="1" si="165"/>
        <v>6.399964494374097</v>
      </c>
      <c r="FA32">
        <f t="shared" ca="1" si="166"/>
        <v>11.786415894882238</v>
      </c>
      <c r="FB32">
        <f t="shared" ca="1" si="167"/>
        <v>5.48947717734635</v>
      </c>
      <c r="FC32">
        <f t="shared" ca="1" si="168"/>
        <v>9.5410902979273029</v>
      </c>
      <c r="FD32">
        <f t="shared" ca="1" si="169"/>
        <v>5.4696598341405194</v>
      </c>
      <c r="FE32">
        <f t="shared" ca="1" si="170"/>
        <v>8.118037817099566</v>
      </c>
      <c r="FF32">
        <f t="shared" ca="1" si="171"/>
        <v>4.0818935829756997</v>
      </c>
      <c r="FG32">
        <f t="shared" ca="1" si="172"/>
        <v>9.1828701502754164</v>
      </c>
      <c r="FH32">
        <f t="shared" ca="1" si="173"/>
        <v>7.5474177835103786</v>
      </c>
      <c r="FI32">
        <f t="shared" ca="1" si="174"/>
        <v>7.2765236740768575</v>
      </c>
      <c r="FJ32">
        <f t="shared" ca="1" si="175"/>
        <v>7.1393662120669896</v>
      </c>
      <c r="FK32">
        <f t="shared" ca="1" si="176"/>
        <v>22.65154226724259</v>
      </c>
      <c r="FL32">
        <f t="shared" ca="1" si="177"/>
        <v>6.8845249870020666</v>
      </c>
      <c r="FM32">
        <f t="shared" ca="1" si="178"/>
        <v>5.9863351272981564</v>
      </c>
      <c r="FN32">
        <f t="shared" ca="1" si="179"/>
        <v>7.1388286597002422</v>
      </c>
      <c r="FO32">
        <f t="shared" ca="1" si="180"/>
        <v>7.3963630233965718</v>
      </c>
      <c r="FP32">
        <f t="shared" ca="1" si="181"/>
        <v>10.76101500504415</v>
      </c>
      <c r="FQ32">
        <f t="shared" ca="1" si="182"/>
        <v>6.8633025003848198</v>
      </c>
      <c r="FR32">
        <f t="shared" ca="1" si="183"/>
        <v>5.0132323574221127</v>
      </c>
      <c r="FS32">
        <f t="shared" ca="1" si="184"/>
        <v>5.7051757657229816</v>
      </c>
      <c r="FT32">
        <f t="shared" ca="1" si="185"/>
        <v>4.8336448448009746</v>
      </c>
      <c r="FU32">
        <f t="shared" ca="1" si="186"/>
        <v>12.425136419924689</v>
      </c>
      <c r="FV32">
        <f t="shared" ca="1" si="187"/>
        <v>6.471132751097957</v>
      </c>
      <c r="FW32">
        <f t="shared" ca="1" si="188"/>
        <v>10.776303134961305</v>
      </c>
      <c r="FX32">
        <f t="shared" ca="1" si="189"/>
        <v>8.9625665864519029</v>
      </c>
      <c r="FY32">
        <f t="shared" ca="1" si="190"/>
        <v>4.1719264702702024</v>
      </c>
      <c r="FZ32">
        <f t="shared" ca="1" si="191"/>
        <v>5.4002047502839421</v>
      </c>
      <c r="GA32">
        <f t="shared" ca="1" si="192"/>
        <v>8.0420098715782089</v>
      </c>
      <c r="GB32">
        <f t="shared" ca="1" si="193"/>
        <v>5.7316919587975192</v>
      </c>
      <c r="GC32">
        <f t="shared" ca="1" si="194"/>
        <v>9.9415243111780054</v>
      </c>
      <c r="GD32">
        <f t="shared" ca="1" si="195"/>
        <v>7.9504622873654345</v>
      </c>
      <c r="GE32">
        <f t="shared" ca="1" si="196"/>
        <v>3.8081921241558221</v>
      </c>
      <c r="GF32">
        <f t="shared" ca="1" si="197"/>
        <v>10.280768643826562</v>
      </c>
      <c r="GG32">
        <f t="shared" ca="1" si="198"/>
        <v>7.7706911149454339</v>
      </c>
      <c r="GH32">
        <f t="shared" ca="1" si="199"/>
        <v>1.94195290298915</v>
      </c>
      <c r="GI32">
        <f t="shared" ca="1" si="200"/>
        <v>12.550781384674744</v>
      </c>
      <c r="GJ32">
        <f t="shared" ca="1" si="201"/>
        <v>12.550063770287803</v>
      </c>
      <c r="GK32">
        <f t="shared" ca="1" si="10"/>
        <v>9.7860320718790703</v>
      </c>
      <c r="GL32">
        <f t="shared" ca="1" si="202"/>
        <v>6.2906654603435008</v>
      </c>
      <c r="GM32">
        <f t="shared" ca="1" si="203"/>
        <v>5.9972366074138774</v>
      </c>
      <c r="GN32">
        <f t="shared" ca="1" si="204"/>
        <v>14.625103281358667</v>
      </c>
      <c r="GO32">
        <f t="shared" ca="1" si="205"/>
        <v>4.8684346645994898</v>
      </c>
      <c r="GP32">
        <f t="shared" ca="1" si="206"/>
        <v>5.8727326991548816</v>
      </c>
      <c r="GQ32">
        <f t="shared" ca="1" si="207"/>
        <v>6.7246656460174474</v>
      </c>
      <c r="GR32">
        <f t="shared" ca="1" si="208"/>
        <v>5.4873777745917076</v>
      </c>
      <c r="GS32">
        <f t="shared" ca="1" si="209"/>
        <v>11.228686471892768</v>
      </c>
      <c r="GT32">
        <f t="shared" ca="1" si="210"/>
        <v>6.8390030184297554</v>
      </c>
      <c r="GU32">
        <f t="shared" ca="1" si="211"/>
        <v>6.6920012364107837</v>
      </c>
      <c r="GV32">
        <f t="shared" ca="1" si="212"/>
        <v>11.965239596451589</v>
      </c>
      <c r="GW32">
        <f t="shared" ca="1" si="213"/>
        <v>2.9700238516505153</v>
      </c>
      <c r="GX32">
        <f t="shared" ca="1" si="214"/>
        <v>3.465062572540984</v>
      </c>
      <c r="GY32">
        <f t="shared" ca="1" si="215"/>
        <v>12.947322279409796</v>
      </c>
      <c r="GZ32">
        <f t="shared" ca="1" si="216"/>
        <v>3.8525969549830519</v>
      </c>
      <c r="HA32">
        <f t="shared" ca="1" si="217"/>
        <v>13.163761507975511</v>
      </c>
      <c r="HB32">
        <f t="shared" ca="1" si="218"/>
        <v>8.8381932277615451</v>
      </c>
      <c r="HC32">
        <f t="shared" ca="1" si="219"/>
        <v>7.6516862590119823</v>
      </c>
      <c r="HD32">
        <f t="shared" ca="1" si="220"/>
        <v>4.1716009575972901</v>
      </c>
      <c r="HE32">
        <f t="shared" ca="1" si="221"/>
        <v>5.4644589500350467</v>
      </c>
      <c r="HF32">
        <f t="shared" ca="1" si="222"/>
        <v>7.3536959980170593</v>
      </c>
      <c r="HG32">
        <f t="shared" ca="1" si="223"/>
        <v>7.1668045378405711</v>
      </c>
      <c r="HH32">
        <f t="shared" ca="1" si="224"/>
        <v>11.476629493096551</v>
      </c>
      <c r="HI32">
        <f t="shared" ca="1" si="225"/>
        <v>7.2960763398605764</v>
      </c>
      <c r="HJ32">
        <f t="shared" ca="1" si="226"/>
        <v>8.546100062157473</v>
      </c>
      <c r="HK32">
        <f t="shared" ca="1" si="227"/>
        <v>10.964518887353634</v>
      </c>
      <c r="HL32">
        <f t="shared" ca="1" si="228"/>
        <v>3.8584931487299241</v>
      </c>
      <c r="HM32">
        <f t="shared" ca="1" si="229"/>
        <v>4.3915132854163206</v>
      </c>
      <c r="HN32">
        <f t="shared" ca="1" si="230"/>
        <v>10.493559475103897</v>
      </c>
      <c r="HO32">
        <f t="shared" ca="1" si="231"/>
        <v>6.0639593224018444</v>
      </c>
      <c r="HP32">
        <f t="shared" ca="1" si="232"/>
        <v>5.7932625990952413</v>
      </c>
      <c r="HQ32">
        <f t="shared" ca="1" si="233"/>
        <v>4.8300903618869482</v>
      </c>
      <c r="HR32">
        <f t="shared" ca="1" si="234"/>
        <v>5.9791755161535836</v>
      </c>
      <c r="HS32">
        <f t="shared" ca="1" si="235"/>
        <v>13.480912645009351</v>
      </c>
      <c r="HT32">
        <f t="shared" ca="1" si="236"/>
        <v>7.0919799577065001</v>
      </c>
      <c r="HU32">
        <f t="shared" ca="1" si="237"/>
        <v>9.8779739385700989</v>
      </c>
      <c r="HV32">
        <f t="shared" ca="1" si="238"/>
        <v>12.884740143804359</v>
      </c>
      <c r="HW32">
        <f t="shared" ca="1" si="239"/>
        <v>7.1273465068287232</v>
      </c>
      <c r="HX32">
        <f t="shared" ca="1" si="240"/>
        <v>4.6713943033369683</v>
      </c>
      <c r="HY32">
        <f t="shared" ca="1" si="241"/>
        <v>8.3058618317464763</v>
      </c>
      <c r="HZ32">
        <f t="shared" ca="1" si="242"/>
        <v>8.3549208040258751</v>
      </c>
      <c r="IA32">
        <f t="shared" ca="1" si="243"/>
        <v>10.722272662866516</v>
      </c>
      <c r="IB32">
        <f t="shared" ca="1" si="244"/>
        <v>9.3109899048868829</v>
      </c>
      <c r="IC32">
        <f t="shared" ca="1" si="245"/>
        <v>8.658213922354312</v>
      </c>
      <c r="ID32">
        <f t="shared" ca="1" si="246"/>
        <v>7.5772209421903707</v>
      </c>
      <c r="IE32">
        <f t="shared" ca="1" si="247"/>
        <v>3.5276294955922061</v>
      </c>
      <c r="IF32">
        <f t="shared" ca="1" si="248"/>
        <v>5.701693652540075</v>
      </c>
      <c r="IG32">
        <f t="shared" ca="1" si="249"/>
        <v>6.204428026277812</v>
      </c>
      <c r="IH32">
        <f t="shared" ca="1" si="250"/>
        <v>6.6706331860396268</v>
      </c>
      <c r="II32">
        <f t="shared" ca="1" si="251"/>
        <v>15.53969950287421</v>
      </c>
      <c r="IJ32">
        <f t="shared" ca="1" si="252"/>
        <v>3.4945599328667165</v>
      </c>
      <c r="IK32">
        <f t="shared" ca="1" si="253"/>
        <v>4.0061962518650907</v>
      </c>
      <c r="IL32">
        <f t="shared" ca="1" si="254"/>
        <v>11.472686048592838</v>
      </c>
      <c r="IM32">
        <f t="shared" ca="1" si="255"/>
        <v>9.8898382324264595</v>
      </c>
      <c r="IN32">
        <f t="shared" ca="1" si="256"/>
        <v>8.1190332676123376</v>
      </c>
      <c r="IO32">
        <f t="shared" ca="1" si="257"/>
        <v>7.2047730310695579</v>
      </c>
      <c r="IP32">
        <f t="shared" ca="1" si="258"/>
        <v>12.330109626135741</v>
      </c>
      <c r="IQ32">
        <f t="shared" ca="1" si="259"/>
        <v>8.6055545748725972</v>
      </c>
      <c r="IR32">
        <f t="shared" ca="1" si="260"/>
        <v>12.51634868811918</v>
      </c>
      <c r="IS32">
        <f t="shared" ca="1" si="261"/>
        <v>6.3684333353569551</v>
      </c>
      <c r="IT32">
        <f t="shared" ca="1" si="262"/>
        <v>7.5260095622380279</v>
      </c>
      <c r="IU32">
        <f t="shared" ca="1" si="263"/>
        <v>8.293448917701161</v>
      </c>
      <c r="IV32">
        <f t="shared" ca="1" si="264"/>
        <v>4.5016311599369878</v>
      </c>
      <c r="IW32">
        <f t="shared" ca="1" si="11"/>
        <v>6.443878987275891</v>
      </c>
      <c r="IX32">
        <f t="shared" ca="1" si="265"/>
        <v>5.9271183019006148</v>
      </c>
      <c r="IY32">
        <f t="shared" ca="1" si="266"/>
        <v>9.9174017678945976</v>
      </c>
      <c r="IZ32">
        <f t="shared" ca="1" si="267"/>
        <v>11.170884687552244</v>
      </c>
      <c r="JA32">
        <f t="shared" ca="1" si="268"/>
        <v>10.859342871733908</v>
      </c>
      <c r="JB32">
        <f t="shared" ca="1" si="269"/>
        <v>5.7925162965580581</v>
      </c>
      <c r="JC32">
        <f t="shared" ca="1" si="270"/>
        <v>9.3376479342124501</v>
      </c>
      <c r="JD32">
        <f t="shared" ca="1" si="271"/>
        <v>9.0234891888980222</v>
      </c>
      <c r="JE32">
        <f t="shared" ca="1" si="272"/>
        <v>2.7496156031603327</v>
      </c>
      <c r="JF32">
        <f t="shared" ca="1" si="273"/>
        <v>7.8383846669653758</v>
      </c>
      <c r="JG32">
        <f t="shared" ca="1" si="274"/>
        <v>7.4828923820921194</v>
      </c>
      <c r="JH32">
        <f t="shared" ca="1" si="275"/>
        <v>2.9539239875433094</v>
      </c>
      <c r="JI32">
        <f t="shared" ca="1" si="276"/>
        <v>12.59089481588887</v>
      </c>
      <c r="JJ32">
        <f t="shared" ca="1" si="277"/>
        <v>5.5973232421729842</v>
      </c>
      <c r="JK32">
        <f t="shared" ca="1" si="278"/>
        <v>11.903221016731209</v>
      </c>
      <c r="JL32">
        <f t="shared" ca="1" si="279"/>
        <v>11.845480395781845</v>
      </c>
      <c r="JM32">
        <f t="shared" ca="1" si="280"/>
        <v>7.9447179230428766</v>
      </c>
      <c r="JN32">
        <f t="shared" ca="1" si="281"/>
        <v>4.9307876937558417</v>
      </c>
      <c r="JO32">
        <f t="shared" ca="1" si="282"/>
        <v>14.264400936334301</v>
      </c>
      <c r="JP32">
        <f t="shared" ca="1" si="283"/>
        <v>7.1084354109997516</v>
      </c>
      <c r="JQ32">
        <f t="shared" ca="1" si="284"/>
        <v>5.7596067108004849</v>
      </c>
      <c r="JR32">
        <f t="shared" ca="1" si="285"/>
        <v>8.6062024008438183</v>
      </c>
      <c r="JS32">
        <f t="shared" ca="1" si="286"/>
        <v>7.8193041322683108</v>
      </c>
      <c r="JT32">
        <f t="shared" ca="1" si="287"/>
        <v>5.8172171971968423</v>
      </c>
      <c r="JU32">
        <f t="shared" ca="1" si="288"/>
        <v>8.6037158047294682</v>
      </c>
      <c r="JV32">
        <f t="shared" ca="1" si="289"/>
        <v>3.2702545492608275</v>
      </c>
      <c r="JW32">
        <f t="shared" ca="1" si="290"/>
        <v>7.4792502512687102</v>
      </c>
      <c r="JX32">
        <f t="shared" ca="1" si="291"/>
        <v>5.3159777616948087</v>
      </c>
      <c r="JY32">
        <f t="shared" ca="1" si="292"/>
        <v>9.4866340590945448</v>
      </c>
      <c r="JZ32">
        <f t="shared" ca="1" si="293"/>
        <v>6.3521407379110295</v>
      </c>
      <c r="KA32">
        <f t="shared" ca="1" si="294"/>
        <v>2.8575763390963962</v>
      </c>
      <c r="KB32">
        <f t="shared" ca="1" si="295"/>
        <v>4.908643741369298</v>
      </c>
      <c r="KC32">
        <f t="shared" ca="1" si="296"/>
        <v>5.4378300551312684</v>
      </c>
      <c r="KD32">
        <f t="shared" ca="1" si="297"/>
        <v>4.2770823959991198</v>
      </c>
      <c r="KE32">
        <f t="shared" ca="1" si="298"/>
        <v>4.5155258591765426</v>
      </c>
      <c r="KF32">
        <f t="shared" ca="1" si="299"/>
        <v>15.10558059989574</v>
      </c>
      <c r="KG32">
        <f t="shared" ca="1" si="300"/>
        <v>5.3942363818706642</v>
      </c>
      <c r="KH32">
        <f t="shared" ca="1" si="301"/>
        <v>7.6853555684348693</v>
      </c>
      <c r="KI32">
        <f t="shared" ca="1" si="302"/>
        <v>5.0315510457677881</v>
      </c>
      <c r="KJ32">
        <f t="shared" ca="1" si="303"/>
        <v>6.9206961041368684</v>
      </c>
      <c r="KK32">
        <f t="shared" ca="1" si="304"/>
        <v>8.8108249598732193</v>
      </c>
      <c r="KL32">
        <f t="shared" ca="1" si="305"/>
        <v>9.7845458756902399</v>
      </c>
      <c r="KM32">
        <f t="shared" ca="1" si="306"/>
        <v>8.1100508682033805</v>
      </c>
      <c r="KN32">
        <f t="shared" ca="1" si="307"/>
        <v>8.4637643921066985</v>
      </c>
      <c r="KO32">
        <f t="shared" ca="1" si="308"/>
        <v>7.9950761450963173</v>
      </c>
      <c r="KP32">
        <f t="shared" ca="1" si="309"/>
        <v>6.0318306034234688</v>
      </c>
      <c r="KQ32">
        <f t="shared" ca="1" si="310"/>
        <v>4.5323067850353889</v>
      </c>
      <c r="KR32">
        <f t="shared" ca="1" si="311"/>
        <v>5.1998511289725098</v>
      </c>
      <c r="KS32">
        <f t="shared" ca="1" si="312"/>
        <v>8.0960170206696862</v>
      </c>
      <c r="KT32">
        <f t="shared" ca="1" si="313"/>
        <v>6.1232841721542961</v>
      </c>
      <c r="KU32">
        <f t="shared" ca="1" si="314"/>
        <v>9.6687846433371618</v>
      </c>
      <c r="KV32">
        <f t="shared" ca="1" si="315"/>
        <v>4.5267248195788516</v>
      </c>
      <c r="KW32">
        <f t="shared" ca="1" si="316"/>
        <v>10.726365422041553</v>
      </c>
      <c r="KX32">
        <f t="shared" ca="1" si="317"/>
        <v>6.3175789331781624</v>
      </c>
      <c r="KY32">
        <f t="shared" ca="1" si="318"/>
        <v>9.1327406979046888</v>
      </c>
      <c r="KZ32">
        <f t="shared" ca="1" si="319"/>
        <v>10.083645163586809</v>
      </c>
      <c r="LA32">
        <f t="shared" ca="1" si="320"/>
        <v>5.4969193561565159</v>
      </c>
      <c r="LB32">
        <f t="shared" ca="1" si="321"/>
        <v>9.3616405384578325</v>
      </c>
      <c r="LC32">
        <f t="shared" ca="1" si="322"/>
        <v>7.9559416436849464</v>
      </c>
      <c r="LD32">
        <f t="shared" ca="1" si="323"/>
        <v>5.8916625982539168</v>
      </c>
      <c r="LE32">
        <f t="shared" ca="1" si="324"/>
        <v>6.511397738612521</v>
      </c>
      <c r="LF32">
        <f t="shared" ca="1" si="325"/>
        <v>6.4957715329497772</v>
      </c>
      <c r="LG32">
        <f t="shared" ca="1" si="326"/>
        <v>7.3035804460298239</v>
      </c>
      <c r="LH32">
        <f t="shared" ca="1" si="327"/>
        <v>3.9513459535743922</v>
      </c>
      <c r="LI32">
        <f t="shared" ca="1" si="12"/>
        <v>9.3454518102669919</v>
      </c>
      <c r="LJ32">
        <f t="shared" ca="1" si="328"/>
        <v>3.5625823130092868</v>
      </c>
      <c r="LK32">
        <f t="shared" ca="1" si="329"/>
        <v>6.7754846118075553</v>
      </c>
      <c r="LL32">
        <f t="shared" ca="1" si="330"/>
        <v>8.6479872091931096</v>
      </c>
      <c r="LM32">
        <f t="shared" ca="1" si="331"/>
        <v>9.8217476958335226</v>
      </c>
      <c r="LN32">
        <f t="shared" ca="1" si="332"/>
        <v>10.844231499705197</v>
      </c>
      <c r="LO32">
        <f t="shared" ca="1" si="333"/>
        <v>4.7156836758963125</v>
      </c>
      <c r="LP32">
        <f t="shared" ca="1" si="334"/>
        <v>8.157036897341337</v>
      </c>
      <c r="LQ32">
        <f t="shared" ca="1" si="335"/>
        <v>5.4729023027356423</v>
      </c>
      <c r="LR32">
        <f t="shared" ca="1" si="336"/>
        <v>4.8250914164329988</v>
      </c>
      <c r="LS32">
        <f t="shared" ca="1" si="337"/>
        <v>8.4777788598478026</v>
      </c>
      <c r="LT32">
        <f t="shared" ca="1" si="338"/>
        <v>5.4121839932145752</v>
      </c>
      <c r="LU32">
        <f t="shared" ca="1" si="339"/>
        <v>6.7921529596364598</v>
      </c>
      <c r="LV32">
        <f t="shared" ca="1" si="340"/>
        <v>12.372266007831193</v>
      </c>
      <c r="LW32">
        <f t="shared" ca="1" si="341"/>
        <v>10.010050601892161</v>
      </c>
      <c r="LX32">
        <f t="shared" ca="1" si="342"/>
        <v>6.302802984355683</v>
      </c>
      <c r="LY32">
        <f t="shared" ca="1" si="343"/>
        <v>3.4258009975561348</v>
      </c>
      <c r="LZ32">
        <f t="shared" ca="1" si="344"/>
        <v>6.6742629030906393</v>
      </c>
      <c r="MA32">
        <f t="shared" ca="1" si="6"/>
        <v>7.5987549758541872</v>
      </c>
    </row>
    <row r="33" spans="1:339" x14ac:dyDescent="0.25">
      <c r="A33">
        <f t="shared" ca="1" si="7"/>
        <v>8.1464687174341464</v>
      </c>
      <c r="B33">
        <f t="shared" ca="1" si="13"/>
        <v>6.1685730549570312</v>
      </c>
      <c r="C33">
        <f t="shared" ca="1" si="14"/>
        <v>16.130968148969103</v>
      </c>
      <c r="D33">
        <f t="shared" ca="1" si="15"/>
        <v>7.4316896599448041</v>
      </c>
      <c r="E33">
        <f t="shared" ca="1" si="16"/>
        <v>3.6992947605656594</v>
      </c>
      <c r="F33">
        <f t="shared" ca="1" si="17"/>
        <v>6.6899674059656498</v>
      </c>
      <c r="G33">
        <f t="shared" ca="1" si="18"/>
        <v>4.0317168039558844</v>
      </c>
      <c r="H33">
        <f t="shared" ca="1" si="19"/>
        <v>5.5114433123087609</v>
      </c>
      <c r="I33">
        <f t="shared" ca="1" si="20"/>
        <v>2.5486144852457397</v>
      </c>
      <c r="J33">
        <f t="shared" ca="1" si="21"/>
        <v>9.1552904651332145</v>
      </c>
      <c r="K33">
        <f t="shared" ca="1" si="22"/>
        <v>3.9295056496929814</v>
      </c>
      <c r="L33">
        <f t="shared" ca="1" si="23"/>
        <v>6.1206077106872172</v>
      </c>
      <c r="M33">
        <f t="shared" ca="1" si="24"/>
        <v>9.1718514556532398</v>
      </c>
      <c r="N33">
        <f t="shared" ca="1" si="25"/>
        <v>4.3459076210560594</v>
      </c>
      <c r="O33">
        <f t="shared" ca="1" si="26"/>
        <v>6.5118206464610031</v>
      </c>
      <c r="P33">
        <f t="shared" ca="1" si="27"/>
        <v>7.5908466845147862</v>
      </c>
      <c r="Q33">
        <f t="shared" ca="1" si="28"/>
        <v>5.5074173057237878</v>
      </c>
      <c r="R33">
        <f t="shared" ca="1" si="29"/>
        <v>4.3875120841479642</v>
      </c>
      <c r="S33">
        <f t="shared" ca="1" si="30"/>
        <v>8.3104235804871642</v>
      </c>
      <c r="T33">
        <f t="shared" ca="1" si="31"/>
        <v>5.6908065612485093</v>
      </c>
      <c r="U33">
        <f t="shared" ca="1" si="32"/>
        <v>5.1120097508490998</v>
      </c>
      <c r="V33">
        <f t="shared" ca="1" si="33"/>
        <v>8.7783835909398391</v>
      </c>
      <c r="W33">
        <f t="shared" ca="1" si="34"/>
        <v>9.7829704633149035</v>
      </c>
      <c r="X33">
        <f t="shared" ca="1" si="35"/>
        <v>8.9814979870404699</v>
      </c>
      <c r="Y33">
        <f t="shared" ca="1" si="36"/>
        <v>5.3447290661202285</v>
      </c>
      <c r="Z33">
        <f t="shared" ca="1" si="37"/>
        <v>6.5173276739371424</v>
      </c>
      <c r="AA33">
        <f t="shared" ca="1" si="38"/>
        <v>15.741297969434051</v>
      </c>
      <c r="AB33">
        <f t="shared" ca="1" si="39"/>
        <v>4.9157159355548705</v>
      </c>
      <c r="AC33">
        <f t="shared" ca="1" si="40"/>
        <v>4.3933737669082147</v>
      </c>
      <c r="AD33">
        <f t="shared" ca="1" si="41"/>
        <v>5.8048827845105322</v>
      </c>
      <c r="AE33">
        <f t="shared" ca="1" si="42"/>
        <v>4.9370133826337543</v>
      </c>
      <c r="AF33">
        <f t="shared" ca="1" si="43"/>
        <v>6.1099022620490659</v>
      </c>
      <c r="AG33">
        <f t="shared" ca="1" si="44"/>
        <v>4.0285108747374698</v>
      </c>
      <c r="AH33">
        <f t="shared" ca="1" si="45"/>
        <v>13.454452457069507</v>
      </c>
      <c r="AI33">
        <f t="shared" ca="1" si="46"/>
        <v>5.6516851272591166</v>
      </c>
      <c r="AJ33">
        <f t="shared" ca="1" si="47"/>
        <v>4.8289121256337024</v>
      </c>
      <c r="AK33">
        <f t="shared" ca="1" si="48"/>
        <v>3.6755907768250609</v>
      </c>
      <c r="AL33">
        <f t="shared" ca="1" si="49"/>
        <v>4.1501687771977434</v>
      </c>
      <c r="AM33">
        <f t="shared" ca="1" si="50"/>
        <v>7.4538604475406833</v>
      </c>
      <c r="AN33">
        <f t="shared" ca="1" si="51"/>
        <v>6.7086671024659452</v>
      </c>
      <c r="AO33">
        <f t="shared" ca="1" si="52"/>
        <v>7.3417936747817887</v>
      </c>
      <c r="AP33">
        <f t="shared" ca="1" si="53"/>
        <v>7.5918315061931416</v>
      </c>
      <c r="AQ33">
        <f t="shared" ca="1" si="54"/>
        <v>5.3306711797179931</v>
      </c>
      <c r="AR33">
        <f t="shared" ca="1" si="55"/>
        <v>5.0049567968056543</v>
      </c>
      <c r="AS33">
        <f t="shared" ca="1" si="56"/>
        <v>7.5229421180727742</v>
      </c>
      <c r="AT33">
        <f t="shared" ca="1" si="57"/>
        <v>7.5326936965680034</v>
      </c>
      <c r="AU33">
        <f t="shared" ca="1" si="58"/>
        <v>6.0695937104198405</v>
      </c>
      <c r="AV33">
        <f t="shared" ca="1" si="59"/>
        <v>5.2080563670237412</v>
      </c>
      <c r="AW33">
        <f t="shared" ca="1" si="60"/>
        <v>4.7011138734574258</v>
      </c>
      <c r="AX33">
        <f t="shared" ca="1" si="61"/>
        <v>6.7846382089638793</v>
      </c>
      <c r="AY33">
        <f t="shared" ca="1" si="62"/>
        <v>6.5698852119504236</v>
      </c>
      <c r="AZ33">
        <f t="shared" ca="1" si="63"/>
        <v>3.1172968022077323</v>
      </c>
      <c r="BA33">
        <f t="shared" ca="1" si="64"/>
        <v>10.306737890472318</v>
      </c>
      <c r="BB33">
        <f t="shared" ca="1" si="65"/>
        <v>6.1809237005462263</v>
      </c>
      <c r="BC33">
        <f t="shared" ca="1" si="66"/>
        <v>7.7980025911088742</v>
      </c>
      <c r="BD33">
        <f t="shared" ca="1" si="67"/>
        <v>10.798783554254767</v>
      </c>
      <c r="BE33">
        <f t="shared" ca="1" si="68"/>
        <v>5.727983892107364</v>
      </c>
      <c r="BF33">
        <f t="shared" ca="1" si="69"/>
        <v>3.2270139858102103</v>
      </c>
      <c r="BG33">
        <f t="shared" ca="1" si="70"/>
        <v>8.9696237412719864</v>
      </c>
      <c r="BH33">
        <f t="shared" ca="1" si="71"/>
        <v>5.5388556877593738</v>
      </c>
      <c r="BI33">
        <f t="shared" ca="1" si="72"/>
        <v>5.5889590215896234</v>
      </c>
      <c r="BJ33">
        <f t="shared" ca="1" si="73"/>
        <v>4.8179507264110946</v>
      </c>
      <c r="BK33">
        <f t="shared" ca="1" si="74"/>
        <v>9.7592029715989099</v>
      </c>
      <c r="BL33">
        <f t="shared" ca="1" si="75"/>
        <v>11.46539773180448</v>
      </c>
      <c r="BM33">
        <f t="shared" ca="1" si="8"/>
        <v>5.55119725791522</v>
      </c>
      <c r="BN33">
        <f t="shared" ca="1" si="76"/>
        <v>6.5174865614750459</v>
      </c>
      <c r="BO33">
        <f t="shared" ca="1" si="77"/>
        <v>7.3587398973186469</v>
      </c>
      <c r="BP33">
        <f t="shared" ca="1" si="78"/>
        <v>5.1799479949727454</v>
      </c>
      <c r="BQ33">
        <f t="shared" ca="1" si="79"/>
        <v>11.814052128915961</v>
      </c>
      <c r="BR33">
        <f t="shared" ca="1" si="80"/>
        <v>4.5278455032577778</v>
      </c>
      <c r="BS33">
        <f t="shared" ca="1" si="81"/>
        <v>7.3759504698546179</v>
      </c>
      <c r="BT33">
        <f t="shared" ca="1" si="82"/>
        <v>7.7730851081924417</v>
      </c>
      <c r="BU33">
        <f t="shared" ca="1" si="83"/>
        <v>6.1746895883134885</v>
      </c>
      <c r="BV33">
        <f t="shared" ca="1" si="84"/>
        <v>5.8887292998956573</v>
      </c>
      <c r="BW33">
        <f t="shared" ca="1" si="85"/>
        <v>5.285835442305264</v>
      </c>
      <c r="BX33">
        <f t="shared" ca="1" si="86"/>
        <v>11.397700635726837</v>
      </c>
      <c r="BY33">
        <f t="shared" ca="1" si="87"/>
        <v>3.760707331585448</v>
      </c>
      <c r="BZ33">
        <f t="shared" ca="1" si="88"/>
        <v>10.136800751148259</v>
      </c>
      <c r="CA33">
        <f t="shared" ca="1" si="89"/>
        <v>5.215733672430984</v>
      </c>
      <c r="CB33">
        <f t="shared" ca="1" si="90"/>
        <v>5.6034942262984471</v>
      </c>
      <c r="CC33">
        <f t="shared" ca="1" si="91"/>
        <v>5.0515282606710006</v>
      </c>
      <c r="CD33">
        <f t="shared" ca="1" si="92"/>
        <v>7.15284426373388</v>
      </c>
      <c r="CE33">
        <f t="shared" ca="1" si="93"/>
        <v>12.015876460928673</v>
      </c>
      <c r="CF33">
        <f t="shared" ca="1" si="94"/>
        <v>8.4057117253805966</v>
      </c>
      <c r="CG33">
        <f t="shared" ca="1" si="95"/>
        <v>4.3615147459676207</v>
      </c>
      <c r="CH33">
        <f t="shared" ca="1" si="96"/>
        <v>8.5414580451279445</v>
      </c>
      <c r="CI33">
        <f t="shared" ca="1" si="97"/>
        <v>4.8289857514438879</v>
      </c>
      <c r="CJ33">
        <f t="shared" ca="1" si="98"/>
        <v>8.2025600077733767</v>
      </c>
      <c r="CK33">
        <f t="shared" ca="1" si="99"/>
        <v>7.1185382685103411</v>
      </c>
      <c r="CL33">
        <f t="shared" ca="1" si="100"/>
        <v>4.5124212742474974</v>
      </c>
      <c r="CM33">
        <f t="shared" ca="1" si="101"/>
        <v>9.5879517207933382</v>
      </c>
      <c r="CN33">
        <f t="shared" ca="1" si="102"/>
        <v>9.794662965163651</v>
      </c>
      <c r="CO33">
        <f t="shared" ca="1" si="103"/>
        <v>3.6192037082373592</v>
      </c>
      <c r="CP33">
        <f t="shared" ca="1" si="104"/>
        <v>8.5268270449976971</v>
      </c>
      <c r="CQ33">
        <f t="shared" ca="1" si="105"/>
        <v>6.1766120082677167</v>
      </c>
      <c r="CR33">
        <f t="shared" ca="1" si="106"/>
        <v>9.6296801771170095</v>
      </c>
      <c r="CS33">
        <f t="shared" ca="1" si="107"/>
        <v>6.4595759559185622</v>
      </c>
      <c r="CT33">
        <f t="shared" ca="1" si="108"/>
        <v>6.2783039426297851</v>
      </c>
      <c r="CU33">
        <f t="shared" ca="1" si="109"/>
        <v>10.821725780740863</v>
      </c>
      <c r="CV33">
        <f t="shared" ca="1" si="110"/>
        <v>6.3022518150893374</v>
      </c>
      <c r="CW33">
        <f t="shared" ca="1" si="111"/>
        <v>9.6744909482482893</v>
      </c>
      <c r="CX33">
        <f t="shared" ca="1" si="112"/>
        <v>8.6397615122259239</v>
      </c>
      <c r="CY33">
        <f t="shared" ca="1" si="113"/>
        <v>5.4260906522197017</v>
      </c>
      <c r="CZ33">
        <f t="shared" ca="1" si="114"/>
        <v>16.651407996925844</v>
      </c>
      <c r="DA33">
        <f t="shared" ca="1" si="115"/>
        <v>9.1279012116833691</v>
      </c>
      <c r="DB33">
        <f t="shared" ca="1" si="116"/>
        <v>10.308119900445785</v>
      </c>
      <c r="DC33">
        <f t="shared" ca="1" si="117"/>
        <v>5.3990105499322434</v>
      </c>
      <c r="DD33">
        <f t="shared" ca="1" si="118"/>
        <v>4.9199204238414058</v>
      </c>
      <c r="DE33">
        <f t="shared" ca="1" si="119"/>
        <v>4.7677023606949911</v>
      </c>
      <c r="DF33">
        <f t="shared" ca="1" si="120"/>
        <v>5.7735689613322139</v>
      </c>
      <c r="DG33">
        <f t="shared" ca="1" si="121"/>
        <v>3.3102651977421012</v>
      </c>
      <c r="DH33">
        <f t="shared" ca="1" si="122"/>
        <v>9.2752034528298353</v>
      </c>
      <c r="DI33">
        <f t="shared" ca="1" si="123"/>
        <v>8.7363243004293238</v>
      </c>
      <c r="DJ33">
        <f t="shared" ca="1" si="124"/>
        <v>12.259991877687098</v>
      </c>
      <c r="DK33">
        <f t="shared" ca="1" si="125"/>
        <v>5.2236498790072092</v>
      </c>
      <c r="DL33">
        <f t="shared" ca="1" si="126"/>
        <v>5.5317981892989492</v>
      </c>
      <c r="DM33">
        <f t="shared" ca="1" si="127"/>
        <v>5.8940452745293612</v>
      </c>
      <c r="DN33">
        <f t="shared" ca="1" si="128"/>
        <v>7.2901107165000916</v>
      </c>
      <c r="DO33">
        <f t="shared" ca="1" si="129"/>
        <v>13.509540625233857</v>
      </c>
      <c r="DP33">
        <f t="shared" ca="1" si="130"/>
        <v>11.316217116644538</v>
      </c>
      <c r="DQ33">
        <f t="shared" ca="1" si="131"/>
        <v>7.5533242998614378</v>
      </c>
      <c r="DR33">
        <f t="shared" ca="1" si="132"/>
        <v>7.5714273823913834</v>
      </c>
      <c r="DS33">
        <f t="shared" ca="1" si="133"/>
        <v>8.2373556533696508</v>
      </c>
      <c r="DT33">
        <f t="shared" ca="1" si="134"/>
        <v>6.0871556531586313</v>
      </c>
      <c r="DU33">
        <f t="shared" ca="1" si="135"/>
        <v>6.9509246448473059</v>
      </c>
      <c r="DV33">
        <f t="shared" ca="1" si="136"/>
        <v>4.2729840916797706</v>
      </c>
      <c r="DW33">
        <f t="shared" ca="1" si="137"/>
        <v>5.4885920644275252</v>
      </c>
      <c r="DX33">
        <f t="shared" ca="1" si="138"/>
        <v>19.534316712594695</v>
      </c>
      <c r="DY33">
        <f t="shared" ca="1" si="9"/>
        <v>6.9987535279227133</v>
      </c>
      <c r="DZ33">
        <f t="shared" ca="1" si="139"/>
        <v>13.017910208417137</v>
      </c>
      <c r="EA33">
        <f t="shared" ca="1" si="140"/>
        <v>6.1321642233340716</v>
      </c>
      <c r="EB33">
        <f t="shared" ca="1" si="141"/>
        <v>5.4681337707491027</v>
      </c>
      <c r="EC33">
        <f t="shared" ca="1" si="142"/>
        <v>13.661877596566779</v>
      </c>
      <c r="ED33">
        <f t="shared" ca="1" si="143"/>
        <v>3.2847282299179512</v>
      </c>
      <c r="EE33">
        <f t="shared" ca="1" si="144"/>
        <v>6.8076047921642386</v>
      </c>
      <c r="EF33">
        <f t="shared" ca="1" si="145"/>
        <v>6.6239678815612386</v>
      </c>
      <c r="EG33">
        <f t="shared" ca="1" si="146"/>
        <v>4.1700438677459166</v>
      </c>
      <c r="EH33">
        <f t="shared" ca="1" si="147"/>
        <v>6.0965054310817495</v>
      </c>
      <c r="EI33">
        <f t="shared" ca="1" si="148"/>
        <v>11.478026635716008</v>
      </c>
      <c r="EJ33">
        <f t="shared" ca="1" si="149"/>
        <v>7.4310688834251133</v>
      </c>
      <c r="EK33">
        <f t="shared" ca="1" si="150"/>
        <v>7.0711366383919927</v>
      </c>
      <c r="EL33">
        <f t="shared" ca="1" si="151"/>
        <v>5.0793974632016594</v>
      </c>
      <c r="EM33">
        <f t="shared" ca="1" si="152"/>
        <v>7.5916379065635997</v>
      </c>
      <c r="EN33">
        <f t="shared" ca="1" si="153"/>
        <v>8.4641825435852525</v>
      </c>
      <c r="EO33">
        <f t="shared" ca="1" si="154"/>
        <v>11.198396881525618</v>
      </c>
      <c r="EP33">
        <f t="shared" ca="1" si="155"/>
        <v>11.540291862660489</v>
      </c>
      <c r="EQ33">
        <f t="shared" ca="1" si="156"/>
        <v>6.5576233024741803</v>
      </c>
      <c r="ER33">
        <f t="shared" ca="1" si="157"/>
        <v>5.415993793807262</v>
      </c>
      <c r="ES33">
        <f t="shared" ca="1" si="158"/>
        <v>5.7670314330522263</v>
      </c>
      <c r="ET33">
        <f t="shared" ca="1" si="159"/>
        <v>3.8940854349601772</v>
      </c>
      <c r="EU33">
        <f t="shared" ca="1" si="160"/>
        <v>11.790777385365345</v>
      </c>
      <c r="EV33">
        <f t="shared" ca="1" si="161"/>
        <v>4.1427222070129002</v>
      </c>
      <c r="EW33">
        <f t="shared" ca="1" si="162"/>
        <v>10.19096965006821</v>
      </c>
      <c r="EX33">
        <f t="shared" ca="1" si="163"/>
        <v>9.2979258908498146</v>
      </c>
      <c r="EY33">
        <f t="shared" ca="1" si="164"/>
        <v>5.4352435160421297</v>
      </c>
      <c r="EZ33">
        <f t="shared" ca="1" si="165"/>
        <v>7.0219398167233198</v>
      </c>
      <c r="FA33">
        <f t="shared" ca="1" si="166"/>
        <v>11.208875247181671</v>
      </c>
      <c r="FB33">
        <f t="shared" ca="1" si="167"/>
        <v>5.0393719544219051</v>
      </c>
      <c r="FC33">
        <f t="shared" ca="1" si="168"/>
        <v>8.3403152572092214</v>
      </c>
      <c r="FD33">
        <f t="shared" ca="1" si="169"/>
        <v>5.3419111146919382</v>
      </c>
      <c r="FE33">
        <f t="shared" ca="1" si="170"/>
        <v>7.7078490588377457</v>
      </c>
      <c r="FF33">
        <f t="shared" ca="1" si="171"/>
        <v>3.8817676487749546</v>
      </c>
      <c r="FG33">
        <f t="shared" ca="1" si="172"/>
        <v>9.1265592001661879</v>
      </c>
      <c r="FH33">
        <f t="shared" ca="1" si="173"/>
        <v>6.9280699369912337</v>
      </c>
      <c r="FI33">
        <f t="shared" ca="1" si="174"/>
        <v>7.6757883368321593</v>
      </c>
      <c r="FJ33">
        <f t="shared" ca="1" si="175"/>
        <v>6.3682226765397179</v>
      </c>
      <c r="FK33">
        <f t="shared" ca="1" si="176"/>
        <v>20.666487540042279</v>
      </c>
      <c r="FL33">
        <f t="shared" ca="1" si="177"/>
        <v>6.9676474193903788</v>
      </c>
      <c r="FM33">
        <f t="shared" ca="1" si="178"/>
        <v>6.4461483565683562</v>
      </c>
      <c r="FN33">
        <f t="shared" ca="1" si="179"/>
        <v>7.6240462053944533</v>
      </c>
      <c r="FO33">
        <f t="shared" ca="1" si="180"/>
        <v>7.0430184225969032</v>
      </c>
      <c r="FP33">
        <f t="shared" ca="1" si="181"/>
        <v>10.157318273322378</v>
      </c>
      <c r="FQ33">
        <f t="shared" ca="1" si="182"/>
        <v>7.7508721591150929</v>
      </c>
      <c r="FR33">
        <f t="shared" ca="1" si="183"/>
        <v>4.9235970807233898</v>
      </c>
      <c r="FS33">
        <f t="shared" ca="1" si="184"/>
        <v>5.6632820700929489</v>
      </c>
      <c r="FT33">
        <f t="shared" ca="1" si="185"/>
        <v>4.6115805939413343</v>
      </c>
      <c r="FU33">
        <f t="shared" ca="1" si="186"/>
        <v>11.984095105677961</v>
      </c>
      <c r="FV33">
        <f t="shared" ca="1" si="187"/>
        <v>5.891342793595264</v>
      </c>
      <c r="FW33">
        <f t="shared" ca="1" si="188"/>
        <v>10.490831123215187</v>
      </c>
      <c r="FX33">
        <f t="shared" ca="1" si="189"/>
        <v>9.2765838152114881</v>
      </c>
      <c r="FY33">
        <f t="shared" ca="1" si="190"/>
        <v>3.9489412683505747</v>
      </c>
      <c r="FZ33">
        <f t="shared" ca="1" si="191"/>
        <v>5.1343422583216372</v>
      </c>
      <c r="GA33">
        <f t="shared" ca="1" si="192"/>
        <v>7.0036255264328258</v>
      </c>
      <c r="GB33">
        <f t="shared" ca="1" si="193"/>
        <v>5.1256979883391987</v>
      </c>
      <c r="GC33">
        <f t="shared" ca="1" si="194"/>
        <v>9.8775094004047848</v>
      </c>
      <c r="GD33">
        <f t="shared" ca="1" si="195"/>
        <v>8.1216131630225501</v>
      </c>
      <c r="GE33">
        <f t="shared" ca="1" si="196"/>
        <v>3.6186304570571357</v>
      </c>
      <c r="GF33">
        <f t="shared" ca="1" si="197"/>
        <v>10.140127955647031</v>
      </c>
      <c r="GG33">
        <f t="shared" ca="1" si="198"/>
        <v>7.1738050148715002</v>
      </c>
      <c r="GH33">
        <f t="shared" ca="1" si="199"/>
        <v>1.9697179546105861</v>
      </c>
      <c r="GI33">
        <f t="shared" ca="1" si="200"/>
        <v>13.790184515595259</v>
      </c>
      <c r="GJ33">
        <f t="shared" ca="1" si="201"/>
        <v>12.430644306285803</v>
      </c>
      <c r="GK33">
        <f t="shared" ca="1" si="10"/>
        <v>9.8266957608814423</v>
      </c>
      <c r="GL33">
        <f t="shared" ca="1" si="202"/>
        <v>6.9351799883424157</v>
      </c>
      <c r="GM33">
        <f t="shared" ca="1" si="203"/>
        <v>5.8085625815291477</v>
      </c>
      <c r="GN33">
        <f t="shared" ca="1" si="204"/>
        <v>15.370115286588533</v>
      </c>
      <c r="GO33">
        <f t="shared" ca="1" si="205"/>
        <v>5.309088725562308</v>
      </c>
      <c r="GP33">
        <f t="shared" ca="1" si="206"/>
        <v>5.4118355553617947</v>
      </c>
      <c r="GQ33">
        <f t="shared" ca="1" si="207"/>
        <v>6.9845357581540277</v>
      </c>
      <c r="GR33">
        <f t="shared" ca="1" si="208"/>
        <v>5.3192408455650861</v>
      </c>
      <c r="GS33">
        <f t="shared" ca="1" si="209"/>
        <v>10.285725937561258</v>
      </c>
      <c r="GT33">
        <f t="shared" ca="1" si="210"/>
        <v>6.8410399129950772</v>
      </c>
      <c r="GU33">
        <f t="shared" ca="1" si="211"/>
        <v>6.8025263921074739</v>
      </c>
      <c r="GV33">
        <f t="shared" ca="1" si="212"/>
        <v>11.485930635017755</v>
      </c>
      <c r="GW33">
        <f t="shared" ca="1" si="213"/>
        <v>3.0843983215940467</v>
      </c>
      <c r="GX33">
        <f t="shared" ca="1" si="214"/>
        <v>3.1049624711285255</v>
      </c>
      <c r="GY33">
        <f t="shared" ca="1" si="215"/>
        <v>10.968545409960415</v>
      </c>
      <c r="GZ33">
        <f t="shared" ca="1" si="216"/>
        <v>3.6590751859062762</v>
      </c>
      <c r="HA33">
        <f t="shared" ca="1" si="217"/>
        <v>13.929550016276785</v>
      </c>
      <c r="HB33">
        <f t="shared" ca="1" si="218"/>
        <v>7.8457925736119583</v>
      </c>
      <c r="HC33">
        <f t="shared" ca="1" si="219"/>
        <v>8.1240879402410116</v>
      </c>
      <c r="HD33">
        <f t="shared" ca="1" si="220"/>
        <v>3.9965931481085915</v>
      </c>
      <c r="HE33">
        <f t="shared" ca="1" si="221"/>
        <v>4.7515003989109905</v>
      </c>
      <c r="HF33">
        <f t="shared" ca="1" si="222"/>
        <v>7.3644453485160408</v>
      </c>
      <c r="HG33">
        <f t="shared" ca="1" si="223"/>
        <v>6.6954458138041391</v>
      </c>
      <c r="HH33">
        <f t="shared" ca="1" si="224"/>
        <v>10.558176988933736</v>
      </c>
      <c r="HI33">
        <f t="shared" ca="1" si="225"/>
        <v>6.8947434840908857</v>
      </c>
      <c r="HJ33">
        <f t="shared" ca="1" si="226"/>
        <v>9.0937431675898637</v>
      </c>
      <c r="HK33">
        <f t="shared" ca="1" si="227"/>
        <v>10.492950251741243</v>
      </c>
      <c r="HL33">
        <f t="shared" ca="1" si="228"/>
        <v>3.8710752863324078</v>
      </c>
      <c r="HM33">
        <f t="shared" ca="1" si="229"/>
        <v>4.1722945086497321</v>
      </c>
      <c r="HN33">
        <f t="shared" ca="1" si="230"/>
        <v>9.7500157568137222</v>
      </c>
      <c r="HO33">
        <f t="shared" ca="1" si="231"/>
        <v>5.1457397069722752</v>
      </c>
      <c r="HP33">
        <f t="shared" ca="1" si="232"/>
        <v>5.2645449528480786</v>
      </c>
      <c r="HQ33">
        <f t="shared" ca="1" si="233"/>
        <v>4.8370560236345224</v>
      </c>
      <c r="HR33">
        <f t="shared" ca="1" si="234"/>
        <v>6.4583620373061708</v>
      </c>
      <c r="HS33">
        <f t="shared" ca="1" si="235"/>
        <v>11.667107993447125</v>
      </c>
      <c r="HT33">
        <f t="shared" ca="1" si="236"/>
        <v>6.2222030671389232</v>
      </c>
      <c r="HU33">
        <f t="shared" ca="1" si="237"/>
        <v>9.6870919797534931</v>
      </c>
      <c r="HV33">
        <f t="shared" ca="1" si="238"/>
        <v>12.161401282453012</v>
      </c>
      <c r="HW33">
        <f t="shared" ca="1" si="239"/>
        <v>6.6831860762468001</v>
      </c>
      <c r="HX33">
        <f t="shared" ca="1" si="240"/>
        <v>4.946577872248568</v>
      </c>
      <c r="HY33">
        <f t="shared" ca="1" si="241"/>
        <v>7.8608426095483059</v>
      </c>
      <c r="HZ33">
        <f t="shared" ca="1" si="242"/>
        <v>8.3438806153935268</v>
      </c>
      <c r="IA33">
        <f t="shared" ca="1" si="243"/>
        <v>9.8769937100375937</v>
      </c>
      <c r="IB33">
        <f t="shared" ca="1" si="244"/>
        <v>9.7343803616675117</v>
      </c>
      <c r="IC33">
        <f t="shared" ca="1" si="245"/>
        <v>9.1458272083935022</v>
      </c>
      <c r="ID33">
        <f t="shared" ca="1" si="246"/>
        <v>7.3884320214981729</v>
      </c>
      <c r="IE33">
        <f t="shared" ca="1" si="247"/>
        <v>3.667503963980717</v>
      </c>
      <c r="IF33">
        <f t="shared" ca="1" si="248"/>
        <v>5.3414903201337376</v>
      </c>
      <c r="IG33">
        <f t="shared" ca="1" si="249"/>
        <v>5.8678626397313716</v>
      </c>
      <c r="IH33">
        <f t="shared" ca="1" si="250"/>
        <v>6.0102387221171982</v>
      </c>
      <c r="II33">
        <f t="shared" ca="1" si="251"/>
        <v>14.5085529569758</v>
      </c>
      <c r="IJ33">
        <f t="shared" ca="1" si="252"/>
        <v>3.5681581115296721</v>
      </c>
      <c r="IK33">
        <f t="shared" ca="1" si="253"/>
        <v>3.9837891002579582</v>
      </c>
      <c r="IL33">
        <f t="shared" ca="1" si="254"/>
        <v>10.811903309723258</v>
      </c>
      <c r="IM33">
        <f t="shared" ca="1" si="255"/>
        <v>9.499054405510174</v>
      </c>
      <c r="IN33">
        <f t="shared" ca="1" si="256"/>
        <v>7.6199422938076733</v>
      </c>
      <c r="IO33">
        <f t="shared" ca="1" si="257"/>
        <v>6.5534186918153585</v>
      </c>
      <c r="IP33">
        <f t="shared" ca="1" si="258"/>
        <v>14.641430087440726</v>
      </c>
      <c r="IQ33">
        <f t="shared" ca="1" si="259"/>
        <v>7.5585117435326143</v>
      </c>
      <c r="IR33">
        <f t="shared" ca="1" si="260"/>
        <v>12.433803215058376</v>
      </c>
      <c r="IS33">
        <f t="shared" ca="1" si="261"/>
        <v>6.271313745773119</v>
      </c>
      <c r="IT33">
        <f t="shared" ca="1" si="262"/>
        <v>6.6899045081161264</v>
      </c>
      <c r="IU33">
        <f t="shared" ca="1" si="263"/>
        <v>8.1222965128267379</v>
      </c>
      <c r="IV33">
        <f t="shared" ca="1" si="264"/>
        <v>4.4978753784481293</v>
      </c>
      <c r="IW33">
        <f t="shared" ca="1" si="11"/>
        <v>5.5988877618061688</v>
      </c>
      <c r="IX33">
        <f t="shared" ca="1" si="265"/>
        <v>5.7754582469182303</v>
      </c>
      <c r="IY33">
        <f t="shared" ca="1" si="266"/>
        <v>9.8369265598170745</v>
      </c>
      <c r="IZ33">
        <f t="shared" ca="1" si="267"/>
        <v>10.569543063952873</v>
      </c>
      <c r="JA33">
        <f t="shared" ca="1" si="268"/>
        <v>9.9067841297723067</v>
      </c>
      <c r="JB33">
        <f t="shared" ca="1" si="269"/>
        <v>5.3106327663367212</v>
      </c>
      <c r="JC33">
        <f t="shared" ca="1" si="270"/>
        <v>9.6843246572100821</v>
      </c>
      <c r="JD33">
        <f t="shared" ca="1" si="271"/>
        <v>8.6831828736299581</v>
      </c>
      <c r="JE33">
        <f t="shared" ca="1" si="272"/>
        <v>2.9502217322807502</v>
      </c>
      <c r="JF33">
        <f t="shared" ca="1" si="273"/>
        <v>8.0165103271538598</v>
      </c>
      <c r="JG33">
        <f t="shared" ca="1" si="274"/>
        <v>6.942195530832235</v>
      </c>
      <c r="JH33">
        <f t="shared" ca="1" si="275"/>
        <v>2.8222073195276187</v>
      </c>
      <c r="JI33">
        <f t="shared" ca="1" si="276"/>
        <v>12.026114933119741</v>
      </c>
      <c r="JJ33">
        <f t="shared" ca="1" si="277"/>
        <v>5.5844317838455382</v>
      </c>
      <c r="JK33">
        <f t="shared" ca="1" si="278"/>
        <v>11.39840767123802</v>
      </c>
      <c r="JL33">
        <f t="shared" ca="1" si="279"/>
        <v>11.513488623809286</v>
      </c>
      <c r="JM33">
        <f t="shared" ca="1" si="280"/>
        <v>7.2949248218188751</v>
      </c>
      <c r="JN33">
        <f t="shared" ca="1" si="281"/>
        <v>4.6069149357365466</v>
      </c>
      <c r="JO33">
        <f t="shared" ca="1" si="282"/>
        <v>13.523305732614062</v>
      </c>
      <c r="JP33">
        <f t="shared" ca="1" si="283"/>
        <v>7.277087651684389</v>
      </c>
      <c r="JQ33">
        <f t="shared" ca="1" si="284"/>
        <v>5.1235997796434303</v>
      </c>
      <c r="JR33">
        <f t="shared" ca="1" si="285"/>
        <v>9.1238823220308092</v>
      </c>
      <c r="JS33">
        <f t="shared" ca="1" si="286"/>
        <v>7.1315927353961346</v>
      </c>
      <c r="JT33">
        <f t="shared" ca="1" si="287"/>
        <v>5.7464031940157714</v>
      </c>
      <c r="JU33">
        <f t="shared" ca="1" si="288"/>
        <v>8.2597673613604137</v>
      </c>
      <c r="JV33">
        <f t="shared" ca="1" si="289"/>
        <v>3.1029323528680401</v>
      </c>
      <c r="JW33">
        <f t="shared" ca="1" si="290"/>
        <v>7.4716806842338608</v>
      </c>
      <c r="JX33">
        <f t="shared" ca="1" si="291"/>
        <v>5.555389840555736</v>
      </c>
      <c r="JY33">
        <f t="shared" ca="1" si="292"/>
        <v>8.3758890164356501</v>
      </c>
      <c r="JZ33">
        <f t="shared" ca="1" si="293"/>
        <v>5.2926911203073805</v>
      </c>
      <c r="KA33">
        <f t="shared" ca="1" si="294"/>
        <v>2.9663644417171104</v>
      </c>
      <c r="KB33">
        <f t="shared" ca="1" si="295"/>
        <v>4.788153752454404</v>
      </c>
      <c r="KC33">
        <f t="shared" ca="1" si="296"/>
        <v>5.3063309978093267</v>
      </c>
      <c r="KD33">
        <f t="shared" ca="1" si="297"/>
        <v>3.9310499165026371</v>
      </c>
      <c r="KE33">
        <f t="shared" ca="1" si="298"/>
        <v>4.5614853102746524</v>
      </c>
      <c r="KF33">
        <f t="shared" ca="1" si="299"/>
        <v>13.540348444898383</v>
      </c>
      <c r="KG33">
        <f t="shared" ca="1" si="300"/>
        <v>5.1449282105843475</v>
      </c>
      <c r="KH33">
        <f t="shared" ca="1" si="301"/>
        <v>7.5581810515457848</v>
      </c>
      <c r="KI33">
        <f t="shared" ca="1" si="302"/>
        <v>4.5737486582072657</v>
      </c>
      <c r="KJ33">
        <f t="shared" ca="1" si="303"/>
        <v>6.962502648343615</v>
      </c>
      <c r="KK33">
        <f t="shared" ca="1" si="304"/>
        <v>7.9367068767716766</v>
      </c>
      <c r="KL33">
        <f t="shared" ca="1" si="305"/>
        <v>9.128271582174845</v>
      </c>
      <c r="KM33">
        <f t="shared" ca="1" si="306"/>
        <v>7.983477420736472</v>
      </c>
      <c r="KN33">
        <f t="shared" ca="1" si="307"/>
        <v>7.7484430498485768</v>
      </c>
      <c r="KO33">
        <f t="shared" ca="1" si="308"/>
        <v>7.8571370431615213</v>
      </c>
      <c r="KP33">
        <f t="shared" ca="1" si="309"/>
        <v>5.7976946210899198</v>
      </c>
      <c r="KQ33">
        <f t="shared" ca="1" si="310"/>
        <v>4.0816599501855171</v>
      </c>
      <c r="KR33">
        <f t="shared" ca="1" si="311"/>
        <v>4.4572216617407996</v>
      </c>
      <c r="KS33">
        <f t="shared" ca="1" si="312"/>
        <v>8.7314755337780525</v>
      </c>
      <c r="KT33">
        <f t="shared" ca="1" si="313"/>
        <v>6.0988748671837776</v>
      </c>
      <c r="KU33">
        <f t="shared" ca="1" si="314"/>
        <v>9.5948074267487407</v>
      </c>
      <c r="KV33">
        <f t="shared" ca="1" si="315"/>
        <v>4.4143001118748035</v>
      </c>
      <c r="KW33">
        <f t="shared" ca="1" si="316"/>
        <v>11.390509765834</v>
      </c>
      <c r="KX33">
        <f t="shared" ca="1" si="317"/>
        <v>5.998607122445434</v>
      </c>
      <c r="KY33">
        <f t="shared" ca="1" si="318"/>
        <v>8.4577098002634816</v>
      </c>
      <c r="KZ33">
        <f t="shared" ca="1" si="319"/>
        <v>9.6357517890014854</v>
      </c>
      <c r="LA33">
        <f t="shared" ca="1" si="320"/>
        <v>4.9490168628329423</v>
      </c>
      <c r="LB33">
        <f t="shared" ca="1" si="321"/>
        <v>9.0695240780470581</v>
      </c>
      <c r="LC33">
        <f t="shared" ca="1" si="322"/>
        <v>7.5122591348324015</v>
      </c>
      <c r="LD33">
        <f t="shared" ca="1" si="323"/>
        <v>6.033346811513959</v>
      </c>
      <c r="LE33">
        <f t="shared" ca="1" si="324"/>
        <v>6.7358796249269188</v>
      </c>
      <c r="LF33">
        <f t="shared" ca="1" si="325"/>
        <v>7.0156894061524344</v>
      </c>
      <c r="LG33">
        <f t="shared" ca="1" si="326"/>
        <v>7.2246003060189645</v>
      </c>
      <c r="LH33">
        <f t="shared" ca="1" si="327"/>
        <v>3.790717235724792</v>
      </c>
      <c r="LI33">
        <f t="shared" ca="1" si="12"/>
        <v>8.6113025699038843</v>
      </c>
      <c r="LJ33">
        <f t="shared" ca="1" si="328"/>
        <v>3.4655770410853446</v>
      </c>
      <c r="LK33">
        <f t="shared" ca="1" si="329"/>
        <v>6.3432573044333056</v>
      </c>
      <c r="LL33">
        <f t="shared" ca="1" si="330"/>
        <v>7.8502107558526442</v>
      </c>
      <c r="LM33">
        <f t="shared" ca="1" si="331"/>
        <v>9.00973892270801</v>
      </c>
      <c r="LN33">
        <f t="shared" ca="1" si="332"/>
        <v>10.765036671335405</v>
      </c>
      <c r="LO33">
        <f t="shared" ca="1" si="333"/>
        <v>4.4970219317146034</v>
      </c>
      <c r="LP33">
        <f t="shared" ca="1" si="334"/>
        <v>8.5413215279616814</v>
      </c>
      <c r="LQ33">
        <f t="shared" ca="1" si="335"/>
        <v>5.5233836728847123</v>
      </c>
      <c r="LR33">
        <f t="shared" ca="1" si="336"/>
        <v>5.3081509836451763</v>
      </c>
      <c r="LS33">
        <f t="shared" ca="1" si="337"/>
        <v>8.7641703128224844</v>
      </c>
      <c r="LT33">
        <f t="shared" ca="1" si="338"/>
        <v>5.2384547030759601</v>
      </c>
      <c r="LU33">
        <f t="shared" ca="1" si="339"/>
        <v>6.7446214360801147</v>
      </c>
      <c r="LV33">
        <f t="shared" ca="1" si="340"/>
        <v>11.79569210755726</v>
      </c>
      <c r="LW33">
        <f t="shared" ca="1" si="341"/>
        <v>10.243096635295419</v>
      </c>
      <c r="LX33">
        <f t="shared" ca="1" si="342"/>
        <v>6.1651135597792734</v>
      </c>
      <c r="LY33">
        <f t="shared" ca="1" si="343"/>
        <v>3.1322445969373298</v>
      </c>
      <c r="LZ33">
        <f t="shared" ca="1" si="344"/>
        <v>6.5014287052582036</v>
      </c>
      <c r="MA33">
        <f t="shared" ca="1" si="6"/>
        <v>7.334198549273113</v>
      </c>
    </row>
    <row r="34" spans="1:339" ht="15.75" thickBot="1" x14ac:dyDescent="0.3">
      <c r="A34" s="16" t="s">
        <v>380</v>
      </c>
      <c r="B34" s="17" t="s">
        <v>11</v>
      </c>
      <c r="C34" s="17">
        <f>'Sample Equity Portfolio'!F17</f>
        <v>-2.3725144566606165E-2</v>
      </c>
      <c r="D34" s="17" t="s">
        <v>12</v>
      </c>
      <c r="E34" s="17">
        <f>'Sample Equity Portfolio'!D17</f>
        <v>5.7697934934849926E-2</v>
      </c>
      <c r="MA34" s="5" t="s">
        <v>75</v>
      </c>
    </row>
    <row r="35" spans="1:339" x14ac:dyDescent="0.25">
      <c r="A35">
        <f>'Sample Equity Portfolio'!C25</f>
        <v>106.93</v>
      </c>
      <c r="B35">
        <v>106.93</v>
      </c>
      <c r="C35">
        <v>106.93</v>
      </c>
      <c r="D35">
        <v>106.93</v>
      </c>
      <c r="E35">
        <v>106.93</v>
      </c>
      <c r="F35">
        <v>106.93</v>
      </c>
      <c r="G35">
        <v>106.93</v>
      </c>
      <c r="H35">
        <v>106.93</v>
      </c>
      <c r="I35">
        <v>106.93</v>
      </c>
      <c r="J35">
        <v>106.93</v>
      </c>
      <c r="K35">
        <v>106.93</v>
      </c>
      <c r="L35">
        <v>106.93</v>
      </c>
      <c r="M35">
        <v>106.93</v>
      </c>
      <c r="N35">
        <v>106.93</v>
      </c>
      <c r="O35">
        <v>106.93</v>
      </c>
      <c r="P35">
        <v>106.93</v>
      </c>
      <c r="Q35">
        <v>106.93</v>
      </c>
      <c r="R35">
        <v>106.93</v>
      </c>
      <c r="S35">
        <v>106.93</v>
      </c>
      <c r="T35">
        <v>106.93</v>
      </c>
      <c r="U35">
        <v>106.93</v>
      </c>
      <c r="V35">
        <v>106.93</v>
      </c>
      <c r="W35">
        <v>106.93</v>
      </c>
      <c r="X35">
        <v>106.93</v>
      </c>
      <c r="Y35">
        <v>106.93</v>
      </c>
      <c r="Z35">
        <v>106.93</v>
      </c>
      <c r="AA35">
        <v>106.93</v>
      </c>
      <c r="AB35">
        <v>106.93</v>
      </c>
      <c r="AC35">
        <v>106.93</v>
      </c>
      <c r="AD35">
        <v>106.93</v>
      </c>
      <c r="AE35">
        <v>106.93</v>
      </c>
      <c r="AF35">
        <v>106.93</v>
      </c>
      <c r="AG35">
        <v>106.93</v>
      </c>
      <c r="AH35">
        <v>106.93</v>
      </c>
      <c r="AI35">
        <v>106.93</v>
      </c>
      <c r="AJ35">
        <v>106.93</v>
      </c>
      <c r="AK35">
        <v>106.93</v>
      </c>
      <c r="AL35">
        <v>106.93</v>
      </c>
      <c r="AM35">
        <v>106.93</v>
      </c>
      <c r="AN35">
        <v>106.93</v>
      </c>
      <c r="AO35">
        <v>106.93</v>
      </c>
      <c r="AP35">
        <v>106.93</v>
      </c>
      <c r="AQ35">
        <v>106.93</v>
      </c>
      <c r="AR35">
        <v>106.93</v>
      </c>
      <c r="AS35">
        <v>106.93</v>
      </c>
      <c r="AT35">
        <v>106.93</v>
      </c>
      <c r="AU35">
        <v>106.93</v>
      </c>
      <c r="AV35">
        <v>106.93</v>
      </c>
      <c r="AW35">
        <v>106.93</v>
      </c>
      <c r="AX35">
        <v>106.93</v>
      </c>
      <c r="AY35">
        <v>106.93</v>
      </c>
      <c r="AZ35">
        <v>106.93</v>
      </c>
      <c r="BA35">
        <v>106.93</v>
      </c>
      <c r="BB35">
        <v>106.93</v>
      </c>
      <c r="BC35">
        <v>106.93</v>
      </c>
      <c r="BD35">
        <v>106.93</v>
      </c>
      <c r="BE35">
        <v>106.93</v>
      </c>
      <c r="BF35">
        <v>106.93</v>
      </c>
      <c r="BG35">
        <v>106.93</v>
      </c>
      <c r="BH35">
        <v>106.93</v>
      </c>
      <c r="BI35">
        <v>106.93</v>
      </c>
      <c r="BJ35">
        <v>106.93</v>
      </c>
      <c r="BK35">
        <v>106.93</v>
      </c>
      <c r="BL35">
        <v>106.93</v>
      </c>
      <c r="BM35">
        <v>106.93</v>
      </c>
      <c r="BN35">
        <v>106.93</v>
      </c>
      <c r="BO35">
        <v>106.93</v>
      </c>
      <c r="BP35">
        <v>106.93</v>
      </c>
      <c r="BQ35">
        <v>106.93</v>
      </c>
      <c r="BR35">
        <v>106.93</v>
      </c>
      <c r="BS35">
        <v>106.93</v>
      </c>
      <c r="BT35">
        <v>106.93</v>
      </c>
      <c r="BU35">
        <v>106.93</v>
      </c>
      <c r="BV35">
        <v>106.93</v>
      </c>
      <c r="BW35">
        <v>106.93</v>
      </c>
      <c r="BX35">
        <v>106.93</v>
      </c>
      <c r="BY35">
        <v>106.93</v>
      </c>
      <c r="BZ35">
        <v>106.93</v>
      </c>
      <c r="CA35">
        <v>106.93</v>
      </c>
      <c r="CB35">
        <v>106.93</v>
      </c>
      <c r="CC35">
        <v>106.93</v>
      </c>
      <c r="CD35">
        <v>106.93</v>
      </c>
      <c r="CE35">
        <v>106.93</v>
      </c>
      <c r="CF35">
        <v>106.93</v>
      </c>
      <c r="CG35">
        <v>106.93</v>
      </c>
      <c r="CH35">
        <v>106.93</v>
      </c>
      <c r="CI35">
        <v>106.93</v>
      </c>
      <c r="CJ35">
        <v>106.93</v>
      </c>
      <c r="CK35">
        <v>106.93</v>
      </c>
      <c r="CL35">
        <v>106.93</v>
      </c>
      <c r="CM35">
        <v>106.93</v>
      </c>
      <c r="CN35">
        <v>106.93</v>
      </c>
      <c r="CO35">
        <v>106.93</v>
      </c>
      <c r="CP35">
        <v>106.93</v>
      </c>
      <c r="CQ35">
        <v>106.93</v>
      </c>
      <c r="CR35">
        <v>106.93</v>
      </c>
      <c r="CS35">
        <v>106.93</v>
      </c>
      <c r="CT35">
        <v>106.93</v>
      </c>
      <c r="CU35">
        <v>106.93</v>
      </c>
      <c r="CV35">
        <v>106.93</v>
      </c>
      <c r="CW35">
        <v>106.93</v>
      </c>
      <c r="CX35">
        <v>106.93</v>
      </c>
      <c r="CY35">
        <v>106.93</v>
      </c>
      <c r="CZ35">
        <v>106.93</v>
      </c>
      <c r="DA35">
        <v>106.93</v>
      </c>
      <c r="DB35">
        <v>106.93</v>
      </c>
      <c r="DC35">
        <v>106.93</v>
      </c>
      <c r="DD35">
        <v>106.93</v>
      </c>
      <c r="DE35">
        <v>106.93</v>
      </c>
      <c r="DF35">
        <v>106.93</v>
      </c>
      <c r="DG35">
        <v>106.93</v>
      </c>
      <c r="DH35">
        <v>106.93</v>
      </c>
      <c r="DI35">
        <v>106.93</v>
      </c>
      <c r="DJ35">
        <v>106.93</v>
      </c>
      <c r="DK35">
        <v>106.93</v>
      </c>
      <c r="DL35">
        <v>106.93</v>
      </c>
      <c r="DM35">
        <v>106.93</v>
      </c>
      <c r="DN35">
        <v>106.93</v>
      </c>
      <c r="DO35">
        <v>106.93</v>
      </c>
      <c r="DP35">
        <v>106.93</v>
      </c>
      <c r="DQ35">
        <v>106.93</v>
      </c>
      <c r="DR35">
        <v>106.93</v>
      </c>
      <c r="DS35">
        <v>106.93</v>
      </c>
      <c r="DT35">
        <v>106.93</v>
      </c>
      <c r="DU35">
        <v>106.93</v>
      </c>
      <c r="DV35">
        <v>106.93</v>
      </c>
      <c r="DW35">
        <v>106.93</v>
      </c>
      <c r="DX35">
        <v>106.93</v>
      </c>
      <c r="DY35">
        <v>106.93</v>
      </c>
      <c r="DZ35">
        <v>106.93</v>
      </c>
      <c r="EA35">
        <v>106.93</v>
      </c>
      <c r="EB35">
        <v>106.93</v>
      </c>
      <c r="EC35">
        <v>106.93</v>
      </c>
      <c r="ED35">
        <v>106.93</v>
      </c>
      <c r="EE35">
        <v>106.93</v>
      </c>
      <c r="EF35">
        <v>106.93</v>
      </c>
      <c r="EG35">
        <v>106.93</v>
      </c>
      <c r="EH35">
        <v>106.93</v>
      </c>
      <c r="EI35">
        <v>106.93</v>
      </c>
      <c r="EJ35">
        <v>106.93</v>
      </c>
      <c r="EK35">
        <v>106.93</v>
      </c>
      <c r="EL35">
        <v>106.93</v>
      </c>
      <c r="EM35">
        <v>106.93</v>
      </c>
      <c r="EN35">
        <v>106.93</v>
      </c>
      <c r="EO35">
        <v>106.93</v>
      </c>
      <c r="EP35">
        <v>106.93</v>
      </c>
      <c r="EQ35">
        <v>106.93</v>
      </c>
      <c r="ER35">
        <v>106.93</v>
      </c>
      <c r="ES35">
        <v>106.93</v>
      </c>
      <c r="ET35">
        <v>106.93</v>
      </c>
      <c r="EU35">
        <v>106.93</v>
      </c>
      <c r="EV35">
        <v>106.93</v>
      </c>
      <c r="EW35">
        <v>106.93</v>
      </c>
      <c r="EX35">
        <v>106.93</v>
      </c>
      <c r="EY35">
        <v>106.93</v>
      </c>
      <c r="EZ35">
        <v>106.93</v>
      </c>
      <c r="FA35">
        <v>106.93</v>
      </c>
      <c r="FB35">
        <v>106.93</v>
      </c>
      <c r="FC35">
        <v>106.93</v>
      </c>
      <c r="FD35">
        <v>106.93</v>
      </c>
      <c r="FE35">
        <v>106.93</v>
      </c>
      <c r="FF35">
        <v>106.93</v>
      </c>
      <c r="FG35">
        <v>106.93</v>
      </c>
      <c r="FH35">
        <v>106.93</v>
      </c>
      <c r="FI35">
        <v>106.93</v>
      </c>
      <c r="FJ35">
        <v>106.93</v>
      </c>
      <c r="FK35">
        <v>106.93</v>
      </c>
      <c r="FL35">
        <v>106.93</v>
      </c>
      <c r="FM35">
        <v>106.93</v>
      </c>
      <c r="FN35">
        <v>106.93</v>
      </c>
      <c r="FO35">
        <v>106.93</v>
      </c>
      <c r="FP35">
        <v>106.93</v>
      </c>
      <c r="FQ35">
        <v>106.93</v>
      </c>
      <c r="FR35">
        <v>106.93</v>
      </c>
      <c r="FS35">
        <v>106.93</v>
      </c>
      <c r="FT35">
        <v>106.93</v>
      </c>
      <c r="FU35">
        <v>106.93</v>
      </c>
      <c r="FV35">
        <v>106.93</v>
      </c>
      <c r="FW35">
        <v>106.93</v>
      </c>
      <c r="FX35">
        <v>106.93</v>
      </c>
      <c r="FY35">
        <v>106.93</v>
      </c>
      <c r="FZ35">
        <v>106.93</v>
      </c>
      <c r="GA35">
        <v>106.93</v>
      </c>
      <c r="GB35">
        <v>106.93</v>
      </c>
      <c r="GC35">
        <v>106.93</v>
      </c>
      <c r="GD35">
        <v>106.93</v>
      </c>
      <c r="GE35">
        <v>106.93</v>
      </c>
      <c r="GF35">
        <v>106.93</v>
      </c>
      <c r="GG35">
        <v>106.93</v>
      </c>
      <c r="GH35">
        <v>106.93</v>
      </c>
      <c r="GI35">
        <v>106.93</v>
      </c>
      <c r="GJ35">
        <v>106.93</v>
      </c>
      <c r="GK35">
        <v>106.93</v>
      </c>
      <c r="GL35">
        <v>106.93</v>
      </c>
      <c r="GM35">
        <v>106.93</v>
      </c>
      <c r="GN35">
        <v>106.93</v>
      </c>
      <c r="GO35">
        <v>106.93</v>
      </c>
      <c r="GP35">
        <v>106.93</v>
      </c>
      <c r="GQ35">
        <v>106.93</v>
      </c>
      <c r="GR35">
        <v>106.93</v>
      </c>
      <c r="GS35">
        <v>106.93</v>
      </c>
      <c r="GT35">
        <v>106.93</v>
      </c>
      <c r="GU35">
        <v>106.93</v>
      </c>
      <c r="GV35">
        <v>106.93</v>
      </c>
      <c r="GW35">
        <v>106.93</v>
      </c>
      <c r="GX35">
        <v>106.93</v>
      </c>
      <c r="GY35">
        <v>106.93</v>
      </c>
      <c r="GZ35">
        <v>106.93</v>
      </c>
      <c r="HA35">
        <v>106.93</v>
      </c>
      <c r="HB35">
        <v>106.93</v>
      </c>
      <c r="HC35">
        <v>106.93</v>
      </c>
      <c r="HD35">
        <v>106.93</v>
      </c>
      <c r="HE35">
        <v>106.93</v>
      </c>
      <c r="HF35">
        <v>106.93</v>
      </c>
      <c r="HG35">
        <v>106.93</v>
      </c>
      <c r="HH35">
        <v>106.93</v>
      </c>
      <c r="HI35">
        <v>106.93</v>
      </c>
      <c r="HJ35">
        <v>106.93</v>
      </c>
      <c r="HK35">
        <v>106.93</v>
      </c>
      <c r="HL35">
        <v>106.93</v>
      </c>
      <c r="HM35">
        <v>106.93</v>
      </c>
      <c r="HN35">
        <v>106.93</v>
      </c>
      <c r="HO35">
        <v>106.93</v>
      </c>
      <c r="HP35">
        <v>106.93</v>
      </c>
      <c r="HQ35">
        <v>106.93</v>
      </c>
      <c r="HR35">
        <v>106.93</v>
      </c>
      <c r="HS35">
        <v>106.93</v>
      </c>
      <c r="HT35">
        <v>106.93</v>
      </c>
      <c r="HU35">
        <v>106.93</v>
      </c>
      <c r="HV35">
        <v>106.93</v>
      </c>
      <c r="HW35">
        <v>106.93</v>
      </c>
      <c r="HX35">
        <v>106.93</v>
      </c>
      <c r="HY35">
        <v>106.93</v>
      </c>
      <c r="HZ35">
        <v>106.93</v>
      </c>
      <c r="IA35">
        <v>106.93</v>
      </c>
      <c r="IB35">
        <v>106.93</v>
      </c>
      <c r="IC35">
        <v>106.93</v>
      </c>
      <c r="ID35">
        <v>106.93</v>
      </c>
      <c r="IE35">
        <v>106.93</v>
      </c>
      <c r="IF35">
        <v>106.93</v>
      </c>
      <c r="IG35">
        <v>106.93</v>
      </c>
      <c r="IH35">
        <v>106.93</v>
      </c>
      <c r="II35">
        <v>106.93</v>
      </c>
      <c r="IJ35">
        <v>106.93</v>
      </c>
      <c r="IK35">
        <v>106.93</v>
      </c>
      <c r="IL35">
        <v>106.93</v>
      </c>
      <c r="IM35">
        <v>106.93</v>
      </c>
      <c r="IN35">
        <v>106.93</v>
      </c>
      <c r="IO35">
        <v>106.93</v>
      </c>
      <c r="IP35">
        <v>106.93</v>
      </c>
      <c r="IQ35">
        <v>106.93</v>
      </c>
      <c r="IR35">
        <v>106.93</v>
      </c>
      <c r="IS35">
        <v>106.93</v>
      </c>
      <c r="IT35">
        <v>106.93</v>
      </c>
      <c r="IU35">
        <v>106.93</v>
      </c>
      <c r="IV35">
        <v>106.93</v>
      </c>
      <c r="IW35">
        <v>106.93</v>
      </c>
      <c r="IX35">
        <v>106.93</v>
      </c>
      <c r="IY35">
        <v>106.93</v>
      </c>
      <c r="IZ35">
        <v>106.93</v>
      </c>
      <c r="JA35">
        <v>106.93</v>
      </c>
      <c r="JB35">
        <v>106.93</v>
      </c>
      <c r="JC35">
        <v>106.93</v>
      </c>
      <c r="JD35">
        <v>106.93</v>
      </c>
      <c r="JE35">
        <v>106.93</v>
      </c>
      <c r="JF35">
        <v>106.93</v>
      </c>
      <c r="JG35">
        <v>106.93</v>
      </c>
      <c r="JH35">
        <v>106.93</v>
      </c>
      <c r="JI35">
        <v>106.93</v>
      </c>
      <c r="JJ35">
        <v>106.93</v>
      </c>
      <c r="JK35">
        <v>106.93</v>
      </c>
      <c r="JL35">
        <v>106.93</v>
      </c>
      <c r="JM35">
        <v>106.93</v>
      </c>
      <c r="JN35">
        <v>106.93</v>
      </c>
      <c r="JO35">
        <v>106.93</v>
      </c>
      <c r="JP35">
        <v>106.93</v>
      </c>
      <c r="JQ35">
        <v>106.93</v>
      </c>
      <c r="JR35">
        <v>106.93</v>
      </c>
      <c r="JS35">
        <v>106.93</v>
      </c>
      <c r="JT35">
        <v>106.93</v>
      </c>
      <c r="JU35">
        <v>106.93</v>
      </c>
      <c r="JV35">
        <v>106.93</v>
      </c>
      <c r="JW35">
        <v>106.93</v>
      </c>
      <c r="JX35">
        <v>106.93</v>
      </c>
      <c r="JY35">
        <v>106.93</v>
      </c>
      <c r="JZ35">
        <v>106.93</v>
      </c>
      <c r="KA35">
        <v>106.93</v>
      </c>
      <c r="KB35">
        <v>106.93</v>
      </c>
      <c r="KC35">
        <v>106.93</v>
      </c>
      <c r="KD35">
        <v>106.93</v>
      </c>
      <c r="KE35">
        <v>106.93</v>
      </c>
      <c r="KF35">
        <v>106.93</v>
      </c>
      <c r="KG35">
        <v>106.93</v>
      </c>
      <c r="KH35">
        <v>106.93</v>
      </c>
      <c r="KI35">
        <v>106.93</v>
      </c>
      <c r="KJ35">
        <v>106.93</v>
      </c>
      <c r="KK35">
        <v>106.93</v>
      </c>
      <c r="KL35">
        <v>106.93</v>
      </c>
      <c r="KM35">
        <v>106.93</v>
      </c>
      <c r="KN35">
        <v>106.93</v>
      </c>
      <c r="KO35">
        <v>106.93</v>
      </c>
      <c r="KP35">
        <v>106.93</v>
      </c>
      <c r="KQ35">
        <v>106.93</v>
      </c>
      <c r="KR35">
        <v>106.93</v>
      </c>
      <c r="KS35">
        <v>106.93</v>
      </c>
      <c r="KT35">
        <v>106.93</v>
      </c>
      <c r="KU35">
        <v>106.93</v>
      </c>
      <c r="KV35">
        <v>106.93</v>
      </c>
      <c r="KW35">
        <v>106.93</v>
      </c>
      <c r="KX35">
        <v>106.93</v>
      </c>
      <c r="KY35">
        <v>106.93</v>
      </c>
      <c r="KZ35">
        <v>106.93</v>
      </c>
      <c r="LA35">
        <v>106.93</v>
      </c>
      <c r="LB35">
        <v>106.93</v>
      </c>
      <c r="LC35">
        <v>106.93</v>
      </c>
      <c r="LD35">
        <v>106.93</v>
      </c>
      <c r="LE35">
        <v>106.93</v>
      </c>
      <c r="LF35">
        <v>106.93</v>
      </c>
      <c r="LG35">
        <v>106.93</v>
      </c>
      <c r="LH35">
        <v>106.93</v>
      </c>
      <c r="LI35">
        <v>106.93</v>
      </c>
      <c r="LJ35">
        <v>106.93</v>
      </c>
      <c r="LK35">
        <v>106.93</v>
      </c>
      <c r="LL35">
        <v>106.93</v>
      </c>
      <c r="LM35">
        <v>106.93</v>
      </c>
      <c r="LN35">
        <v>106.93</v>
      </c>
      <c r="LO35">
        <v>106.93</v>
      </c>
      <c r="LP35">
        <v>106.93</v>
      </c>
      <c r="LQ35">
        <v>106.93</v>
      </c>
      <c r="LR35">
        <v>106.93</v>
      </c>
      <c r="LS35">
        <v>106.93</v>
      </c>
      <c r="LT35">
        <v>106.93</v>
      </c>
      <c r="LU35">
        <v>106.93</v>
      </c>
      <c r="LV35">
        <v>106.93</v>
      </c>
      <c r="LW35">
        <v>106.93</v>
      </c>
      <c r="LX35">
        <v>106.93</v>
      </c>
      <c r="LY35">
        <v>106.93</v>
      </c>
      <c r="LZ35">
        <v>106.93</v>
      </c>
      <c r="MA35">
        <v>106.93</v>
      </c>
    </row>
    <row r="36" spans="1:339" x14ac:dyDescent="0.25">
      <c r="A36">
        <f ca="1">A35*EXP($C$34+$E$34*NORMSINV(RAND()))</f>
        <v>101.98984923903096</v>
      </c>
      <c r="B36">
        <f t="shared" ref="B36:BM39" ca="1" si="345">B35*EXP($C$34+$E$34*NORMSINV(RAND()))</f>
        <v>93.907607661826162</v>
      </c>
      <c r="C36">
        <f t="shared" ca="1" si="345"/>
        <v>112.39810084611004</v>
      </c>
      <c r="D36">
        <f t="shared" ca="1" si="345"/>
        <v>101.34819758408132</v>
      </c>
      <c r="E36">
        <f t="shared" ca="1" si="345"/>
        <v>97.029529069807126</v>
      </c>
      <c r="F36">
        <f t="shared" ca="1" si="345"/>
        <v>102.06792341063458</v>
      </c>
      <c r="G36">
        <f t="shared" ca="1" si="345"/>
        <v>98.310669492932064</v>
      </c>
      <c r="H36">
        <f t="shared" ca="1" si="345"/>
        <v>103.68143671492847</v>
      </c>
      <c r="I36">
        <f t="shared" ca="1" si="345"/>
        <v>98.70401825551653</v>
      </c>
      <c r="J36">
        <f t="shared" ca="1" si="345"/>
        <v>107.18730492927305</v>
      </c>
      <c r="K36">
        <f t="shared" ca="1" si="345"/>
        <v>107.07127111392235</v>
      </c>
      <c r="L36">
        <f t="shared" ca="1" si="345"/>
        <v>94.648484036657166</v>
      </c>
      <c r="M36">
        <f t="shared" ca="1" si="345"/>
        <v>107.83407188957528</v>
      </c>
      <c r="N36">
        <f t="shared" ca="1" si="345"/>
        <v>101.12864392190818</v>
      </c>
      <c r="O36">
        <f t="shared" ca="1" si="345"/>
        <v>98.189186742765401</v>
      </c>
      <c r="P36">
        <f t="shared" ca="1" si="345"/>
        <v>112.51743558462029</v>
      </c>
      <c r="Q36">
        <f t="shared" ca="1" si="345"/>
        <v>91.349770687380683</v>
      </c>
      <c r="R36">
        <f t="shared" ca="1" si="345"/>
        <v>108.32590617534639</v>
      </c>
      <c r="S36">
        <f t="shared" ca="1" si="345"/>
        <v>101.17757565035242</v>
      </c>
      <c r="T36">
        <f t="shared" ca="1" si="345"/>
        <v>105.70226957800493</v>
      </c>
      <c r="U36">
        <f t="shared" ca="1" si="345"/>
        <v>97.387354940637621</v>
      </c>
      <c r="V36">
        <f t="shared" ca="1" si="345"/>
        <v>103.12763915221957</v>
      </c>
      <c r="W36">
        <f t="shared" ca="1" si="345"/>
        <v>102.69823003868257</v>
      </c>
      <c r="X36">
        <f t="shared" ca="1" si="345"/>
        <v>105.94652544796067</v>
      </c>
      <c r="Y36">
        <f t="shared" ca="1" si="345"/>
        <v>93.038901730100434</v>
      </c>
      <c r="Z36">
        <f t="shared" ca="1" si="345"/>
        <v>108.57605007331938</v>
      </c>
      <c r="AA36">
        <f t="shared" ca="1" si="345"/>
        <v>96.720331750772019</v>
      </c>
      <c r="AB36">
        <f t="shared" ca="1" si="345"/>
        <v>94.724368653931535</v>
      </c>
      <c r="AC36">
        <f t="shared" ca="1" si="345"/>
        <v>96.613477077888547</v>
      </c>
      <c r="AD36">
        <f t="shared" ca="1" si="345"/>
        <v>107.91762608431846</v>
      </c>
      <c r="AE36">
        <f t="shared" ca="1" si="345"/>
        <v>100.95686552546222</v>
      </c>
      <c r="AF36">
        <f t="shared" ca="1" si="345"/>
        <v>96.73283379877607</v>
      </c>
      <c r="AG36">
        <f t="shared" ca="1" si="345"/>
        <v>100.4597525921408</v>
      </c>
      <c r="AH36">
        <f t="shared" ca="1" si="345"/>
        <v>108.44616349968834</v>
      </c>
      <c r="AI36">
        <f t="shared" ca="1" si="345"/>
        <v>103.38775661207119</v>
      </c>
      <c r="AJ36">
        <f t="shared" ca="1" si="345"/>
        <v>98.640560184024125</v>
      </c>
      <c r="AK36">
        <f t="shared" ca="1" si="345"/>
        <v>94.693142945221041</v>
      </c>
      <c r="AL36">
        <f t="shared" ca="1" si="345"/>
        <v>104.50515315440944</v>
      </c>
      <c r="AM36">
        <f t="shared" ca="1" si="345"/>
        <v>103.88902061868968</v>
      </c>
      <c r="AN36">
        <f t="shared" ca="1" si="345"/>
        <v>111.03545194395878</v>
      </c>
      <c r="AO36">
        <f t="shared" ca="1" si="345"/>
        <v>99.048644432969581</v>
      </c>
      <c r="AP36">
        <f t="shared" ca="1" si="345"/>
        <v>114.88919069420197</v>
      </c>
      <c r="AQ36">
        <f t="shared" ca="1" si="345"/>
        <v>102.30781462656874</v>
      </c>
      <c r="AR36">
        <f t="shared" ca="1" si="345"/>
        <v>102.26857278016615</v>
      </c>
      <c r="AS36">
        <f t="shared" ca="1" si="345"/>
        <v>110.50581595371099</v>
      </c>
      <c r="AT36">
        <f t="shared" ca="1" si="345"/>
        <v>105.14802885100777</v>
      </c>
      <c r="AU36">
        <f t="shared" ca="1" si="345"/>
        <v>112.08904135761063</v>
      </c>
      <c r="AV36">
        <f t="shared" ca="1" si="345"/>
        <v>112.84890687700397</v>
      </c>
      <c r="AW36">
        <f t="shared" ca="1" si="345"/>
        <v>99.740744105392267</v>
      </c>
      <c r="AX36">
        <f t="shared" ca="1" si="345"/>
        <v>96.903419074984981</v>
      </c>
      <c r="AY36">
        <f t="shared" ca="1" si="345"/>
        <v>106.86873341929282</v>
      </c>
      <c r="AZ36">
        <f t="shared" ca="1" si="345"/>
        <v>107.67474865423378</v>
      </c>
      <c r="BA36">
        <f t="shared" ca="1" si="345"/>
        <v>105.04634189561639</v>
      </c>
      <c r="BB36">
        <f t="shared" ca="1" si="345"/>
        <v>106.15953972732086</v>
      </c>
      <c r="BC36">
        <f t="shared" ca="1" si="345"/>
        <v>114.28073517979507</v>
      </c>
      <c r="BD36">
        <f t="shared" ca="1" si="345"/>
        <v>98.113727522167835</v>
      </c>
      <c r="BE36">
        <f t="shared" ca="1" si="345"/>
        <v>91.419257204006939</v>
      </c>
      <c r="BF36">
        <f t="shared" ca="1" si="345"/>
        <v>116.59583883274399</v>
      </c>
      <c r="BG36">
        <f t="shared" ca="1" si="345"/>
        <v>99.933699745882336</v>
      </c>
      <c r="BH36">
        <f t="shared" ca="1" si="345"/>
        <v>109.75343583205128</v>
      </c>
      <c r="BI36">
        <f t="shared" ca="1" si="345"/>
        <v>104.1654753493723</v>
      </c>
      <c r="BJ36">
        <f t="shared" ca="1" si="345"/>
        <v>96.899319804810858</v>
      </c>
      <c r="BK36">
        <f t="shared" ca="1" si="345"/>
        <v>108.04559401808923</v>
      </c>
      <c r="BL36">
        <f t="shared" ca="1" si="345"/>
        <v>104.60838288767457</v>
      </c>
      <c r="BM36">
        <f t="shared" ca="1" si="345"/>
        <v>106.30476864769129</v>
      </c>
      <c r="BN36">
        <f t="shared" ref="BN36:DY39" ca="1" si="346">BN35*EXP($C$34+$E$34*NORMSINV(RAND()))</f>
        <v>91.710188741962952</v>
      </c>
      <c r="BO36">
        <f t="shared" ca="1" si="346"/>
        <v>104.67993322314844</v>
      </c>
      <c r="BP36">
        <f t="shared" ca="1" si="346"/>
        <v>90.489173688649075</v>
      </c>
      <c r="BQ36">
        <f t="shared" ca="1" si="346"/>
        <v>107.23022953157276</v>
      </c>
      <c r="BR36">
        <f t="shared" ca="1" si="346"/>
        <v>99.039409065276388</v>
      </c>
      <c r="BS36">
        <f t="shared" ca="1" si="346"/>
        <v>98.935896326012042</v>
      </c>
      <c r="BT36">
        <f t="shared" ca="1" si="346"/>
        <v>111.15425884692806</v>
      </c>
      <c r="BU36">
        <f t="shared" ca="1" si="346"/>
        <v>107.25928414655486</v>
      </c>
      <c r="BV36">
        <f t="shared" ca="1" si="346"/>
        <v>100.09509058902094</v>
      </c>
      <c r="BW36">
        <f t="shared" ca="1" si="346"/>
        <v>104.31800833749405</v>
      </c>
      <c r="BX36">
        <f t="shared" ca="1" si="346"/>
        <v>103.68530440269924</v>
      </c>
      <c r="BY36">
        <f t="shared" ca="1" si="346"/>
        <v>101.82984438605486</v>
      </c>
      <c r="BZ36">
        <f t="shared" ca="1" si="346"/>
        <v>106.79162424554461</v>
      </c>
      <c r="CA36">
        <f t="shared" ca="1" si="346"/>
        <v>111.1624656516081</v>
      </c>
      <c r="CB36">
        <f t="shared" ca="1" si="346"/>
        <v>111.13111138374703</v>
      </c>
      <c r="CC36">
        <f t="shared" ca="1" si="346"/>
        <v>107.76880280067064</v>
      </c>
      <c r="CD36">
        <f t="shared" ca="1" si="346"/>
        <v>102.49309810168637</v>
      </c>
      <c r="CE36">
        <f t="shared" ca="1" si="346"/>
        <v>103.53056775738807</v>
      </c>
      <c r="CF36">
        <f t="shared" ca="1" si="346"/>
        <v>104.46295510473104</v>
      </c>
      <c r="CG36">
        <f t="shared" ca="1" si="346"/>
        <v>103.28590891069709</v>
      </c>
      <c r="CH36">
        <f t="shared" ca="1" si="346"/>
        <v>108.35696854759571</v>
      </c>
      <c r="CI36">
        <f t="shared" ca="1" si="346"/>
        <v>97.429927515051048</v>
      </c>
      <c r="CJ36">
        <f t="shared" ca="1" si="346"/>
        <v>97.579247847834665</v>
      </c>
      <c r="CK36">
        <f t="shared" ca="1" si="346"/>
        <v>103.43681191143398</v>
      </c>
      <c r="CL36">
        <f t="shared" ca="1" si="346"/>
        <v>108.70866059946798</v>
      </c>
      <c r="CM36">
        <f t="shared" ca="1" si="346"/>
        <v>99.114791459627526</v>
      </c>
      <c r="CN36">
        <f t="shared" ca="1" si="346"/>
        <v>102.21113945618796</v>
      </c>
      <c r="CO36">
        <f t="shared" ca="1" si="346"/>
        <v>106.51250395626026</v>
      </c>
      <c r="CP36">
        <f t="shared" ca="1" si="346"/>
        <v>112.04749823042617</v>
      </c>
      <c r="CQ36">
        <f t="shared" ca="1" si="346"/>
        <v>100.57063273963573</v>
      </c>
      <c r="CR36">
        <f t="shared" ca="1" si="346"/>
        <v>114.16624790062269</v>
      </c>
      <c r="CS36">
        <f t="shared" ca="1" si="346"/>
        <v>102.2059361993427</v>
      </c>
      <c r="CT36">
        <f t="shared" ca="1" si="346"/>
        <v>110.850904595936</v>
      </c>
      <c r="CU36">
        <f t="shared" ca="1" si="346"/>
        <v>99.652103585443399</v>
      </c>
      <c r="CV36">
        <f t="shared" ca="1" si="346"/>
        <v>109.88063886218367</v>
      </c>
      <c r="CW36">
        <f t="shared" ca="1" si="346"/>
        <v>112.64864437513519</v>
      </c>
      <c r="CX36">
        <f t="shared" ca="1" si="346"/>
        <v>106.87561527911753</v>
      </c>
      <c r="CY36">
        <f t="shared" ca="1" si="346"/>
        <v>102.4035308048761</v>
      </c>
      <c r="CZ36">
        <f t="shared" ca="1" si="346"/>
        <v>95.997393618495096</v>
      </c>
      <c r="DA36">
        <f t="shared" ca="1" si="346"/>
        <v>114.09736052518632</v>
      </c>
      <c r="DB36">
        <f t="shared" ca="1" si="346"/>
        <v>108.16976234816623</v>
      </c>
      <c r="DC36">
        <f t="shared" ca="1" si="346"/>
        <v>97.158502783361854</v>
      </c>
      <c r="DD36">
        <f t="shared" ca="1" si="346"/>
        <v>110.92712578284537</v>
      </c>
      <c r="DE36">
        <f t="shared" ca="1" si="346"/>
        <v>108.79528959982008</v>
      </c>
      <c r="DF36">
        <f t="shared" ca="1" si="346"/>
        <v>98.493468619452784</v>
      </c>
      <c r="DG36">
        <f t="shared" ca="1" si="346"/>
        <v>98.902024860974493</v>
      </c>
      <c r="DH36">
        <f t="shared" ca="1" si="346"/>
        <v>102.99384647148595</v>
      </c>
      <c r="DI36">
        <f t="shared" ca="1" si="346"/>
        <v>101.85871195958138</v>
      </c>
      <c r="DJ36">
        <f t="shared" ca="1" si="346"/>
        <v>107.40405579579929</v>
      </c>
      <c r="DK36">
        <f t="shared" ca="1" si="346"/>
        <v>105.37070704706821</v>
      </c>
      <c r="DL36">
        <f t="shared" ca="1" si="346"/>
        <v>95.603092631474311</v>
      </c>
      <c r="DM36">
        <f t="shared" ca="1" si="346"/>
        <v>90.930775513823349</v>
      </c>
      <c r="DN36">
        <f t="shared" ca="1" si="346"/>
        <v>104.30494704398501</v>
      </c>
      <c r="DO36">
        <f t="shared" ca="1" si="346"/>
        <v>108.09323640497732</v>
      </c>
      <c r="DP36">
        <f t="shared" ca="1" si="346"/>
        <v>97.931416445284469</v>
      </c>
      <c r="DQ36">
        <f t="shared" ca="1" si="346"/>
        <v>104.69734544266738</v>
      </c>
      <c r="DR36">
        <f t="shared" ca="1" si="346"/>
        <v>97.539058875285974</v>
      </c>
      <c r="DS36">
        <f t="shared" ca="1" si="346"/>
        <v>108.07367970608357</v>
      </c>
      <c r="DT36">
        <f t="shared" ca="1" si="346"/>
        <v>107.0051974581438</v>
      </c>
      <c r="DU36">
        <f t="shared" ca="1" si="346"/>
        <v>100.02517386740318</v>
      </c>
      <c r="DV36">
        <f t="shared" ca="1" si="346"/>
        <v>96.44879866087382</v>
      </c>
      <c r="DW36">
        <f t="shared" ca="1" si="346"/>
        <v>103.29438254969027</v>
      </c>
      <c r="DX36">
        <f t="shared" ca="1" si="346"/>
        <v>101.94305246440796</v>
      </c>
      <c r="DY36">
        <f t="shared" ca="1" si="346"/>
        <v>106.7158637242519</v>
      </c>
      <c r="DZ36">
        <f t="shared" ref="DZ36:FT41" ca="1" si="347">DZ35*EXP($C$34+$E$34*NORMSINV(RAND()))</f>
        <v>111.31814104040123</v>
      </c>
      <c r="EA36">
        <f t="shared" ca="1" si="347"/>
        <v>105.75990720637508</v>
      </c>
      <c r="EB36">
        <f t="shared" ca="1" si="347"/>
        <v>107.60089807602472</v>
      </c>
      <c r="EC36">
        <f t="shared" ca="1" si="347"/>
        <v>110.91548579793162</v>
      </c>
      <c r="ED36">
        <f t="shared" ca="1" si="347"/>
        <v>93.299672730379683</v>
      </c>
      <c r="EE36">
        <f t="shared" ca="1" si="347"/>
        <v>108.4604364609379</v>
      </c>
      <c r="EF36">
        <f t="shared" ca="1" si="347"/>
        <v>120.44364686649378</v>
      </c>
      <c r="EG36">
        <f t="shared" ca="1" si="347"/>
        <v>105.98702655068938</v>
      </c>
      <c r="EH36">
        <f t="shared" ca="1" si="347"/>
        <v>105.09638273686703</v>
      </c>
      <c r="EI36">
        <f t="shared" ca="1" si="347"/>
        <v>119.00529608453184</v>
      </c>
      <c r="EJ36">
        <f t="shared" ca="1" si="347"/>
        <v>100.88565776744554</v>
      </c>
      <c r="EK36">
        <f t="shared" ca="1" si="347"/>
        <v>106.76819553931949</v>
      </c>
      <c r="EL36">
        <f t="shared" ca="1" si="347"/>
        <v>105.18171051253319</v>
      </c>
      <c r="EM36">
        <f t="shared" ca="1" si="347"/>
        <v>101.71225629137861</v>
      </c>
      <c r="EN36">
        <f t="shared" ca="1" si="347"/>
        <v>103.92840317209665</v>
      </c>
      <c r="EO36">
        <f t="shared" ca="1" si="347"/>
        <v>92.548619657334243</v>
      </c>
      <c r="EP36">
        <f t="shared" ca="1" si="347"/>
        <v>110.8633274546404</v>
      </c>
      <c r="EQ36">
        <f t="shared" ca="1" si="347"/>
        <v>104.37849501414227</v>
      </c>
      <c r="ER36">
        <f t="shared" ca="1" si="347"/>
        <v>106.23992271489492</v>
      </c>
      <c r="ES36">
        <f t="shared" ca="1" si="347"/>
        <v>99.199198162627681</v>
      </c>
      <c r="ET36">
        <f t="shared" ca="1" si="347"/>
        <v>94.317783745803553</v>
      </c>
      <c r="EU36">
        <f t="shared" ca="1" si="347"/>
        <v>109.64618239456523</v>
      </c>
      <c r="EV36">
        <f t="shared" ca="1" si="347"/>
        <v>95.124408678063162</v>
      </c>
      <c r="EW36">
        <f t="shared" ca="1" si="347"/>
        <v>95.372407289430399</v>
      </c>
      <c r="EX36">
        <f t="shared" ca="1" si="347"/>
        <v>102.20456924271311</v>
      </c>
      <c r="EY36">
        <f t="shared" ca="1" si="347"/>
        <v>103.12577764377902</v>
      </c>
      <c r="EZ36">
        <f t="shared" ca="1" si="347"/>
        <v>114.48375683740193</v>
      </c>
      <c r="FA36">
        <f t="shared" ca="1" si="347"/>
        <v>90.867183135104881</v>
      </c>
      <c r="FB36">
        <f t="shared" ca="1" si="347"/>
        <v>106.29579138950399</v>
      </c>
      <c r="FC36">
        <f t="shared" ca="1" si="347"/>
        <v>111.84733401922291</v>
      </c>
      <c r="FD36">
        <f t="shared" ca="1" si="347"/>
        <v>111.88729910764113</v>
      </c>
      <c r="FE36">
        <f t="shared" ca="1" si="347"/>
        <v>106.81477969529358</v>
      </c>
      <c r="FF36">
        <f t="shared" ca="1" si="347"/>
        <v>101.37424538936071</v>
      </c>
      <c r="FG36">
        <f t="shared" ca="1" si="347"/>
        <v>115.08507299327675</v>
      </c>
      <c r="FH36">
        <f t="shared" ca="1" si="347"/>
        <v>98.380168814506547</v>
      </c>
      <c r="FI36">
        <f t="shared" ca="1" si="347"/>
        <v>108.83334965310583</v>
      </c>
      <c r="FJ36">
        <f t="shared" ca="1" si="347"/>
        <v>103.06257374083486</v>
      </c>
      <c r="FK36">
        <f t="shared" ca="1" si="347"/>
        <v>100.25115240332435</v>
      </c>
      <c r="FL36">
        <f t="shared" ca="1" si="347"/>
        <v>104.42219718571179</v>
      </c>
      <c r="FM36">
        <f t="shared" ca="1" si="347"/>
        <v>102.2157248735047</v>
      </c>
      <c r="FN36">
        <f t="shared" ca="1" si="347"/>
        <v>101.36351836707755</v>
      </c>
      <c r="FO36">
        <f t="shared" ca="1" si="347"/>
        <v>122.41630802501733</v>
      </c>
      <c r="FP36">
        <f t="shared" ca="1" si="347"/>
        <v>97.990389790270441</v>
      </c>
      <c r="FQ36">
        <f t="shared" ca="1" si="347"/>
        <v>105.84634123441965</v>
      </c>
      <c r="FR36">
        <f t="shared" ca="1" si="347"/>
        <v>112.77146622434299</v>
      </c>
      <c r="FS36">
        <f t="shared" ca="1" si="347"/>
        <v>101.57332378981843</v>
      </c>
      <c r="FT36">
        <f t="shared" ca="1" si="347"/>
        <v>113.57906575039324</v>
      </c>
      <c r="FU36">
        <f ca="1">FU35*EXP($C$34+$E$34*NORMSINV(RAND()))</f>
        <v>111.38821611316558</v>
      </c>
      <c r="FV36">
        <f t="shared" ref="FV36:GK51" ca="1" si="348">FV35*EXP($C$34+$E$34*NORMSINV(RAND()))</f>
        <v>103.2096112548836</v>
      </c>
      <c r="FW36">
        <f t="shared" ca="1" si="348"/>
        <v>110.74357049694211</v>
      </c>
      <c r="FX36">
        <f t="shared" ca="1" si="348"/>
        <v>97.7522694962299</v>
      </c>
      <c r="FY36">
        <f t="shared" ca="1" si="348"/>
        <v>97.656000049916102</v>
      </c>
      <c r="FZ36">
        <f t="shared" ca="1" si="348"/>
        <v>106.49376458303625</v>
      </c>
      <c r="GA36">
        <f t="shared" ca="1" si="348"/>
        <v>105.67163458807603</v>
      </c>
      <c r="GB36">
        <f t="shared" ca="1" si="348"/>
        <v>105.41665507528458</v>
      </c>
      <c r="GC36">
        <f t="shared" ca="1" si="348"/>
        <v>109.1031276698756</v>
      </c>
      <c r="GD36">
        <f t="shared" ca="1" si="348"/>
        <v>102.52876034622427</v>
      </c>
      <c r="GE36">
        <f t="shared" ca="1" si="348"/>
        <v>103.92709018552426</v>
      </c>
      <c r="GF36">
        <f t="shared" ca="1" si="348"/>
        <v>88.974601002991164</v>
      </c>
      <c r="GG36">
        <f t="shared" ca="1" si="348"/>
        <v>110.91651009437</v>
      </c>
      <c r="GH36">
        <f t="shared" ca="1" si="348"/>
        <v>98.683176131147377</v>
      </c>
      <c r="GI36">
        <f t="shared" ca="1" si="348"/>
        <v>106.25055455746474</v>
      </c>
      <c r="GJ36">
        <f t="shared" ca="1" si="348"/>
        <v>101.45907270494266</v>
      </c>
      <c r="GK36">
        <f t="shared" ca="1" si="348"/>
        <v>92.638576227860753</v>
      </c>
      <c r="GL36">
        <f t="shared" ref="GL36:GM51" ca="1" si="349">GL35*EXP($C$34+$E$34*NORMSINV(RAND()))</f>
        <v>107.13425081907697</v>
      </c>
      <c r="GM36">
        <f t="shared" ca="1" si="349"/>
        <v>95.077248328495543</v>
      </c>
      <c r="GN36">
        <f ca="1">GN35*EXP($C$34+$E$34*NORMSINV(RAND()))</f>
        <v>87.591431877727203</v>
      </c>
      <c r="GO36">
        <f t="shared" ref="GO36:HD51" ca="1" si="350">GO35*EXP($C$34+$E$34*NORMSINV(RAND()))</f>
        <v>124.09182696523682</v>
      </c>
      <c r="GP36">
        <f t="shared" ca="1" si="350"/>
        <v>104.4517928222122</v>
      </c>
      <c r="GQ36">
        <f t="shared" ca="1" si="350"/>
        <v>104.84597411527797</v>
      </c>
      <c r="GR36">
        <f t="shared" ca="1" si="350"/>
        <v>96.371437409908211</v>
      </c>
      <c r="GS36">
        <f t="shared" ca="1" si="350"/>
        <v>97.096260643960562</v>
      </c>
      <c r="GT36">
        <f t="shared" ca="1" si="350"/>
        <v>101.61327657714708</v>
      </c>
      <c r="GU36">
        <f t="shared" ca="1" si="350"/>
        <v>96.663803517334543</v>
      </c>
      <c r="GV36">
        <f t="shared" ca="1" si="350"/>
        <v>103.31290744922825</v>
      </c>
      <c r="GW36">
        <f t="shared" ca="1" si="350"/>
        <v>119.41749408942825</v>
      </c>
      <c r="GX36">
        <f t="shared" ca="1" si="350"/>
        <v>108.76417099833951</v>
      </c>
      <c r="GY36">
        <f t="shared" ca="1" si="350"/>
        <v>101.19769376067619</v>
      </c>
      <c r="GZ36">
        <f t="shared" ca="1" si="350"/>
        <v>108.00166150252673</v>
      </c>
      <c r="HA36">
        <f t="shared" ca="1" si="350"/>
        <v>107.84506578262545</v>
      </c>
      <c r="HB36">
        <f t="shared" ca="1" si="350"/>
        <v>104.87459990811325</v>
      </c>
      <c r="HC36">
        <f t="shared" ca="1" si="350"/>
        <v>108.95598539939853</v>
      </c>
      <c r="HD36">
        <f t="shared" ca="1" si="350"/>
        <v>93.489906318575038</v>
      </c>
      <c r="HE36">
        <f t="shared" ref="HE36:HT51" ca="1" si="351">HE35*EXP($C$34+$E$34*NORMSINV(RAND()))</f>
        <v>105.83617874371089</v>
      </c>
      <c r="HF36">
        <f t="shared" ca="1" si="351"/>
        <v>94.874860821007502</v>
      </c>
      <c r="HG36">
        <f t="shared" ca="1" si="351"/>
        <v>110.11441284856636</v>
      </c>
      <c r="HH36">
        <f t="shared" ca="1" si="351"/>
        <v>110.03220946183183</v>
      </c>
      <c r="HI36">
        <f t="shared" ca="1" si="351"/>
        <v>100.15200302230475</v>
      </c>
      <c r="HJ36">
        <f t="shared" ca="1" si="351"/>
        <v>96.154161172709379</v>
      </c>
      <c r="HK36">
        <f t="shared" ca="1" si="351"/>
        <v>106.00423573926662</v>
      </c>
      <c r="HL36">
        <f t="shared" ca="1" si="351"/>
        <v>101.33512915449286</v>
      </c>
      <c r="HM36">
        <f t="shared" ca="1" si="351"/>
        <v>98.344123181338418</v>
      </c>
      <c r="HN36">
        <f t="shared" ca="1" si="351"/>
        <v>110.98312198255151</v>
      </c>
      <c r="HO36">
        <f t="shared" ca="1" si="351"/>
        <v>105.72918618917674</v>
      </c>
      <c r="HP36">
        <f t="shared" ca="1" si="351"/>
        <v>97.59839941850808</v>
      </c>
      <c r="HQ36">
        <f t="shared" ca="1" si="351"/>
        <v>105.91577012154542</v>
      </c>
      <c r="HR36">
        <f t="shared" ca="1" si="351"/>
        <v>106.18423222341573</v>
      </c>
      <c r="HS36">
        <f t="shared" ca="1" si="351"/>
        <v>97.748346585256641</v>
      </c>
      <c r="HT36">
        <f t="shared" ca="1" si="351"/>
        <v>101.86480758114574</v>
      </c>
      <c r="HU36">
        <f t="shared" ref="HU36:HZ51" ca="1" si="352">HU35*EXP($C$34+$E$34*NORMSINV(RAND()))</f>
        <v>105.71981080884804</v>
      </c>
      <c r="HV36">
        <f t="shared" ca="1" si="352"/>
        <v>104.38622423160885</v>
      </c>
      <c r="HW36">
        <f t="shared" ca="1" si="352"/>
        <v>105.8323630524301</v>
      </c>
      <c r="HX36">
        <f t="shared" ca="1" si="352"/>
        <v>97.504122755048755</v>
      </c>
      <c r="HY36">
        <f t="shared" ca="1" si="352"/>
        <v>99.965151840055782</v>
      </c>
      <c r="HZ36">
        <f t="shared" ca="1" si="352"/>
        <v>107.9584300339949</v>
      </c>
      <c r="IA36">
        <f ca="1">IA35*EXP($C$34+$E$34*NORMSINV(RAND()))</f>
        <v>110.65113529907053</v>
      </c>
      <c r="IB36">
        <f t="shared" ref="IB36:IQ51" ca="1" si="353">IB35*EXP($C$34+$E$34*NORMSINV(RAND()))</f>
        <v>108.24535060177418</v>
      </c>
      <c r="IC36">
        <f t="shared" ca="1" si="353"/>
        <v>96.792312366126055</v>
      </c>
      <c r="ID36">
        <f t="shared" ca="1" si="353"/>
        <v>104.93000361958873</v>
      </c>
      <c r="IE36">
        <f t="shared" ca="1" si="353"/>
        <v>107.15688866866375</v>
      </c>
      <c r="IF36">
        <f t="shared" ca="1" si="353"/>
        <v>99.197160392832615</v>
      </c>
      <c r="IG36">
        <f t="shared" ca="1" si="353"/>
        <v>112.2454891523836</v>
      </c>
      <c r="IH36">
        <f t="shared" ca="1" si="353"/>
        <v>109.29057167330626</v>
      </c>
      <c r="II36">
        <f t="shared" ca="1" si="353"/>
        <v>102.68061420351437</v>
      </c>
      <c r="IJ36">
        <f t="shared" ca="1" si="353"/>
        <v>99.512174533159936</v>
      </c>
      <c r="IK36">
        <f t="shared" ca="1" si="353"/>
        <v>106.31273462643495</v>
      </c>
      <c r="IL36">
        <f t="shared" ca="1" si="353"/>
        <v>107.47045235056022</v>
      </c>
      <c r="IM36">
        <f t="shared" ca="1" si="353"/>
        <v>107.46979224458771</v>
      </c>
      <c r="IN36">
        <f t="shared" ca="1" si="353"/>
        <v>106.71650670906719</v>
      </c>
      <c r="IO36">
        <f t="shared" ca="1" si="353"/>
        <v>96.856076354545394</v>
      </c>
      <c r="IP36">
        <f t="shared" ca="1" si="353"/>
        <v>102.69362328288851</v>
      </c>
      <c r="IQ36">
        <f t="shared" ca="1" si="353"/>
        <v>98.166739447263893</v>
      </c>
      <c r="IR36">
        <f t="shared" ref="IR36:IZ51" ca="1" si="354">IR35*EXP($C$34+$E$34*NORMSINV(RAND()))</f>
        <v>97.249157263222841</v>
      </c>
      <c r="IS36">
        <f t="shared" ca="1" si="354"/>
        <v>107.31861590559505</v>
      </c>
      <c r="IT36">
        <f t="shared" ca="1" si="354"/>
        <v>106.84956605063989</v>
      </c>
      <c r="IU36">
        <f t="shared" ca="1" si="354"/>
        <v>113.69899495908379</v>
      </c>
      <c r="IV36">
        <f t="shared" ca="1" si="354"/>
        <v>99.038918224753644</v>
      </c>
      <c r="IW36">
        <f t="shared" ca="1" si="354"/>
        <v>110.12157281553874</v>
      </c>
      <c r="IX36">
        <f t="shared" ca="1" si="354"/>
        <v>108.67871970014635</v>
      </c>
      <c r="IY36">
        <f t="shared" ca="1" si="354"/>
        <v>114.75914313324765</v>
      </c>
      <c r="IZ36">
        <f t="shared" ca="1" si="354"/>
        <v>98.366434873313565</v>
      </c>
      <c r="JA36">
        <f ca="1">JA35*EXP($C$34+$E$34*NORMSINV(RAND()))</f>
        <v>114.41797222350297</v>
      </c>
      <c r="JB36">
        <f t="shared" ref="JB36:JQ51" ca="1" si="355">JB35*EXP($C$34+$E$34*NORMSINV(RAND()))</f>
        <v>110.84754026269924</v>
      </c>
      <c r="JC36">
        <f t="shared" ca="1" si="355"/>
        <v>104.68036612348648</v>
      </c>
      <c r="JD36">
        <f t="shared" ca="1" si="355"/>
        <v>107.87654785033649</v>
      </c>
      <c r="JE36">
        <f t="shared" ca="1" si="355"/>
        <v>99.802121990559741</v>
      </c>
      <c r="JF36">
        <f t="shared" ca="1" si="355"/>
        <v>112.42656549430062</v>
      </c>
      <c r="JG36">
        <f t="shared" ca="1" si="355"/>
        <v>99.059138072239364</v>
      </c>
      <c r="JH36">
        <f t="shared" ca="1" si="355"/>
        <v>109.13138970334388</v>
      </c>
      <c r="JI36">
        <f t="shared" ca="1" si="355"/>
        <v>108.69776363145417</v>
      </c>
      <c r="JJ36">
        <f t="shared" ca="1" si="355"/>
        <v>96.963546626332203</v>
      </c>
      <c r="JK36">
        <f t="shared" ca="1" si="355"/>
        <v>103.7535631502475</v>
      </c>
      <c r="JL36">
        <f t="shared" ca="1" si="355"/>
        <v>97.269029871238075</v>
      </c>
      <c r="JM36">
        <f t="shared" ca="1" si="355"/>
        <v>100.98678005982339</v>
      </c>
      <c r="JN36">
        <f t="shared" ca="1" si="355"/>
        <v>98.683969919763854</v>
      </c>
      <c r="JO36">
        <f t="shared" ca="1" si="355"/>
        <v>105.01846036079294</v>
      </c>
      <c r="JP36">
        <f t="shared" ca="1" si="355"/>
        <v>112.0125418745685</v>
      </c>
      <c r="JQ36">
        <f t="shared" ca="1" si="355"/>
        <v>104.13749733026954</v>
      </c>
      <c r="JR36">
        <f t="shared" ref="JR36:JZ51" ca="1" si="356">JR35*EXP($C$34+$E$34*NORMSINV(RAND()))</f>
        <v>101.36637089943724</v>
      </c>
      <c r="JS36">
        <f t="shared" ca="1" si="356"/>
        <v>118.88632755423497</v>
      </c>
      <c r="JT36">
        <f t="shared" ca="1" si="356"/>
        <v>100.79288825476695</v>
      </c>
      <c r="JU36">
        <f t="shared" ca="1" si="356"/>
        <v>105.31555360817748</v>
      </c>
      <c r="JV36">
        <f t="shared" ca="1" si="356"/>
        <v>102.97639457694952</v>
      </c>
      <c r="JW36">
        <f t="shared" ca="1" si="356"/>
        <v>105.05725532623856</v>
      </c>
      <c r="JX36">
        <f t="shared" ca="1" si="356"/>
        <v>102.53079466569471</v>
      </c>
      <c r="JY36">
        <f t="shared" ca="1" si="356"/>
        <v>107.95459987102528</v>
      </c>
      <c r="JZ36">
        <f t="shared" ca="1" si="356"/>
        <v>109.26438549156518</v>
      </c>
      <c r="KA36">
        <f ca="1">KA35*EXP($C$34+$E$34*NORMSINV(RAND()))</f>
        <v>106.27310406764019</v>
      </c>
      <c r="KB36">
        <f t="shared" ref="KB36:KM51" ca="1" si="357">KB35*EXP($C$34+$E$34*NORMSINV(RAND()))</f>
        <v>98.066861957556029</v>
      </c>
      <c r="KC36">
        <f t="shared" ca="1" si="357"/>
        <v>95.20810719376756</v>
      </c>
      <c r="KD36">
        <f t="shared" ca="1" si="357"/>
        <v>106.83601425375923</v>
      </c>
      <c r="KE36">
        <f t="shared" ca="1" si="357"/>
        <v>100.79964084560545</v>
      </c>
      <c r="KF36">
        <f t="shared" ca="1" si="357"/>
        <v>100.82970552978558</v>
      </c>
      <c r="KG36">
        <f t="shared" ca="1" si="357"/>
        <v>105.94903045099829</v>
      </c>
      <c r="KH36">
        <f t="shared" ca="1" si="357"/>
        <v>99.557583589617593</v>
      </c>
      <c r="KI36">
        <f t="shared" ca="1" si="357"/>
        <v>100.34292441919914</v>
      </c>
      <c r="KJ36">
        <f t="shared" ca="1" si="357"/>
        <v>108.77720025605377</v>
      </c>
      <c r="KK36">
        <f t="shared" ca="1" si="357"/>
        <v>101.06700504351953</v>
      </c>
      <c r="KL36">
        <f t="shared" ca="1" si="357"/>
        <v>100.39820946438081</v>
      </c>
      <c r="KM36">
        <f t="shared" ca="1" si="357"/>
        <v>98.490158243032766</v>
      </c>
      <c r="KN36">
        <f ca="1">KN35*EXP($C$34+$E$34*NORMSINV(RAND()))</f>
        <v>112.23280970562563</v>
      </c>
      <c r="KO36">
        <f t="shared" ref="KO36:LD36" ca="1" si="358">KO35*EXP($C$34+$E$34*NORMSINV(RAND()))</f>
        <v>115.80796550516143</v>
      </c>
      <c r="KP36">
        <f t="shared" ca="1" si="358"/>
        <v>104.14596952788732</v>
      </c>
      <c r="KQ36">
        <f t="shared" ca="1" si="358"/>
        <v>114.95278364393009</v>
      </c>
      <c r="KR36">
        <f t="shared" ca="1" si="358"/>
        <v>93.346624248497662</v>
      </c>
      <c r="KS36">
        <f t="shared" ca="1" si="358"/>
        <v>103.5508294346901</v>
      </c>
      <c r="KT36">
        <f t="shared" ca="1" si="358"/>
        <v>104.87707438291538</v>
      </c>
      <c r="KU36">
        <f t="shared" ca="1" si="358"/>
        <v>116.66251938702648</v>
      </c>
      <c r="KV36">
        <f t="shared" ca="1" si="358"/>
        <v>107.38084647383371</v>
      </c>
      <c r="KW36">
        <f t="shared" ca="1" si="358"/>
        <v>98.089210324466279</v>
      </c>
      <c r="KX36">
        <f t="shared" ca="1" si="358"/>
        <v>94.626212078360737</v>
      </c>
      <c r="KY36">
        <f t="shared" ca="1" si="358"/>
        <v>101.91211531102414</v>
      </c>
      <c r="KZ36">
        <f t="shared" ca="1" si="358"/>
        <v>110.07854509383738</v>
      </c>
      <c r="LA36">
        <f t="shared" ca="1" si="358"/>
        <v>113.0815435227087</v>
      </c>
      <c r="LB36">
        <f t="shared" ca="1" si="358"/>
        <v>114.21746381442766</v>
      </c>
      <c r="LC36">
        <f t="shared" ca="1" si="358"/>
        <v>105.3295536356958</v>
      </c>
      <c r="LD36">
        <f t="shared" ca="1" si="358"/>
        <v>98.139752885135366</v>
      </c>
      <c r="LE36">
        <f t="shared" ref="LE36:LT36" ca="1" si="359">LE35*EXP($C$34+$E$34*NORMSINV(RAND()))</f>
        <v>108.74584497070749</v>
      </c>
      <c r="LF36">
        <f t="shared" ca="1" si="359"/>
        <v>111.62939053041769</v>
      </c>
      <c r="LG36">
        <f t="shared" ca="1" si="359"/>
        <v>106.83001391315968</v>
      </c>
      <c r="LH36">
        <f t="shared" ca="1" si="359"/>
        <v>107.70024345917882</v>
      </c>
      <c r="LI36">
        <f t="shared" ca="1" si="359"/>
        <v>104.93011469940102</v>
      </c>
      <c r="LJ36">
        <f t="shared" ca="1" si="359"/>
        <v>105.72848585024484</v>
      </c>
      <c r="LK36">
        <f t="shared" ca="1" si="359"/>
        <v>94.641930344321253</v>
      </c>
      <c r="LL36">
        <f t="shared" ca="1" si="359"/>
        <v>97.854767590290805</v>
      </c>
      <c r="LM36">
        <f t="shared" ca="1" si="359"/>
        <v>95.812389516498186</v>
      </c>
      <c r="LN36">
        <f t="shared" ca="1" si="359"/>
        <v>109.83515309043416</v>
      </c>
      <c r="LO36">
        <f t="shared" ca="1" si="359"/>
        <v>115.85652770335109</v>
      </c>
      <c r="LP36">
        <f t="shared" ca="1" si="359"/>
        <v>113.00516138750139</v>
      </c>
      <c r="LQ36">
        <f t="shared" ca="1" si="359"/>
        <v>104.81829101878913</v>
      </c>
      <c r="LR36">
        <f t="shared" ca="1" si="359"/>
        <v>101.92248120784768</v>
      </c>
      <c r="LS36">
        <f t="shared" ca="1" si="359"/>
        <v>101.59365901776117</v>
      </c>
      <c r="LT36">
        <f t="shared" ca="1" si="359"/>
        <v>113.06404670092653</v>
      </c>
      <c r="LU36">
        <f t="shared" ref="KO36:LU44" ca="1" si="360">LU35*EXP($C$34+$E$34*NORMSINV(RAND()))</f>
        <v>107.64418506991409</v>
      </c>
      <c r="LV36">
        <f ca="1">LV35*EXP($C$34+$E$34*NORMSINV(RAND()))</f>
        <v>117.21608882954585</v>
      </c>
      <c r="LW36">
        <f t="shared" ref="LW36:LZ51" ca="1" si="361">LW35*EXP($C$34+$E$34*NORMSINV(RAND()))</f>
        <v>114.95648513428802</v>
      </c>
      <c r="LX36">
        <f t="shared" ca="1" si="361"/>
        <v>98.557044851964051</v>
      </c>
      <c r="LY36">
        <f t="shared" ca="1" si="361"/>
        <v>95.733304054856021</v>
      </c>
      <c r="LZ36">
        <f t="shared" ca="1" si="361"/>
        <v>102.92617429886879</v>
      </c>
      <c r="MA36">
        <f ca="1">AVERAGE(A36:LZ36)</f>
        <v>104.21054685517414</v>
      </c>
    </row>
    <row r="37" spans="1:339" x14ac:dyDescent="0.25">
      <c r="A37">
        <f t="shared" ref="A37:A66" ca="1" si="362">A36*EXP($C$34+$E$34*NORMSINV(RAND()))</f>
        <v>101.87582244019384</v>
      </c>
      <c r="B37">
        <f t="shared" ca="1" si="345"/>
        <v>92.704403440680068</v>
      </c>
      <c r="C37">
        <f t="shared" ca="1" si="345"/>
        <v>118.38217030392866</v>
      </c>
      <c r="D37">
        <f t="shared" ca="1" si="345"/>
        <v>92.335908695625193</v>
      </c>
      <c r="E37">
        <f t="shared" ca="1" si="345"/>
        <v>95.260956799447698</v>
      </c>
      <c r="F37">
        <f t="shared" ca="1" si="345"/>
        <v>99.015011697795686</v>
      </c>
      <c r="G37">
        <f t="shared" ca="1" si="345"/>
        <v>103.21363312131032</v>
      </c>
      <c r="H37">
        <f t="shared" ca="1" si="345"/>
        <v>99.329109021482793</v>
      </c>
      <c r="I37">
        <f t="shared" ca="1" si="345"/>
        <v>88.869997882167283</v>
      </c>
      <c r="J37">
        <f t="shared" ca="1" si="345"/>
        <v>115.02362929824707</v>
      </c>
      <c r="K37">
        <f t="shared" ca="1" si="345"/>
        <v>100.97237756948695</v>
      </c>
      <c r="L37">
        <f t="shared" ca="1" si="345"/>
        <v>94.266960666765726</v>
      </c>
      <c r="M37">
        <f t="shared" ca="1" si="345"/>
        <v>108.47043857704752</v>
      </c>
      <c r="N37">
        <f t="shared" ca="1" si="345"/>
        <v>100.79303879249679</v>
      </c>
      <c r="O37">
        <f t="shared" ca="1" si="345"/>
        <v>90.69341010889552</v>
      </c>
      <c r="P37">
        <f t="shared" ca="1" si="345"/>
        <v>117.6494550746182</v>
      </c>
      <c r="Q37">
        <f t="shared" ca="1" si="345"/>
        <v>86.391106805997197</v>
      </c>
      <c r="R37">
        <f t="shared" ca="1" si="345"/>
        <v>102.40033283025076</v>
      </c>
      <c r="S37">
        <f t="shared" ca="1" si="345"/>
        <v>110.16209795198139</v>
      </c>
      <c r="T37">
        <f t="shared" ca="1" si="345"/>
        <v>91.886517097737823</v>
      </c>
      <c r="U37">
        <f t="shared" ca="1" si="345"/>
        <v>94.735579694105581</v>
      </c>
      <c r="V37">
        <f t="shared" ca="1" si="345"/>
        <v>105.17900115141448</v>
      </c>
      <c r="W37">
        <f t="shared" ca="1" si="345"/>
        <v>92.479868213148066</v>
      </c>
      <c r="X37">
        <f t="shared" ca="1" si="345"/>
        <v>103.60293013006748</v>
      </c>
      <c r="Y37">
        <f t="shared" ca="1" si="345"/>
        <v>87.038661632747193</v>
      </c>
      <c r="Z37">
        <f t="shared" ca="1" si="345"/>
        <v>104.40850632591095</v>
      </c>
      <c r="AA37">
        <f t="shared" ca="1" si="345"/>
        <v>103.32346738343779</v>
      </c>
      <c r="AB37">
        <f t="shared" ca="1" si="345"/>
        <v>92.29294942384962</v>
      </c>
      <c r="AC37">
        <f t="shared" ca="1" si="345"/>
        <v>99.289577375132311</v>
      </c>
      <c r="AD37">
        <f t="shared" ca="1" si="345"/>
        <v>99.642447462727063</v>
      </c>
      <c r="AE37">
        <f t="shared" ca="1" si="345"/>
        <v>105.30930078889737</v>
      </c>
      <c r="AF37">
        <f t="shared" ca="1" si="345"/>
        <v>91.923675800301694</v>
      </c>
      <c r="AG37">
        <f t="shared" ca="1" si="345"/>
        <v>107.08489253738163</v>
      </c>
      <c r="AH37">
        <f t="shared" ca="1" si="345"/>
        <v>99.250454658902029</v>
      </c>
      <c r="AI37">
        <f t="shared" ca="1" si="345"/>
        <v>100.92317112441553</v>
      </c>
      <c r="AJ37">
        <f t="shared" ca="1" si="345"/>
        <v>107.78132910811871</v>
      </c>
      <c r="AK37">
        <f t="shared" ca="1" si="345"/>
        <v>87.995281551764634</v>
      </c>
      <c r="AL37">
        <f t="shared" ca="1" si="345"/>
        <v>91.311883496540062</v>
      </c>
      <c r="AM37">
        <f t="shared" ca="1" si="345"/>
        <v>102.82240799578491</v>
      </c>
      <c r="AN37">
        <f t="shared" ca="1" si="345"/>
        <v>113.98641869604621</v>
      </c>
      <c r="AO37">
        <f t="shared" ca="1" si="345"/>
        <v>102.67511773857831</v>
      </c>
      <c r="AP37">
        <f t="shared" ca="1" si="345"/>
        <v>111.58460227020961</v>
      </c>
      <c r="AQ37">
        <f t="shared" ca="1" si="345"/>
        <v>93.053550170381342</v>
      </c>
      <c r="AR37">
        <f t="shared" ca="1" si="345"/>
        <v>104.3726503907569</v>
      </c>
      <c r="AS37">
        <f t="shared" ca="1" si="345"/>
        <v>110.23242381144625</v>
      </c>
      <c r="AT37">
        <f t="shared" ca="1" si="345"/>
        <v>102.54644375496429</v>
      </c>
      <c r="AU37">
        <f t="shared" ca="1" si="345"/>
        <v>115.78288216971411</v>
      </c>
      <c r="AV37">
        <f t="shared" ca="1" si="345"/>
        <v>114.04139280671498</v>
      </c>
      <c r="AW37">
        <f t="shared" ca="1" si="345"/>
        <v>103.5375222504539</v>
      </c>
      <c r="AX37">
        <f t="shared" ca="1" si="345"/>
        <v>102.27336444709007</v>
      </c>
      <c r="AY37">
        <f t="shared" ca="1" si="345"/>
        <v>112.14665409781533</v>
      </c>
      <c r="AZ37">
        <f t="shared" ca="1" si="345"/>
        <v>107.21689854871899</v>
      </c>
      <c r="BA37">
        <f t="shared" ca="1" si="345"/>
        <v>94.232671948414534</v>
      </c>
      <c r="BB37">
        <f t="shared" ca="1" si="345"/>
        <v>93.664594211483163</v>
      </c>
      <c r="BC37">
        <f t="shared" ca="1" si="345"/>
        <v>112.85487444255371</v>
      </c>
      <c r="BD37">
        <f t="shared" ca="1" si="345"/>
        <v>97.332542567395336</v>
      </c>
      <c r="BE37">
        <f t="shared" ca="1" si="345"/>
        <v>94.724491386917748</v>
      </c>
      <c r="BF37">
        <f t="shared" ca="1" si="345"/>
        <v>116.46771017083641</v>
      </c>
      <c r="BG37">
        <f t="shared" ca="1" si="345"/>
        <v>98.52093623199103</v>
      </c>
      <c r="BH37">
        <f t="shared" ca="1" si="345"/>
        <v>93.079786750247919</v>
      </c>
      <c r="BI37">
        <f t="shared" ca="1" si="345"/>
        <v>101.53465743254762</v>
      </c>
      <c r="BJ37">
        <f t="shared" ca="1" si="345"/>
        <v>94.049642118020344</v>
      </c>
      <c r="BK37">
        <f t="shared" ca="1" si="345"/>
        <v>102.49261256523248</v>
      </c>
      <c r="BL37">
        <f t="shared" ca="1" si="345"/>
        <v>109.38476294279239</v>
      </c>
      <c r="BM37">
        <f t="shared" ca="1" si="345"/>
        <v>99.804079920293233</v>
      </c>
      <c r="BN37">
        <f t="shared" ca="1" si="346"/>
        <v>90.506179865328647</v>
      </c>
      <c r="BO37">
        <f t="shared" ca="1" si="346"/>
        <v>108.74859988536898</v>
      </c>
      <c r="BP37">
        <f t="shared" ca="1" si="346"/>
        <v>90.267837183609657</v>
      </c>
      <c r="BQ37">
        <f t="shared" ca="1" si="346"/>
        <v>100.6911628888797</v>
      </c>
      <c r="BR37">
        <f t="shared" ca="1" si="346"/>
        <v>92.90698106117847</v>
      </c>
      <c r="BS37">
        <f t="shared" ca="1" si="346"/>
        <v>100.38944674362111</v>
      </c>
      <c r="BT37">
        <f t="shared" ca="1" si="346"/>
        <v>108.7396740190632</v>
      </c>
      <c r="BU37">
        <f t="shared" ca="1" si="346"/>
        <v>102.65107600816624</v>
      </c>
      <c r="BV37">
        <f t="shared" ca="1" si="346"/>
        <v>93.971089189371213</v>
      </c>
      <c r="BW37">
        <f t="shared" ca="1" si="346"/>
        <v>96.165534317028005</v>
      </c>
      <c r="BX37">
        <f t="shared" ca="1" si="346"/>
        <v>95.22994654977748</v>
      </c>
      <c r="BY37">
        <f t="shared" ca="1" si="346"/>
        <v>97.82850218807188</v>
      </c>
      <c r="BZ37">
        <f t="shared" ca="1" si="346"/>
        <v>115.16041143217352</v>
      </c>
      <c r="CA37">
        <f t="shared" ca="1" si="346"/>
        <v>103.65364796985222</v>
      </c>
      <c r="CB37">
        <f t="shared" ca="1" si="346"/>
        <v>111.89945078881142</v>
      </c>
      <c r="CC37">
        <f t="shared" ca="1" si="346"/>
        <v>112.9452226884211</v>
      </c>
      <c r="CD37">
        <f t="shared" ca="1" si="346"/>
        <v>99.017793637126843</v>
      </c>
      <c r="CE37">
        <f t="shared" ca="1" si="346"/>
        <v>100.07536979091655</v>
      </c>
      <c r="CF37">
        <f t="shared" ca="1" si="346"/>
        <v>99.618700269400406</v>
      </c>
      <c r="CG37">
        <f t="shared" ca="1" si="346"/>
        <v>102.66573482288752</v>
      </c>
      <c r="CH37">
        <f t="shared" ca="1" si="346"/>
        <v>107.28816139794937</v>
      </c>
      <c r="CI37">
        <f t="shared" ca="1" si="346"/>
        <v>90.475804693377455</v>
      </c>
      <c r="CJ37">
        <f t="shared" ca="1" si="346"/>
        <v>87.021977374343322</v>
      </c>
      <c r="CK37">
        <f t="shared" ca="1" si="346"/>
        <v>92.971156349582515</v>
      </c>
      <c r="CL37">
        <f t="shared" ca="1" si="346"/>
        <v>97.472606212082198</v>
      </c>
      <c r="CM37">
        <f t="shared" ca="1" si="346"/>
        <v>99.528652537482969</v>
      </c>
      <c r="CN37">
        <f t="shared" ca="1" si="346"/>
        <v>94.619392311868637</v>
      </c>
      <c r="CO37">
        <f t="shared" ca="1" si="346"/>
        <v>105.38876481959124</v>
      </c>
      <c r="CP37">
        <f t="shared" ca="1" si="346"/>
        <v>114.73709967547039</v>
      </c>
      <c r="CQ37">
        <f t="shared" ca="1" si="346"/>
        <v>96.292337140788206</v>
      </c>
      <c r="CR37">
        <f t="shared" ca="1" si="346"/>
        <v>113.76731240099198</v>
      </c>
      <c r="CS37">
        <f t="shared" ca="1" si="346"/>
        <v>100.94758735255733</v>
      </c>
      <c r="CT37">
        <f t="shared" ca="1" si="346"/>
        <v>125.4792147113686</v>
      </c>
      <c r="CU37">
        <f t="shared" ca="1" si="346"/>
        <v>89.724976598030324</v>
      </c>
      <c r="CV37">
        <f t="shared" ca="1" si="346"/>
        <v>116.03418102192329</v>
      </c>
      <c r="CW37">
        <f t="shared" ca="1" si="346"/>
        <v>105.69684754790575</v>
      </c>
      <c r="CX37">
        <f t="shared" ca="1" si="346"/>
        <v>110.25453447980658</v>
      </c>
      <c r="CY37">
        <f t="shared" ca="1" si="346"/>
        <v>99.995194644786579</v>
      </c>
      <c r="CZ37">
        <f t="shared" ca="1" si="346"/>
        <v>94.918710266093882</v>
      </c>
      <c r="DA37">
        <f t="shared" ca="1" si="346"/>
        <v>118.09410185545522</v>
      </c>
      <c r="DB37">
        <f t="shared" ca="1" si="346"/>
        <v>105.38168202832628</v>
      </c>
      <c r="DC37">
        <f t="shared" ca="1" si="346"/>
        <v>103.54966134921439</v>
      </c>
      <c r="DD37">
        <f t="shared" ca="1" si="346"/>
        <v>102.54231058062967</v>
      </c>
      <c r="DE37">
        <f t="shared" ca="1" si="346"/>
        <v>100.77378293099777</v>
      </c>
      <c r="DF37">
        <f t="shared" ca="1" si="346"/>
        <v>95.367502928250033</v>
      </c>
      <c r="DG37">
        <f t="shared" ca="1" si="346"/>
        <v>99.432047611126606</v>
      </c>
      <c r="DH37">
        <f t="shared" ca="1" si="346"/>
        <v>98.529429385690406</v>
      </c>
      <c r="DI37">
        <f t="shared" ca="1" si="346"/>
        <v>99.357212975544101</v>
      </c>
      <c r="DJ37">
        <f t="shared" ca="1" si="346"/>
        <v>101.49835643541098</v>
      </c>
      <c r="DK37">
        <f t="shared" ca="1" si="346"/>
        <v>105.25405113254365</v>
      </c>
      <c r="DL37">
        <f t="shared" ca="1" si="346"/>
        <v>85.679934704521614</v>
      </c>
      <c r="DM37">
        <f t="shared" ca="1" si="346"/>
        <v>92.113710766504667</v>
      </c>
      <c r="DN37">
        <f t="shared" ca="1" si="346"/>
        <v>86.390327531551549</v>
      </c>
      <c r="DO37">
        <f t="shared" ca="1" si="346"/>
        <v>104.5304974764823</v>
      </c>
      <c r="DP37">
        <f t="shared" ca="1" si="346"/>
        <v>89.491943118643974</v>
      </c>
      <c r="DQ37">
        <f t="shared" ca="1" si="346"/>
        <v>100.57417107994975</v>
      </c>
      <c r="DR37">
        <f t="shared" ca="1" si="346"/>
        <v>94.100754863063344</v>
      </c>
      <c r="DS37">
        <f t="shared" ca="1" si="346"/>
        <v>103.69618954788126</v>
      </c>
      <c r="DT37">
        <f t="shared" ca="1" si="346"/>
        <v>98.787331342175477</v>
      </c>
      <c r="DU37">
        <f t="shared" ca="1" si="346"/>
        <v>98.28236468954232</v>
      </c>
      <c r="DV37">
        <f t="shared" ca="1" si="346"/>
        <v>93.970617583004497</v>
      </c>
      <c r="DW37">
        <f t="shared" ca="1" si="346"/>
        <v>98.623494356857734</v>
      </c>
      <c r="DX37">
        <f t="shared" ca="1" si="346"/>
        <v>87.705362016306012</v>
      </c>
      <c r="DY37">
        <f t="shared" ca="1" si="346"/>
        <v>106.97575228976552</v>
      </c>
      <c r="DZ37">
        <f t="shared" ca="1" si="347"/>
        <v>113.90309652953547</v>
      </c>
      <c r="EA37">
        <f t="shared" ca="1" si="347"/>
        <v>104.80299616989528</v>
      </c>
      <c r="EB37">
        <f t="shared" ca="1" si="347"/>
        <v>111.29473481689807</v>
      </c>
      <c r="EC37">
        <f t="shared" ca="1" si="347"/>
        <v>111.60523322717656</v>
      </c>
      <c r="ED37">
        <f t="shared" ca="1" si="347"/>
        <v>91.577817586567718</v>
      </c>
      <c r="EE37">
        <f t="shared" ca="1" si="347"/>
        <v>103.72490043581587</v>
      </c>
      <c r="EF37">
        <f t="shared" ca="1" si="347"/>
        <v>133.89134174758681</v>
      </c>
      <c r="EG37">
        <f t="shared" ca="1" si="347"/>
        <v>107.05591116058584</v>
      </c>
      <c r="EH37">
        <f t="shared" ca="1" si="347"/>
        <v>106.81770042959201</v>
      </c>
      <c r="EI37">
        <f t="shared" ca="1" si="347"/>
        <v>133.71389791588209</v>
      </c>
      <c r="EJ37">
        <f t="shared" ca="1" si="347"/>
        <v>99.318369759063117</v>
      </c>
      <c r="EK37">
        <f t="shared" ca="1" si="347"/>
        <v>103.36875915343431</v>
      </c>
      <c r="EL37">
        <f t="shared" ca="1" si="347"/>
        <v>94.757850977789971</v>
      </c>
      <c r="EM37">
        <f t="shared" ca="1" si="347"/>
        <v>103.36258086926462</v>
      </c>
      <c r="EN37">
        <f t="shared" ca="1" si="347"/>
        <v>99.268231648083272</v>
      </c>
      <c r="EO37">
        <f t="shared" ca="1" si="347"/>
        <v>88.681485349912577</v>
      </c>
      <c r="EP37">
        <f t="shared" ca="1" si="347"/>
        <v>110.50104335731852</v>
      </c>
      <c r="EQ37">
        <f t="shared" ca="1" si="347"/>
        <v>107.53626920748978</v>
      </c>
      <c r="ER37">
        <f t="shared" ca="1" si="347"/>
        <v>100.82739280113401</v>
      </c>
      <c r="ES37">
        <f t="shared" ca="1" si="347"/>
        <v>100.62246788366973</v>
      </c>
      <c r="ET37">
        <f t="shared" ca="1" si="347"/>
        <v>91.632826676260649</v>
      </c>
      <c r="EU37">
        <f t="shared" ca="1" si="347"/>
        <v>107.21587982479194</v>
      </c>
      <c r="EV37">
        <f t="shared" ca="1" si="347"/>
        <v>97.030639227461918</v>
      </c>
      <c r="EW37">
        <f t="shared" ca="1" si="347"/>
        <v>102.84365861771477</v>
      </c>
      <c r="EX37">
        <f t="shared" ca="1" si="347"/>
        <v>92.135692413301541</v>
      </c>
      <c r="EY37">
        <f t="shared" ca="1" si="347"/>
        <v>94.249627504948691</v>
      </c>
      <c r="EZ37">
        <f t="shared" ca="1" si="347"/>
        <v>104.99645656367382</v>
      </c>
      <c r="FA37">
        <f t="shared" ca="1" si="347"/>
        <v>86.705680823700618</v>
      </c>
      <c r="FB37">
        <f t="shared" ca="1" si="347"/>
        <v>96.016499624217957</v>
      </c>
      <c r="FC37">
        <f t="shared" ca="1" si="347"/>
        <v>109.50083930038494</v>
      </c>
      <c r="FD37">
        <f t="shared" ca="1" si="347"/>
        <v>107.48235751745966</v>
      </c>
      <c r="FE37">
        <f t="shared" ca="1" si="347"/>
        <v>103.3236010056515</v>
      </c>
      <c r="FF37">
        <f t="shared" ca="1" si="347"/>
        <v>94.601423028181657</v>
      </c>
      <c r="FG37">
        <f t="shared" ca="1" si="347"/>
        <v>114.54168887150104</v>
      </c>
      <c r="FH37">
        <f t="shared" ca="1" si="347"/>
        <v>100.69158641106448</v>
      </c>
      <c r="FI37">
        <f t="shared" ca="1" si="347"/>
        <v>99.695189685021461</v>
      </c>
      <c r="FJ37">
        <f t="shared" ca="1" si="347"/>
        <v>97.115906929576255</v>
      </c>
      <c r="FK37">
        <f t="shared" ca="1" si="347"/>
        <v>101.86479817718204</v>
      </c>
      <c r="FL37">
        <f t="shared" ca="1" si="347"/>
        <v>104.33306348368114</v>
      </c>
      <c r="FM37">
        <f t="shared" ca="1" si="347"/>
        <v>93.107230896811856</v>
      </c>
      <c r="FN37">
        <f t="shared" ca="1" si="347"/>
        <v>98.812616428541617</v>
      </c>
      <c r="FO37">
        <f t="shared" ca="1" si="347"/>
        <v>113.71401106847784</v>
      </c>
      <c r="FP37">
        <f t="shared" ca="1" si="347"/>
        <v>104.99887342907881</v>
      </c>
      <c r="FQ37">
        <f t="shared" ca="1" si="347"/>
        <v>111.98408624286274</v>
      </c>
      <c r="FR37">
        <f t="shared" ca="1" si="347"/>
        <v>121.2432003310653</v>
      </c>
      <c r="FS37">
        <f t="shared" ca="1" si="347"/>
        <v>88.860185174896245</v>
      </c>
      <c r="FT37">
        <f t="shared" ca="1" si="347"/>
        <v>121.68832241050333</v>
      </c>
      <c r="FU37">
        <f t="shared" ref="FU37:FU66" ca="1" si="363">FU36*EXP($C$34+$E$34*NORMSINV(RAND()))</f>
        <v>125.63427706357268</v>
      </c>
      <c r="FV37">
        <f t="shared" ca="1" si="348"/>
        <v>98.563784568545387</v>
      </c>
      <c r="FW37">
        <f t="shared" ca="1" si="348"/>
        <v>101.92483409291225</v>
      </c>
      <c r="FX37">
        <f t="shared" ca="1" si="348"/>
        <v>89.107590081249086</v>
      </c>
      <c r="FY37">
        <f t="shared" ca="1" si="348"/>
        <v>94.506326072774016</v>
      </c>
      <c r="FZ37">
        <f t="shared" ca="1" si="348"/>
        <v>100.81219560376447</v>
      </c>
      <c r="GA37">
        <f t="shared" ca="1" si="348"/>
        <v>99.377838363796883</v>
      </c>
      <c r="GB37">
        <f t="shared" ca="1" si="348"/>
        <v>106.35761553775382</v>
      </c>
      <c r="GC37">
        <f t="shared" ca="1" si="348"/>
        <v>107.90737080609473</v>
      </c>
      <c r="GD37">
        <f t="shared" ca="1" si="348"/>
        <v>87.882488130083757</v>
      </c>
      <c r="GE37">
        <f t="shared" ca="1" si="348"/>
        <v>97.278818760119293</v>
      </c>
      <c r="GF37">
        <f t="shared" ca="1" si="348"/>
        <v>86.369310500881994</v>
      </c>
      <c r="GG37">
        <f t="shared" ca="1" si="348"/>
        <v>114.94266273691709</v>
      </c>
      <c r="GH37">
        <f t="shared" ca="1" si="348"/>
        <v>96.115421892296581</v>
      </c>
      <c r="GI37">
        <f t="shared" ca="1" si="348"/>
        <v>99.465200229462923</v>
      </c>
      <c r="GJ37">
        <f t="shared" ca="1" si="348"/>
        <v>94.638696374810351</v>
      </c>
      <c r="GK37">
        <f t="shared" ca="1" si="348"/>
        <v>93.612732136903972</v>
      </c>
      <c r="GL37">
        <f t="shared" ca="1" si="349"/>
        <v>109.64992420434777</v>
      </c>
      <c r="GM37">
        <f t="shared" ca="1" si="349"/>
        <v>104.46154992761188</v>
      </c>
      <c r="GN37">
        <f t="shared" ref="GN37:GN66" ca="1" si="364">GN36*EXP($C$34+$E$34*NORMSINV(RAND()))</f>
        <v>80.641101951052477</v>
      </c>
      <c r="GO37">
        <f t="shared" ca="1" si="350"/>
        <v>118.56748071667064</v>
      </c>
      <c r="GP37">
        <f t="shared" ca="1" si="350"/>
        <v>105.38728084715348</v>
      </c>
      <c r="GQ37">
        <f t="shared" ca="1" si="350"/>
        <v>113.07584485964371</v>
      </c>
      <c r="GR37">
        <f t="shared" ca="1" si="350"/>
        <v>88.872898864092249</v>
      </c>
      <c r="GS37">
        <f t="shared" ca="1" si="350"/>
        <v>95.576185635436133</v>
      </c>
      <c r="GT37">
        <f t="shared" ca="1" si="350"/>
        <v>103.34557161082057</v>
      </c>
      <c r="GU37">
        <f t="shared" ca="1" si="350"/>
        <v>100.89439864826949</v>
      </c>
      <c r="GV37">
        <f t="shared" ca="1" si="350"/>
        <v>99.619078117759884</v>
      </c>
      <c r="GW37">
        <f t="shared" ca="1" si="350"/>
        <v>126.18870197393353</v>
      </c>
      <c r="GX37">
        <f t="shared" ca="1" si="350"/>
        <v>102.81316988530946</v>
      </c>
      <c r="GY37">
        <f t="shared" ca="1" si="350"/>
        <v>91.782440039725543</v>
      </c>
      <c r="GZ37">
        <f t="shared" ca="1" si="350"/>
        <v>117.64665938570957</v>
      </c>
      <c r="HA37">
        <f t="shared" ca="1" si="350"/>
        <v>107.18791499010067</v>
      </c>
      <c r="HB37">
        <f t="shared" ca="1" si="350"/>
        <v>102.50689221728638</v>
      </c>
      <c r="HC37">
        <f t="shared" ca="1" si="350"/>
        <v>113.87690759130768</v>
      </c>
      <c r="HD37">
        <f t="shared" ca="1" si="350"/>
        <v>80.554190377901136</v>
      </c>
      <c r="HE37">
        <f t="shared" ca="1" si="351"/>
        <v>105.28863574186504</v>
      </c>
      <c r="HF37">
        <f t="shared" ca="1" si="351"/>
        <v>95.788187674732256</v>
      </c>
      <c r="HG37">
        <f t="shared" ca="1" si="351"/>
        <v>117.20676490294034</v>
      </c>
      <c r="HH37">
        <f t="shared" ca="1" si="351"/>
        <v>103.59744353412388</v>
      </c>
      <c r="HI37">
        <f t="shared" ca="1" si="351"/>
        <v>99.831328914375348</v>
      </c>
      <c r="HJ37">
        <f t="shared" ca="1" si="351"/>
        <v>102.85952806560699</v>
      </c>
      <c r="HK37">
        <f t="shared" ca="1" si="351"/>
        <v>98.581562285750877</v>
      </c>
      <c r="HL37">
        <f t="shared" ca="1" si="351"/>
        <v>97.906298875759461</v>
      </c>
      <c r="HM37">
        <f t="shared" ca="1" si="351"/>
        <v>99.085853815556064</v>
      </c>
      <c r="HN37">
        <f t="shared" ca="1" si="351"/>
        <v>103.57753974649611</v>
      </c>
      <c r="HO37">
        <f t="shared" ca="1" si="351"/>
        <v>101.06213828749323</v>
      </c>
      <c r="HP37">
        <f t="shared" ca="1" si="351"/>
        <v>87.956471032792138</v>
      </c>
      <c r="HQ37">
        <f t="shared" ca="1" si="351"/>
        <v>105.27326953435467</v>
      </c>
      <c r="HR37">
        <f t="shared" ca="1" si="351"/>
        <v>105.63129932930823</v>
      </c>
      <c r="HS37">
        <f t="shared" ca="1" si="351"/>
        <v>103.42148804346155</v>
      </c>
      <c r="HT37">
        <f t="shared" ca="1" si="351"/>
        <v>106.06336828998889</v>
      </c>
      <c r="HU37">
        <f t="shared" ca="1" si="352"/>
        <v>107.31259938017496</v>
      </c>
      <c r="HV37">
        <f t="shared" ca="1" si="352"/>
        <v>94.330240760278684</v>
      </c>
      <c r="HW37">
        <f t="shared" ca="1" si="352"/>
        <v>100.69955596734469</v>
      </c>
      <c r="HX37">
        <f t="shared" ca="1" si="352"/>
        <v>101.40968487400464</v>
      </c>
      <c r="HY37">
        <f t="shared" ca="1" si="352"/>
        <v>89.608504979669036</v>
      </c>
      <c r="HZ37">
        <f t="shared" ca="1" si="352"/>
        <v>106.86434673789452</v>
      </c>
      <c r="IA37">
        <f t="shared" ref="IA37:IA66" ca="1" si="365">IA36*EXP($C$34+$E$34*NORMSINV(RAND()))</f>
        <v>113.05813070555556</v>
      </c>
      <c r="IB37">
        <f t="shared" ca="1" si="353"/>
        <v>105.1883621575379</v>
      </c>
      <c r="IC37">
        <f t="shared" ca="1" si="353"/>
        <v>102.26757051260812</v>
      </c>
      <c r="ID37">
        <f t="shared" ca="1" si="353"/>
        <v>99.515491397261613</v>
      </c>
      <c r="IE37">
        <f t="shared" ca="1" si="353"/>
        <v>94.193701072109022</v>
      </c>
      <c r="IF37">
        <f t="shared" ca="1" si="353"/>
        <v>111.40028466235105</v>
      </c>
      <c r="IG37">
        <f t="shared" ca="1" si="353"/>
        <v>110.97823605717321</v>
      </c>
      <c r="IH37">
        <f t="shared" ca="1" si="353"/>
        <v>121.78457411583865</v>
      </c>
      <c r="II37">
        <f t="shared" ca="1" si="353"/>
        <v>97.526895998388667</v>
      </c>
      <c r="IJ37">
        <f t="shared" ca="1" si="353"/>
        <v>104.10517716867385</v>
      </c>
      <c r="IK37">
        <f t="shared" ca="1" si="353"/>
        <v>94.21424308881781</v>
      </c>
      <c r="IL37">
        <f t="shared" ca="1" si="353"/>
        <v>106.48753496672605</v>
      </c>
      <c r="IM37">
        <f t="shared" ca="1" si="353"/>
        <v>110.5048662351429</v>
      </c>
      <c r="IN37">
        <f t="shared" ca="1" si="353"/>
        <v>111.08037798500058</v>
      </c>
      <c r="IO37">
        <f t="shared" ca="1" si="353"/>
        <v>94.281697756493116</v>
      </c>
      <c r="IP37">
        <f t="shared" ca="1" si="353"/>
        <v>93.289516381443391</v>
      </c>
      <c r="IQ37">
        <f t="shared" ca="1" si="353"/>
        <v>99.583048124101381</v>
      </c>
      <c r="IR37">
        <f t="shared" ca="1" si="354"/>
        <v>102.93557446791964</v>
      </c>
      <c r="IS37">
        <f t="shared" ca="1" si="354"/>
        <v>94.975856915133321</v>
      </c>
      <c r="IT37">
        <f t="shared" ca="1" si="354"/>
        <v>110.12281540456031</v>
      </c>
      <c r="IU37">
        <f t="shared" ca="1" si="354"/>
        <v>108.24790976898117</v>
      </c>
      <c r="IV37">
        <f t="shared" ca="1" si="354"/>
        <v>94.657451069360491</v>
      </c>
      <c r="IW37">
        <f t="shared" ca="1" si="354"/>
        <v>116.81965111079509</v>
      </c>
      <c r="IX37">
        <f t="shared" ca="1" si="354"/>
        <v>109.35200486917154</v>
      </c>
      <c r="IY37">
        <f t="shared" ca="1" si="354"/>
        <v>126.6825013633825</v>
      </c>
      <c r="IZ37">
        <f t="shared" ca="1" si="354"/>
        <v>91.576099426682916</v>
      </c>
      <c r="JA37">
        <f t="shared" ref="JA37:JA66" ca="1" si="366">JA36*EXP($C$34+$E$34*NORMSINV(RAND()))</f>
        <v>120.90193150193404</v>
      </c>
      <c r="JB37">
        <f t="shared" ca="1" si="355"/>
        <v>105.39386656760986</v>
      </c>
      <c r="JC37">
        <f t="shared" ca="1" si="355"/>
        <v>106.27137386889375</v>
      </c>
      <c r="JD37">
        <f t="shared" ca="1" si="355"/>
        <v>124.17894292519746</v>
      </c>
      <c r="JE37">
        <f t="shared" ca="1" si="355"/>
        <v>90.092159504059893</v>
      </c>
      <c r="JF37">
        <f t="shared" ca="1" si="355"/>
        <v>114.28783375584906</v>
      </c>
      <c r="JG37">
        <f t="shared" ca="1" si="355"/>
        <v>86.259915284071198</v>
      </c>
      <c r="JH37">
        <f t="shared" ca="1" si="355"/>
        <v>118.27568381580805</v>
      </c>
      <c r="JI37">
        <f t="shared" ca="1" si="355"/>
        <v>107.99207313200684</v>
      </c>
      <c r="JJ37">
        <f t="shared" ca="1" si="355"/>
        <v>91.120397489606475</v>
      </c>
      <c r="JK37">
        <f t="shared" ca="1" si="355"/>
        <v>105.57140388813635</v>
      </c>
      <c r="JL37">
        <f t="shared" ca="1" si="355"/>
        <v>99.878308357978526</v>
      </c>
      <c r="JM37">
        <f t="shared" ca="1" si="355"/>
        <v>97.466506580094162</v>
      </c>
      <c r="JN37">
        <f t="shared" ca="1" si="355"/>
        <v>96.255177796803721</v>
      </c>
      <c r="JO37">
        <f t="shared" ca="1" si="355"/>
        <v>109.55960033156798</v>
      </c>
      <c r="JP37">
        <f t="shared" ca="1" si="355"/>
        <v>101.82586169841498</v>
      </c>
      <c r="JQ37">
        <f t="shared" ca="1" si="355"/>
        <v>95.160976427954338</v>
      </c>
      <c r="JR37">
        <f t="shared" ca="1" si="356"/>
        <v>96.675741715091931</v>
      </c>
      <c r="JS37">
        <f t="shared" ca="1" si="356"/>
        <v>117.98840817119046</v>
      </c>
      <c r="JT37">
        <f t="shared" ca="1" si="356"/>
        <v>100.4355349989834</v>
      </c>
      <c r="JU37">
        <f t="shared" ca="1" si="356"/>
        <v>100.48405455052787</v>
      </c>
      <c r="JV37">
        <f t="shared" ca="1" si="356"/>
        <v>95.37488976724741</v>
      </c>
      <c r="JW37">
        <f t="shared" ca="1" si="356"/>
        <v>96.9051907431205</v>
      </c>
      <c r="JX37">
        <f t="shared" ca="1" si="356"/>
        <v>99.890762436787739</v>
      </c>
      <c r="JY37">
        <f t="shared" ca="1" si="356"/>
        <v>110.31434551493369</v>
      </c>
      <c r="JZ37">
        <f t="shared" ca="1" si="356"/>
        <v>101.45202886832537</v>
      </c>
      <c r="KA37">
        <f t="shared" ref="KA37:KA66" ca="1" si="367">KA36*EXP($C$34+$E$34*NORMSINV(RAND()))</f>
        <v>103.31746343529146</v>
      </c>
      <c r="KB37">
        <f t="shared" ca="1" si="357"/>
        <v>87.127817649445703</v>
      </c>
      <c r="KC37">
        <f t="shared" ca="1" si="357"/>
        <v>88.303650775935836</v>
      </c>
      <c r="KD37">
        <f t="shared" ca="1" si="357"/>
        <v>103.14166766153251</v>
      </c>
      <c r="KE37">
        <f t="shared" ca="1" si="357"/>
        <v>97.137802129576116</v>
      </c>
      <c r="KF37">
        <f t="shared" ca="1" si="357"/>
        <v>96.803685524821645</v>
      </c>
      <c r="KG37">
        <f t="shared" ca="1" si="357"/>
        <v>102.10289145476283</v>
      </c>
      <c r="KH37">
        <f t="shared" ca="1" si="357"/>
        <v>95.347458942400664</v>
      </c>
      <c r="KI37">
        <f t="shared" ca="1" si="357"/>
        <v>92.933201592708613</v>
      </c>
      <c r="KJ37">
        <f t="shared" ca="1" si="357"/>
        <v>111.893877115861</v>
      </c>
      <c r="KK37">
        <f t="shared" ca="1" si="357"/>
        <v>96.850645462220541</v>
      </c>
      <c r="KL37">
        <f t="shared" ca="1" si="357"/>
        <v>101.5925976805498</v>
      </c>
      <c r="KM37">
        <f t="shared" ca="1" si="357"/>
        <v>91.142611377984409</v>
      </c>
      <c r="KN37">
        <f t="shared" ref="KN37:KN66" ca="1" si="368">KN36*EXP($C$34+$E$34*NORMSINV(RAND()))</f>
        <v>102.31481907236794</v>
      </c>
      <c r="KO37">
        <f t="shared" ca="1" si="360"/>
        <v>115.83598713931254</v>
      </c>
      <c r="KP37">
        <f t="shared" ca="1" si="360"/>
        <v>99.798443171885253</v>
      </c>
      <c r="KQ37">
        <f t="shared" ca="1" si="360"/>
        <v>112.25528447645098</v>
      </c>
      <c r="KR37">
        <f t="shared" ca="1" si="360"/>
        <v>87.936154053166177</v>
      </c>
      <c r="KS37">
        <f t="shared" ca="1" si="360"/>
        <v>100.39653460940598</v>
      </c>
      <c r="KT37">
        <f t="shared" ca="1" si="360"/>
        <v>101.02758682738846</v>
      </c>
      <c r="KU37">
        <f t="shared" ca="1" si="360"/>
        <v>108.41946048014503</v>
      </c>
      <c r="KV37">
        <f t="shared" ca="1" si="360"/>
        <v>103.41203543318802</v>
      </c>
      <c r="KW37">
        <f t="shared" ca="1" si="360"/>
        <v>97.218778931422236</v>
      </c>
      <c r="KX37">
        <f t="shared" ca="1" si="360"/>
        <v>96.715154337891136</v>
      </c>
      <c r="KY37">
        <f t="shared" ca="1" si="360"/>
        <v>100.68779514319812</v>
      </c>
      <c r="KZ37">
        <f t="shared" ca="1" si="360"/>
        <v>107.80912884754532</v>
      </c>
      <c r="LA37">
        <f t="shared" ca="1" si="360"/>
        <v>108.6399737035163</v>
      </c>
      <c r="LB37">
        <f t="shared" ca="1" si="360"/>
        <v>112.75457388582191</v>
      </c>
      <c r="LC37">
        <f t="shared" ca="1" si="360"/>
        <v>104.32975359341528</v>
      </c>
      <c r="LD37">
        <f t="shared" ca="1" si="360"/>
        <v>100.69464137853662</v>
      </c>
      <c r="LE37">
        <f t="shared" ca="1" si="360"/>
        <v>110.93432412872504</v>
      </c>
      <c r="LF37">
        <f t="shared" ca="1" si="360"/>
        <v>110.99569516338774</v>
      </c>
      <c r="LG37">
        <f t="shared" ca="1" si="360"/>
        <v>110.68231410093132</v>
      </c>
      <c r="LH37">
        <f t="shared" ca="1" si="360"/>
        <v>102.01923667779259</v>
      </c>
      <c r="LI37">
        <f t="shared" ca="1" si="360"/>
        <v>98.518016949958437</v>
      </c>
      <c r="LJ37">
        <f t="shared" ca="1" si="360"/>
        <v>101.46952222623382</v>
      </c>
      <c r="LK37">
        <f t="shared" ca="1" si="360"/>
        <v>93.756807806551919</v>
      </c>
      <c r="LL37">
        <f t="shared" ca="1" si="360"/>
        <v>88.497730799785174</v>
      </c>
      <c r="LM37">
        <f t="shared" ca="1" si="360"/>
        <v>92.31960265943799</v>
      </c>
      <c r="LN37">
        <f t="shared" ca="1" si="360"/>
        <v>122.62522947322122</v>
      </c>
      <c r="LO37">
        <f t="shared" ca="1" si="360"/>
        <v>109.17490678651212</v>
      </c>
      <c r="LP37">
        <f t="shared" ca="1" si="360"/>
        <v>109.74389513023453</v>
      </c>
      <c r="LQ37">
        <f t="shared" ca="1" si="360"/>
        <v>102.73508178253088</v>
      </c>
      <c r="LR37">
        <f t="shared" ca="1" si="360"/>
        <v>99.79149903079437</v>
      </c>
      <c r="LS37">
        <f t="shared" ca="1" si="360"/>
        <v>92.937957348998381</v>
      </c>
      <c r="LT37">
        <f t="shared" ca="1" si="360"/>
        <v>115.9044863209117</v>
      </c>
      <c r="LU37">
        <f t="shared" ca="1" si="360"/>
        <v>106.94697868536589</v>
      </c>
      <c r="LV37">
        <f t="shared" ref="LV37:LV66" ca="1" si="369">LV36*EXP($C$34+$E$34*NORMSINV(RAND()))</f>
        <v>120.95725019289209</v>
      </c>
      <c r="LW37">
        <f t="shared" ca="1" si="361"/>
        <v>106.87139896509689</v>
      </c>
      <c r="LX37">
        <f t="shared" ca="1" si="361"/>
        <v>86.176559504821952</v>
      </c>
      <c r="LY37">
        <f t="shared" ca="1" si="361"/>
        <v>101.42477249564247</v>
      </c>
      <c r="LZ37">
        <f t="shared" ca="1" si="361"/>
        <v>94.88865837242021</v>
      </c>
      <c r="MA37">
        <f t="shared" ref="MA37:MA66" ca="1" si="370">AVERAGE(A37:LZ37)</f>
        <v>102.1414495340682</v>
      </c>
    </row>
    <row r="38" spans="1:339" x14ac:dyDescent="0.25">
      <c r="A38">
        <f t="shared" ca="1" si="362"/>
        <v>100.12943006263664</v>
      </c>
      <c r="B38">
        <f t="shared" ca="1" si="345"/>
        <v>85.199328322212253</v>
      </c>
      <c r="C38">
        <f t="shared" ca="1" si="345"/>
        <v>112.61648750332942</v>
      </c>
      <c r="D38">
        <f t="shared" ca="1" si="345"/>
        <v>90.527733223845658</v>
      </c>
      <c r="E38">
        <f t="shared" ca="1" si="345"/>
        <v>92.631799284256971</v>
      </c>
      <c r="F38">
        <f t="shared" ca="1" si="345"/>
        <v>97.766691038584412</v>
      </c>
      <c r="G38">
        <f t="shared" ca="1" si="345"/>
        <v>102.27718840000152</v>
      </c>
      <c r="H38">
        <f t="shared" ca="1" si="345"/>
        <v>95.533002528747815</v>
      </c>
      <c r="I38">
        <f t="shared" ca="1" si="345"/>
        <v>88.870854805319112</v>
      </c>
      <c r="J38">
        <f t="shared" ca="1" si="345"/>
        <v>119.07442379893067</v>
      </c>
      <c r="K38">
        <f t="shared" ca="1" si="345"/>
        <v>99.059628243924678</v>
      </c>
      <c r="L38">
        <f t="shared" ca="1" si="345"/>
        <v>89.716986513717259</v>
      </c>
      <c r="M38">
        <f t="shared" ca="1" si="345"/>
        <v>98.423352153921698</v>
      </c>
      <c r="N38">
        <f t="shared" ca="1" si="345"/>
        <v>98.881663800161945</v>
      </c>
      <c r="O38">
        <f t="shared" ca="1" si="345"/>
        <v>100.08859450448871</v>
      </c>
      <c r="P38">
        <f t="shared" ca="1" si="345"/>
        <v>112.47708866099632</v>
      </c>
      <c r="Q38">
        <f t="shared" ca="1" si="345"/>
        <v>82.796252347063756</v>
      </c>
      <c r="R38">
        <f t="shared" ca="1" si="345"/>
        <v>104.42400091211023</v>
      </c>
      <c r="S38">
        <f t="shared" ca="1" si="345"/>
        <v>104.242325950986</v>
      </c>
      <c r="T38">
        <f t="shared" ca="1" si="345"/>
        <v>97.770135088714255</v>
      </c>
      <c r="U38">
        <f t="shared" ca="1" si="345"/>
        <v>92.535822762105227</v>
      </c>
      <c r="V38">
        <f t="shared" ca="1" si="345"/>
        <v>116.10102206945848</v>
      </c>
      <c r="W38">
        <f t="shared" ca="1" si="345"/>
        <v>80.619742226097671</v>
      </c>
      <c r="X38">
        <f t="shared" ca="1" si="345"/>
        <v>96.140559907658698</v>
      </c>
      <c r="Y38">
        <f t="shared" ca="1" si="345"/>
        <v>91.101345921760227</v>
      </c>
      <c r="Z38">
        <f t="shared" ca="1" si="345"/>
        <v>95.815096418089198</v>
      </c>
      <c r="AA38">
        <f t="shared" ca="1" si="345"/>
        <v>98.312599363899494</v>
      </c>
      <c r="AB38">
        <f t="shared" ca="1" si="345"/>
        <v>81.812430203461432</v>
      </c>
      <c r="AC38">
        <f t="shared" ca="1" si="345"/>
        <v>98.379339424608659</v>
      </c>
      <c r="AD38">
        <f t="shared" ca="1" si="345"/>
        <v>99.185699790241713</v>
      </c>
      <c r="AE38">
        <f t="shared" ca="1" si="345"/>
        <v>108.39320869314294</v>
      </c>
      <c r="AF38">
        <f t="shared" ca="1" si="345"/>
        <v>83.503134706803337</v>
      </c>
      <c r="AG38">
        <f t="shared" ca="1" si="345"/>
        <v>115.61477818795228</v>
      </c>
      <c r="AH38">
        <f t="shared" ca="1" si="345"/>
        <v>102.32721207642757</v>
      </c>
      <c r="AI38">
        <f t="shared" ca="1" si="345"/>
        <v>97.909099152075171</v>
      </c>
      <c r="AJ38">
        <f t="shared" ca="1" si="345"/>
        <v>105.94645398068752</v>
      </c>
      <c r="AK38">
        <f t="shared" ca="1" si="345"/>
        <v>89.108048618154427</v>
      </c>
      <c r="AL38">
        <f t="shared" ca="1" si="345"/>
        <v>84.252081894048075</v>
      </c>
      <c r="AM38">
        <f t="shared" ca="1" si="345"/>
        <v>95.933090906805944</v>
      </c>
      <c r="AN38">
        <f t="shared" ca="1" si="345"/>
        <v>115.88770363109772</v>
      </c>
      <c r="AO38">
        <f t="shared" ca="1" si="345"/>
        <v>97.04655584052243</v>
      </c>
      <c r="AP38">
        <f t="shared" ca="1" si="345"/>
        <v>104.81979810359613</v>
      </c>
      <c r="AQ38">
        <f t="shared" ca="1" si="345"/>
        <v>82.814976602920453</v>
      </c>
      <c r="AR38">
        <f t="shared" ca="1" si="345"/>
        <v>110.97222420450017</v>
      </c>
      <c r="AS38">
        <f t="shared" ca="1" si="345"/>
        <v>96.055550169694598</v>
      </c>
      <c r="AT38">
        <f t="shared" ca="1" si="345"/>
        <v>101.74102798707949</v>
      </c>
      <c r="AU38">
        <f t="shared" ca="1" si="345"/>
        <v>107.93929897725782</v>
      </c>
      <c r="AV38">
        <f t="shared" ca="1" si="345"/>
        <v>115.39980522752052</v>
      </c>
      <c r="AW38">
        <f t="shared" ca="1" si="345"/>
        <v>97.626122850008883</v>
      </c>
      <c r="AX38">
        <f t="shared" ca="1" si="345"/>
        <v>91.01812498220373</v>
      </c>
      <c r="AY38">
        <f t="shared" ca="1" si="345"/>
        <v>99.55987095542045</v>
      </c>
      <c r="AZ38">
        <f t="shared" ca="1" si="345"/>
        <v>102.32364098802617</v>
      </c>
      <c r="BA38">
        <f t="shared" ca="1" si="345"/>
        <v>87.705951040359736</v>
      </c>
      <c r="BB38">
        <f t="shared" ca="1" si="345"/>
        <v>97.396146469593759</v>
      </c>
      <c r="BC38">
        <f t="shared" ca="1" si="345"/>
        <v>107.44160673035626</v>
      </c>
      <c r="BD38">
        <f t="shared" ca="1" si="345"/>
        <v>92.24550074758956</v>
      </c>
      <c r="BE38">
        <f t="shared" ca="1" si="345"/>
        <v>87.082159086994409</v>
      </c>
      <c r="BF38">
        <f t="shared" ca="1" si="345"/>
        <v>121.21379003593793</v>
      </c>
      <c r="BG38">
        <f t="shared" ca="1" si="345"/>
        <v>98.192621798594331</v>
      </c>
      <c r="BH38">
        <f t="shared" ca="1" si="345"/>
        <v>92.842174012717251</v>
      </c>
      <c r="BI38">
        <f t="shared" ca="1" si="345"/>
        <v>93.913166829185911</v>
      </c>
      <c r="BJ38">
        <f t="shared" ca="1" si="345"/>
        <v>85.114988626810032</v>
      </c>
      <c r="BK38">
        <f t="shared" ca="1" si="345"/>
        <v>104.48359738388427</v>
      </c>
      <c r="BL38">
        <f t="shared" ca="1" si="345"/>
        <v>104.5535107452436</v>
      </c>
      <c r="BM38">
        <f t="shared" ca="1" si="345"/>
        <v>102.80174108396773</v>
      </c>
      <c r="BN38">
        <f t="shared" ca="1" si="346"/>
        <v>86.540257262735764</v>
      </c>
      <c r="BO38">
        <f t="shared" ca="1" si="346"/>
        <v>100.40398711232753</v>
      </c>
      <c r="BP38">
        <f t="shared" ca="1" si="346"/>
        <v>84.847692593893541</v>
      </c>
      <c r="BQ38">
        <f t="shared" ca="1" si="346"/>
        <v>101.6115684211734</v>
      </c>
      <c r="BR38">
        <f t="shared" ca="1" si="346"/>
        <v>91.257330191921952</v>
      </c>
      <c r="BS38">
        <f t="shared" ca="1" si="346"/>
        <v>103.42713696223024</v>
      </c>
      <c r="BT38">
        <f t="shared" ca="1" si="346"/>
        <v>108.93589955250391</v>
      </c>
      <c r="BU38">
        <f t="shared" ca="1" si="346"/>
        <v>98.242439558195898</v>
      </c>
      <c r="BV38">
        <f t="shared" ca="1" si="346"/>
        <v>96.032644041603575</v>
      </c>
      <c r="BW38">
        <f t="shared" ca="1" si="346"/>
        <v>97.134891882605444</v>
      </c>
      <c r="BX38">
        <f t="shared" ca="1" si="346"/>
        <v>88.402674763889053</v>
      </c>
      <c r="BY38">
        <f t="shared" ca="1" si="346"/>
        <v>106.11225327663819</v>
      </c>
      <c r="BZ38">
        <f t="shared" ca="1" si="346"/>
        <v>110.59216651986941</v>
      </c>
      <c r="CA38">
        <f t="shared" ca="1" si="346"/>
        <v>103.81076728705895</v>
      </c>
      <c r="CB38">
        <f t="shared" ca="1" si="346"/>
        <v>120.74518131744485</v>
      </c>
      <c r="CC38">
        <f t="shared" ca="1" si="346"/>
        <v>109.73492794359269</v>
      </c>
      <c r="CD38">
        <f t="shared" ca="1" si="346"/>
        <v>102.18566593999715</v>
      </c>
      <c r="CE38">
        <f t="shared" ca="1" si="346"/>
        <v>96.145781811102637</v>
      </c>
      <c r="CF38">
        <f t="shared" ca="1" si="346"/>
        <v>101.97332627924632</v>
      </c>
      <c r="CG38">
        <f t="shared" ca="1" si="346"/>
        <v>100.18102564657818</v>
      </c>
      <c r="CH38">
        <f t="shared" ca="1" si="346"/>
        <v>101.4245382063577</v>
      </c>
      <c r="CI38">
        <f t="shared" ca="1" si="346"/>
        <v>93.538435178045219</v>
      </c>
      <c r="CJ38">
        <f t="shared" ca="1" si="346"/>
        <v>81.614002313274227</v>
      </c>
      <c r="CK38">
        <f t="shared" ca="1" si="346"/>
        <v>95.007588213461034</v>
      </c>
      <c r="CL38">
        <f t="shared" ca="1" si="346"/>
        <v>86.773828792230617</v>
      </c>
      <c r="CM38">
        <f t="shared" ca="1" si="346"/>
        <v>89.89501884274992</v>
      </c>
      <c r="CN38">
        <f t="shared" ca="1" si="346"/>
        <v>97.578842641923899</v>
      </c>
      <c r="CO38">
        <f t="shared" ca="1" si="346"/>
        <v>100.99401370840854</v>
      </c>
      <c r="CP38">
        <f t="shared" ca="1" si="346"/>
        <v>111.75975023405488</v>
      </c>
      <c r="CQ38">
        <f t="shared" ca="1" si="346"/>
        <v>86.108810421022625</v>
      </c>
      <c r="CR38">
        <f t="shared" ca="1" si="346"/>
        <v>114.54853579527209</v>
      </c>
      <c r="CS38">
        <f t="shared" ca="1" si="346"/>
        <v>95.058345084256658</v>
      </c>
      <c r="CT38">
        <f t="shared" ca="1" si="346"/>
        <v>123.8517736238154</v>
      </c>
      <c r="CU38">
        <f t="shared" ca="1" si="346"/>
        <v>88.88555739645858</v>
      </c>
      <c r="CV38">
        <f t="shared" ca="1" si="346"/>
        <v>106.03247587598911</v>
      </c>
      <c r="CW38">
        <f t="shared" ca="1" si="346"/>
        <v>112.04741265408065</v>
      </c>
      <c r="CX38">
        <f t="shared" ca="1" si="346"/>
        <v>106.69823293307952</v>
      </c>
      <c r="CY38">
        <f t="shared" ca="1" si="346"/>
        <v>106.91950851004927</v>
      </c>
      <c r="CZ38">
        <f t="shared" ca="1" si="346"/>
        <v>87.94282159912953</v>
      </c>
      <c r="DA38">
        <f t="shared" ca="1" si="346"/>
        <v>128.26521201559402</v>
      </c>
      <c r="DB38">
        <f t="shared" ca="1" si="346"/>
        <v>95.39908837802642</v>
      </c>
      <c r="DC38">
        <f t="shared" ca="1" si="346"/>
        <v>98.907679604464121</v>
      </c>
      <c r="DD38">
        <f t="shared" ca="1" si="346"/>
        <v>91.393874687518235</v>
      </c>
      <c r="DE38">
        <f t="shared" ca="1" si="346"/>
        <v>95.099577943527038</v>
      </c>
      <c r="DF38">
        <f t="shared" ca="1" si="346"/>
        <v>92.412934030268346</v>
      </c>
      <c r="DG38">
        <f t="shared" ca="1" si="346"/>
        <v>100.29292512148457</v>
      </c>
      <c r="DH38">
        <f t="shared" ca="1" si="346"/>
        <v>97.735043262599334</v>
      </c>
      <c r="DI38">
        <f t="shared" ca="1" si="346"/>
        <v>95.875878390376073</v>
      </c>
      <c r="DJ38">
        <f t="shared" ca="1" si="346"/>
        <v>103.08832290326525</v>
      </c>
      <c r="DK38">
        <f t="shared" ca="1" si="346"/>
        <v>91.592993175966498</v>
      </c>
      <c r="DL38">
        <f t="shared" ca="1" si="346"/>
        <v>86.145691988833264</v>
      </c>
      <c r="DM38">
        <f t="shared" ca="1" si="346"/>
        <v>83.567879998918983</v>
      </c>
      <c r="DN38">
        <f t="shared" ca="1" si="346"/>
        <v>81.804940018252239</v>
      </c>
      <c r="DO38">
        <f t="shared" ca="1" si="346"/>
        <v>108.55996106229121</v>
      </c>
      <c r="DP38">
        <f t="shared" ca="1" si="346"/>
        <v>88.604834662030925</v>
      </c>
      <c r="DQ38">
        <f t="shared" ca="1" si="346"/>
        <v>106.10461179914152</v>
      </c>
      <c r="DR38">
        <f t="shared" ca="1" si="346"/>
        <v>93.839268491842518</v>
      </c>
      <c r="DS38">
        <f t="shared" ca="1" si="346"/>
        <v>93.220621744185351</v>
      </c>
      <c r="DT38">
        <f t="shared" ca="1" si="346"/>
        <v>99.238159777880767</v>
      </c>
      <c r="DU38">
        <f t="shared" ca="1" si="346"/>
        <v>92.924849168025943</v>
      </c>
      <c r="DV38">
        <f t="shared" ca="1" si="346"/>
        <v>91.848464786131359</v>
      </c>
      <c r="DW38">
        <f t="shared" ca="1" si="346"/>
        <v>110.34061863097642</v>
      </c>
      <c r="DX38">
        <f t="shared" ca="1" si="346"/>
        <v>80.564889070554784</v>
      </c>
      <c r="DY38">
        <f t="shared" ca="1" si="346"/>
        <v>100.10212152019342</v>
      </c>
      <c r="DZ38">
        <f t="shared" ca="1" si="347"/>
        <v>105.04027037075629</v>
      </c>
      <c r="EA38">
        <f t="shared" ca="1" si="347"/>
        <v>108.00141529256493</v>
      </c>
      <c r="EB38">
        <f t="shared" ca="1" si="347"/>
        <v>105.69596894588199</v>
      </c>
      <c r="EC38">
        <f t="shared" ca="1" si="347"/>
        <v>113.59595323278914</v>
      </c>
      <c r="ED38">
        <f t="shared" ca="1" si="347"/>
        <v>85.71401902101212</v>
      </c>
      <c r="EE38">
        <f t="shared" ca="1" si="347"/>
        <v>105.46668324134606</v>
      </c>
      <c r="EF38">
        <f t="shared" ca="1" si="347"/>
        <v>129.97512412562509</v>
      </c>
      <c r="EG38">
        <f t="shared" ca="1" si="347"/>
        <v>94.44419617743084</v>
      </c>
      <c r="EH38">
        <f t="shared" ca="1" si="347"/>
        <v>103.55193079419405</v>
      </c>
      <c r="EI38">
        <f t="shared" ca="1" si="347"/>
        <v>136.32157012642338</v>
      </c>
      <c r="EJ38">
        <f t="shared" ca="1" si="347"/>
        <v>91.445214138293892</v>
      </c>
      <c r="EK38">
        <f t="shared" ca="1" si="347"/>
        <v>96.742396893734366</v>
      </c>
      <c r="EL38">
        <f t="shared" ca="1" si="347"/>
        <v>88.412211612468667</v>
      </c>
      <c r="EM38">
        <f t="shared" ca="1" si="347"/>
        <v>97.181253317637172</v>
      </c>
      <c r="EN38">
        <f t="shared" ca="1" si="347"/>
        <v>94.735457916642744</v>
      </c>
      <c r="EO38">
        <f t="shared" ca="1" si="347"/>
        <v>84.064598920323917</v>
      </c>
      <c r="EP38">
        <f t="shared" ca="1" si="347"/>
        <v>109.76673542011736</v>
      </c>
      <c r="EQ38">
        <f t="shared" ca="1" si="347"/>
        <v>106.13215854167498</v>
      </c>
      <c r="ER38">
        <f t="shared" ca="1" si="347"/>
        <v>104.54653804550951</v>
      </c>
      <c r="ES38">
        <f t="shared" ca="1" si="347"/>
        <v>99.35747289537801</v>
      </c>
      <c r="ET38">
        <f t="shared" ca="1" si="347"/>
        <v>88.593311107315827</v>
      </c>
      <c r="EU38">
        <f t="shared" ca="1" si="347"/>
        <v>96.205225896677462</v>
      </c>
      <c r="EV38">
        <f t="shared" ca="1" si="347"/>
        <v>103.94619772921826</v>
      </c>
      <c r="EW38">
        <f t="shared" ca="1" si="347"/>
        <v>96.203565752696306</v>
      </c>
      <c r="EX38">
        <f t="shared" ca="1" si="347"/>
        <v>86.096972608449562</v>
      </c>
      <c r="EY38">
        <f t="shared" ca="1" si="347"/>
        <v>93.784215803130323</v>
      </c>
      <c r="EZ38">
        <f t="shared" ca="1" si="347"/>
        <v>103.11057182807184</v>
      </c>
      <c r="FA38">
        <f t="shared" ca="1" si="347"/>
        <v>87.206800223328869</v>
      </c>
      <c r="FB38">
        <f t="shared" ca="1" si="347"/>
        <v>100.70737909523297</v>
      </c>
      <c r="FC38">
        <f t="shared" ca="1" si="347"/>
        <v>118.54000447734651</v>
      </c>
      <c r="FD38">
        <f t="shared" ca="1" si="347"/>
        <v>101.33103491262543</v>
      </c>
      <c r="FE38">
        <f t="shared" ca="1" si="347"/>
        <v>99.124695769772288</v>
      </c>
      <c r="FF38">
        <f t="shared" ca="1" si="347"/>
        <v>87.00028938989675</v>
      </c>
      <c r="FG38">
        <f t="shared" ca="1" si="347"/>
        <v>110.22226796725441</v>
      </c>
      <c r="FH38">
        <f t="shared" ca="1" si="347"/>
        <v>93.186822856678489</v>
      </c>
      <c r="FI38">
        <f t="shared" ca="1" si="347"/>
        <v>101.77524519231262</v>
      </c>
      <c r="FJ38">
        <f t="shared" ca="1" si="347"/>
        <v>93.058462761214287</v>
      </c>
      <c r="FK38">
        <f t="shared" ca="1" si="347"/>
        <v>95.686850121045282</v>
      </c>
      <c r="FL38">
        <f t="shared" ca="1" si="347"/>
        <v>99.398639285662767</v>
      </c>
      <c r="FM38">
        <f t="shared" ca="1" si="347"/>
        <v>86.544301912743549</v>
      </c>
      <c r="FN38">
        <f t="shared" ca="1" si="347"/>
        <v>92.509662438178609</v>
      </c>
      <c r="FO38">
        <f t="shared" ca="1" si="347"/>
        <v>109.24795605286803</v>
      </c>
      <c r="FP38">
        <f t="shared" ca="1" si="347"/>
        <v>106.14265973889668</v>
      </c>
      <c r="FQ38">
        <f t="shared" ca="1" si="347"/>
        <v>115.89812077022248</v>
      </c>
      <c r="FR38">
        <f t="shared" ca="1" si="347"/>
        <v>112.87718865001298</v>
      </c>
      <c r="FS38">
        <f t="shared" ca="1" si="347"/>
        <v>89.302058799266831</v>
      </c>
      <c r="FT38">
        <f t="shared" ca="1" si="347"/>
        <v>114.04368081835869</v>
      </c>
      <c r="FU38">
        <f t="shared" ca="1" si="363"/>
        <v>125.94257243764218</v>
      </c>
      <c r="FV38">
        <f t="shared" ca="1" si="348"/>
        <v>108.98453951524111</v>
      </c>
      <c r="FW38">
        <f t="shared" ca="1" si="348"/>
        <v>104.33815428758091</v>
      </c>
      <c r="FX38">
        <f t="shared" ca="1" si="348"/>
        <v>91.827334377132772</v>
      </c>
      <c r="FY38">
        <f t="shared" ca="1" si="348"/>
        <v>104.45035669716719</v>
      </c>
      <c r="FZ38">
        <f t="shared" ca="1" si="348"/>
        <v>95.842160516794408</v>
      </c>
      <c r="GA38">
        <f t="shared" ca="1" si="348"/>
        <v>98.32030535627247</v>
      </c>
      <c r="GB38">
        <f t="shared" ca="1" si="348"/>
        <v>102.16464874621336</v>
      </c>
      <c r="GC38">
        <f t="shared" ca="1" si="348"/>
        <v>103.78128157614431</v>
      </c>
      <c r="GD38">
        <f t="shared" ca="1" si="348"/>
        <v>86.689416604808343</v>
      </c>
      <c r="GE38">
        <f t="shared" ca="1" si="348"/>
        <v>92.57346765038406</v>
      </c>
      <c r="GF38">
        <f t="shared" ca="1" si="348"/>
        <v>80.855233019157282</v>
      </c>
      <c r="GG38">
        <f t="shared" ca="1" si="348"/>
        <v>102.34131582262458</v>
      </c>
      <c r="GH38">
        <f t="shared" ca="1" si="348"/>
        <v>99.003621462901378</v>
      </c>
      <c r="GI38">
        <f t="shared" ca="1" si="348"/>
        <v>102.4762297784648</v>
      </c>
      <c r="GJ38">
        <f t="shared" ca="1" si="348"/>
        <v>90.45184199709216</v>
      </c>
      <c r="GK38">
        <f t="shared" ca="1" si="348"/>
        <v>95.506612854627804</v>
      </c>
      <c r="GL38">
        <f t="shared" ca="1" si="349"/>
        <v>118.34440424443108</v>
      </c>
      <c r="GM38">
        <f t="shared" ca="1" si="349"/>
        <v>96.334567454139929</v>
      </c>
      <c r="GN38">
        <f t="shared" ca="1" si="364"/>
        <v>79.282428590030165</v>
      </c>
      <c r="GO38">
        <f t="shared" ca="1" si="350"/>
        <v>110.83207978613902</v>
      </c>
      <c r="GP38">
        <f t="shared" ca="1" si="350"/>
        <v>94.95359264190833</v>
      </c>
      <c r="GQ38">
        <f t="shared" ca="1" si="350"/>
        <v>106.95930097614998</v>
      </c>
      <c r="GR38">
        <f t="shared" ca="1" si="350"/>
        <v>90.83656665700758</v>
      </c>
      <c r="GS38">
        <f t="shared" ca="1" si="350"/>
        <v>96.050938270542602</v>
      </c>
      <c r="GT38">
        <f t="shared" ca="1" si="350"/>
        <v>96.180738876560397</v>
      </c>
      <c r="GU38">
        <f t="shared" ca="1" si="350"/>
        <v>104.49276967027491</v>
      </c>
      <c r="GV38">
        <f t="shared" ca="1" si="350"/>
        <v>98.76781792059549</v>
      </c>
      <c r="GW38">
        <f t="shared" ca="1" si="350"/>
        <v>123.47460238453819</v>
      </c>
      <c r="GX38">
        <f t="shared" ca="1" si="350"/>
        <v>97.971655848507538</v>
      </c>
      <c r="GY38">
        <f t="shared" ca="1" si="350"/>
        <v>91.690963810678596</v>
      </c>
      <c r="GZ38">
        <f t="shared" ca="1" si="350"/>
        <v>122.44883832462018</v>
      </c>
      <c r="HA38">
        <f t="shared" ca="1" si="350"/>
        <v>110.15343587354597</v>
      </c>
      <c r="HB38">
        <f t="shared" ca="1" si="350"/>
        <v>95.814407148401898</v>
      </c>
      <c r="HC38">
        <f t="shared" ca="1" si="350"/>
        <v>113.66633112520296</v>
      </c>
      <c r="HD38">
        <f t="shared" ca="1" si="350"/>
        <v>80.223605025138383</v>
      </c>
      <c r="HE38">
        <f t="shared" ca="1" si="351"/>
        <v>99.565439146571052</v>
      </c>
      <c r="HF38">
        <f t="shared" ca="1" si="351"/>
        <v>93.349199251313266</v>
      </c>
      <c r="HG38">
        <f t="shared" ca="1" si="351"/>
        <v>115.74236798056619</v>
      </c>
      <c r="HH38">
        <f t="shared" ca="1" si="351"/>
        <v>98.485466370151201</v>
      </c>
      <c r="HI38">
        <f t="shared" ca="1" si="351"/>
        <v>100.93569125625959</v>
      </c>
      <c r="HJ38">
        <f t="shared" ca="1" si="351"/>
        <v>98.840014206912826</v>
      </c>
      <c r="HK38">
        <f t="shared" ca="1" si="351"/>
        <v>97.890141865289721</v>
      </c>
      <c r="HL38">
        <f t="shared" ca="1" si="351"/>
        <v>85.960803882727859</v>
      </c>
      <c r="HM38">
        <f t="shared" ca="1" si="351"/>
        <v>94.542635196635516</v>
      </c>
      <c r="HN38">
        <f t="shared" ca="1" si="351"/>
        <v>104.66525032010308</v>
      </c>
      <c r="HO38">
        <f t="shared" ca="1" si="351"/>
        <v>97.952988643320523</v>
      </c>
      <c r="HP38">
        <f t="shared" ca="1" si="351"/>
        <v>85.434260391691595</v>
      </c>
      <c r="HQ38">
        <f t="shared" ca="1" si="351"/>
        <v>97.731778792650474</v>
      </c>
      <c r="HR38">
        <f t="shared" ca="1" si="351"/>
        <v>103.16264459546174</v>
      </c>
      <c r="HS38">
        <f t="shared" ca="1" si="351"/>
        <v>109.91499510216458</v>
      </c>
      <c r="HT38">
        <f t="shared" ca="1" si="351"/>
        <v>106.40221237840311</v>
      </c>
      <c r="HU38">
        <f t="shared" ca="1" si="352"/>
        <v>98.400321519746569</v>
      </c>
      <c r="HV38">
        <f t="shared" ca="1" si="352"/>
        <v>88.101584334101688</v>
      </c>
      <c r="HW38">
        <f t="shared" ca="1" si="352"/>
        <v>94.526328388825121</v>
      </c>
      <c r="HX38">
        <f t="shared" ca="1" si="352"/>
        <v>96.644332376303609</v>
      </c>
      <c r="HY38">
        <f t="shared" ca="1" si="352"/>
        <v>82.092837199282513</v>
      </c>
      <c r="HZ38">
        <f t="shared" ca="1" si="352"/>
        <v>102.45280207592775</v>
      </c>
      <c r="IA38">
        <f t="shared" ca="1" si="365"/>
        <v>111.3303234128396</v>
      </c>
      <c r="IB38">
        <f t="shared" ca="1" si="353"/>
        <v>109.91552184013865</v>
      </c>
      <c r="IC38">
        <f t="shared" ca="1" si="353"/>
        <v>105.05630697840215</v>
      </c>
      <c r="ID38">
        <f t="shared" ca="1" si="353"/>
        <v>107.40704067992314</v>
      </c>
      <c r="IE38">
        <f t="shared" ca="1" si="353"/>
        <v>93.89490839098795</v>
      </c>
      <c r="IF38">
        <f t="shared" ca="1" si="353"/>
        <v>101.94848548719227</v>
      </c>
      <c r="IG38">
        <f t="shared" ca="1" si="353"/>
        <v>104.61647228912452</v>
      </c>
      <c r="IH38">
        <f t="shared" ca="1" si="353"/>
        <v>108.65408644049647</v>
      </c>
      <c r="II38">
        <f t="shared" ca="1" si="353"/>
        <v>93.467119800280727</v>
      </c>
      <c r="IJ38">
        <f t="shared" ca="1" si="353"/>
        <v>96.5159865305869</v>
      </c>
      <c r="IK38">
        <f t="shared" ca="1" si="353"/>
        <v>97.945044415168169</v>
      </c>
      <c r="IL38">
        <f t="shared" ca="1" si="353"/>
        <v>102.85067164872582</v>
      </c>
      <c r="IM38">
        <f t="shared" ca="1" si="353"/>
        <v>106.09157595029525</v>
      </c>
      <c r="IN38">
        <f t="shared" ca="1" si="353"/>
        <v>106.66338614502899</v>
      </c>
      <c r="IO38">
        <f t="shared" ca="1" si="353"/>
        <v>91.020969502629654</v>
      </c>
      <c r="IP38">
        <f t="shared" ca="1" si="353"/>
        <v>87.304310202769031</v>
      </c>
      <c r="IQ38">
        <f t="shared" ca="1" si="353"/>
        <v>96.186948229504736</v>
      </c>
      <c r="IR38">
        <f t="shared" ca="1" si="354"/>
        <v>101.09772762198456</v>
      </c>
      <c r="IS38">
        <f t="shared" ca="1" si="354"/>
        <v>101.1495517671426</v>
      </c>
      <c r="IT38">
        <f t="shared" ca="1" si="354"/>
        <v>111.13523352047872</v>
      </c>
      <c r="IU38">
        <f t="shared" ca="1" si="354"/>
        <v>100.54427336413985</v>
      </c>
      <c r="IV38">
        <f t="shared" ca="1" si="354"/>
        <v>99.896014213709435</v>
      </c>
      <c r="IW38">
        <f t="shared" ca="1" si="354"/>
        <v>104.93240259995143</v>
      </c>
      <c r="IX38">
        <f t="shared" ca="1" si="354"/>
        <v>100.68039605810127</v>
      </c>
      <c r="IY38">
        <f t="shared" ca="1" si="354"/>
        <v>125.0111041384046</v>
      </c>
      <c r="IZ38">
        <f t="shared" ca="1" si="354"/>
        <v>90.988468326655166</v>
      </c>
      <c r="JA38">
        <f t="shared" ca="1" si="366"/>
        <v>118.15190723827436</v>
      </c>
      <c r="JB38">
        <f t="shared" ca="1" si="355"/>
        <v>105.87805262446385</v>
      </c>
      <c r="JC38">
        <f t="shared" ca="1" si="355"/>
        <v>105.79340175207606</v>
      </c>
      <c r="JD38">
        <f t="shared" ca="1" si="355"/>
        <v>126.12412387859708</v>
      </c>
      <c r="JE38">
        <f t="shared" ca="1" si="355"/>
        <v>86.943829093240083</v>
      </c>
      <c r="JF38">
        <f t="shared" ca="1" si="355"/>
        <v>102.36660185917289</v>
      </c>
      <c r="JG38">
        <f t="shared" ca="1" si="355"/>
        <v>88.314897136867302</v>
      </c>
      <c r="JH38">
        <f t="shared" ca="1" si="355"/>
        <v>106.06030022011666</v>
      </c>
      <c r="JI38">
        <f t="shared" ca="1" si="355"/>
        <v>108.93714772819176</v>
      </c>
      <c r="JJ38">
        <f t="shared" ca="1" si="355"/>
        <v>86.878164214506569</v>
      </c>
      <c r="JK38">
        <f t="shared" ca="1" si="355"/>
        <v>107.19365937808601</v>
      </c>
      <c r="JL38">
        <f t="shared" ca="1" si="355"/>
        <v>109.04269273127306</v>
      </c>
      <c r="JM38">
        <f t="shared" ca="1" si="355"/>
        <v>93.464549149523492</v>
      </c>
      <c r="JN38">
        <f t="shared" ca="1" si="355"/>
        <v>97.830544049801702</v>
      </c>
      <c r="JO38">
        <f t="shared" ca="1" si="355"/>
        <v>110.85305682902613</v>
      </c>
      <c r="JP38">
        <f t="shared" ca="1" si="355"/>
        <v>100.29694356374603</v>
      </c>
      <c r="JQ38">
        <f t="shared" ca="1" si="355"/>
        <v>87.701274073821338</v>
      </c>
      <c r="JR38">
        <f t="shared" ca="1" si="356"/>
        <v>89.535004680811781</v>
      </c>
      <c r="JS38">
        <f t="shared" ca="1" si="356"/>
        <v>128.27920486069507</v>
      </c>
      <c r="JT38">
        <f t="shared" ca="1" si="356"/>
        <v>105.32833408572226</v>
      </c>
      <c r="JU38">
        <f t="shared" ca="1" si="356"/>
        <v>93.097696504939222</v>
      </c>
      <c r="JV38">
        <f t="shared" ca="1" si="356"/>
        <v>93.181901906615735</v>
      </c>
      <c r="JW38">
        <f t="shared" ca="1" si="356"/>
        <v>97.69513667628371</v>
      </c>
      <c r="JX38">
        <f t="shared" ca="1" si="356"/>
        <v>97.710951759278359</v>
      </c>
      <c r="JY38">
        <f t="shared" ca="1" si="356"/>
        <v>105.05266498027227</v>
      </c>
      <c r="JZ38">
        <f t="shared" ca="1" si="356"/>
        <v>103.0326249842486</v>
      </c>
      <c r="KA38">
        <f t="shared" ca="1" si="367"/>
        <v>85.77715160986503</v>
      </c>
      <c r="KB38">
        <f t="shared" ca="1" si="357"/>
        <v>71.824608687140312</v>
      </c>
      <c r="KC38">
        <f t="shared" ca="1" si="357"/>
        <v>90.789995739719458</v>
      </c>
      <c r="KD38">
        <f t="shared" ca="1" si="357"/>
        <v>104.97657969917938</v>
      </c>
      <c r="KE38">
        <f t="shared" ca="1" si="357"/>
        <v>99.284823281709066</v>
      </c>
      <c r="KF38">
        <f t="shared" ca="1" si="357"/>
        <v>96.799019064519328</v>
      </c>
      <c r="KG38">
        <f t="shared" ca="1" si="357"/>
        <v>99.155738293021599</v>
      </c>
      <c r="KH38">
        <f t="shared" ca="1" si="357"/>
        <v>89.050007199738317</v>
      </c>
      <c r="KI38">
        <f t="shared" ca="1" si="357"/>
        <v>101.40378510141517</v>
      </c>
      <c r="KJ38">
        <f t="shared" ca="1" si="357"/>
        <v>102.82453771362204</v>
      </c>
      <c r="KK38">
        <f t="shared" ca="1" si="357"/>
        <v>92.250601206512229</v>
      </c>
      <c r="KL38">
        <f t="shared" ca="1" si="357"/>
        <v>102.99147603729992</v>
      </c>
      <c r="KM38">
        <f t="shared" ca="1" si="357"/>
        <v>84.958106336853518</v>
      </c>
      <c r="KN38">
        <f t="shared" ca="1" si="368"/>
        <v>99.825371414106044</v>
      </c>
      <c r="KO38">
        <f t="shared" ca="1" si="360"/>
        <v>122.63563618623859</v>
      </c>
      <c r="KP38">
        <f t="shared" ca="1" si="360"/>
        <v>105.62294056170053</v>
      </c>
      <c r="KQ38">
        <f t="shared" ca="1" si="360"/>
        <v>115.0297903803631</v>
      </c>
      <c r="KR38">
        <f t="shared" ca="1" si="360"/>
        <v>77.28338317485462</v>
      </c>
      <c r="KS38">
        <f t="shared" ca="1" si="360"/>
        <v>90.799625031010109</v>
      </c>
      <c r="KT38">
        <f t="shared" ca="1" si="360"/>
        <v>87.395843307936389</v>
      </c>
      <c r="KU38">
        <f t="shared" ca="1" si="360"/>
        <v>109.11691403667115</v>
      </c>
      <c r="KV38">
        <f t="shared" ca="1" si="360"/>
        <v>98.088771126403657</v>
      </c>
      <c r="KW38">
        <f t="shared" ca="1" si="360"/>
        <v>96.19582992122298</v>
      </c>
      <c r="KX38">
        <f t="shared" ca="1" si="360"/>
        <v>90.853623267285982</v>
      </c>
      <c r="KY38">
        <f t="shared" ca="1" si="360"/>
        <v>110.47915767646913</v>
      </c>
      <c r="KZ38">
        <f t="shared" ca="1" si="360"/>
        <v>109.52678485612728</v>
      </c>
      <c r="LA38">
        <f t="shared" ca="1" si="360"/>
        <v>116.21512352794899</v>
      </c>
      <c r="LB38">
        <f t="shared" ca="1" si="360"/>
        <v>109.06686600418355</v>
      </c>
      <c r="LC38">
        <f t="shared" ca="1" si="360"/>
        <v>93.614931460433979</v>
      </c>
      <c r="LD38">
        <f t="shared" ca="1" si="360"/>
        <v>103.58775965108666</v>
      </c>
      <c r="LE38">
        <f t="shared" ca="1" si="360"/>
        <v>102.58979305718292</v>
      </c>
      <c r="LF38">
        <f t="shared" ca="1" si="360"/>
        <v>125.77091680209338</v>
      </c>
      <c r="LG38">
        <f t="shared" ca="1" si="360"/>
        <v>104.32275978131952</v>
      </c>
      <c r="LH38">
        <f t="shared" ca="1" si="360"/>
        <v>99.007906619412609</v>
      </c>
      <c r="LI38">
        <f t="shared" ca="1" si="360"/>
        <v>90.247252584838833</v>
      </c>
      <c r="LJ38">
        <f t="shared" ca="1" si="360"/>
        <v>93.564796235340481</v>
      </c>
      <c r="LK38">
        <f t="shared" ca="1" si="360"/>
        <v>93.940810182485862</v>
      </c>
      <c r="LL38">
        <f t="shared" ca="1" si="360"/>
        <v>86.287351123681049</v>
      </c>
      <c r="LM38">
        <f t="shared" ca="1" si="360"/>
        <v>103.89773823157405</v>
      </c>
      <c r="LN38">
        <f t="shared" ca="1" si="360"/>
        <v>125.87491363424303</v>
      </c>
      <c r="LO38">
        <f t="shared" ca="1" si="360"/>
        <v>104.11112456458014</v>
      </c>
      <c r="LP38">
        <f t="shared" ca="1" si="360"/>
        <v>109.51978523103308</v>
      </c>
      <c r="LQ38">
        <f t="shared" ca="1" si="360"/>
        <v>96.517496910519725</v>
      </c>
      <c r="LR38">
        <f t="shared" ca="1" si="360"/>
        <v>89.330312194780603</v>
      </c>
      <c r="LS38">
        <f t="shared" ca="1" si="360"/>
        <v>86.794347508507443</v>
      </c>
      <c r="LT38">
        <f t="shared" ca="1" si="360"/>
        <v>110.88778732722319</v>
      </c>
      <c r="LU38">
        <f t="shared" ca="1" si="360"/>
        <v>110.46975404298064</v>
      </c>
      <c r="LV38">
        <f t="shared" ca="1" si="369"/>
        <v>130.92355096775356</v>
      </c>
      <c r="LW38">
        <f t="shared" ca="1" si="361"/>
        <v>112.14795362553495</v>
      </c>
      <c r="LX38">
        <f t="shared" ca="1" si="361"/>
        <v>83.068559892951697</v>
      </c>
      <c r="LY38">
        <f t="shared" ca="1" si="361"/>
        <v>116.02290855511271</v>
      </c>
      <c r="LZ38">
        <f t="shared" ca="1" si="361"/>
        <v>89.470006223829458</v>
      </c>
      <c r="MA38">
        <f t="shared" ca="1" si="370"/>
        <v>99.84501812762241</v>
      </c>
    </row>
    <row r="39" spans="1:339" x14ac:dyDescent="0.25">
      <c r="A39">
        <f t="shared" ca="1" si="362"/>
        <v>99.478451540132539</v>
      </c>
      <c r="B39">
        <f t="shared" ca="1" si="345"/>
        <v>85.266712118320882</v>
      </c>
      <c r="C39">
        <f t="shared" ca="1" si="345"/>
        <v>108.51479946196235</v>
      </c>
      <c r="D39">
        <f t="shared" ca="1" si="345"/>
        <v>91.483139675454723</v>
      </c>
      <c r="E39">
        <f t="shared" ca="1" si="345"/>
        <v>85.733205720404612</v>
      </c>
      <c r="F39">
        <f t="shared" ca="1" si="345"/>
        <v>84.498155936128626</v>
      </c>
      <c r="G39">
        <f t="shared" ca="1" si="345"/>
        <v>103.24838420607129</v>
      </c>
      <c r="H39">
        <f t="shared" ca="1" si="345"/>
        <v>94.435484489642349</v>
      </c>
      <c r="I39">
        <f t="shared" ca="1" si="345"/>
        <v>86.877063634414114</v>
      </c>
      <c r="J39">
        <f t="shared" ca="1" si="345"/>
        <v>120.00452972537282</v>
      </c>
      <c r="K39">
        <f t="shared" ca="1" si="345"/>
        <v>81.575653822865235</v>
      </c>
      <c r="L39">
        <f t="shared" ca="1" si="345"/>
        <v>84.310377023592252</v>
      </c>
      <c r="M39">
        <f t="shared" ca="1" si="345"/>
        <v>88.894603254247173</v>
      </c>
      <c r="N39">
        <f t="shared" ca="1" si="345"/>
        <v>102.03113738997264</v>
      </c>
      <c r="O39">
        <f t="shared" ca="1" si="345"/>
        <v>99.508718806154405</v>
      </c>
      <c r="P39">
        <f t="shared" ca="1" si="345"/>
        <v>98.309434004203595</v>
      </c>
      <c r="Q39">
        <f t="shared" ca="1" si="345"/>
        <v>81.76613864608774</v>
      </c>
      <c r="R39">
        <f t="shared" ca="1" si="345"/>
        <v>99.655567810922037</v>
      </c>
      <c r="S39">
        <f t="shared" ca="1" si="345"/>
        <v>103.67007179384389</v>
      </c>
      <c r="T39">
        <f t="shared" ca="1" si="345"/>
        <v>95.80940177731955</v>
      </c>
      <c r="U39">
        <f t="shared" ca="1" si="345"/>
        <v>96.374483189668226</v>
      </c>
      <c r="V39">
        <f t="shared" ca="1" si="345"/>
        <v>105.21343559493964</v>
      </c>
      <c r="W39">
        <f t="shared" ca="1" si="345"/>
        <v>82.321207314963985</v>
      </c>
      <c r="X39">
        <f t="shared" ca="1" si="345"/>
        <v>86.575297587876634</v>
      </c>
      <c r="Y39">
        <f t="shared" ca="1" si="345"/>
        <v>93.889946623545782</v>
      </c>
      <c r="Z39">
        <f t="shared" ca="1" si="345"/>
        <v>88.493382347535828</v>
      </c>
      <c r="AA39">
        <f t="shared" ca="1" si="345"/>
        <v>88.989156983024586</v>
      </c>
      <c r="AB39">
        <f t="shared" ca="1" si="345"/>
        <v>80.31274669166568</v>
      </c>
      <c r="AC39">
        <f t="shared" ca="1" si="345"/>
        <v>91.905519497349758</v>
      </c>
      <c r="AD39">
        <f t="shared" ca="1" si="345"/>
        <v>94.399062313894362</v>
      </c>
      <c r="AE39">
        <f t="shared" ca="1" si="345"/>
        <v>112.79148956386184</v>
      </c>
      <c r="AF39">
        <f t="shared" ca="1" si="345"/>
        <v>79.656253246392524</v>
      </c>
      <c r="AG39">
        <f t="shared" ca="1" si="345"/>
        <v>115.45088317635586</v>
      </c>
      <c r="AH39">
        <f t="shared" ca="1" si="345"/>
        <v>101.05902406195976</v>
      </c>
      <c r="AI39">
        <f t="shared" ca="1" si="345"/>
        <v>86.501879740698584</v>
      </c>
      <c r="AJ39">
        <f t="shared" ca="1" si="345"/>
        <v>106.7358854569454</v>
      </c>
      <c r="AK39">
        <f t="shared" ca="1" si="345"/>
        <v>95.992302916536872</v>
      </c>
      <c r="AL39">
        <f t="shared" ca="1" si="345"/>
        <v>77.978535031388247</v>
      </c>
      <c r="AM39">
        <f t="shared" ca="1" si="345"/>
        <v>96.323861735848737</v>
      </c>
      <c r="AN39">
        <f t="shared" ca="1" si="345"/>
        <v>110.54483042195933</v>
      </c>
      <c r="AO39">
        <f t="shared" ca="1" si="345"/>
        <v>93.870733003270402</v>
      </c>
      <c r="AP39">
        <f t="shared" ca="1" si="345"/>
        <v>108.01180849614731</v>
      </c>
      <c r="AQ39">
        <f t="shared" ca="1" si="345"/>
        <v>83.397537665477472</v>
      </c>
      <c r="AR39">
        <f t="shared" ca="1" si="345"/>
        <v>101.15933191794271</v>
      </c>
      <c r="AS39">
        <f t="shared" ca="1" si="345"/>
        <v>83.669972368048136</v>
      </c>
      <c r="AT39">
        <f t="shared" ca="1" si="345"/>
        <v>104.37479830711759</v>
      </c>
      <c r="AU39">
        <f t="shared" ca="1" si="345"/>
        <v>99.883377852686806</v>
      </c>
      <c r="AV39">
        <f t="shared" ca="1" si="345"/>
        <v>118.44637721112055</v>
      </c>
      <c r="AW39">
        <f t="shared" ca="1" si="345"/>
        <v>106.45178361700927</v>
      </c>
      <c r="AX39">
        <f t="shared" ca="1" si="345"/>
        <v>93.872328806920834</v>
      </c>
      <c r="AY39">
        <f t="shared" ca="1" si="345"/>
        <v>91.855214400403526</v>
      </c>
      <c r="AZ39">
        <f t="shared" ca="1" si="345"/>
        <v>102.91499010731783</v>
      </c>
      <c r="BA39">
        <f t="shared" ca="1" si="345"/>
        <v>81.208147077260051</v>
      </c>
      <c r="BB39">
        <f t="shared" ca="1" si="345"/>
        <v>84.371778356462613</v>
      </c>
      <c r="BC39">
        <f t="shared" ca="1" si="345"/>
        <v>106.06637748279528</v>
      </c>
      <c r="BD39">
        <f t="shared" ca="1" si="345"/>
        <v>85.530696749583669</v>
      </c>
      <c r="BE39">
        <f t="shared" ca="1" si="345"/>
        <v>86.474363295673768</v>
      </c>
      <c r="BF39">
        <f t="shared" ca="1" si="345"/>
        <v>120.18005522824062</v>
      </c>
      <c r="BG39">
        <f t="shared" ca="1" si="345"/>
        <v>98.575437479462479</v>
      </c>
      <c r="BH39">
        <f t="shared" ca="1" si="345"/>
        <v>90.109196341463857</v>
      </c>
      <c r="BI39">
        <f t="shared" ca="1" si="345"/>
        <v>93.081369420569487</v>
      </c>
      <c r="BJ39">
        <f t="shared" ca="1" si="345"/>
        <v>84.167807680909377</v>
      </c>
      <c r="BK39">
        <f t="shared" ca="1" si="345"/>
        <v>101.97257416212332</v>
      </c>
      <c r="BL39">
        <f t="shared" ca="1" si="345"/>
        <v>104.85723341910258</v>
      </c>
      <c r="BM39">
        <f t="shared" ref="BM39:BM66" ca="1" si="371">BM38*EXP($C$34+$E$34*NORMSINV(RAND()))</f>
        <v>105.00522755781233</v>
      </c>
      <c r="BN39">
        <f t="shared" ca="1" si="346"/>
        <v>87.928341325315486</v>
      </c>
      <c r="BO39">
        <f t="shared" ca="1" si="346"/>
        <v>98.345710217588348</v>
      </c>
      <c r="BP39">
        <f t="shared" ca="1" si="346"/>
        <v>80.693579051705285</v>
      </c>
      <c r="BQ39">
        <f t="shared" ca="1" si="346"/>
        <v>97.601906491461705</v>
      </c>
      <c r="BR39">
        <f t="shared" ca="1" si="346"/>
        <v>89.127371854083293</v>
      </c>
      <c r="BS39">
        <f t="shared" ca="1" si="346"/>
        <v>96.797979515384569</v>
      </c>
      <c r="BT39">
        <f t="shared" ca="1" si="346"/>
        <v>110.42773594596214</v>
      </c>
      <c r="BU39">
        <f t="shared" ca="1" si="346"/>
        <v>98.333496521048474</v>
      </c>
      <c r="BV39">
        <f t="shared" ca="1" si="346"/>
        <v>102.47571332472252</v>
      </c>
      <c r="BW39">
        <f t="shared" ca="1" si="346"/>
        <v>97.84553678711282</v>
      </c>
      <c r="BX39">
        <f t="shared" ca="1" si="346"/>
        <v>89.215127362554838</v>
      </c>
      <c r="BY39">
        <f t="shared" ca="1" si="346"/>
        <v>107.86012486736233</v>
      </c>
      <c r="BZ39">
        <f t="shared" ca="1" si="346"/>
        <v>101.10460195228636</v>
      </c>
      <c r="CA39">
        <f t="shared" ca="1" si="346"/>
        <v>104.2904515868092</v>
      </c>
      <c r="CB39">
        <f t="shared" ca="1" si="346"/>
        <v>124.09243842186326</v>
      </c>
      <c r="CC39">
        <f t="shared" ca="1" si="346"/>
        <v>113.6468226951571</v>
      </c>
      <c r="CD39">
        <f t="shared" ca="1" si="346"/>
        <v>95.443985254868579</v>
      </c>
      <c r="CE39">
        <f t="shared" ca="1" si="346"/>
        <v>99.842517975451898</v>
      </c>
      <c r="CF39">
        <f t="shared" ca="1" si="346"/>
        <v>105.51197806267569</v>
      </c>
      <c r="CG39">
        <f t="shared" ca="1" si="346"/>
        <v>97.969500551657688</v>
      </c>
      <c r="CH39">
        <f t="shared" ca="1" si="346"/>
        <v>89.370470413734765</v>
      </c>
      <c r="CI39">
        <f t="shared" ca="1" si="346"/>
        <v>89.469771607711337</v>
      </c>
      <c r="CJ39">
        <f t="shared" ca="1" si="346"/>
        <v>82.083763820330589</v>
      </c>
      <c r="CK39">
        <f t="shared" ca="1" si="346"/>
        <v>88.942562633504892</v>
      </c>
      <c r="CL39">
        <f t="shared" ca="1" si="346"/>
        <v>84.19038133570956</v>
      </c>
      <c r="CM39">
        <f t="shared" ca="1" si="346"/>
        <v>88.013418899158594</v>
      </c>
      <c r="CN39">
        <f t="shared" ca="1" si="346"/>
        <v>89.456020570487027</v>
      </c>
      <c r="CO39">
        <f t="shared" ca="1" si="346"/>
        <v>103.28473884303129</v>
      </c>
      <c r="CP39">
        <f t="shared" ca="1" si="346"/>
        <v>106.60289487724424</v>
      </c>
      <c r="CQ39">
        <f t="shared" ca="1" si="346"/>
        <v>77.078794035798197</v>
      </c>
      <c r="CR39">
        <f t="shared" ca="1" si="346"/>
        <v>112.23001060002485</v>
      </c>
      <c r="CS39">
        <f t="shared" ca="1" si="346"/>
        <v>95.877731392218848</v>
      </c>
      <c r="CT39">
        <f t="shared" ca="1" si="346"/>
        <v>129.26111265691819</v>
      </c>
      <c r="CU39">
        <f t="shared" ca="1" si="346"/>
        <v>81.928751020135238</v>
      </c>
      <c r="CV39">
        <f t="shared" ca="1" si="346"/>
        <v>105.1830814819541</v>
      </c>
      <c r="CW39">
        <f t="shared" ca="1" si="346"/>
        <v>98.141708712758088</v>
      </c>
      <c r="CX39">
        <f t="shared" ca="1" si="346"/>
        <v>94.567275289914292</v>
      </c>
      <c r="CY39">
        <f t="shared" ca="1" si="346"/>
        <v>107.27377335057028</v>
      </c>
      <c r="CZ39">
        <f t="shared" ca="1" si="346"/>
        <v>88.32182606111823</v>
      </c>
      <c r="DA39">
        <f t="shared" ca="1" si="346"/>
        <v>117.98100512466459</v>
      </c>
      <c r="DB39">
        <f t="shared" ca="1" si="346"/>
        <v>92.691762842368917</v>
      </c>
      <c r="DC39">
        <f t="shared" ca="1" si="346"/>
        <v>97.057467436179962</v>
      </c>
      <c r="DD39">
        <f t="shared" ca="1" si="346"/>
        <v>97.861823235818079</v>
      </c>
      <c r="DE39">
        <f t="shared" ca="1" si="346"/>
        <v>103.2629074657312</v>
      </c>
      <c r="DF39">
        <f t="shared" ca="1" si="346"/>
        <v>89.904304921648077</v>
      </c>
      <c r="DG39">
        <f t="shared" ca="1" si="346"/>
        <v>94.590948298593588</v>
      </c>
      <c r="DH39">
        <f t="shared" ca="1" si="346"/>
        <v>98.312672430116137</v>
      </c>
      <c r="DI39">
        <f t="shared" ca="1" si="346"/>
        <v>84.351182299049029</v>
      </c>
      <c r="DJ39">
        <f t="shared" ca="1" si="346"/>
        <v>95.666390714488301</v>
      </c>
      <c r="DK39">
        <f t="shared" ca="1" si="346"/>
        <v>89.411913558779844</v>
      </c>
      <c r="DL39">
        <f t="shared" ca="1" si="346"/>
        <v>92.280570209354948</v>
      </c>
      <c r="DM39">
        <f t="shared" ca="1" si="346"/>
        <v>70.930186579583292</v>
      </c>
      <c r="DN39">
        <f t="shared" ca="1" si="346"/>
        <v>75.519311127025006</v>
      </c>
      <c r="DO39">
        <f t="shared" ca="1" si="346"/>
        <v>110.23523996428763</v>
      </c>
      <c r="DP39">
        <f t="shared" ca="1" si="346"/>
        <v>81.484280781969659</v>
      </c>
      <c r="DQ39">
        <f t="shared" ca="1" si="346"/>
        <v>104.42450598281626</v>
      </c>
      <c r="DR39">
        <f t="shared" ca="1" si="346"/>
        <v>92.360204811983735</v>
      </c>
      <c r="DS39">
        <f t="shared" ca="1" si="346"/>
        <v>87.520111784936745</v>
      </c>
      <c r="DT39">
        <f t="shared" ca="1" si="346"/>
        <v>98.45434926546011</v>
      </c>
      <c r="DU39">
        <f t="shared" ca="1" si="346"/>
        <v>89.281309266969245</v>
      </c>
      <c r="DV39">
        <f t="shared" ca="1" si="346"/>
        <v>85.055595222149577</v>
      </c>
      <c r="DW39">
        <f t="shared" ca="1" si="346"/>
        <v>110.8936618892519</v>
      </c>
      <c r="DX39">
        <f t="shared" ca="1" si="346"/>
        <v>81.214059874008299</v>
      </c>
      <c r="DY39">
        <f t="shared" ref="DY39:DY66" ca="1" si="372">DY38*EXP($C$34+$E$34*NORMSINV(RAND()))</f>
        <v>97.427883481502661</v>
      </c>
      <c r="DZ39">
        <f t="shared" ca="1" si="347"/>
        <v>104.64208071430062</v>
      </c>
      <c r="EA39">
        <f t="shared" ca="1" si="347"/>
        <v>118.15052301387064</v>
      </c>
      <c r="EB39">
        <f t="shared" ca="1" si="347"/>
        <v>100.70551509641213</v>
      </c>
      <c r="EC39">
        <f t="shared" ca="1" si="347"/>
        <v>109.56674869338653</v>
      </c>
      <c r="ED39">
        <f t="shared" ca="1" si="347"/>
        <v>79.445763753832111</v>
      </c>
      <c r="EE39">
        <f t="shared" ca="1" si="347"/>
        <v>103.20362292630008</v>
      </c>
      <c r="EF39">
        <f t="shared" ca="1" si="347"/>
        <v>120.11822404292464</v>
      </c>
      <c r="EG39">
        <f t="shared" ca="1" si="347"/>
        <v>87.522131813556939</v>
      </c>
      <c r="EH39">
        <f t="shared" ca="1" si="347"/>
        <v>96.987850106776563</v>
      </c>
      <c r="EI39">
        <f t="shared" ca="1" si="347"/>
        <v>137.31217589431608</v>
      </c>
      <c r="EJ39">
        <f t="shared" ca="1" si="347"/>
        <v>93.208753621156106</v>
      </c>
      <c r="EK39">
        <f t="shared" ca="1" si="347"/>
        <v>93.260386158717793</v>
      </c>
      <c r="EL39">
        <f t="shared" ca="1" si="347"/>
        <v>78.161185810431903</v>
      </c>
      <c r="EM39">
        <f t="shared" ca="1" si="347"/>
        <v>93.106194618921222</v>
      </c>
      <c r="EN39">
        <f t="shared" ca="1" si="347"/>
        <v>92.844241866892759</v>
      </c>
      <c r="EO39">
        <f t="shared" ca="1" si="347"/>
        <v>83.051928882550385</v>
      </c>
      <c r="EP39">
        <f t="shared" ca="1" si="347"/>
        <v>105.70238548620252</v>
      </c>
      <c r="EQ39">
        <f t="shared" ca="1" si="347"/>
        <v>99.767800525430857</v>
      </c>
      <c r="ER39">
        <f t="shared" ca="1" si="347"/>
        <v>108.19715934999232</v>
      </c>
      <c r="ES39">
        <f t="shared" ca="1" si="347"/>
        <v>94.66176493645456</v>
      </c>
      <c r="ET39">
        <f t="shared" ca="1" si="347"/>
        <v>83.771061767589273</v>
      </c>
      <c r="EU39">
        <f t="shared" ca="1" si="347"/>
        <v>95.976824209117083</v>
      </c>
      <c r="EV39">
        <f t="shared" ca="1" si="347"/>
        <v>98.824465340455035</v>
      </c>
      <c r="EW39">
        <f t="shared" ca="1" si="347"/>
        <v>84.923732397189553</v>
      </c>
      <c r="EX39">
        <f t="shared" ca="1" si="347"/>
        <v>83.096262020163422</v>
      </c>
      <c r="EY39">
        <f t="shared" ca="1" si="347"/>
        <v>94.138659614105521</v>
      </c>
      <c r="EZ39">
        <f t="shared" ca="1" si="347"/>
        <v>101.65510705115101</v>
      </c>
      <c r="FA39">
        <f t="shared" ca="1" si="347"/>
        <v>90.615153875283553</v>
      </c>
      <c r="FB39">
        <f t="shared" ca="1" si="347"/>
        <v>96.822098833242862</v>
      </c>
      <c r="FC39">
        <f t="shared" ca="1" si="347"/>
        <v>120.52239250774886</v>
      </c>
      <c r="FD39">
        <f t="shared" ca="1" si="347"/>
        <v>104.06937775966578</v>
      </c>
      <c r="FE39">
        <f t="shared" ca="1" si="347"/>
        <v>93.551955643333486</v>
      </c>
      <c r="FF39">
        <f t="shared" ca="1" si="347"/>
        <v>87.036559056720108</v>
      </c>
      <c r="FG39">
        <f t="shared" ca="1" si="347"/>
        <v>114.32205368493818</v>
      </c>
      <c r="FH39">
        <f t="shared" ca="1" si="347"/>
        <v>89.990994584096882</v>
      </c>
      <c r="FI39">
        <f t="shared" ca="1" si="347"/>
        <v>99.389931283464819</v>
      </c>
      <c r="FJ39">
        <f t="shared" ca="1" si="347"/>
        <v>99.863544151488156</v>
      </c>
      <c r="FK39">
        <f t="shared" ca="1" si="347"/>
        <v>88.805785279750523</v>
      </c>
      <c r="FL39">
        <f t="shared" ca="1" si="347"/>
        <v>94.313587902896145</v>
      </c>
      <c r="FM39">
        <f t="shared" ca="1" si="347"/>
        <v>77.199213715300431</v>
      </c>
      <c r="FN39">
        <f t="shared" ca="1" si="347"/>
        <v>92.779835994562788</v>
      </c>
      <c r="FO39">
        <f t="shared" ca="1" si="347"/>
        <v>110.97968425940775</v>
      </c>
      <c r="FP39">
        <f t="shared" ca="1" si="347"/>
        <v>100.81993476575529</v>
      </c>
      <c r="FQ39">
        <f t="shared" ca="1" si="347"/>
        <v>110.04476263073225</v>
      </c>
      <c r="FR39">
        <f t="shared" ca="1" si="347"/>
        <v>114.53287730912895</v>
      </c>
      <c r="FS39">
        <f t="shared" ca="1" si="347"/>
        <v>90.67795845197756</v>
      </c>
      <c r="FT39">
        <f t="shared" ca="1" si="347"/>
        <v>130.26852033956996</v>
      </c>
      <c r="FU39">
        <f t="shared" ca="1" si="363"/>
        <v>138.0659432325933</v>
      </c>
      <c r="FV39">
        <f t="shared" ca="1" si="348"/>
        <v>100.45299484005875</v>
      </c>
      <c r="FW39">
        <f t="shared" ca="1" si="348"/>
        <v>98.32085742790909</v>
      </c>
      <c r="FX39">
        <f t="shared" ca="1" si="348"/>
        <v>85.666862813704697</v>
      </c>
      <c r="FY39">
        <f t="shared" ca="1" si="348"/>
        <v>99.889428546721405</v>
      </c>
      <c r="FZ39">
        <f t="shared" ca="1" si="348"/>
        <v>88.35794023467399</v>
      </c>
      <c r="GA39">
        <f t="shared" ca="1" si="348"/>
        <v>90.855613857996119</v>
      </c>
      <c r="GB39">
        <f t="shared" ca="1" si="348"/>
        <v>107.2467827980645</v>
      </c>
      <c r="GC39">
        <f t="shared" ca="1" si="348"/>
        <v>94.373201045436346</v>
      </c>
      <c r="GD39">
        <f t="shared" ca="1" si="348"/>
        <v>88.745656040749097</v>
      </c>
      <c r="GE39">
        <f t="shared" ca="1" si="348"/>
        <v>97.305454683588508</v>
      </c>
      <c r="GF39">
        <f t="shared" ca="1" si="348"/>
        <v>75.688522555005193</v>
      </c>
      <c r="GG39">
        <f t="shared" ca="1" si="348"/>
        <v>87.942292849883614</v>
      </c>
      <c r="GH39">
        <f t="shared" ca="1" si="348"/>
        <v>98.189045525749378</v>
      </c>
      <c r="GI39">
        <f t="shared" ca="1" si="348"/>
        <v>95.544358186729397</v>
      </c>
      <c r="GJ39">
        <f t="shared" ca="1" si="348"/>
        <v>92.447859727219424</v>
      </c>
      <c r="GK39">
        <f t="shared" ca="1" si="348"/>
        <v>99.579041631633373</v>
      </c>
      <c r="GL39">
        <f t="shared" ca="1" si="349"/>
        <v>118.14381949857049</v>
      </c>
      <c r="GM39">
        <f t="shared" ca="1" si="349"/>
        <v>91.725438918870481</v>
      </c>
      <c r="GN39">
        <f t="shared" ca="1" si="364"/>
        <v>72.266789157672093</v>
      </c>
      <c r="GO39">
        <f t="shared" ca="1" si="350"/>
        <v>103.67254973919987</v>
      </c>
      <c r="GP39">
        <f t="shared" ca="1" si="350"/>
        <v>97.131532294060563</v>
      </c>
      <c r="GQ39">
        <f t="shared" ca="1" si="350"/>
        <v>102.88312129230007</v>
      </c>
      <c r="GR39">
        <f t="shared" ca="1" si="350"/>
        <v>90.830612951940097</v>
      </c>
      <c r="GS39">
        <f t="shared" ca="1" si="350"/>
        <v>95.587835901161867</v>
      </c>
      <c r="GT39">
        <f t="shared" ca="1" si="350"/>
        <v>83.147766325575134</v>
      </c>
      <c r="GU39">
        <f t="shared" ca="1" si="350"/>
        <v>92.483077091329392</v>
      </c>
      <c r="GV39">
        <f t="shared" ca="1" si="350"/>
        <v>94.773115808970346</v>
      </c>
      <c r="GW39">
        <f t="shared" ca="1" si="350"/>
        <v>137.71561192429687</v>
      </c>
      <c r="GX39">
        <f t="shared" ca="1" si="350"/>
        <v>91.623732141700259</v>
      </c>
      <c r="GY39">
        <f t="shared" ca="1" si="350"/>
        <v>83.437177678365686</v>
      </c>
      <c r="GZ39">
        <f t="shared" ca="1" si="350"/>
        <v>115.87186086756222</v>
      </c>
      <c r="HA39">
        <f t="shared" ca="1" si="350"/>
        <v>110.62251848365015</v>
      </c>
      <c r="HB39">
        <f t="shared" ca="1" si="350"/>
        <v>91.031606780611412</v>
      </c>
      <c r="HC39">
        <f t="shared" ca="1" si="350"/>
        <v>125.41412989402902</v>
      </c>
      <c r="HD39">
        <f t="shared" ca="1" si="350"/>
        <v>76.139729287816962</v>
      </c>
      <c r="HE39">
        <f t="shared" ca="1" si="351"/>
        <v>97.257145115717904</v>
      </c>
      <c r="HF39">
        <f t="shared" ca="1" si="351"/>
        <v>95.359109416218743</v>
      </c>
      <c r="HG39">
        <f t="shared" ca="1" si="351"/>
        <v>108.69333217650275</v>
      </c>
      <c r="HH39">
        <f t="shared" ca="1" si="351"/>
        <v>93.4580781432538</v>
      </c>
      <c r="HI39">
        <f t="shared" ca="1" si="351"/>
        <v>101.89323124228302</v>
      </c>
      <c r="HJ39">
        <f t="shared" ca="1" si="351"/>
        <v>96.599806915393188</v>
      </c>
      <c r="HK39">
        <f t="shared" ca="1" si="351"/>
        <v>87.990841102321994</v>
      </c>
      <c r="HL39">
        <f t="shared" ca="1" si="351"/>
        <v>88.604924296643617</v>
      </c>
      <c r="HM39">
        <f t="shared" ca="1" si="351"/>
        <v>86.283098759998765</v>
      </c>
      <c r="HN39">
        <f t="shared" ca="1" si="351"/>
        <v>101.00576737228111</v>
      </c>
      <c r="HO39">
        <f t="shared" ca="1" si="351"/>
        <v>86.479195492428147</v>
      </c>
      <c r="HP39">
        <f t="shared" ca="1" si="351"/>
        <v>84.926087688247136</v>
      </c>
      <c r="HQ39">
        <f t="shared" ca="1" si="351"/>
        <v>94.893745076052895</v>
      </c>
      <c r="HR39">
        <f t="shared" ca="1" si="351"/>
        <v>97.041392438206799</v>
      </c>
      <c r="HS39">
        <f t="shared" ca="1" si="351"/>
        <v>98.619191207873385</v>
      </c>
      <c r="HT39">
        <f t="shared" ca="1" si="351"/>
        <v>119.4675725544454</v>
      </c>
      <c r="HU39">
        <f t="shared" ca="1" si="352"/>
        <v>101.58348628963894</v>
      </c>
      <c r="HV39">
        <f t="shared" ca="1" si="352"/>
        <v>85.445256174700603</v>
      </c>
      <c r="HW39">
        <f t="shared" ca="1" si="352"/>
        <v>91.224970604228602</v>
      </c>
      <c r="HX39">
        <f t="shared" ca="1" si="352"/>
        <v>98.82013820341885</v>
      </c>
      <c r="HY39">
        <f t="shared" ca="1" si="352"/>
        <v>76.334236585686241</v>
      </c>
      <c r="HZ39">
        <f t="shared" ca="1" si="352"/>
        <v>89.841853852931308</v>
      </c>
      <c r="IA39">
        <f t="shared" ca="1" si="365"/>
        <v>114.22409926152363</v>
      </c>
      <c r="IB39">
        <f t="shared" ca="1" si="353"/>
        <v>110.27348170363653</v>
      </c>
      <c r="IC39">
        <f t="shared" ca="1" si="353"/>
        <v>118.84414643481432</v>
      </c>
      <c r="ID39">
        <f t="shared" ca="1" si="353"/>
        <v>103.78436362885789</v>
      </c>
      <c r="IE39">
        <f t="shared" ca="1" si="353"/>
        <v>92.048592666777409</v>
      </c>
      <c r="IF39">
        <f t="shared" ca="1" si="353"/>
        <v>95.023388156473942</v>
      </c>
      <c r="IG39">
        <f t="shared" ca="1" si="353"/>
        <v>102.20374116136769</v>
      </c>
      <c r="IH39">
        <f t="shared" ca="1" si="353"/>
        <v>103.59980361965539</v>
      </c>
      <c r="II39">
        <f t="shared" ca="1" si="353"/>
        <v>85.750975303776272</v>
      </c>
      <c r="IJ39">
        <f t="shared" ca="1" si="353"/>
        <v>98.789714202643538</v>
      </c>
      <c r="IK39">
        <f t="shared" ca="1" si="353"/>
        <v>91.679611792750521</v>
      </c>
      <c r="IL39">
        <f t="shared" ca="1" si="353"/>
        <v>88.902425069801851</v>
      </c>
      <c r="IM39">
        <f t="shared" ca="1" si="353"/>
        <v>110.33654037405348</v>
      </c>
      <c r="IN39">
        <f t="shared" ca="1" si="353"/>
        <v>111.57748729712959</v>
      </c>
      <c r="IO39">
        <f t="shared" ca="1" si="353"/>
        <v>82.165021391736119</v>
      </c>
      <c r="IP39">
        <f t="shared" ca="1" si="353"/>
        <v>78.01648199377216</v>
      </c>
      <c r="IQ39">
        <f t="shared" ca="1" si="353"/>
        <v>93.959817148240674</v>
      </c>
      <c r="IR39">
        <f t="shared" ca="1" si="354"/>
        <v>91.482086702464713</v>
      </c>
      <c r="IS39">
        <f t="shared" ca="1" si="354"/>
        <v>101.28300491446903</v>
      </c>
      <c r="IT39">
        <f t="shared" ca="1" si="354"/>
        <v>96.636825570839719</v>
      </c>
      <c r="IU39">
        <f t="shared" ca="1" si="354"/>
        <v>100.21609145070562</v>
      </c>
      <c r="IV39">
        <f t="shared" ca="1" si="354"/>
        <v>98.458836344616898</v>
      </c>
      <c r="IW39">
        <f t="shared" ca="1" si="354"/>
        <v>95.299243030591725</v>
      </c>
      <c r="IX39">
        <f t="shared" ca="1" si="354"/>
        <v>97.685726346455041</v>
      </c>
      <c r="IY39">
        <f t="shared" ca="1" si="354"/>
        <v>124.21087964044847</v>
      </c>
      <c r="IZ39">
        <f t="shared" ca="1" si="354"/>
        <v>103.77822778904478</v>
      </c>
      <c r="JA39">
        <f t="shared" ca="1" si="366"/>
        <v>124.05227193028942</v>
      </c>
      <c r="JB39">
        <f t="shared" ca="1" si="355"/>
        <v>94.630250634047144</v>
      </c>
      <c r="JC39">
        <f t="shared" ca="1" si="355"/>
        <v>103.80752066705683</v>
      </c>
      <c r="JD39">
        <f t="shared" ca="1" si="355"/>
        <v>126.66676184944038</v>
      </c>
      <c r="JE39">
        <f t="shared" ca="1" si="355"/>
        <v>89.818519878077112</v>
      </c>
      <c r="JF39">
        <f t="shared" ca="1" si="355"/>
        <v>96.822847289500601</v>
      </c>
      <c r="JG39">
        <f t="shared" ca="1" si="355"/>
        <v>91.387196590074808</v>
      </c>
      <c r="JH39">
        <f t="shared" ca="1" si="355"/>
        <v>100.08406531746188</v>
      </c>
      <c r="JI39">
        <f t="shared" ca="1" si="355"/>
        <v>96.929517919401505</v>
      </c>
      <c r="JJ39">
        <f t="shared" ca="1" si="355"/>
        <v>81.788830187993909</v>
      </c>
      <c r="JK39">
        <f t="shared" ca="1" si="355"/>
        <v>97.50037223044977</v>
      </c>
      <c r="JL39">
        <f t="shared" ca="1" si="355"/>
        <v>100.82948647527093</v>
      </c>
      <c r="JM39">
        <f t="shared" ca="1" si="355"/>
        <v>102.97750428149091</v>
      </c>
      <c r="JN39">
        <f t="shared" ca="1" si="355"/>
        <v>98.188131211632978</v>
      </c>
      <c r="JO39">
        <f t="shared" ca="1" si="355"/>
        <v>107.78038067933424</v>
      </c>
      <c r="JP39">
        <f t="shared" ca="1" si="355"/>
        <v>93.174752611513398</v>
      </c>
      <c r="JQ39">
        <f t="shared" ca="1" si="355"/>
        <v>86.226631387273287</v>
      </c>
      <c r="JR39">
        <f t="shared" ca="1" si="356"/>
        <v>80.763031817594666</v>
      </c>
      <c r="JS39">
        <f t="shared" ca="1" si="356"/>
        <v>123.9562352815334</v>
      </c>
      <c r="JT39">
        <f t="shared" ca="1" si="356"/>
        <v>101.81069352715237</v>
      </c>
      <c r="JU39">
        <f t="shared" ca="1" si="356"/>
        <v>97.026087158204845</v>
      </c>
      <c r="JV39">
        <f t="shared" ca="1" si="356"/>
        <v>84.363293576998686</v>
      </c>
      <c r="JW39">
        <f t="shared" ca="1" si="356"/>
        <v>96.558354360868421</v>
      </c>
      <c r="JX39">
        <f t="shared" ca="1" si="356"/>
        <v>97.901457199926156</v>
      </c>
      <c r="JY39">
        <f t="shared" ca="1" si="356"/>
        <v>99.654202158162605</v>
      </c>
      <c r="JZ39">
        <f t="shared" ca="1" si="356"/>
        <v>104.38964070516762</v>
      </c>
      <c r="KA39">
        <f t="shared" ca="1" si="367"/>
        <v>84.689313182554883</v>
      </c>
      <c r="KB39">
        <f t="shared" ca="1" si="357"/>
        <v>72.535109430371364</v>
      </c>
      <c r="KC39">
        <f t="shared" ca="1" si="357"/>
        <v>100.87123127584726</v>
      </c>
      <c r="KD39">
        <f t="shared" ca="1" si="357"/>
        <v>102.13252229735835</v>
      </c>
      <c r="KE39">
        <f t="shared" ca="1" si="357"/>
        <v>88.794672188480604</v>
      </c>
      <c r="KF39">
        <f t="shared" ca="1" si="357"/>
        <v>91.571519299349845</v>
      </c>
      <c r="KG39">
        <f t="shared" ca="1" si="357"/>
        <v>98.532907372483393</v>
      </c>
      <c r="KH39">
        <f t="shared" ca="1" si="357"/>
        <v>87.055677041423067</v>
      </c>
      <c r="KI39">
        <f t="shared" ca="1" si="357"/>
        <v>100.01220106943748</v>
      </c>
      <c r="KJ39">
        <f t="shared" ca="1" si="357"/>
        <v>105.37225337667823</v>
      </c>
      <c r="KK39">
        <f t="shared" ca="1" si="357"/>
        <v>83.456565794278632</v>
      </c>
      <c r="KL39">
        <f t="shared" ca="1" si="357"/>
        <v>101.53725301818052</v>
      </c>
      <c r="KM39">
        <f t="shared" ca="1" si="357"/>
        <v>81.360738026304773</v>
      </c>
      <c r="KN39">
        <f t="shared" ca="1" si="368"/>
        <v>93.067450419353762</v>
      </c>
      <c r="KO39">
        <f t="shared" ca="1" si="360"/>
        <v>113.02070033178741</v>
      </c>
      <c r="KP39">
        <f t="shared" ca="1" si="360"/>
        <v>115.83272710957078</v>
      </c>
      <c r="KQ39">
        <f t="shared" ca="1" si="360"/>
        <v>126.9452537965774</v>
      </c>
      <c r="KR39">
        <f t="shared" ca="1" si="360"/>
        <v>69.663057359322607</v>
      </c>
      <c r="KS39">
        <f t="shared" ca="1" si="360"/>
        <v>88.701543336262276</v>
      </c>
      <c r="KT39">
        <f t="shared" ca="1" si="360"/>
        <v>93.169646553878437</v>
      </c>
      <c r="KU39">
        <f t="shared" ca="1" si="360"/>
        <v>111.30327061055405</v>
      </c>
      <c r="KV39">
        <f t="shared" ca="1" si="360"/>
        <v>103.37354055809114</v>
      </c>
      <c r="KW39">
        <f t="shared" ca="1" si="360"/>
        <v>100.20422917456355</v>
      </c>
      <c r="KX39">
        <f t="shared" ca="1" si="360"/>
        <v>82.453145084306897</v>
      </c>
      <c r="KY39">
        <f t="shared" ca="1" si="360"/>
        <v>108.80238410552279</v>
      </c>
      <c r="KZ39">
        <f t="shared" ca="1" si="360"/>
        <v>97.642038195753898</v>
      </c>
      <c r="LA39">
        <f t="shared" ca="1" si="360"/>
        <v>116.43559179439427</v>
      </c>
      <c r="LB39">
        <f t="shared" ca="1" si="360"/>
        <v>119.11178903054652</v>
      </c>
      <c r="LC39">
        <f t="shared" ca="1" si="360"/>
        <v>91.290780979841983</v>
      </c>
      <c r="LD39">
        <f t="shared" ca="1" si="360"/>
        <v>93.188215721064452</v>
      </c>
      <c r="LE39">
        <f t="shared" ca="1" si="360"/>
        <v>102.01778007495872</v>
      </c>
      <c r="LF39">
        <f t="shared" ca="1" si="360"/>
        <v>118.32004513322244</v>
      </c>
      <c r="LG39">
        <f t="shared" ca="1" si="360"/>
        <v>103.66162455445853</v>
      </c>
      <c r="LH39">
        <f t="shared" ca="1" si="360"/>
        <v>97.083588922112824</v>
      </c>
      <c r="LI39">
        <f t="shared" ca="1" si="360"/>
        <v>89.744274723045663</v>
      </c>
      <c r="LJ39">
        <f t="shared" ca="1" si="360"/>
        <v>103.08121372050519</v>
      </c>
      <c r="LK39">
        <f t="shared" ca="1" si="360"/>
        <v>96.955541078188247</v>
      </c>
      <c r="LL39">
        <f t="shared" ca="1" si="360"/>
        <v>88.022309487171825</v>
      </c>
      <c r="LM39">
        <f t="shared" ca="1" si="360"/>
        <v>104.8338957251519</v>
      </c>
      <c r="LN39">
        <f t="shared" ca="1" si="360"/>
        <v>125.34400380278048</v>
      </c>
      <c r="LO39">
        <f t="shared" ca="1" si="360"/>
        <v>105.96595959059998</v>
      </c>
      <c r="LP39">
        <f t="shared" ca="1" si="360"/>
        <v>103.35983815554373</v>
      </c>
      <c r="LQ39">
        <f t="shared" ca="1" si="360"/>
        <v>91.273851032594351</v>
      </c>
      <c r="LR39">
        <f t="shared" ca="1" si="360"/>
        <v>84.181155796679477</v>
      </c>
      <c r="LS39">
        <f t="shared" ca="1" si="360"/>
        <v>85.536123378526966</v>
      </c>
      <c r="LT39">
        <f t="shared" ca="1" si="360"/>
        <v>95.798263925129831</v>
      </c>
      <c r="LU39">
        <f t="shared" ca="1" si="360"/>
        <v>102.02758661539595</v>
      </c>
      <c r="LV39">
        <f t="shared" ca="1" si="369"/>
        <v>126.26500955931488</v>
      </c>
      <c r="LW39">
        <f t="shared" ca="1" si="361"/>
        <v>107.66313485801101</v>
      </c>
      <c r="LX39">
        <f t="shared" ca="1" si="361"/>
        <v>87.194990481925771</v>
      </c>
      <c r="LY39">
        <f t="shared" ca="1" si="361"/>
        <v>122.36069746828906</v>
      </c>
      <c r="LZ39">
        <f t="shared" ca="1" si="361"/>
        <v>90.180491913405405</v>
      </c>
      <c r="MA39">
        <f t="shared" ca="1" si="370"/>
        <v>97.42608834382672</v>
      </c>
    </row>
    <row r="40" spans="1:339" x14ac:dyDescent="0.25">
      <c r="A40">
        <f t="shared" ca="1" si="362"/>
        <v>99.511382014498508</v>
      </c>
      <c r="B40">
        <f t="shared" ref="B40:B66" ca="1" si="373">B39*EXP($C$34+$E$34*NORMSINV(RAND()))</f>
        <v>84.793637762759602</v>
      </c>
      <c r="C40">
        <f t="shared" ref="C40:C66" ca="1" si="374">C39*EXP($C$34+$E$34*NORMSINV(RAND()))</f>
        <v>103.32147697880927</v>
      </c>
      <c r="D40">
        <f t="shared" ref="D40:D66" ca="1" si="375">D39*EXP($C$34+$E$34*NORMSINV(RAND()))</f>
        <v>84.8842036028406</v>
      </c>
      <c r="E40">
        <f t="shared" ref="E40:E66" ca="1" si="376">E39*EXP($C$34+$E$34*NORMSINV(RAND()))</f>
        <v>78.444161918027021</v>
      </c>
      <c r="F40">
        <f t="shared" ref="F40:F66" ca="1" si="377">F39*EXP($C$34+$E$34*NORMSINV(RAND()))</f>
        <v>78.719035157306919</v>
      </c>
      <c r="G40">
        <f t="shared" ref="G40:G66" ca="1" si="378">G39*EXP($C$34+$E$34*NORMSINV(RAND()))</f>
        <v>106.57094288906369</v>
      </c>
      <c r="H40">
        <f t="shared" ref="H40:H66" ca="1" si="379">H39*EXP($C$34+$E$34*NORMSINV(RAND()))</f>
        <v>91.321534172651852</v>
      </c>
      <c r="I40">
        <f t="shared" ref="I40:I66" ca="1" si="380">I39*EXP($C$34+$E$34*NORMSINV(RAND()))</f>
        <v>85.668442471850256</v>
      </c>
      <c r="J40">
        <f t="shared" ref="J40:J66" ca="1" si="381">J39*EXP($C$34+$E$34*NORMSINV(RAND()))</f>
        <v>122.23765106467103</v>
      </c>
      <c r="K40">
        <f t="shared" ref="K40:K66" ca="1" si="382">K39*EXP($C$34+$E$34*NORMSINV(RAND()))</f>
        <v>78.959790920128825</v>
      </c>
      <c r="L40">
        <f t="shared" ref="L40:L66" ca="1" si="383">L39*EXP($C$34+$E$34*NORMSINV(RAND()))</f>
        <v>77.268926055180941</v>
      </c>
      <c r="M40">
        <f t="shared" ref="M40:M66" ca="1" si="384">M39*EXP($C$34+$E$34*NORMSINV(RAND()))</f>
        <v>89.596206008405048</v>
      </c>
      <c r="N40">
        <f t="shared" ref="N40:N66" ca="1" si="385">N39*EXP($C$34+$E$34*NORMSINV(RAND()))</f>
        <v>94.03716243768902</v>
      </c>
      <c r="O40">
        <f t="shared" ref="O40:O66" ca="1" si="386">O39*EXP($C$34+$E$34*NORMSINV(RAND()))</f>
        <v>98.492270309415034</v>
      </c>
      <c r="P40">
        <f t="shared" ref="P40:P66" ca="1" si="387">P39*EXP($C$34+$E$34*NORMSINV(RAND()))</f>
        <v>97.911271878867495</v>
      </c>
      <c r="Q40">
        <f t="shared" ref="Q40:Q66" ca="1" si="388">Q39*EXP($C$34+$E$34*NORMSINV(RAND()))</f>
        <v>72.550079820355421</v>
      </c>
      <c r="R40">
        <f t="shared" ref="R40:R66" ca="1" si="389">R39*EXP($C$34+$E$34*NORMSINV(RAND()))</f>
        <v>100.46455806412197</v>
      </c>
      <c r="S40">
        <f t="shared" ref="S40:S66" ca="1" si="390">S39*EXP($C$34+$E$34*NORMSINV(RAND()))</f>
        <v>104.47908987143083</v>
      </c>
      <c r="T40">
        <f t="shared" ref="T40:T66" ca="1" si="391">T39*EXP($C$34+$E$34*NORMSINV(RAND()))</f>
        <v>91.939195204525845</v>
      </c>
      <c r="U40">
        <f t="shared" ref="U40:U66" ca="1" si="392">U39*EXP($C$34+$E$34*NORMSINV(RAND()))</f>
        <v>98.569283047884568</v>
      </c>
      <c r="V40">
        <f t="shared" ref="V40:V66" ca="1" si="393">V39*EXP($C$34+$E$34*NORMSINV(RAND()))</f>
        <v>110.55152634590205</v>
      </c>
      <c r="W40">
        <f t="shared" ref="W40:W66" ca="1" si="394">W39*EXP($C$34+$E$34*NORMSINV(RAND()))</f>
        <v>72.636900811232792</v>
      </c>
      <c r="X40">
        <f t="shared" ref="X40:X66" ca="1" si="395">X39*EXP($C$34+$E$34*NORMSINV(RAND()))</f>
        <v>84.473212153483473</v>
      </c>
      <c r="Y40">
        <f t="shared" ref="Y40:Y66" ca="1" si="396">Y39*EXP($C$34+$E$34*NORMSINV(RAND()))</f>
        <v>91.532782357732088</v>
      </c>
      <c r="Z40">
        <f t="shared" ref="Z40:Z66" ca="1" si="397">Z39*EXP($C$34+$E$34*NORMSINV(RAND()))</f>
        <v>87.15355691596983</v>
      </c>
      <c r="AA40">
        <f t="shared" ref="AA40:AA66" ca="1" si="398">AA39*EXP($C$34+$E$34*NORMSINV(RAND()))</f>
        <v>84.376574803796075</v>
      </c>
      <c r="AB40">
        <f t="shared" ref="AB40:AB66" ca="1" si="399">AB39*EXP($C$34+$E$34*NORMSINV(RAND()))</f>
        <v>76.649790285530131</v>
      </c>
      <c r="AC40">
        <f t="shared" ref="AC40:AC66" ca="1" si="400">AC39*EXP($C$34+$E$34*NORMSINV(RAND()))</f>
        <v>89.840254485669448</v>
      </c>
      <c r="AD40">
        <f t="shared" ref="AD40:AD66" ca="1" si="401">AD39*EXP($C$34+$E$34*NORMSINV(RAND()))</f>
        <v>88.096782201291035</v>
      </c>
      <c r="AE40">
        <f t="shared" ref="AE40:AE66" ca="1" si="402">AE39*EXP($C$34+$E$34*NORMSINV(RAND()))</f>
        <v>112.41829208990866</v>
      </c>
      <c r="AF40">
        <f t="shared" ref="AF40:AF66" ca="1" si="403">AF39*EXP($C$34+$E$34*NORMSINV(RAND()))</f>
        <v>71.652083920160706</v>
      </c>
      <c r="AG40">
        <f t="shared" ref="AG40:AG66" ca="1" si="404">AG39*EXP($C$34+$E$34*NORMSINV(RAND()))</f>
        <v>114.98588829468808</v>
      </c>
      <c r="AH40">
        <f t="shared" ref="AH40:AH66" ca="1" si="405">AH39*EXP($C$34+$E$34*NORMSINV(RAND()))</f>
        <v>101.77382163480736</v>
      </c>
      <c r="AI40">
        <f t="shared" ref="AI40:AI66" ca="1" si="406">AI39*EXP($C$34+$E$34*NORMSINV(RAND()))</f>
        <v>85.340469862456644</v>
      </c>
      <c r="AJ40">
        <f t="shared" ref="AJ40:AJ66" ca="1" si="407">AJ39*EXP($C$34+$E$34*NORMSINV(RAND()))</f>
        <v>123.36172001301276</v>
      </c>
      <c r="AK40">
        <f t="shared" ref="AK40:AK66" ca="1" si="408">AK39*EXP($C$34+$E$34*NORMSINV(RAND()))</f>
        <v>92.465655228730611</v>
      </c>
      <c r="AL40">
        <f t="shared" ref="AL40:AL66" ca="1" si="409">AL39*EXP($C$34+$E$34*NORMSINV(RAND()))</f>
        <v>74.896997132629309</v>
      </c>
      <c r="AM40">
        <f t="shared" ref="AM40:AM66" ca="1" si="410">AM39*EXP($C$34+$E$34*NORMSINV(RAND()))</f>
        <v>93.654958292774808</v>
      </c>
      <c r="AN40">
        <f t="shared" ref="AN40:AN66" ca="1" si="411">AN39*EXP($C$34+$E$34*NORMSINV(RAND()))</f>
        <v>105.5251029538471</v>
      </c>
      <c r="AO40">
        <f t="shared" ref="AO40:AO66" ca="1" si="412">AO39*EXP($C$34+$E$34*NORMSINV(RAND()))</f>
        <v>91.699161703101936</v>
      </c>
      <c r="AP40">
        <f t="shared" ref="AP40:AP66" ca="1" si="413">AP39*EXP($C$34+$E$34*NORMSINV(RAND()))</f>
        <v>102.24360828883125</v>
      </c>
      <c r="AQ40">
        <f t="shared" ref="AQ40:AQ66" ca="1" si="414">AQ39*EXP($C$34+$E$34*NORMSINV(RAND()))</f>
        <v>78.564779551740159</v>
      </c>
      <c r="AR40">
        <f t="shared" ref="AR40:AR66" ca="1" si="415">AR39*EXP($C$34+$E$34*NORMSINV(RAND()))</f>
        <v>97.529894313774889</v>
      </c>
      <c r="AS40">
        <f t="shared" ref="AS40:AS66" ca="1" si="416">AS39*EXP($C$34+$E$34*NORMSINV(RAND()))</f>
        <v>80.33930609847657</v>
      </c>
      <c r="AT40">
        <f t="shared" ref="AT40:AT66" ca="1" si="417">AT39*EXP($C$34+$E$34*NORMSINV(RAND()))</f>
        <v>97.767153197267547</v>
      </c>
      <c r="AU40">
        <f t="shared" ref="AU40:AU66" ca="1" si="418">AU39*EXP($C$34+$E$34*NORMSINV(RAND()))</f>
        <v>100.3310706354607</v>
      </c>
      <c r="AV40">
        <f t="shared" ref="AV40:AV66" ca="1" si="419">AV39*EXP($C$34+$E$34*NORMSINV(RAND()))</f>
        <v>116.22081844331269</v>
      </c>
      <c r="AW40">
        <f t="shared" ref="AW40:AW66" ca="1" si="420">AW39*EXP($C$34+$E$34*NORMSINV(RAND()))</f>
        <v>101.06541707307144</v>
      </c>
      <c r="AX40">
        <f t="shared" ref="AX40:AX66" ca="1" si="421">AX39*EXP($C$34+$E$34*NORMSINV(RAND()))</f>
        <v>91.094507790443771</v>
      </c>
      <c r="AY40">
        <f t="shared" ref="AY40:AY66" ca="1" si="422">AY39*EXP($C$34+$E$34*NORMSINV(RAND()))</f>
        <v>86.714475598320675</v>
      </c>
      <c r="AZ40">
        <f t="shared" ref="AZ40:AZ66" ca="1" si="423">AZ39*EXP($C$34+$E$34*NORMSINV(RAND()))</f>
        <v>105.49091465355227</v>
      </c>
      <c r="BA40">
        <f t="shared" ref="BA40:BA66" ca="1" si="424">BA39*EXP($C$34+$E$34*NORMSINV(RAND()))</f>
        <v>76.385133250129101</v>
      </c>
      <c r="BB40">
        <f t="shared" ref="BB40:BB66" ca="1" si="425">BB39*EXP($C$34+$E$34*NORMSINV(RAND()))</f>
        <v>84.976597386711958</v>
      </c>
      <c r="BC40">
        <f t="shared" ref="BC40:BC66" ca="1" si="426">BC39*EXP($C$34+$E$34*NORMSINV(RAND()))</f>
        <v>108.9824669068654</v>
      </c>
      <c r="BD40">
        <f t="shared" ref="BD40:BD66" ca="1" si="427">BD39*EXP($C$34+$E$34*NORMSINV(RAND()))</f>
        <v>82.541598237384363</v>
      </c>
      <c r="BE40">
        <f t="shared" ref="BE40:BE66" ca="1" si="428">BE39*EXP($C$34+$E$34*NORMSINV(RAND()))</f>
        <v>85.662856119418009</v>
      </c>
      <c r="BF40">
        <f t="shared" ref="BF40:BF66" ca="1" si="429">BF39*EXP($C$34+$E$34*NORMSINV(RAND()))</f>
        <v>135.1980524948109</v>
      </c>
      <c r="BG40">
        <f t="shared" ref="BG40:BG66" ca="1" si="430">BG39*EXP($C$34+$E$34*NORMSINV(RAND()))</f>
        <v>99.729024177875871</v>
      </c>
      <c r="BH40">
        <f t="shared" ref="BH40:BH66" ca="1" si="431">BH39*EXP($C$34+$E$34*NORMSINV(RAND()))</f>
        <v>86.386933671489729</v>
      </c>
      <c r="BI40">
        <f t="shared" ref="BI40:BI66" ca="1" si="432">BI39*EXP($C$34+$E$34*NORMSINV(RAND()))</f>
        <v>97.797569766197014</v>
      </c>
      <c r="BJ40">
        <f t="shared" ref="BJ40:BJ66" ca="1" si="433">BJ39*EXP($C$34+$E$34*NORMSINV(RAND()))</f>
        <v>78.496464946282714</v>
      </c>
      <c r="BK40">
        <f t="shared" ref="BK40:BK66" ca="1" si="434">BK39*EXP($C$34+$E$34*NORMSINV(RAND()))</f>
        <v>101.77068518203724</v>
      </c>
      <c r="BL40">
        <f t="shared" ref="BL40:BL66" ca="1" si="435">BL39*EXP($C$34+$E$34*NORMSINV(RAND()))</f>
        <v>102.95660061920857</v>
      </c>
      <c r="BM40">
        <f t="shared" ca="1" si="371"/>
        <v>109.6163571971483</v>
      </c>
      <c r="BN40">
        <f t="shared" ref="BN40:BN66" ca="1" si="436">BN39*EXP($C$34+$E$34*NORMSINV(RAND()))</f>
        <v>87.249792095551783</v>
      </c>
      <c r="BO40">
        <f t="shared" ref="BO40:BO66" ca="1" si="437">BO39*EXP($C$34+$E$34*NORMSINV(RAND()))</f>
        <v>104.64637245395373</v>
      </c>
      <c r="BP40">
        <f t="shared" ref="BP40:BP66" ca="1" si="438">BP39*EXP($C$34+$E$34*NORMSINV(RAND()))</f>
        <v>74.214860697456515</v>
      </c>
      <c r="BQ40">
        <f t="shared" ref="BQ40:BQ66" ca="1" si="439">BQ39*EXP($C$34+$E$34*NORMSINV(RAND()))</f>
        <v>92.961649891678348</v>
      </c>
      <c r="BR40">
        <f t="shared" ref="BR40:BR66" ca="1" si="440">BR39*EXP($C$34+$E$34*NORMSINV(RAND()))</f>
        <v>85.669524335824093</v>
      </c>
      <c r="BS40">
        <f t="shared" ref="BS40:BS66" ca="1" si="441">BS39*EXP($C$34+$E$34*NORMSINV(RAND()))</f>
        <v>96.224369558750581</v>
      </c>
      <c r="BT40">
        <f t="shared" ref="BT40:BT66" ca="1" si="442">BT39*EXP($C$34+$E$34*NORMSINV(RAND()))</f>
        <v>111.57132405664609</v>
      </c>
      <c r="BU40">
        <f t="shared" ref="BU40:BU66" ca="1" si="443">BU39*EXP($C$34+$E$34*NORMSINV(RAND()))</f>
        <v>93.077128705165165</v>
      </c>
      <c r="BV40">
        <f t="shared" ref="BV40:BV66" ca="1" si="444">BV39*EXP($C$34+$E$34*NORMSINV(RAND()))</f>
        <v>98.306838237998193</v>
      </c>
      <c r="BW40">
        <f t="shared" ref="BW40:BW66" ca="1" si="445">BW39*EXP($C$34+$E$34*NORMSINV(RAND()))</f>
        <v>91.714334716866205</v>
      </c>
      <c r="BX40">
        <f t="shared" ref="BX40:BX66" ca="1" si="446">BX39*EXP($C$34+$E$34*NORMSINV(RAND()))</f>
        <v>78.241506329495351</v>
      </c>
      <c r="BY40">
        <f t="shared" ref="BY40:BY66" ca="1" si="447">BY39*EXP($C$34+$E$34*NORMSINV(RAND()))</f>
        <v>100.26957494543024</v>
      </c>
      <c r="BZ40">
        <f t="shared" ref="BZ40:BZ66" ca="1" si="448">BZ39*EXP($C$34+$E$34*NORMSINV(RAND()))</f>
        <v>98.628448709137913</v>
      </c>
      <c r="CA40">
        <f t="shared" ref="CA40:CA66" ca="1" si="449">CA39*EXP($C$34+$E$34*NORMSINV(RAND()))</f>
        <v>100.24797049024724</v>
      </c>
      <c r="CB40">
        <f t="shared" ref="CB40:CB66" ca="1" si="450">CB39*EXP($C$34+$E$34*NORMSINV(RAND()))</f>
        <v>121.14384236313624</v>
      </c>
      <c r="CC40">
        <f t="shared" ref="CC40:CC66" ca="1" si="451">CC39*EXP($C$34+$E$34*NORMSINV(RAND()))</f>
        <v>119.7852222324789</v>
      </c>
      <c r="CD40">
        <f t="shared" ref="CD40:CD66" ca="1" si="452">CD39*EXP($C$34+$E$34*NORMSINV(RAND()))</f>
        <v>97.179109807586144</v>
      </c>
      <c r="CE40">
        <f t="shared" ref="CE40:CE66" ca="1" si="453">CE39*EXP($C$34+$E$34*NORMSINV(RAND()))</f>
        <v>96.797629628694253</v>
      </c>
      <c r="CF40">
        <f t="shared" ref="CF40:CF66" ca="1" si="454">CF39*EXP($C$34+$E$34*NORMSINV(RAND()))</f>
        <v>101.29154549583475</v>
      </c>
      <c r="CG40">
        <f t="shared" ref="CG40:CG66" ca="1" si="455">CG39*EXP($C$34+$E$34*NORMSINV(RAND()))</f>
        <v>92.599368423031095</v>
      </c>
      <c r="CH40">
        <f t="shared" ref="CH40:CH66" ca="1" si="456">CH39*EXP($C$34+$E$34*NORMSINV(RAND()))</f>
        <v>81.754594813197528</v>
      </c>
      <c r="CI40">
        <f t="shared" ref="CI40:CI66" ca="1" si="457">CI39*EXP($C$34+$E$34*NORMSINV(RAND()))</f>
        <v>83.189600634852681</v>
      </c>
      <c r="CJ40">
        <f t="shared" ref="CJ40:CJ66" ca="1" si="458">CJ39*EXP($C$34+$E$34*NORMSINV(RAND()))</f>
        <v>81.576322829192492</v>
      </c>
      <c r="CK40">
        <f t="shared" ref="CK40:CK66" ca="1" si="459">CK39*EXP($C$34+$E$34*NORMSINV(RAND()))</f>
        <v>88.753510843556185</v>
      </c>
      <c r="CL40">
        <f t="shared" ref="CL40:CL66" ca="1" si="460">CL39*EXP($C$34+$E$34*NORMSINV(RAND()))</f>
        <v>85.317216991489758</v>
      </c>
      <c r="CM40">
        <f t="shared" ref="CM40:CM66" ca="1" si="461">CM39*EXP($C$34+$E$34*NORMSINV(RAND()))</f>
        <v>84.867090118807781</v>
      </c>
      <c r="CN40">
        <f t="shared" ref="CN40:CN66" ca="1" si="462">CN39*EXP($C$34+$E$34*NORMSINV(RAND()))</f>
        <v>85.77105673942232</v>
      </c>
      <c r="CO40">
        <f t="shared" ref="CO40:CO66" ca="1" si="463">CO39*EXP($C$34+$E$34*NORMSINV(RAND()))</f>
        <v>97.61587733554201</v>
      </c>
      <c r="CP40">
        <f t="shared" ref="CP40:CP66" ca="1" si="464">CP39*EXP($C$34+$E$34*NORMSINV(RAND()))</f>
        <v>108.08672521720278</v>
      </c>
      <c r="CQ40">
        <f t="shared" ref="CQ40:CQ66" ca="1" si="465">CQ39*EXP($C$34+$E$34*NORMSINV(RAND()))</f>
        <v>81.096663902519694</v>
      </c>
      <c r="CR40">
        <f t="shared" ref="CR40:CR66" ca="1" si="466">CR39*EXP($C$34+$E$34*NORMSINV(RAND()))</f>
        <v>113.54070828230689</v>
      </c>
      <c r="CS40">
        <f t="shared" ref="CS40:CS66" ca="1" si="467">CS39*EXP($C$34+$E$34*NORMSINV(RAND()))</f>
        <v>95.756528340933187</v>
      </c>
      <c r="CT40">
        <f t="shared" ref="CT40:CT66" ca="1" si="468">CT39*EXP($C$34+$E$34*NORMSINV(RAND()))</f>
        <v>119.15042014964385</v>
      </c>
      <c r="CU40">
        <f t="shared" ref="CU40:CU66" ca="1" si="469">CU39*EXP($C$34+$E$34*NORMSINV(RAND()))</f>
        <v>86.40748375093419</v>
      </c>
      <c r="CV40">
        <f t="shared" ref="CV40:CV66" ca="1" si="470">CV39*EXP($C$34+$E$34*NORMSINV(RAND()))</f>
        <v>87.548098853961477</v>
      </c>
      <c r="CW40">
        <f t="shared" ref="CW40:CW66" ca="1" si="471">CW39*EXP($C$34+$E$34*NORMSINV(RAND()))</f>
        <v>82.574931113785951</v>
      </c>
      <c r="CX40">
        <f t="shared" ref="CX40:CX66" ca="1" si="472">CX39*EXP($C$34+$E$34*NORMSINV(RAND()))</f>
        <v>87.7674990535196</v>
      </c>
      <c r="CY40">
        <f t="shared" ref="CY40:CY66" ca="1" si="473">CY39*EXP($C$34+$E$34*NORMSINV(RAND()))</f>
        <v>105.16828706863915</v>
      </c>
      <c r="CZ40">
        <f t="shared" ref="CZ40:CZ66" ca="1" si="474">CZ39*EXP($C$34+$E$34*NORMSINV(RAND()))</f>
        <v>85.799988384532767</v>
      </c>
      <c r="DA40">
        <f t="shared" ref="DA40:DA66" ca="1" si="475">DA39*EXP($C$34+$E$34*NORMSINV(RAND()))</f>
        <v>120.40173905401683</v>
      </c>
      <c r="DB40">
        <f t="shared" ref="DB40:DB66" ca="1" si="476">DB39*EXP($C$34+$E$34*NORMSINV(RAND()))</f>
        <v>95.013243018362999</v>
      </c>
      <c r="DC40">
        <f t="shared" ref="DC40:DC66" ca="1" si="477">DC39*EXP($C$34+$E$34*NORMSINV(RAND()))</f>
        <v>93.138837378361231</v>
      </c>
      <c r="DD40">
        <f t="shared" ref="DD40:DD66" ca="1" si="478">DD39*EXP($C$34+$E$34*NORMSINV(RAND()))</f>
        <v>99.610874914810324</v>
      </c>
      <c r="DE40">
        <f t="shared" ref="DE40:DE66" ca="1" si="479">DE39*EXP($C$34+$E$34*NORMSINV(RAND()))</f>
        <v>107.01171175109276</v>
      </c>
      <c r="DF40">
        <f t="shared" ref="DF40:DF66" ca="1" si="480">DF39*EXP($C$34+$E$34*NORMSINV(RAND()))</f>
        <v>91.365794109880099</v>
      </c>
      <c r="DG40">
        <f t="shared" ref="DG40:DG66" ca="1" si="481">DG39*EXP($C$34+$E$34*NORMSINV(RAND()))</f>
        <v>94.729190913259018</v>
      </c>
      <c r="DH40">
        <f t="shared" ref="DH40:DH66" ca="1" si="482">DH39*EXP($C$34+$E$34*NORMSINV(RAND()))</f>
        <v>94.306686782401712</v>
      </c>
      <c r="DI40">
        <f t="shared" ref="DI40:DI66" ca="1" si="483">DI39*EXP($C$34+$E$34*NORMSINV(RAND()))</f>
        <v>96.627820628990747</v>
      </c>
      <c r="DJ40">
        <f t="shared" ref="DJ40:DJ66" ca="1" si="484">DJ39*EXP($C$34+$E$34*NORMSINV(RAND()))</f>
        <v>85.309332405608913</v>
      </c>
      <c r="DK40">
        <f t="shared" ref="DK40:DK66" ca="1" si="485">DK39*EXP($C$34+$E$34*NORMSINV(RAND()))</f>
        <v>95.503410322619345</v>
      </c>
      <c r="DL40">
        <f t="shared" ref="DL40:DL66" ca="1" si="486">DL39*EXP($C$34+$E$34*NORMSINV(RAND()))</f>
        <v>88.593741271234464</v>
      </c>
      <c r="DM40">
        <f t="shared" ref="DM40:DM66" ca="1" si="487">DM39*EXP($C$34+$E$34*NORMSINV(RAND()))</f>
        <v>64.569707286581519</v>
      </c>
      <c r="DN40">
        <f t="shared" ref="DN40:DN66" ca="1" si="488">DN39*EXP($C$34+$E$34*NORMSINV(RAND()))</f>
        <v>74.668725050070279</v>
      </c>
      <c r="DO40">
        <f t="shared" ref="DO40:DO66" ca="1" si="489">DO39*EXP($C$34+$E$34*NORMSINV(RAND()))</f>
        <v>99.770108112011457</v>
      </c>
      <c r="DP40">
        <f t="shared" ref="DP40:DP66" ca="1" si="490">DP39*EXP($C$34+$E$34*NORMSINV(RAND()))</f>
        <v>80.314245544588971</v>
      </c>
      <c r="DQ40">
        <f t="shared" ref="DQ40:DQ66" ca="1" si="491">DQ39*EXP($C$34+$E$34*NORMSINV(RAND()))</f>
        <v>95.429358784911912</v>
      </c>
      <c r="DR40">
        <f t="shared" ref="DR40:DR66" ca="1" si="492">DR39*EXP($C$34+$E$34*NORMSINV(RAND()))</f>
        <v>86.659817863756629</v>
      </c>
      <c r="DS40">
        <f t="shared" ref="DS40:DS66" ca="1" si="493">DS39*EXP($C$34+$E$34*NORMSINV(RAND()))</f>
        <v>86.602904313903849</v>
      </c>
      <c r="DT40">
        <f t="shared" ref="DT40:DT66" ca="1" si="494">DT39*EXP($C$34+$E$34*NORMSINV(RAND()))</f>
        <v>88.586446205426824</v>
      </c>
      <c r="DU40">
        <f t="shared" ref="DU40:DU66" ca="1" si="495">DU39*EXP($C$34+$E$34*NORMSINV(RAND()))</f>
        <v>88.939122829538789</v>
      </c>
      <c r="DV40">
        <f t="shared" ref="DV40:DV66" ca="1" si="496">DV39*EXP($C$34+$E$34*NORMSINV(RAND()))</f>
        <v>92.124550942617844</v>
      </c>
      <c r="DW40">
        <f t="shared" ref="DW40:DW66" ca="1" si="497">DW39*EXP($C$34+$E$34*NORMSINV(RAND()))</f>
        <v>107.58524367486437</v>
      </c>
      <c r="DX40">
        <f t="shared" ref="DX40:DX66" ca="1" si="498">DX39*EXP($C$34+$E$34*NORMSINV(RAND()))</f>
        <v>73.35611284320251</v>
      </c>
      <c r="DY40">
        <f t="shared" ca="1" si="372"/>
        <v>93.105931876504513</v>
      </c>
      <c r="DZ40">
        <f t="shared" ca="1" si="347"/>
        <v>93.501628593811887</v>
      </c>
      <c r="EA40">
        <f t="shared" ca="1" si="347"/>
        <v>115.63570386758094</v>
      </c>
      <c r="EB40">
        <f t="shared" ca="1" si="347"/>
        <v>92.876348614795177</v>
      </c>
      <c r="EC40">
        <f t="shared" ca="1" si="347"/>
        <v>107.4496039154364</v>
      </c>
      <c r="ED40">
        <f t="shared" ca="1" si="347"/>
        <v>81.894317911333758</v>
      </c>
      <c r="EE40">
        <f t="shared" ca="1" si="347"/>
        <v>113.11569454172631</v>
      </c>
      <c r="EF40">
        <f t="shared" ca="1" si="347"/>
        <v>119.6190221387687</v>
      </c>
      <c r="EG40">
        <f t="shared" ca="1" si="347"/>
        <v>98.754257248088734</v>
      </c>
      <c r="EH40">
        <f t="shared" ca="1" si="347"/>
        <v>94.730960146410453</v>
      </c>
      <c r="EI40">
        <f t="shared" ca="1" si="347"/>
        <v>130.49123292845519</v>
      </c>
      <c r="EJ40">
        <f t="shared" ca="1" si="347"/>
        <v>96.246996799453555</v>
      </c>
      <c r="EK40">
        <f t="shared" ca="1" si="347"/>
        <v>89.214774727735218</v>
      </c>
      <c r="EL40">
        <f t="shared" ca="1" si="347"/>
        <v>80.805813051425289</v>
      </c>
      <c r="EM40">
        <f t="shared" ca="1" si="347"/>
        <v>84.095373594150843</v>
      </c>
      <c r="EN40">
        <f t="shared" ca="1" si="347"/>
        <v>92.817940684448104</v>
      </c>
      <c r="EO40">
        <f t="shared" ca="1" si="347"/>
        <v>83.451023384522117</v>
      </c>
      <c r="EP40">
        <f t="shared" ca="1" si="347"/>
        <v>106.22845046954828</v>
      </c>
      <c r="EQ40">
        <f t="shared" ca="1" si="347"/>
        <v>100.10824373664119</v>
      </c>
      <c r="ER40">
        <f t="shared" ca="1" si="347"/>
        <v>102.66401552644453</v>
      </c>
      <c r="ES40">
        <f t="shared" ca="1" si="347"/>
        <v>82.351471192244475</v>
      </c>
      <c r="ET40">
        <f t="shared" ca="1" si="347"/>
        <v>79.025029404788896</v>
      </c>
      <c r="EU40">
        <f t="shared" ca="1" si="347"/>
        <v>93.48619133525952</v>
      </c>
      <c r="EV40">
        <f t="shared" ca="1" si="347"/>
        <v>88.350798646186945</v>
      </c>
      <c r="EW40">
        <f t="shared" ca="1" si="347"/>
        <v>78.054929027117751</v>
      </c>
      <c r="EX40">
        <f t="shared" ca="1" si="347"/>
        <v>77.540140815316747</v>
      </c>
      <c r="EY40">
        <f t="shared" ca="1" si="347"/>
        <v>89.839980290266766</v>
      </c>
      <c r="EZ40">
        <f t="shared" ca="1" si="347"/>
        <v>98.748078408264618</v>
      </c>
      <c r="FA40">
        <f t="shared" ca="1" si="347"/>
        <v>90.072075200983292</v>
      </c>
      <c r="FB40">
        <f t="shared" ca="1" si="347"/>
        <v>86.735329145007327</v>
      </c>
      <c r="FC40">
        <f t="shared" ca="1" si="347"/>
        <v>121.23447323307711</v>
      </c>
      <c r="FD40">
        <f t="shared" ca="1" si="347"/>
        <v>100.4055899701183</v>
      </c>
      <c r="FE40">
        <f t="shared" ca="1" si="347"/>
        <v>91.990630578873223</v>
      </c>
      <c r="FF40">
        <f t="shared" ca="1" si="347"/>
        <v>77.654658693210294</v>
      </c>
      <c r="FG40">
        <f t="shared" ca="1" si="347"/>
        <v>110.30080920748163</v>
      </c>
      <c r="FH40">
        <f t="shared" ca="1" si="347"/>
        <v>83.960777112425404</v>
      </c>
      <c r="FI40">
        <f t="shared" ca="1" si="347"/>
        <v>94.560905156481127</v>
      </c>
      <c r="FJ40">
        <f t="shared" ca="1" si="347"/>
        <v>113.1812163659163</v>
      </c>
      <c r="FK40">
        <f t="shared" ca="1" si="347"/>
        <v>88.765740230407189</v>
      </c>
      <c r="FL40">
        <f t="shared" ca="1" si="347"/>
        <v>94.397203220401806</v>
      </c>
      <c r="FM40">
        <f t="shared" ca="1" si="347"/>
        <v>73.65048462415902</v>
      </c>
      <c r="FN40">
        <f t="shared" ca="1" si="347"/>
        <v>89.770045109761554</v>
      </c>
      <c r="FO40">
        <f t="shared" ca="1" si="347"/>
        <v>107.07197884227173</v>
      </c>
      <c r="FP40">
        <f t="shared" ca="1" si="347"/>
        <v>107.74080420192647</v>
      </c>
      <c r="FQ40">
        <f t="shared" ca="1" si="347"/>
        <v>117.0624398792024</v>
      </c>
      <c r="FR40">
        <f t="shared" ca="1" si="347"/>
        <v>103.57416024995943</v>
      </c>
      <c r="FS40">
        <f t="shared" ca="1" si="347"/>
        <v>81.611103996278999</v>
      </c>
      <c r="FT40">
        <f t="shared" ca="1" si="347"/>
        <v>114.34508495154711</v>
      </c>
      <c r="FU40">
        <f t="shared" ca="1" si="363"/>
        <v>126.16717687624467</v>
      </c>
      <c r="FV40">
        <f t="shared" ca="1" si="348"/>
        <v>94.883064208537064</v>
      </c>
      <c r="FW40">
        <f t="shared" ca="1" si="348"/>
        <v>102.44896636190659</v>
      </c>
      <c r="FX40">
        <f t="shared" ca="1" si="348"/>
        <v>85.804026492408994</v>
      </c>
      <c r="FY40">
        <f t="shared" ca="1" si="348"/>
        <v>97.956870771202503</v>
      </c>
      <c r="FZ40">
        <f t="shared" ca="1" si="348"/>
        <v>86.055169426414281</v>
      </c>
      <c r="GA40">
        <f t="shared" ca="1" si="348"/>
        <v>77.790515940831014</v>
      </c>
      <c r="GB40">
        <f t="shared" ca="1" si="348"/>
        <v>107.81632858879603</v>
      </c>
      <c r="GC40">
        <f t="shared" ca="1" si="348"/>
        <v>89.043794426909727</v>
      </c>
      <c r="GD40">
        <f t="shared" ca="1" si="348"/>
        <v>80.086370856710317</v>
      </c>
      <c r="GE40">
        <f t="shared" ca="1" si="348"/>
        <v>96.06622787214198</v>
      </c>
      <c r="GF40">
        <f t="shared" ca="1" si="348"/>
        <v>77.805230192679858</v>
      </c>
      <c r="GG40">
        <f t="shared" ca="1" si="348"/>
        <v>82.34414031952835</v>
      </c>
      <c r="GH40">
        <f t="shared" ca="1" si="348"/>
        <v>95.167336513063205</v>
      </c>
      <c r="GI40">
        <f t="shared" ca="1" si="348"/>
        <v>97.390925920836537</v>
      </c>
      <c r="GJ40">
        <f t="shared" ca="1" si="348"/>
        <v>94.857416704548513</v>
      </c>
      <c r="GK40">
        <f t="shared" ca="1" si="348"/>
        <v>104.40360914358766</v>
      </c>
      <c r="GL40">
        <f t="shared" ca="1" si="349"/>
        <v>127.62135693920096</v>
      </c>
      <c r="GM40">
        <f t="shared" ca="1" si="349"/>
        <v>89.03672666113836</v>
      </c>
      <c r="GN40">
        <f t="shared" ca="1" si="364"/>
        <v>66.069729114588512</v>
      </c>
      <c r="GO40">
        <f t="shared" ca="1" si="350"/>
        <v>100.9168900717498</v>
      </c>
      <c r="GP40">
        <f t="shared" ca="1" si="350"/>
        <v>90.854306015919619</v>
      </c>
      <c r="GQ40">
        <f t="shared" ca="1" si="350"/>
        <v>103.11284312909271</v>
      </c>
      <c r="GR40">
        <f t="shared" ca="1" si="350"/>
        <v>89.866800997168866</v>
      </c>
      <c r="GS40">
        <f t="shared" ca="1" si="350"/>
        <v>99.708276158236487</v>
      </c>
      <c r="GT40">
        <f t="shared" ca="1" si="350"/>
        <v>86.354023686027375</v>
      </c>
      <c r="GU40">
        <f t="shared" ca="1" si="350"/>
        <v>95.723603856349882</v>
      </c>
      <c r="GV40">
        <f t="shared" ca="1" si="350"/>
        <v>99.100773577269621</v>
      </c>
      <c r="GW40">
        <f t="shared" ca="1" si="350"/>
        <v>130.33326727045917</v>
      </c>
      <c r="GX40">
        <f t="shared" ca="1" si="350"/>
        <v>92.622832850618849</v>
      </c>
      <c r="GY40">
        <f t="shared" ca="1" si="350"/>
        <v>71.444759300380994</v>
      </c>
      <c r="GZ40">
        <f t="shared" ca="1" si="350"/>
        <v>116.70844535824523</v>
      </c>
      <c r="HA40">
        <f t="shared" ca="1" si="350"/>
        <v>112.49254108111431</v>
      </c>
      <c r="HB40">
        <f t="shared" ca="1" si="350"/>
        <v>89.243263513861194</v>
      </c>
      <c r="HC40">
        <f t="shared" ca="1" si="350"/>
        <v>114.69960316176979</v>
      </c>
      <c r="HD40">
        <f t="shared" ca="1" si="350"/>
        <v>71.190299013207238</v>
      </c>
      <c r="HE40">
        <f t="shared" ca="1" si="351"/>
        <v>99.739709635318519</v>
      </c>
      <c r="HF40">
        <f t="shared" ca="1" si="351"/>
        <v>98.065881977451426</v>
      </c>
      <c r="HG40">
        <f t="shared" ca="1" si="351"/>
        <v>96.498777428204605</v>
      </c>
      <c r="HH40">
        <f t="shared" ca="1" si="351"/>
        <v>89.456626860504613</v>
      </c>
      <c r="HI40">
        <f t="shared" ca="1" si="351"/>
        <v>99.66093705102756</v>
      </c>
      <c r="HJ40">
        <f t="shared" ca="1" si="351"/>
        <v>86.255148180745337</v>
      </c>
      <c r="HK40">
        <f t="shared" ca="1" si="351"/>
        <v>83.905032588408531</v>
      </c>
      <c r="HL40">
        <f t="shared" ca="1" si="351"/>
        <v>83.191905853650894</v>
      </c>
      <c r="HM40">
        <f t="shared" ca="1" si="351"/>
        <v>96.587188729136543</v>
      </c>
      <c r="HN40">
        <f t="shared" ca="1" si="351"/>
        <v>87.001788707417788</v>
      </c>
      <c r="HO40">
        <f t="shared" ca="1" si="351"/>
        <v>72.463639103352705</v>
      </c>
      <c r="HP40">
        <f t="shared" ca="1" si="351"/>
        <v>84.295657154089426</v>
      </c>
      <c r="HQ40">
        <f t="shared" ca="1" si="351"/>
        <v>90.36233301535394</v>
      </c>
      <c r="HR40">
        <f t="shared" ca="1" si="351"/>
        <v>96.808550747809022</v>
      </c>
      <c r="HS40">
        <f t="shared" ca="1" si="351"/>
        <v>101.16683511213856</v>
      </c>
      <c r="HT40">
        <f t="shared" ca="1" si="351"/>
        <v>112.25411053253939</v>
      </c>
      <c r="HU40">
        <f t="shared" ca="1" si="352"/>
        <v>94.983900079320193</v>
      </c>
      <c r="HV40">
        <f t="shared" ca="1" si="352"/>
        <v>82.855052278623276</v>
      </c>
      <c r="HW40">
        <f t="shared" ca="1" si="352"/>
        <v>92.774651884158587</v>
      </c>
      <c r="HX40">
        <f t="shared" ca="1" si="352"/>
        <v>100.21120862594536</v>
      </c>
      <c r="HY40">
        <f t="shared" ca="1" si="352"/>
        <v>74.84156449605976</v>
      </c>
      <c r="HZ40">
        <f t="shared" ca="1" si="352"/>
        <v>88.154465975194114</v>
      </c>
      <c r="IA40">
        <f t="shared" ca="1" si="365"/>
        <v>114.56272853002096</v>
      </c>
      <c r="IB40">
        <f t="shared" ca="1" si="353"/>
        <v>109.76221810027661</v>
      </c>
      <c r="IC40">
        <f t="shared" ca="1" si="353"/>
        <v>116.02525976716638</v>
      </c>
      <c r="ID40">
        <f t="shared" ca="1" si="353"/>
        <v>110.13155340708342</v>
      </c>
      <c r="IE40">
        <f t="shared" ca="1" si="353"/>
        <v>94.358044656163116</v>
      </c>
      <c r="IF40">
        <f t="shared" ca="1" si="353"/>
        <v>92.298951426937833</v>
      </c>
      <c r="IG40">
        <f t="shared" ca="1" si="353"/>
        <v>108.29524915164573</v>
      </c>
      <c r="IH40">
        <f t="shared" ca="1" si="353"/>
        <v>95.704688511265516</v>
      </c>
      <c r="II40">
        <f t="shared" ca="1" si="353"/>
        <v>79.974096563004707</v>
      </c>
      <c r="IJ40">
        <f t="shared" ca="1" si="353"/>
        <v>97.022566539953729</v>
      </c>
      <c r="IK40">
        <f t="shared" ca="1" si="353"/>
        <v>83.814454406701515</v>
      </c>
      <c r="IL40">
        <f t="shared" ca="1" si="353"/>
        <v>78.524700816329272</v>
      </c>
      <c r="IM40">
        <f t="shared" ca="1" si="353"/>
        <v>109.01604394335551</v>
      </c>
      <c r="IN40">
        <f t="shared" ca="1" si="353"/>
        <v>117.1716117914456</v>
      </c>
      <c r="IO40">
        <f t="shared" ca="1" si="353"/>
        <v>79.632383107751323</v>
      </c>
      <c r="IP40">
        <f t="shared" ca="1" si="353"/>
        <v>77.671872104640073</v>
      </c>
      <c r="IQ40">
        <f t="shared" ca="1" si="353"/>
        <v>89.644861183243748</v>
      </c>
      <c r="IR40">
        <f t="shared" ca="1" si="354"/>
        <v>83.421063704409832</v>
      </c>
      <c r="IS40">
        <f t="shared" ca="1" si="354"/>
        <v>99.212705265532449</v>
      </c>
      <c r="IT40">
        <f t="shared" ca="1" si="354"/>
        <v>95.151638801384465</v>
      </c>
      <c r="IU40">
        <f t="shared" ca="1" si="354"/>
        <v>93.850309419933282</v>
      </c>
      <c r="IV40">
        <f t="shared" ca="1" si="354"/>
        <v>92.775730491109471</v>
      </c>
      <c r="IW40">
        <f t="shared" ca="1" si="354"/>
        <v>100.73294846990817</v>
      </c>
      <c r="IX40">
        <f t="shared" ca="1" si="354"/>
        <v>94.530629147670041</v>
      </c>
      <c r="IY40">
        <f t="shared" ca="1" si="354"/>
        <v>127.85474702811112</v>
      </c>
      <c r="IZ40">
        <f t="shared" ca="1" si="354"/>
        <v>112.39384273126325</v>
      </c>
      <c r="JA40">
        <f t="shared" ca="1" si="366"/>
        <v>120.15345501127945</v>
      </c>
      <c r="JB40">
        <f t="shared" ca="1" si="355"/>
        <v>92.663976627466383</v>
      </c>
      <c r="JC40">
        <f t="shared" ca="1" si="355"/>
        <v>93.994099622345232</v>
      </c>
      <c r="JD40">
        <f t="shared" ca="1" si="355"/>
        <v>118.5106579793022</v>
      </c>
      <c r="JE40">
        <f t="shared" ca="1" si="355"/>
        <v>94.836023562448716</v>
      </c>
      <c r="JF40">
        <f t="shared" ca="1" si="355"/>
        <v>105.4647787471182</v>
      </c>
      <c r="JG40">
        <f t="shared" ca="1" si="355"/>
        <v>84.297407593983451</v>
      </c>
      <c r="JH40">
        <f t="shared" ca="1" si="355"/>
        <v>96.942142152777137</v>
      </c>
      <c r="JI40">
        <f t="shared" ca="1" si="355"/>
        <v>89.939882291060727</v>
      </c>
      <c r="JJ40">
        <f t="shared" ca="1" si="355"/>
        <v>83.715715975314197</v>
      </c>
      <c r="JK40">
        <f t="shared" ca="1" si="355"/>
        <v>97.105460463279158</v>
      </c>
      <c r="JL40">
        <f t="shared" ca="1" si="355"/>
        <v>99.57903295810074</v>
      </c>
      <c r="JM40">
        <f t="shared" ca="1" si="355"/>
        <v>87.902108104707395</v>
      </c>
      <c r="JN40">
        <f t="shared" ca="1" si="355"/>
        <v>89.987441273692028</v>
      </c>
      <c r="JO40">
        <f t="shared" ca="1" si="355"/>
        <v>98.957417115347511</v>
      </c>
      <c r="JP40">
        <f t="shared" ca="1" si="355"/>
        <v>81.162175469228913</v>
      </c>
      <c r="JQ40">
        <f t="shared" ca="1" si="355"/>
        <v>84.386219376722678</v>
      </c>
      <c r="JR40">
        <f t="shared" ca="1" si="356"/>
        <v>82.086775095847131</v>
      </c>
      <c r="JS40">
        <f t="shared" ca="1" si="356"/>
        <v>116.88122723447452</v>
      </c>
      <c r="JT40">
        <f t="shared" ca="1" si="356"/>
        <v>93.51377418469572</v>
      </c>
      <c r="JU40">
        <f t="shared" ca="1" si="356"/>
        <v>89.736404958707496</v>
      </c>
      <c r="JV40">
        <f t="shared" ca="1" si="356"/>
        <v>80.698904974642033</v>
      </c>
      <c r="JW40">
        <f t="shared" ca="1" si="356"/>
        <v>96.30583505179618</v>
      </c>
      <c r="JX40">
        <f t="shared" ca="1" si="356"/>
        <v>96.898887093190368</v>
      </c>
      <c r="JY40">
        <f t="shared" ca="1" si="356"/>
        <v>85.481016745438168</v>
      </c>
      <c r="JZ40">
        <f t="shared" ca="1" si="356"/>
        <v>109.56507655379428</v>
      </c>
      <c r="KA40">
        <f t="shared" ca="1" si="367"/>
        <v>83.261673869393391</v>
      </c>
      <c r="KB40">
        <f t="shared" ca="1" si="357"/>
        <v>73.629412758225982</v>
      </c>
      <c r="KC40">
        <f t="shared" ca="1" si="357"/>
        <v>96.579953636985465</v>
      </c>
      <c r="KD40">
        <f t="shared" ca="1" si="357"/>
        <v>95.114509583831008</v>
      </c>
      <c r="KE40">
        <f t="shared" ca="1" si="357"/>
        <v>96.925723275847673</v>
      </c>
      <c r="KF40">
        <f t="shared" ca="1" si="357"/>
        <v>100.41592273424828</v>
      </c>
      <c r="KG40">
        <f t="shared" ca="1" si="357"/>
        <v>93.064798333975702</v>
      </c>
      <c r="KH40">
        <f t="shared" ca="1" si="357"/>
        <v>84.755449744999453</v>
      </c>
      <c r="KI40">
        <f t="shared" ca="1" si="357"/>
        <v>98.230592679787762</v>
      </c>
      <c r="KJ40">
        <f t="shared" ca="1" si="357"/>
        <v>108.60482434801384</v>
      </c>
      <c r="KK40">
        <f t="shared" ca="1" si="357"/>
        <v>81.526732468595199</v>
      </c>
      <c r="KL40">
        <f t="shared" ca="1" si="357"/>
        <v>95.017544419956323</v>
      </c>
      <c r="KM40">
        <f t="shared" ca="1" si="357"/>
        <v>83.747770692844085</v>
      </c>
      <c r="KN40">
        <f t="shared" ca="1" si="368"/>
        <v>90.415362404372189</v>
      </c>
      <c r="KO40">
        <f t="shared" ca="1" si="360"/>
        <v>108.39425838299817</v>
      </c>
      <c r="KP40">
        <f t="shared" ca="1" si="360"/>
        <v>110.36293832523845</v>
      </c>
      <c r="KQ40">
        <f t="shared" ca="1" si="360"/>
        <v>120.90651152227251</v>
      </c>
      <c r="KR40">
        <f t="shared" ca="1" si="360"/>
        <v>64.99843305564697</v>
      </c>
      <c r="KS40">
        <f t="shared" ca="1" si="360"/>
        <v>81.819237872765939</v>
      </c>
      <c r="KT40">
        <f t="shared" ca="1" si="360"/>
        <v>87.071053079329531</v>
      </c>
      <c r="KU40">
        <f t="shared" ca="1" si="360"/>
        <v>120.62957050765402</v>
      </c>
      <c r="KV40">
        <f t="shared" ca="1" si="360"/>
        <v>107.17223082431256</v>
      </c>
      <c r="KW40">
        <f t="shared" ca="1" si="360"/>
        <v>91.416446615592207</v>
      </c>
      <c r="KX40">
        <f t="shared" ca="1" si="360"/>
        <v>87.536674038911784</v>
      </c>
      <c r="KY40">
        <f t="shared" ca="1" si="360"/>
        <v>101.92504009242991</v>
      </c>
      <c r="KZ40">
        <f t="shared" ca="1" si="360"/>
        <v>96.900650453515581</v>
      </c>
      <c r="LA40">
        <f t="shared" ca="1" si="360"/>
        <v>118.57629718552994</v>
      </c>
      <c r="LB40">
        <f t="shared" ca="1" si="360"/>
        <v>124.50117276004174</v>
      </c>
      <c r="LC40">
        <f t="shared" ca="1" si="360"/>
        <v>87.879943021041598</v>
      </c>
      <c r="LD40">
        <f t="shared" ca="1" si="360"/>
        <v>87.296491155206681</v>
      </c>
      <c r="LE40">
        <f t="shared" ca="1" si="360"/>
        <v>105.4357184682662</v>
      </c>
      <c r="LF40">
        <f t="shared" ca="1" si="360"/>
        <v>118.18715022184328</v>
      </c>
      <c r="LG40">
        <f t="shared" ca="1" si="360"/>
        <v>93.872021384752301</v>
      </c>
      <c r="LH40">
        <f t="shared" ca="1" si="360"/>
        <v>100.37609333581145</v>
      </c>
      <c r="LI40">
        <f t="shared" ca="1" si="360"/>
        <v>83.770813263442761</v>
      </c>
      <c r="LJ40">
        <f t="shared" ca="1" si="360"/>
        <v>104.3068104224992</v>
      </c>
      <c r="LK40">
        <f t="shared" ca="1" si="360"/>
        <v>97.985770502671556</v>
      </c>
      <c r="LL40">
        <f t="shared" ca="1" si="360"/>
        <v>88.971630689864796</v>
      </c>
      <c r="LM40">
        <f t="shared" ca="1" si="360"/>
        <v>93.336481585491526</v>
      </c>
      <c r="LN40">
        <f t="shared" ca="1" si="360"/>
        <v>113.92870101743424</v>
      </c>
      <c r="LO40">
        <f t="shared" ca="1" si="360"/>
        <v>103.02374429299397</v>
      </c>
      <c r="LP40">
        <f t="shared" ca="1" si="360"/>
        <v>95.995754835261621</v>
      </c>
      <c r="LQ40">
        <f t="shared" ca="1" si="360"/>
        <v>93.101306518072406</v>
      </c>
      <c r="LR40">
        <f t="shared" ca="1" si="360"/>
        <v>78.501595446092153</v>
      </c>
      <c r="LS40">
        <f t="shared" ca="1" si="360"/>
        <v>78.506668418067918</v>
      </c>
      <c r="LT40">
        <f t="shared" ca="1" si="360"/>
        <v>92.274231077547071</v>
      </c>
      <c r="LU40">
        <f t="shared" ca="1" si="360"/>
        <v>106.40684018558227</v>
      </c>
      <c r="LV40">
        <f t="shared" ca="1" si="369"/>
        <v>132.85173515097478</v>
      </c>
      <c r="LW40">
        <f t="shared" ca="1" si="361"/>
        <v>107.20765971022004</v>
      </c>
      <c r="LX40">
        <f t="shared" ca="1" si="361"/>
        <v>82.851281013364627</v>
      </c>
      <c r="LY40">
        <f t="shared" ca="1" si="361"/>
        <v>134.49701012128469</v>
      </c>
      <c r="LZ40">
        <f t="shared" ca="1" si="361"/>
        <v>85.185486658710062</v>
      </c>
      <c r="MA40">
        <f t="shared" ca="1" si="370"/>
        <v>95.103651843255747</v>
      </c>
    </row>
    <row r="41" spans="1:339" x14ac:dyDescent="0.25">
      <c r="A41">
        <f t="shared" ca="1" si="362"/>
        <v>94.244713023707817</v>
      </c>
      <c r="B41">
        <f t="shared" ca="1" si="373"/>
        <v>80.071666447282411</v>
      </c>
      <c r="C41">
        <f t="shared" ca="1" si="374"/>
        <v>103.04442424087171</v>
      </c>
      <c r="D41">
        <f t="shared" ca="1" si="375"/>
        <v>81.275356458068188</v>
      </c>
      <c r="E41">
        <f t="shared" ca="1" si="376"/>
        <v>72.367974586452448</v>
      </c>
      <c r="F41">
        <f t="shared" ca="1" si="377"/>
        <v>73.176045226538434</v>
      </c>
      <c r="G41">
        <f t="shared" ca="1" si="378"/>
        <v>103.40390218826488</v>
      </c>
      <c r="H41">
        <f t="shared" ca="1" si="379"/>
        <v>89.138662041420389</v>
      </c>
      <c r="I41">
        <f t="shared" ca="1" si="380"/>
        <v>84.82501121553338</v>
      </c>
      <c r="J41">
        <f t="shared" ca="1" si="381"/>
        <v>117.15780243184443</v>
      </c>
      <c r="K41">
        <f t="shared" ca="1" si="382"/>
        <v>78.034671488746312</v>
      </c>
      <c r="L41">
        <f t="shared" ca="1" si="383"/>
        <v>74.077052839512945</v>
      </c>
      <c r="M41">
        <f t="shared" ca="1" si="384"/>
        <v>93.528080699681809</v>
      </c>
      <c r="N41">
        <f t="shared" ca="1" si="385"/>
        <v>94.672699248740855</v>
      </c>
      <c r="O41">
        <f t="shared" ca="1" si="386"/>
        <v>95.663870270691845</v>
      </c>
      <c r="P41">
        <f t="shared" ca="1" si="387"/>
        <v>87.89804554045385</v>
      </c>
      <c r="Q41">
        <f t="shared" ca="1" si="388"/>
        <v>74.063403165142205</v>
      </c>
      <c r="R41">
        <f t="shared" ca="1" si="389"/>
        <v>96.237373375065246</v>
      </c>
      <c r="S41">
        <f t="shared" ca="1" si="390"/>
        <v>95.253688465582357</v>
      </c>
      <c r="T41">
        <f t="shared" ca="1" si="391"/>
        <v>85.01232104794353</v>
      </c>
      <c r="U41">
        <f t="shared" ca="1" si="392"/>
        <v>89.525254227565156</v>
      </c>
      <c r="V41">
        <f t="shared" ca="1" si="393"/>
        <v>108.28666483780776</v>
      </c>
      <c r="W41">
        <f t="shared" ca="1" si="394"/>
        <v>71.649406788532559</v>
      </c>
      <c r="X41">
        <f t="shared" ca="1" si="395"/>
        <v>78.860148165424818</v>
      </c>
      <c r="Y41">
        <f t="shared" ca="1" si="396"/>
        <v>90.689396923516881</v>
      </c>
      <c r="Z41">
        <f t="shared" ca="1" si="397"/>
        <v>81.148828425496504</v>
      </c>
      <c r="AA41">
        <f t="shared" ca="1" si="398"/>
        <v>80.941432654413191</v>
      </c>
      <c r="AB41">
        <f t="shared" ca="1" si="399"/>
        <v>76.316420466456009</v>
      </c>
      <c r="AC41">
        <f t="shared" ca="1" si="400"/>
        <v>103.78036151765595</v>
      </c>
      <c r="AD41">
        <f t="shared" ca="1" si="401"/>
        <v>91.170648891056857</v>
      </c>
      <c r="AE41">
        <f t="shared" ca="1" si="402"/>
        <v>108.99774508970459</v>
      </c>
      <c r="AF41">
        <f t="shared" ca="1" si="403"/>
        <v>74.68838948399781</v>
      </c>
      <c r="AG41">
        <f t="shared" ca="1" si="404"/>
        <v>118.49282049302734</v>
      </c>
      <c r="AH41">
        <f t="shared" ca="1" si="405"/>
        <v>101.0051219662133</v>
      </c>
      <c r="AI41">
        <f t="shared" ca="1" si="406"/>
        <v>85.8604172423763</v>
      </c>
      <c r="AJ41">
        <f t="shared" ca="1" si="407"/>
        <v>130.50983452096042</v>
      </c>
      <c r="AK41">
        <f t="shared" ca="1" si="408"/>
        <v>89.108360036011334</v>
      </c>
      <c r="AL41">
        <f t="shared" ca="1" si="409"/>
        <v>71.011904714841123</v>
      </c>
      <c r="AM41">
        <f t="shared" ca="1" si="410"/>
        <v>98.468157963070169</v>
      </c>
      <c r="AN41">
        <f t="shared" ca="1" si="411"/>
        <v>104.12983821026806</v>
      </c>
      <c r="AO41">
        <f t="shared" ca="1" si="412"/>
        <v>82.520256226124545</v>
      </c>
      <c r="AP41">
        <f t="shared" ca="1" si="413"/>
        <v>98.106711501943408</v>
      </c>
      <c r="AQ41">
        <f t="shared" ca="1" si="414"/>
        <v>70.319575689858326</v>
      </c>
      <c r="AR41">
        <f t="shared" ca="1" si="415"/>
        <v>101.41241478075645</v>
      </c>
      <c r="AS41">
        <f t="shared" ca="1" si="416"/>
        <v>78.765661045631788</v>
      </c>
      <c r="AT41">
        <f t="shared" ca="1" si="417"/>
        <v>91.763307849853703</v>
      </c>
      <c r="AU41">
        <f t="shared" ca="1" si="418"/>
        <v>104.23564934450629</v>
      </c>
      <c r="AV41">
        <f t="shared" ca="1" si="419"/>
        <v>119.60264277182803</v>
      </c>
      <c r="AW41">
        <f t="shared" ca="1" si="420"/>
        <v>104.81456826400813</v>
      </c>
      <c r="AX41">
        <f t="shared" ca="1" si="421"/>
        <v>94.832506654562181</v>
      </c>
      <c r="AY41">
        <f t="shared" ca="1" si="422"/>
        <v>87.095707138049349</v>
      </c>
      <c r="AZ41">
        <f t="shared" ca="1" si="423"/>
        <v>99.780362706362112</v>
      </c>
      <c r="BA41">
        <f t="shared" ca="1" si="424"/>
        <v>73.996861693737117</v>
      </c>
      <c r="BB41">
        <f t="shared" ca="1" si="425"/>
        <v>80.694625762251945</v>
      </c>
      <c r="BC41">
        <f t="shared" ca="1" si="426"/>
        <v>106.14570079629684</v>
      </c>
      <c r="BD41">
        <f t="shared" ca="1" si="427"/>
        <v>72.84977796893935</v>
      </c>
      <c r="BE41">
        <f t="shared" ca="1" si="428"/>
        <v>95.726658820412354</v>
      </c>
      <c r="BF41">
        <f t="shared" ca="1" si="429"/>
        <v>135.3452240742705</v>
      </c>
      <c r="BG41">
        <f t="shared" ca="1" si="430"/>
        <v>85.14914355989518</v>
      </c>
      <c r="BH41">
        <f t="shared" ca="1" si="431"/>
        <v>88.291092468652181</v>
      </c>
      <c r="BI41">
        <f t="shared" ca="1" si="432"/>
        <v>93.819931160529649</v>
      </c>
      <c r="BJ41">
        <f t="shared" ca="1" si="433"/>
        <v>71.363483625390586</v>
      </c>
      <c r="BK41">
        <f t="shared" ca="1" si="434"/>
        <v>108.38311550464961</v>
      </c>
      <c r="BL41">
        <f t="shared" ca="1" si="435"/>
        <v>99.584962407966401</v>
      </c>
      <c r="BM41">
        <f t="shared" ca="1" si="371"/>
        <v>106.14951243577326</v>
      </c>
      <c r="BN41">
        <f t="shared" ca="1" si="436"/>
        <v>89.261275447529698</v>
      </c>
      <c r="BO41">
        <f t="shared" ca="1" si="437"/>
        <v>104.72246771778032</v>
      </c>
      <c r="BP41">
        <f t="shared" ca="1" si="438"/>
        <v>72.59022532192671</v>
      </c>
      <c r="BQ41">
        <f t="shared" ca="1" si="439"/>
        <v>92.993505244885498</v>
      </c>
      <c r="BR41">
        <f t="shared" ca="1" si="440"/>
        <v>78.539786794144746</v>
      </c>
      <c r="BS41">
        <f t="shared" ca="1" si="441"/>
        <v>98.781769725942226</v>
      </c>
      <c r="BT41">
        <f t="shared" ca="1" si="442"/>
        <v>101.66936350951188</v>
      </c>
      <c r="BU41">
        <f t="shared" ca="1" si="443"/>
        <v>88.826713225226214</v>
      </c>
      <c r="BV41">
        <f t="shared" ca="1" si="444"/>
        <v>95.320566989830169</v>
      </c>
      <c r="BW41">
        <f t="shared" ca="1" si="445"/>
        <v>91.376347893970987</v>
      </c>
      <c r="BX41">
        <f t="shared" ca="1" si="446"/>
        <v>78.042967380348131</v>
      </c>
      <c r="BY41">
        <f t="shared" ca="1" si="447"/>
        <v>102.14933492179414</v>
      </c>
      <c r="BZ41">
        <f t="shared" ca="1" si="448"/>
        <v>94.325911254382021</v>
      </c>
      <c r="CA41">
        <f t="shared" ca="1" si="449"/>
        <v>96.904651165428362</v>
      </c>
      <c r="CB41">
        <f t="shared" ca="1" si="450"/>
        <v>119.34388730213266</v>
      </c>
      <c r="CC41">
        <f t="shared" ca="1" si="451"/>
        <v>120.24841692249903</v>
      </c>
      <c r="CD41">
        <f t="shared" ca="1" si="452"/>
        <v>97.580581940456383</v>
      </c>
      <c r="CE41">
        <f t="shared" ca="1" si="453"/>
        <v>94.531654140047735</v>
      </c>
      <c r="CF41">
        <f t="shared" ca="1" si="454"/>
        <v>98.384266630947238</v>
      </c>
      <c r="CG41">
        <f t="shared" ca="1" si="455"/>
        <v>91.580986866059263</v>
      </c>
      <c r="CH41">
        <f t="shared" ca="1" si="456"/>
        <v>81.689423545428781</v>
      </c>
      <c r="CI41">
        <f t="shared" ca="1" si="457"/>
        <v>77.350720685420569</v>
      </c>
      <c r="CJ41">
        <f t="shared" ca="1" si="458"/>
        <v>83.841305041546761</v>
      </c>
      <c r="CK41">
        <f t="shared" ca="1" si="459"/>
        <v>96.52870676804443</v>
      </c>
      <c r="CL41">
        <f t="shared" ca="1" si="460"/>
        <v>77.040385275362141</v>
      </c>
      <c r="CM41">
        <f t="shared" ca="1" si="461"/>
        <v>81.987574890927391</v>
      </c>
      <c r="CN41">
        <f t="shared" ca="1" si="462"/>
        <v>79.050226987257233</v>
      </c>
      <c r="CO41">
        <f t="shared" ca="1" si="463"/>
        <v>106.32742539340749</v>
      </c>
      <c r="CP41">
        <f t="shared" ca="1" si="464"/>
        <v>108.78503143496796</v>
      </c>
      <c r="CQ41">
        <f t="shared" ca="1" si="465"/>
        <v>86.33358016447994</v>
      </c>
      <c r="CR41">
        <f t="shared" ca="1" si="466"/>
        <v>118.44871106641091</v>
      </c>
      <c r="CS41">
        <f t="shared" ca="1" si="467"/>
        <v>94.009698314373082</v>
      </c>
      <c r="CT41">
        <f t="shared" ca="1" si="468"/>
        <v>115.00098643856178</v>
      </c>
      <c r="CU41">
        <f t="shared" ca="1" si="469"/>
        <v>86.616460411927505</v>
      </c>
      <c r="CV41">
        <f t="shared" ca="1" si="470"/>
        <v>82.269430531839902</v>
      </c>
      <c r="CW41">
        <f t="shared" ca="1" si="471"/>
        <v>78.454831075764787</v>
      </c>
      <c r="CX41">
        <f t="shared" ca="1" si="472"/>
        <v>92.513011557669557</v>
      </c>
      <c r="CY41">
        <f t="shared" ca="1" si="473"/>
        <v>107.01620096308633</v>
      </c>
      <c r="CZ41">
        <f t="shared" ca="1" si="474"/>
        <v>88.213835197964471</v>
      </c>
      <c r="DA41">
        <f t="shared" ca="1" si="475"/>
        <v>123.29815747706596</v>
      </c>
      <c r="DB41">
        <f t="shared" ca="1" si="476"/>
        <v>100.60487855333957</v>
      </c>
      <c r="DC41">
        <f t="shared" ca="1" si="477"/>
        <v>86.021021156537927</v>
      </c>
      <c r="DD41">
        <f t="shared" ca="1" si="478"/>
        <v>101.13888712540383</v>
      </c>
      <c r="DE41">
        <f t="shared" ca="1" si="479"/>
        <v>107.01468712093119</v>
      </c>
      <c r="DF41">
        <f t="shared" ca="1" si="480"/>
        <v>94.163624458230601</v>
      </c>
      <c r="DG41">
        <f t="shared" ca="1" si="481"/>
        <v>85.865485638129982</v>
      </c>
      <c r="DH41">
        <f t="shared" ca="1" si="482"/>
        <v>93.802910517676395</v>
      </c>
      <c r="DI41">
        <f t="shared" ca="1" si="483"/>
        <v>106.86410895046316</v>
      </c>
      <c r="DJ41">
        <f t="shared" ca="1" si="484"/>
        <v>87.934191074164261</v>
      </c>
      <c r="DK41">
        <f t="shared" ca="1" si="485"/>
        <v>97.637414575599848</v>
      </c>
      <c r="DL41">
        <f t="shared" ca="1" si="486"/>
        <v>91.981975416986458</v>
      </c>
      <c r="DM41">
        <f t="shared" ca="1" si="487"/>
        <v>64.68669731439492</v>
      </c>
      <c r="DN41">
        <f t="shared" ca="1" si="488"/>
        <v>68.597475377891158</v>
      </c>
      <c r="DO41">
        <f t="shared" ca="1" si="489"/>
        <v>88.553230479150741</v>
      </c>
      <c r="DP41">
        <f t="shared" ca="1" si="490"/>
        <v>82.868958740703945</v>
      </c>
      <c r="DQ41">
        <f t="shared" ca="1" si="491"/>
        <v>82.881705646119002</v>
      </c>
      <c r="DR41">
        <f t="shared" ca="1" si="492"/>
        <v>89.763441773790561</v>
      </c>
      <c r="DS41">
        <f t="shared" ca="1" si="493"/>
        <v>85.133059984521964</v>
      </c>
      <c r="DT41">
        <f t="shared" ca="1" si="494"/>
        <v>84.289383627842611</v>
      </c>
      <c r="DU41">
        <f t="shared" ca="1" si="495"/>
        <v>84.489312250726627</v>
      </c>
      <c r="DV41">
        <f t="shared" ca="1" si="496"/>
        <v>84.914908356184625</v>
      </c>
      <c r="DW41">
        <f t="shared" ca="1" si="497"/>
        <v>93.456807841516238</v>
      </c>
      <c r="DX41">
        <f t="shared" ca="1" si="498"/>
        <v>73.662129221683699</v>
      </c>
      <c r="DY41">
        <f t="shared" ca="1" si="372"/>
        <v>89.433879605849526</v>
      </c>
      <c r="DZ41">
        <f t="shared" ca="1" si="347"/>
        <v>89.342256501795788</v>
      </c>
      <c r="EA41">
        <f t="shared" ca="1" si="347"/>
        <v>108.58499519702029</v>
      </c>
      <c r="EB41">
        <f t="shared" ca="1" si="347"/>
        <v>91.578970814460774</v>
      </c>
      <c r="EC41">
        <f t="shared" ca="1" si="347"/>
        <v>111.64062332237177</v>
      </c>
      <c r="ED41">
        <f t="shared" ca="1" si="347"/>
        <v>73.964400486795952</v>
      </c>
      <c r="EE41">
        <f t="shared" ca="1" si="347"/>
        <v>120.18952373005392</v>
      </c>
      <c r="EF41">
        <f t="shared" ca="1" si="347"/>
        <v>118.55552921596754</v>
      </c>
      <c r="EG41">
        <f t="shared" ca="1" si="347"/>
        <v>94.498664599245799</v>
      </c>
      <c r="EH41">
        <f t="shared" ca="1" si="347"/>
        <v>96.696016885173023</v>
      </c>
      <c r="EI41">
        <f t="shared" ca="1" si="347"/>
        <v>134.5202853684965</v>
      </c>
      <c r="EJ41">
        <f t="shared" ca="1" si="347"/>
        <v>103.39583501731322</v>
      </c>
      <c r="EK41">
        <f t="shared" ca="1" si="347"/>
        <v>83.528583219853076</v>
      </c>
      <c r="EL41">
        <f t="shared" ca="1" si="347"/>
        <v>80.438380521919186</v>
      </c>
      <c r="EM41">
        <f t="shared" ca="1" si="347"/>
        <v>89.589669707778626</v>
      </c>
      <c r="EN41">
        <f t="shared" ca="1" si="347"/>
        <v>96.009219878500048</v>
      </c>
      <c r="EO41">
        <f t="shared" ca="1" si="347"/>
        <v>83.447850946088934</v>
      </c>
      <c r="EP41">
        <f t="shared" ca="1" si="347"/>
        <v>104.01613510564287</v>
      </c>
      <c r="EQ41">
        <f t="shared" ca="1" si="347"/>
        <v>105.38118520144027</v>
      </c>
      <c r="ER41">
        <f t="shared" ca="1" si="347"/>
        <v>102.92925764825007</v>
      </c>
      <c r="ES41">
        <f t="shared" ca="1" si="347"/>
        <v>80.112456313465913</v>
      </c>
      <c r="ET41">
        <f t="shared" ref="ET41:ET66" ca="1" si="499">ET40*EXP($C$34+$E$34*NORMSINV(RAND()))</f>
        <v>69.779742160727878</v>
      </c>
      <c r="EU41">
        <f t="shared" ref="EU41:EU66" ca="1" si="500">EU40*EXP($C$34+$E$34*NORMSINV(RAND()))</f>
        <v>98.086191078680415</v>
      </c>
      <c r="EV41">
        <f t="shared" ref="EV41:EV66" ca="1" si="501">EV40*EXP($C$34+$E$34*NORMSINV(RAND()))</f>
        <v>84.492320645244661</v>
      </c>
      <c r="EW41">
        <f t="shared" ref="EW41:EW66" ca="1" si="502">EW40*EXP($C$34+$E$34*NORMSINV(RAND()))</f>
        <v>75.480946589969321</v>
      </c>
      <c r="EX41">
        <f t="shared" ref="EX41:EX66" ca="1" si="503">EX40*EXP($C$34+$E$34*NORMSINV(RAND()))</f>
        <v>84.18564668501709</v>
      </c>
      <c r="EY41">
        <f t="shared" ref="EY41:EY66" ca="1" si="504">EY40*EXP($C$34+$E$34*NORMSINV(RAND()))</f>
        <v>93.329017049368588</v>
      </c>
      <c r="EZ41">
        <f t="shared" ref="EZ41:EZ66" ca="1" si="505">EZ40*EXP($C$34+$E$34*NORMSINV(RAND()))</f>
        <v>93.797444863775127</v>
      </c>
      <c r="FA41">
        <f t="shared" ref="FA41:FA66" ca="1" si="506">FA40*EXP($C$34+$E$34*NORMSINV(RAND()))</f>
        <v>80.568497235879462</v>
      </c>
      <c r="FB41">
        <f t="shared" ref="FB41:FB66" ca="1" si="507">FB40*EXP($C$34+$E$34*NORMSINV(RAND()))</f>
        <v>84.269157950145328</v>
      </c>
      <c r="FC41">
        <f t="shared" ref="FC41:FC66" ca="1" si="508">FC40*EXP($C$34+$E$34*NORMSINV(RAND()))</f>
        <v>112.3803239106126</v>
      </c>
      <c r="FD41">
        <f t="shared" ref="FD41:FD66" ca="1" si="509">FD40*EXP($C$34+$E$34*NORMSINV(RAND()))</f>
        <v>105.10633407090431</v>
      </c>
      <c r="FE41">
        <f t="shared" ref="FE41:FE66" ca="1" si="510">FE40*EXP($C$34+$E$34*NORMSINV(RAND()))</f>
        <v>99.513848169223238</v>
      </c>
      <c r="FF41">
        <f t="shared" ref="FF41:FF66" ca="1" si="511">FF40*EXP($C$34+$E$34*NORMSINV(RAND()))</f>
        <v>76.749766225033525</v>
      </c>
      <c r="FG41">
        <f t="shared" ref="FG41:FG66" ca="1" si="512">FG40*EXP($C$34+$E$34*NORMSINV(RAND()))</f>
        <v>100.29339784097364</v>
      </c>
      <c r="FH41">
        <f t="shared" ref="FH41:FH66" ca="1" si="513">FH40*EXP($C$34+$E$34*NORMSINV(RAND()))</f>
        <v>86.462746858299795</v>
      </c>
      <c r="FI41">
        <f t="shared" ref="FI41:FI66" ca="1" si="514">FI40*EXP($C$34+$E$34*NORMSINV(RAND()))</f>
        <v>91.392861032726358</v>
      </c>
      <c r="FJ41">
        <f t="shared" ref="FJ41:FJ66" ca="1" si="515">FJ40*EXP($C$34+$E$34*NORMSINV(RAND()))</f>
        <v>114.44026268248651</v>
      </c>
      <c r="FK41">
        <f t="shared" ref="FK41:FK66" ca="1" si="516">FK40*EXP($C$34+$E$34*NORMSINV(RAND()))</f>
        <v>80.755908750326157</v>
      </c>
      <c r="FL41">
        <f t="shared" ref="FL41:FL66" ca="1" si="517">FL40*EXP($C$34+$E$34*NORMSINV(RAND()))</f>
        <v>89.772244865136088</v>
      </c>
      <c r="FM41">
        <f t="shared" ref="FM41:FM66" ca="1" si="518">FM40*EXP($C$34+$E$34*NORMSINV(RAND()))</f>
        <v>68.616146421106222</v>
      </c>
      <c r="FN41">
        <f t="shared" ref="FN41:FN66" ca="1" si="519">FN40*EXP($C$34+$E$34*NORMSINV(RAND()))</f>
        <v>88.802344685441767</v>
      </c>
      <c r="FO41">
        <f t="shared" ref="FO41:FO66" ca="1" si="520">FO40*EXP($C$34+$E$34*NORMSINV(RAND()))</f>
        <v>99.199352925245648</v>
      </c>
      <c r="FP41">
        <f t="shared" ref="FP41:FP66" ca="1" si="521">FP40*EXP($C$34+$E$34*NORMSINV(RAND()))</f>
        <v>107.78643696020484</v>
      </c>
      <c r="FQ41">
        <f t="shared" ref="FQ41:FQ66" ca="1" si="522">FQ40*EXP($C$34+$E$34*NORMSINV(RAND()))</f>
        <v>109.29642536458439</v>
      </c>
      <c r="FR41">
        <f t="shared" ref="FR41:FR66" ca="1" si="523">FR40*EXP($C$34+$E$34*NORMSINV(RAND()))</f>
        <v>107.59436102393434</v>
      </c>
      <c r="FS41">
        <f t="shared" ref="FS41:FS66" ca="1" si="524">FS40*EXP($C$34+$E$34*NORMSINV(RAND()))</f>
        <v>82.454289075862064</v>
      </c>
      <c r="FT41">
        <f t="shared" ref="FT41:FT66" ca="1" si="525">FT40*EXP($C$34+$E$34*NORMSINV(RAND()))</f>
        <v>116.04480622599408</v>
      </c>
      <c r="FU41">
        <f t="shared" ca="1" si="363"/>
        <v>128.23800376324624</v>
      </c>
      <c r="FV41">
        <f t="shared" ca="1" si="348"/>
        <v>82.862851667071794</v>
      </c>
      <c r="FW41">
        <f t="shared" ca="1" si="348"/>
        <v>90.418403542560981</v>
      </c>
      <c r="FX41">
        <f t="shared" ca="1" si="348"/>
        <v>84.533610151960559</v>
      </c>
      <c r="FY41">
        <f t="shared" ca="1" si="348"/>
        <v>93.95985901783601</v>
      </c>
      <c r="FZ41">
        <f t="shared" ca="1" si="348"/>
        <v>91.12006037973039</v>
      </c>
      <c r="GA41">
        <f t="shared" ca="1" si="348"/>
        <v>75.536353384025503</v>
      </c>
      <c r="GB41">
        <f t="shared" ca="1" si="348"/>
        <v>117.84200649942808</v>
      </c>
      <c r="GC41">
        <f t="shared" ca="1" si="348"/>
        <v>88.325213213450638</v>
      </c>
      <c r="GD41">
        <f t="shared" ca="1" si="348"/>
        <v>78.256892385126335</v>
      </c>
      <c r="GE41">
        <f t="shared" ca="1" si="348"/>
        <v>102.24531654036974</v>
      </c>
      <c r="GF41">
        <f t="shared" ca="1" si="348"/>
        <v>72.338489620777395</v>
      </c>
      <c r="GG41">
        <f t="shared" ca="1" si="348"/>
        <v>78.784181789512402</v>
      </c>
      <c r="GH41">
        <f t="shared" ca="1" si="348"/>
        <v>101.86820233808059</v>
      </c>
      <c r="GI41">
        <f t="shared" ca="1" si="348"/>
        <v>98.60902745535769</v>
      </c>
      <c r="GJ41">
        <f t="shared" ca="1" si="348"/>
        <v>88.930078207990974</v>
      </c>
      <c r="GK41">
        <f t="shared" ca="1" si="348"/>
        <v>102.65619528454172</v>
      </c>
      <c r="GL41">
        <f t="shared" ca="1" si="349"/>
        <v>126.75593816944991</v>
      </c>
      <c r="GM41">
        <f t="shared" ca="1" si="349"/>
        <v>85.242941841343068</v>
      </c>
      <c r="GN41">
        <f t="shared" ca="1" si="364"/>
        <v>63.387483391516902</v>
      </c>
      <c r="GO41">
        <f t="shared" ca="1" si="350"/>
        <v>98.438222537653331</v>
      </c>
      <c r="GP41">
        <f t="shared" ca="1" si="350"/>
        <v>86.559751218762415</v>
      </c>
      <c r="GQ41">
        <f t="shared" ca="1" si="350"/>
        <v>98.310116560392885</v>
      </c>
      <c r="GR41">
        <f t="shared" ca="1" si="350"/>
        <v>76.228756526654379</v>
      </c>
      <c r="GS41">
        <f t="shared" ca="1" si="350"/>
        <v>91.847941978313216</v>
      </c>
      <c r="GT41">
        <f t="shared" ca="1" si="350"/>
        <v>95.522925909780298</v>
      </c>
      <c r="GU41">
        <f t="shared" ca="1" si="350"/>
        <v>92.756037272115307</v>
      </c>
      <c r="GV41">
        <f t="shared" ca="1" si="350"/>
        <v>106.50023867131445</v>
      </c>
      <c r="GW41">
        <f t="shared" ca="1" si="350"/>
        <v>127.3816576202244</v>
      </c>
      <c r="GX41">
        <f t="shared" ca="1" si="350"/>
        <v>91.487926867068126</v>
      </c>
      <c r="GY41">
        <f t="shared" ca="1" si="350"/>
        <v>68.832882248658521</v>
      </c>
      <c r="GZ41">
        <f t="shared" ca="1" si="350"/>
        <v>116.69701169882931</v>
      </c>
      <c r="HA41">
        <f t="shared" ca="1" si="350"/>
        <v>95.238488833330777</v>
      </c>
      <c r="HB41">
        <f t="shared" ca="1" si="350"/>
        <v>84.876398205528034</v>
      </c>
      <c r="HC41">
        <f t="shared" ca="1" si="350"/>
        <v>112.39043212023293</v>
      </c>
      <c r="HD41">
        <f t="shared" ca="1" si="350"/>
        <v>71.900330611453356</v>
      </c>
      <c r="HE41">
        <f t="shared" ca="1" si="351"/>
        <v>89.416492683573381</v>
      </c>
      <c r="HF41">
        <f t="shared" ca="1" si="351"/>
        <v>102.98915958758893</v>
      </c>
      <c r="HG41">
        <f t="shared" ca="1" si="351"/>
        <v>90.524674277508183</v>
      </c>
      <c r="HH41">
        <f t="shared" ca="1" si="351"/>
        <v>87.597838139247415</v>
      </c>
      <c r="HI41">
        <f t="shared" ca="1" si="351"/>
        <v>98.38771364831544</v>
      </c>
      <c r="HJ41">
        <f t="shared" ca="1" si="351"/>
        <v>87.194318454869403</v>
      </c>
      <c r="HK41">
        <f t="shared" ca="1" si="351"/>
        <v>84.424581275278797</v>
      </c>
      <c r="HL41">
        <f t="shared" ca="1" si="351"/>
        <v>85.430647255411102</v>
      </c>
      <c r="HM41">
        <f t="shared" ca="1" si="351"/>
        <v>100.77560474443708</v>
      </c>
      <c r="HN41">
        <f t="shared" ca="1" si="351"/>
        <v>84.467294894203931</v>
      </c>
      <c r="HO41">
        <f t="shared" ca="1" si="351"/>
        <v>81.060058249075382</v>
      </c>
      <c r="HP41">
        <f t="shared" ca="1" si="351"/>
        <v>72.378171744502751</v>
      </c>
      <c r="HQ41">
        <f t="shared" ca="1" si="351"/>
        <v>91.093010147673169</v>
      </c>
      <c r="HR41">
        <f t="shared" ca="1" si="351"/>
        <v>95.178772126076112</v>
      </c>
      <c r="HS41">
        <f t="shared" ca="1" si="351"/>
        <v>112.18436441464065</v>
      </c>
      <c r="HT41">
        <f t="shared" ca="1" si="351"/>
        <v>107.63319279926793</v>
      </c>
      <c r="HU41">
        <f t="shared" ca="1" si="352"/>
        <v>94.690657921800621</v>
      </c>
      <c r="HV41">
        <f t="shared" ca="1" si="352"/>
        <v>84.77208103006447</v>
      </c>
      <c r="HW41">
        <f t="shared" ca="1" si="352"/>
        <v>91.481927689714723</v>
      </c>
      <c r="HX41">
        <f t="shared" ca="1" si="352"/>
        <v>93.241722600853635</v>
      </c>
      <c r="HY41">
        <f t="shared" ca="1" si="352"/>
        <v>71.378503339683419</v>
      </c>
      <c r="HZ41">
        <f t="shared" ca="1" si="352"/>
        <v>79.4807566068162</v>
      </c>
      <c r="IA41">
        <f t="shared" ca="1" si="365"/>
        <v>104.02661045507347</v>
      </c>
      <c r="IB41">
        <f t="shared" ca="1" si="353"/>
        <v>101.25558025229697</v>
      </c>
      <c r="IC41">
        <f t="shared" ca="1" si="353"/>
        <v>112.81667913870137</v>
      </c>
      <c r="ID41">
        <f t="shared" ca="1" si="353"/>
        <v>101.0599740623793</v>
      </c>
      <c r="IE41">
        <f t="shared" ca="1" si="353"/>
        <v>91.457095035591351</v>
      </c>
      <c r="IF41">
        <f t="shared" ca="1" si="353"/>
        <v>77.691929694190804</v>
      </c>
      <c r="IG41">
        <f t="shared" ca="1" si="353"/>
        <v>107.39950654917955</v>
      </c>
      <c r="IH41">
        <f t="shared" ca="1" si="353"/>
        <v>84.615486641286608</v>
      </c>
      <c r="II41">
        <f t="shared" ca="1" si="353"/>
        <v>75.534619057368843</v>
      </c>
      <c r="IJ41">
        <f t="shared" ca="1" si="353"/>
        <v>93.873437992062605</v>
      </c>
      <c r="IK41">
        <f t="shared" ca="1" si="353"/>
        <v>80.149691375144442</v>
      </c>
      <c r="IL41">
        <f t="shared" ca="1" si="353"/>
        <v>75.938549416675286</v>
      </c>
      <c r="IM41">
        <f t="shared" ca="1" si="353"/>
        <v>104.90074496156478</v>
      </c>
      <c r="IN41">
        <f t="shared" ca="1" si="353"/>
        <v>111.24833333401098</v>
      </c>
      <c r="IO41">
        <f t="shared" ca="1" si="353"/>
        <v>78.282321502591287</v>
      </c>
      <c r="IP41">
        <f t="shared" ca="1" si="353"/>
        <v>76.913879325328026</v>
      </c>
      <c r="IQ41">
        <f t="shared" ca="1" si="353"/>
        <v>86.368018054222759</v>
      </c>
      <c r="IR41">
        <f t="shared" ca="1" si="354"/>
        <v>80.584443690661018</v>
      </c>
      <c r="IS41">
        <f t="shared" ca="1" si="354"/>
        <v>98.344135527560724</v>
      </c>
      <c r="IT41">
        <f t="shared" ca="1" si="354"/>
        <v>89.97733612543125</v>
      </c>
      <c r="IU41">
        <f t="shared" ca="1" si="354"/>
        <v>91.163156643626152</v>
      </c>
      <c r="IV41">
        <f t="shared" ca="1" si="354"/>
        <v>99.848265747850377</v>
      </c>
      <c r="IW41">
        <f t="shared" ca="1" si="354"/>
        <v>105.24293441207003</v>
      </c>
      <c r="IX41">
        <f t="shared" ca="1" si="354"/>
        <v>85.728937887136141</v>
      </c>
      <c r="IY41">
        <f t="shared" ca="1" si="354"/>
        <v>138.50194017120816</v>
      </c>
      <c r="IZ41">
        <f t="shared" ca="1" si="354"/>
        <v>116.57735854159174</v>
      </c>
      <c r="JA41">
        <f t="shared" ca="1" si="366"/>
        <v>110.82346388882176</v>
      </c>
      <c r="JB41">
        <f t="shared" ca="1" si="355"/>
        <v>91.24206605516332</v>
      </c>
      <c r="JC41">
        <f t="shared" ca="1" si="355"/>
        <v>94.453634263435774</v>
      </c>
      <c r="JD41">
        <f t="shared" ca="1" si="355"/>
        <v>120.72953204747665</v>
      </c>
      <c r="JE41">
        <f t="shared" ca="1" si="355"/>
        <v>98.147756680146358</v>
      </c>
      <c r="JF41">
        <f t="shared" ca="1" si="355"/>
        <v>99.903253916663971</v>
      </c>
      <c r="JG41">
        <f t="shared" ca="1" si="355"/>
        <v>85.603818837035405</v>
      </c>
      <c r="JH41">
        <f t="shared" ca="1" si="355"/>
        <v>82.563152672910149</v>
      </c>
      <c r="JI41">
        <f t="shared" ca="1" si="355"/>
        <v>87.528391965928279</v>
      </c>
      <c r="JJ41">
        <f t="shared" ca="1" si="355"/>
        <v>95.381682021006739</v>
      </c>
      <c r="JK41">
        <f t="shared" ca="1" si="355"/>
        <v>94.099960974598261</v>
      </c>
      <c r="JL41">
        <f t="shared" ca="1" si="355"/>
        <v>96.162547129958099</v>
      </c>
      <c r="JM41">
        <f t="shared" ca="1" si="355"/>
        <v>90.233090972865028</v>
      </c>
      <c r="JN41">
        <f t="shared" ca="1" si="355"/>
        <v>87.480096884317447</v>
      </c>
      <c r="JO41">
        <f t="shared" ca="1" si="355"/>
        <v>97.350810459155227</v>
      </c>
      <c r="JP41">
        <f t="shared" ca="1" si="355"/>
        <v>86.040765339815181</v>
      </c>
      <c r="JQ41">
        <f t="shared" ca="1" si="355"/>
        <v>81.433701876678697</v>
      </c>
      <c r="JR41">
        <f t="shared" ca="1" si="356"/>
        <v>74.458045537090442</v>
      </c>
      <c r="JS41">
        <f t="shared" ca="1" si="356"/>
        <v>115.48305320760858</v>
      </c>
      <c r="JT41">
        <f t="shared" ca="1" si="356"/>
        <v>91.291455968433979</v>
      </c>
      <c r="JU41">
        <f t="shared" ca="1" si="356"/>
        <v>81.960592910366316</v>
      </c>
      <c r="JV41">
        <f t="shared" ca="1" si="356"/>
        <v>83.270785128359336</v>
      </c>
      <c r="JW41">
        <f t="shared" ca="1" si="356"/>
        <v>89.892146376892768</v>
      </c>
      <c r="JX41">
        <f t="shared" ca="1" si="356"/>
        <v>95.779849176123562</v>
      </c>
      <c r="JY41">
        <f t="shared" ca="1" si="356"/>
        <v>82.196790392060251</v>
      </c>
      <c r="JZ41">
        <f t="shared" ca="1" si="356"/>
        <v>103.83649560313695</v>
      </c>
      <c r="KA41">
        <f t="shared" ca="1" si="367"/>
        <v>84.392008846239932</v>
      </c>
      <c r="KB41">
        <f t="shared" ca="1" si="357"/>
        <v>70.695158985517324</v>
      </c>
      <c r="KC41">
        <f t="shared" ca="1" si="357"/>
        <v>92.420046732292448</v>
      </c>
      <c r="KD41">
        <f t="shared" ca="1" si="357"/>
        <v>94.405097516259588</v>
      </c>
      <c r="KE41">
        <f t="shared" ca="1" si="357"/>
        <v>95.281366963099174</v>
      </c>
      <c r="KF41">
        <f t="shared" ca="1" si="357"/>
        <v>104.57670155167827</v>
      </c>
      <c r="KG41">
        <f t="shared" ca="1" si="357"/>
        <v>90.928179708077082</v>
      </c>
      <c r="KH41">
        <f t="shared" ca="1" si="357"/>
        <v>86.929069398214381</v>
      </c>
      <c r="KI41">
        <f t="shared" ca="1" si="357"/>
        <v>99.664105765427593</v>
      </c>
      <c r="KJ41">
        <f t="shared" ca="1" si="357"/>
        <v>118.02246481214983</v>
      </c>
      <c r="KK41">
        <f t="shared" ca="1" si="357"/>
        <v>80.033770615896202</v>
      </c>
      <c r="KL41">
        <f t="shared" ca="1" si="357"/>
        <v>87.759632343885656</v>
      </c>
      <c r="KM41">
        <f t="shared" ca="1" si="357"/>
        <v>94.885548732872053</v>
      </c>
      <c r="KN41">
        <f t="shared" ca="1" si="368"/>
        <v>92.733301621220349</v>
      </c>
      <c r="KO41">
        <f t="shared" ca="1" si="360"/>
        <v>102.53752366166884</v>
      </c>
      <c r="KP41">
        <f t="shared" ca="1" si="360"/>
        <v>96.584884348602202</v>
      </c>
      <c r="KQ41">
        <f t="shared" ca="1" si="360"/>
        <v>112.78984386383797</v>
      </c>
      <c r="KR41">
        <f t="shared" ca="1" si="360"/>
        <v>59.764872408606813</v>
      </c>
      <c r="KS41">
        <f t="shared" ca="1" si="360"/>
        <v>74.563466661678007</v>
      </c>
      <c r="KT41">
        <f t="shared" ca="1" si="360"/>
        <v>86.630268928241392</v>
      </c>
      <c r="KU41">
        <f t="shared" ca="1" si="360"/>
        <v>112.8459821779001</v>
      </c>
      <c r="KV41">
        <f t="shared" ca="1" si="360"/>
        <v>105.33602670226995</v>
      </c>
      <c r="KW41">
        <f t="shared" ca="1" si="360"/>
        <v>88.628568033407788</v>
      </c>
      <c r="KX41">
        <f t="shared" ca="1" si="360"/>
        <v>88.237631872910043</v>
      </c>
      <c r="KY41">
        <f t="shared" ca="1" si="360"/>
        <v>98.65579094462251</v>
      </c>
      <c r="KZ41">
        <f t="shared" ca="1" si="360"/>
        <v>103.15063494046203</v>
      </c>
      <c r="LA41">
        <f t="shared" ca="1" si="360"/>
        <v>126.82996020518401</v>
      </c>
      <c r="LB41">
        <f t="shared" ca="1" si="360"/>
        <v>127.88170455018562</v>
      </c>
      <c r="LC41">
        <f t="shared" ca="1" si="360"/>
        <v>91.626641705371114</v>
      </c>
      <c r="LD41">
        <f t="shared" ca="1" si="360"/>
        <v>84.081290197112736</v>
      </c>
      <c r="LE41">
        <f t="shared" ca="1" si="360"/>
        <v>99.977402426181811</v>
      </c>
      <c r="LF41">
        <f t="shared" ca="1" si="360"/>
        <v>116.23470196073374</v>
      </c>
      <c r="LG41">
        <f t="shared" ca="1" si="360"/>
        <v>102.57915657462664</v>
      </c>
      <c r="LH41">
        <f t="shared" ca="1" si="360"/>
        <v>98.700717598209565</v>
      </c>
      <c r="LI41">
        <f t="shared" ca="1" si="360"/>
        <v>79.694483636018646</v>
      </c>
      <c r="LJ41">
        <f t="shared" ca="1" si="360"/>
        <v>113.0128312947178</v>
      </c>
      <c r="LK41">
        <f t="shared" ca="1" si="360"/>
        <v>84.030817387907078</v>
      </c>
      <c r="LL41">
        <f t="shared" ca="1" si="360"/>
        <v>87.965293583357806</v>
      </c>
      <c r="LM41">
        <f t="shared" ca="1" si="360"/>
        <v>89.815768367306845</v>
      </c>
      <c r="LN41">
        <f t="shared" ca="1" si="360"/>
        <v>119.75887005043563</v>
      </c>
      <c r="LO41">
        <f t="shared" ca="1" si="360"/>
        <v>93.05944272975043</v>
      </c>
      <c r="LP41">
        <f t="shared" ca="1" si="360"/>
        <v>96.320195093547539</v>
      </c>
      <c r="LQ41">
        <f t="shared" ca="1" si="360"/>
        <v>90.892844237585834</v>
      </c>
      <c r="LR41">
        <f t="shared" ca="1" si="360"/>
        <v>69.712569139309508</v>
      </c>
      <c r="LS41">
        <f t="shared" ca="1" si="360"/>
        <v>86.959039545640806</v>
      </c>
      <c r="LT41">
        <f t="shared" ca="1" si="360"/>
        <v>90.231623065583406</v>
      </c>
      <c r="LU41">
        <f t="shared" ca="1" si="360"/>
        <v>104.66246926068762</v>
      </c>
      <c r="LV41">
        <f t="shared" ca="1" si="369"/>
        <v>132.34895996999933</v>
      </c>
      <c r="LW41">
        <f t="shared" ca="1" si="361"/>
        <v>102.52325253333203</v>
      </c>
      <c r="LX41">
        <f t="shared" ca="1" si="361"/>
        <v>82.773009946704676</v>
      </c>
      <c r="LY41">
        <f t="shared" ca="1" si="361"/>
        <v>133.8686100576175</v>
      </c>
      <c r="LZ41">
        <f t="shared" ca="1" si="361"/>
        <v>77.740207339615594</v>
      </c>
      <c r="MA41">
        <f t="shared" ca="1" si="370"/>
        <v>93.463201414064557</v>
      </c>
    </row>
    <row r="42" spans="1:339" x14ac:dyDescent="0.25">
      <c r="A42">
        <f t="shared" ca="1" si="362"/>
        <v>89.968887929319123</v>
      </c>
      <c r="B42">
        <f t="shared" ca="1" si="373"/>
        <v>74.613573371870046</v>
      </c>
      <c r="C42">
        <f t="shared" ca="1" si="374"/>
        <v>108.22159386213177</v>
      </c>
      <c r="D42">
        <f t="shared" ca="1" si="375"/>
        <v>77.346677015485582</v>
      </c>
      <c r="E42">
        <f t="shared" ca="1" si="376"/>
        <v>66.406152286814006</v>
      </c>
      <c r="F42">
        <f t="shared" ca="1" si="377"/>
        <v>80.930158959893191</v>
      </c>
      <c r="G42">
        <f t="shared" ca="1" si="378"/>
        <v>108.13434932034647</v>
      </c>
      <c r="H42">
        <f t="shared" ca="1" si="379"/>
        <v>88.054877890787111</v>
      </c>
      <c r="I42">
        <f t="shared" ca="1" si="380"/>
        <v>78.786864071000792</v>
      </c>
      <c r="J42">
        <f t="shared" ca="1" si="381"/>
        <v>116.93024448072089</v>
      </c>
      <c r="K42">
        <f t="shared" ca="1" si="382"/>
        <v>76.079461756345736</v>
      </c>
      <c r="L42">
        <f t="shared" ca="1" si="383"/>
        <v>67.302835677731935</v>
      </c>
      <c r="M42">
        <f t="shared" ca="1" si="384"/>
        <v>86.431094958087954</v>
      </c>
      <c r="N42">
        <f t="shared" ca="1" si="385"/>
        <v>94.989195532713467</v>
      </c>
      <c r="O42">
        <f t="shared" ca="1" si="386"/>
        <v>109.85834800551048</v>
      </c>
      <c r="P42">
        <f t="shared" ca="1" si="387"/>
        <v>93.090538471859176</v>
      </c>
      <c r="Q42">
        <f t="shared" ca="1" si="388"/>
        <v>69.555442222277676</v>
      </c>
      <c r="R42">
        <f t="shared" ca="1" si="389"/>
        <v>92.479339505650728</v>
      </c>
      <c r="S42">
        <f t="shared" ca="1" si="390"/>
        <v>95.646458188276355</v>
      </c>
      <c r="T42">
        <f t="shared" ca="1" si="391"/>
        <v>79.388344007472071</v>
      </c>
      <c r="U42">
        <f t="shared" ca="1" si="392"/>
        <v>95.458634840947084</v>
      </c>
      <c r="V42">
        <f t="shared" ca="1" si="393"/>
        <v>93.384250456533252</v>
      </c>
      <c r="W42">
        <f t="shared" ca="1" si="394"/>
        <v>67.332866085917757</v>
      </c>
      <c r="X42">
        <f t="shared" ca="1" si="395"/>
        <v>75.96775864948701</v>
      </c>
      <c r="Y42">
        <f t="shared" ca="1" si="396"/>
        <v>88.849561915552755</v>
      </c>
      <c r="Z42">
        <f t="shared" ca="1" si="397"/>
        <v>79.794876378450098</v>
      </c>
      <c r="AA42">
        <f t="shared" ca="1" si="398"/>
        <v>82.020494478237708</v>
      </c>
      <c r="AB42">
        <f t="shared" ca="1" si="399"/>
        <v>62.59051818650854</v>
      </c>
      <c r="AC42">
        <f t="shared" ca="1" si="400"/>
        <v>112.54479030420465</v>
      </c>
      <c r="AD42">
        <f t="shared" ca="1" si="401"/>
        <v>83.451282196591123</v>
      </c>
      <c r="AE42">
        <f t="shared" ca="1" si="402"/>
        <v>107.78903166804258</v>
      </c>
      <c r="AF42">
        <f t="shared" ca="1" si="403"/>
        <v>73.253110545231067</v>
      </c>
      <c r="AG42">
        <f t="shared" ca="1" si="404"/>
        <v>113.53124098461736</v>
      </c>
      <c r="AH42">
        <f t="shared" ca="1" si="405"/>
        <v>95.623866002188848</v>
      </c>
      <c r="AI42">
        <f t="shared" ca="1" si="406"/>
        <v>82.379991714669188</v>
      </c>
      <c r="AJ42">
        <f t="shared" ca="1" si="407"/>
        <v>143.83064357795124</v>
      </c>
      <c r="AK42">
        <f t="shared" ca="1" si="408"/>
        <v>81.501668930806275</v>
      </c>
      <c r="AL42">
        <f t="shared" ca="1" si="409"/>
        <v>65.184114778129796</v>
      </c>
      <c r="AM42">
        <f t="shared" ca="1" si="410"/>
        <v>104.34801205553057</v>
      </c>
      <c r="AN42">
        <f t="shared" ca="1" si="411"/>
        <v>100.71475397467658</v>
      </c>
      <c r="AO42">
        <f t="shared" ca="1" si="412"/>
        <v>77.525575468727567</v>
      </c>
      <c r="AP42">
        <f t="shared" ca="1" si="413"/>
        <v>98.344246808172059</v>
      </c>
      <c r="AQ42">
        <f t="shared" ca="1" si="414"/>
        <v>62.09594027805106</v>
      </c>
      <c r="AR42">
        <f t="shared" ca="1" si="415"/>
        <v>102.99939143981263</v>
      </c>
      <c r="AS42">
        <f t="shared" ca="1" si="416"/>
        <v>80.321438323191813</v>
      </c>
      <c r="AT42">
        <f t="shared" ca="1" si="417"/>
        <v>94.850904497761178</v>
      </c>
      <c r="AU42">
        <f t="shared" ca="1" si="418"/>
        <v>91.95717269535541</v>
      </c>
      <c r="AV42">
        <f t="shared" ca="1" si="419"/>
        <v>105.27422263756429</v>
      </c>
      <c r="AW42">
        <f t="shared" ca="1" si="420"/>
        <v>100.65929014161691</v>
      </c>
      <c r="AX42">
        <f t="shared" ca="1" si="421"/>
        <v>88.937522568211989</v>
      </c>
      <c r="AY42">
        <f t="shared" ca="1" si="422"/>
        <v>86.715251431433799</v>
      </c>
      <c r="AZ42">
        <f t="shared" ca="1" si="423"/>
        <v>102.16252595523748</v>
      </c>
      <c r="BA42">
        <f t="shared" ca="1" si="424"/>
        <v>69.108420044746467</v>
      </c>
      <c r="BB42">
        <f t="shared" ca="1" si="425"/>
        <v>76.396326776448419</v>
      </c>
      <c r="BC42">
        <f t="shared" ca="1" si="426"/>
        <v>101.6809838894583</v>
      </c>
      <c r="BD42">
        <f t="shared" ca="1" si="427"/>
        <v>67.319093054238991</v>
      </c>
      <c r="BE42">
        <f t="shared" ca="1" si="428"/>
        <v>88.803679418042393</v>
      </c>
      <c r="BF42">
        <f t="shared" ca="1" si="429"/>
        <v>125.03149388786383</v>
      </c>
      <c r="BG42">
        <f t="shared" ca="1" si="430"/>
        <v>80.452932982382237</v>
      </c>
      <c r="BH42">
        <f t="shared" ca="1" si="431"/>
        <v>90.795468961182138</v>
      </c>
      <c r="BI42">
        <f t="shared" ca="1" si="432"/>
        <v>96.501586549843523</v>
      </c>
      <c r="BJ42">
        <f t="shared" ca="1" si="433"/>
        <v>73.032884894893087</v>
      </c>
      <c r="BK42">
        <f t="shared" ca="1" si="434"/>
        <v>109.64227498305542</v>
      </c>
      <c r="BL42">
        <f t="shared" ca="1" si="435"/>
        <v>91.094301968904901</v>
      </c>
      <c r="BM42">
        <f t="shared" ca="1" si="371"/>
        <v>111.58054846902968</v>
      </c>
      <c r="BN42">
        <f t="shared" ca="1" si="436"/>
        <v>90.300868942011846</v>
      </c>
      <c r="BO42">
        <f t="shared" ca="1" si="437"/>
        <v>110.41669185318112</v>
      </c>
      <c r="BP42">
        <f t="shared" ca="1" si="438"/>
        <v>67.630385929592222</v>
      </c>
      <c r="BQ42">
        <f t="shared" ca="1" si="439"/>
        <v>89.616816791494756</v>
      </c>
      <c r="BR42">
        <f t="shared" ca="1" si="440"/>
        <v>81.423671724122229</v>
      </c>
      <c r="BS42">
        <f t="shared" ca="1" si="441"/>
        <v>102.72530548849137</v>
      </c>
      <c r="BT42">
        <f t="shared" ca="1" si="442"/>
        <v>101.88585916996173</v>
      </c>
      <c r="BU42">
        <f t="shared" ca="1" si="443"/>
        <v>81.67543416214555</v>
      </c>
      <c r="BV42">
        <f t="shared" ca="1" si="444"/>
        <v>93.671392651826693</v>
      </c>
      <c r="BW42">
        <f t="shared" ca="1" si="445"/>
        <v>85.32590186061816</v>
      </c>
      <c r="BX42">
        <f t="shared" ca="1" si="446"/>
        <v>78.513416958103122</v>
      </c>
      <c r="BY42">
        <f t="shared" ca="1" si="447"/>
        <v>96.564364200615444</v>
      </c>
      <c r="BZ42">
        <f t="shared" ca="1" si="448"/>
        <v>88.816860482506044</v>
      </c>
      <c r="CA42">
        <f t="shared" ca="1" si="449"/>
        <v>91.924298148823226</v>
      </c>
      <c r="CB42">
        <f t="shared" ca="1" si="450"/>
        <v>115.92686824179049</v>
      </c>
      <c r="CC42">
        <f t="shared" ca="1" si="451"/>
        <v>123.3435018165014</v>
      </c>
      <c r="CD42">
        <f t="shared" ca="1" si="452"/>
        <v>93.410557472215913</v>
      </c>
      <c r="CE42">
        <f t="shared" ca="1" si="453"/>
        <v>98.160150308241086</v>
      </c>
      <c r="CF42">
        <f t="shared" ca="1" si="454"/>
        <v>99.271956706770879</v>
      </c>
      <c r="CG42">
        <f t="shared" ca="1" si="455"/>
        <v>81.430069423145028</v>
      </c>
      <c r="CH42">
        <f t="shared" ca="1" si="456"/>
        <v>79.002821244505128</v>
      </c>
      <c r="CI42">
        <f t="shared" ca="1" si="457"/>
        <v>84.312255135755962</v>
      </c>
      <c r="CJ42">
        <f t="shared" ca="1" si="458"/>
        <v>84.939944179015328</v>
      </c>
      <c r="CK42">
        <f t="shared" ca="1" si="459"/>
        <v>90.431800825522558</v>
      </c>
      <c r="CL42">
        <f t="shared" ca="1" si="460"/>
        <v>71.301835194281082</v>
      </c>
      <c r="CM42">
        <f t="shared" ca="1" si="461"/>
        <v>77.083302910952526</v>
      </c>
      <c r="CN42">
        <f t="shared" ca="1" si="462"/>
        <v>77.015394476175516</v>
      </c>
      <c r="CO42">
        <f t="shared" ca="1" si="463"/>
        <v>104.98903973729686</v>
      </c>
      <c r="CP42">
        <f t="shared" ca="1" si="464"/>
        <v>115.28708379207598</v>
      </c>
      <c r="CQ42">
        <f t="shared" ca="1" si="465"/>
        <v>79.313599705469272</v>
      </c>
      <c r="CR42">
        <f t="shared" ca="1" si="466"/>
        <v>123.19410364924063</v>
      </c>
      <c r="CS42">
        <f t="shared" ca="1" si="467"/>
        <v>94.729685118430481</v>
      </c>
      <c r="CT42">
        <f t="shared" ca="1" si="468"/>
        <v>110.1945915450972</v>
      </c>
      <c r="CU42">
        <f t="shared" ca="1" si="469"/>
        <v>83.412414601578433</v>
      </c>
      <c r="CV42">
        <f t="shared" ca="1" si="470"/>
        <v>84.389991878637233</v>
      </c>
      <c r="CW42">
        <f t="shared" ca="1" si="471"/>
        <v>72.460766360825687</v>
      </c>
      <c r="CX42">
        <f t="shared" ca="1" si="472"/>
        <v>86.915021290387045</v>
      </c>
      <c r="CY42">
        <f t="shared" ca="1" si="473"/>
        <v>103.6429178258351</v>
      </c>
      <c r="CZ42">
        <f t="shared" ca="1" si="474"/>
        <v>90.410359871104092</v>
      </c>
      <c r="DA42">
        <f t="shared" ca="1" si="475"/>
        <v>116.8187443255843</v>
      </c>
      <c r="DB42">
        <f t="shared" ca="1" si="476"/>
        <v>95.610980519548775</v>
      </c>
      <c r="DC42">
        <f t="shared" ca="1" si="477"/>
        <v>76.560965838253694</v>
      </c>
      <c r="DD42">
        <f t="shared" ca="1" si="478"/>
        <v>103.51152472628748</v>
      </c>
      <c r="DE42">
        <f t="shared" ca="1" si="479"/>
        <v>98.882258231245387</v>
      </c>
      <c r="DF42">
        <f t="shared" ca="1" si="480"/>
        <v>84.526809659877728</v>
      </c>
      <c r="DG42">
        <f t="shared" ca="1" si="481"/>
        <v>81.389925995930625</v>
      </c>
      <c r="DH42">
        <f t="shared" ca="1" si="482"/>
        <v>91.139981281588973</v>
      </c>
      <c r="DI42">
        <f t="shared" ca="1" si="483"/>
        <v>95.980721777930441</v>
      </c>
      <c r="DJ42">
        <f t="shared" ca="1" si="484"/>
        <v>85.562025018436373</v>
      </c>
      <c r="DK42">
        <f t="shared" ca="1" si="485"/>
        <v>95.965509151107696</v>
      </c>
      <c r="DL42">
        <f t="shared" ca="1" si="486"/>
        <v>93.045749249131106</v>
      </c>
      <c r="DM42">
        <f t="shared" ca="1" si="487"/>
        <v>60.004484227598425</v>
      </c>
      <c r="DN42">
        <f t="shared" ca="1" si="488"/>
        <v>63.733381762074416</v>
      </c>
      <c r="DO42">
        <f t="shared" ca="1" si="489"/>
        <v>87.014018024106178</v>
      </c>
      <c r="DP42">
        <f t="shared" ca="1" si="490"/>
        <v>81.449763449902818</v>
      </c>
      <c r="DQ42">
        <f t="shared" ca="1" si="491"/>
        <v>77.534691884324246</v>
      </c>
      <c r="DR42">
        <f t="shared" ca="1" si="492"/>
        <v>87.149900405349257</v>
      </c>
      <c r="DS42">
        <f t="shared" ca="1" si="493"/>
        <v>84.75684668418036</v>
      </c>
      <c r="DT42">
        <f t="shared" ca="1" si="494"/>
        <v>89.721387463119243</v>
      </c>
      <c r="DU42">
        <f t="shared" ca="1" si="495"/>
        <v>80.376306715238229</v>
      </c>
      <c r="DV42">
        <f t="shared" ca="1" si="496"/>
        <v>76.558715754332653</v>
      </c>
      <c r="DW42">
        <f t="shared" ca="1" si="497"/>
        <v>84.615029777555108</v>
      </c>
      <c r="DX42">
        <f t="shared" ca="1" si="498"/>
        <v>75.614616881463135</v>
      </c>
      <c r="DY42">
        <f t="shared" ca="1" si="372"/>
        <v>94.903793564885873</v>
      </c>
      <c r="DZ42">
        <f t="shared" ref="DZ42:DZ66" ca="1" si="526">DZ41*EXP($C$34+$E$34*NORMSINV(RAND()))</f>
        <v>81.551425590660315</v>
      </c>
      <c r="EA42">
        <f t="shared" ref="EA42:EA66" ca="1" si="527">EA41*EXP($C$34+$E$34*NORMSINV(RAND()))</f>
        <v>101.13366457821553</v>
      </c>
      <c r="EB42">
        <f t="shared" ref="EB42:EB66" ca="1" si="528">EB41*EXP($C$34+$E$34*NORMSINV(RAND()))</f>
        <v>90.392999607780169</v>
      </c>
      <c r="EC42">
        <f t="shared" ref="EC42:EC66" ca="1" si="529">EC41*EXP($C$34+$E$34*NORMSINV(RAND()))</f>
        <v>107.52899898068206</v>
      </c>
      <c r="ED42">
        <f t="shared" ref="ED42:ED66" ca="1" si="530">ED41*EXP($C$34+$E$34*NORMSINV(RAND()))</f>
        <v>67.369982332026808</v>
      </c>
      <c r="EE42">
        <f t="shared" ref="EE42:EE66" ca="1" si="531">EE41*EXP($C$34+$E$34*NORMSINV(RAND()))</f>
        <v>110.31007733292006</v>
      </c>
      <c r="EF42">
        <f t="shared" ref="EF42:EF66" ca="1" si="532">EF41*EXP($C$34+$E$34*NORMSINV(RAND()))</f>
        <v>118.57436891969571</v>
      </c>
      <c r="EG42">
        <f t="shared" ref="EG42:EG66" ca="1" si="533">EG41*EXP($C$34+$E$34*NORMSINV(RAND()))</f>
        <v>90.329674510623249</v>
      </c>
      <c r="EH42">
        <f t="shared" ref="EH42:EH66" ca="1" si="534">EH41*EXP($C$34+$E$34*NORMSINV(RAND()))</f>
        <v>97.441269278732634</v>
      </c>
      <c r="EI42">
        <f t="shared" ref="EI42:EI66" ca="1" si="535">EI41*EXP($C$34+$E$34*NORMSINV(RAND()))</f>
        <v>140.78434430011819</v>
      </c>
      <c r="EJ42">
        <f t="shared" ref="EJ42:EJ66" ca="1" si="536">EJ41*EXP($C$34+$E$34*NORMSINV(RAND()))</f>
        <v>92.281502160306658</v>
      </c>
      <c r="EK42">
        <f t="shared" ref="EK42:EK66" ca="1" si="537">EK41*EXP($C$34+$E$34*NORMSINV(RAND()))</f>
        <v>87.751509525443097</v>
      </c>
      <c r="EL42">
        <f t="shared" ref="EL42:EL66" ca="1" si="538">EL41*EXP($C$34+$E$34*NORMSINV(RAND()))</f>
        <v>77.700860545523568</v>
      </c>
      <c r="EM42">
        <f t="shared" ref="EM42:EM66" ca="1" si="539">EM41*EXP($C$34+$E$34*NORMSINV(RAND()))</f>
        <v>92.481583973979014</v>
      </c>
      <c r="EN42">
        <f t="shared" ref="EN42:EN66" ca="1" si="540">EN41*EXP($C$34+$E$34*NORMSINV(RAND()))</f>
        <v>91.572529998210811</v>
      </c>
      <c r="EO42">
        <f t="shared" ref="EO42:EO66" ca="1" si="541">EO41*EXP($C$34+$E$34*NORMSINV(RAND()))</f>
        <v>87.992750481249772</v>
      </c>
      <c r="EP42">
        <f t="shared" ref="EP42:EP66" ca="1" si="542">EP41*EXP($C$34+$E$34*NORMSINV(RAND()))</f>
        <v>96.568249989251044</v>
      </c>
      <c r="EQ42">
        <f t="shared" ref="EQ42:EQ66" ca="1" si="543">EQ41*EXP($C$34+$E$34*NORMSINV(RAND()))</f>
        <v>100.46604273101875</v>
      </c>
      <c r="ER42">
        <f t="shared" ref="ER42:ER66" ca="1" si="544">ER41*EXP($C$34+$E$34*NORMSINV(RAND()))</f>
        <v>91.987642042775917</v>
      </c>
      <c r="ES42">
        <f t="shared" ref="ES42:ES66" ca="1" si="545">ES41*EXP($C$34+$E$34*NORMSINV(RAND()))</f>
        <v>76.169300779303683</v>
      </c>
      <c r="ET42">
        <f t="shared" ca="1" si="499"/>
        <v>71.241084527421947</v>
      </c>
      <c r="EU42">
        <f t="shared" ca="1" si="500"/>
        <v>106.00369535686482</v>
      </c>
      <c r="EV42">
        <f t="shared" ca="1" si="501"/>
        <v>93.152270995392001</v>
      </c>
      <c r="EW42">
        <f t="shared" ca="1" si="502"/>
        <v>77.456516781566606</v>
      </c>
      <c r="EX42">
        <f t="shared" ca="1" si="503"/>
        <v>75.688181973331197</v>
      </c>
      <c r="EY42">
        <f t="shared" ca="1" si="504"/>
        <v>95.169936293239971</v>
      </c>
      <c r="EZ42">
        <f t="shared" ca="1" si="505"/>
        <v>77.683943781969745</v>
      </c>
      <c r="FA42">
        <f t="shared" ca="1" si="506"/>
        <v>80.381817786064701</v>
      </c>
      <c r="FB42">
        <f t="shared" ca="1" si="507"/>
        <v>79.64076651672444</v>
      </c>
      <c r="FC42">
        <f t="shared" ca="1" si="508"/>
        <v>109.60670084232113</v>
      </c>
      <c r="FD42">
        <f t="shared" ca="1" si="509"/>
        <v>98.475941236681962</v>
      </c>
      <c r="FE42">
        <f t="shared" ca="1" si="510"/>
        <v>96.099209163692606</v>
      </c>
      <c r="FF42">
        <f t="shared" ca="1" si="511"/>
        <v>80.347334842749547</v>
      </c>
      <c r="FG42">
        <f t="shared" ca="1" si="512"/>
        <v>98.839565253602643</v>
      </c>
      <c r="FH42">
        <f t="shared" ca="1" si="513"/>
        <v>85.660098526691172</v>
      </c>
      <c r="FI42">
        <f t="shared" ca="1" si="514"/>
        <v>97.744406402482809</v>
      </c>
      <c r="FJ42">
        <f t="shared" ca="1" si="515"/>
        <v>112.41538182933658</v>
      </c>
      <c r="FK42">
        <f t="shared" ca="1" si="516"/>
        <v>73.687339398751277</v>
      </c>
      <c r="FL42">
        <f t="shared" ca="1" si="517"/>
        <v>85.454796304318975</v>
      </c>
      <c r="FM42">
        <f t="shared" ca="1" si="518"/>
        <v>69.568576671883179</v>
      </c>
      <c r="FN42">
        <f t="shared" ca="1" si="519"/>
        <v>86.809553948795923</v>
      </c>
      <c r="FO42">
        <f t="shared" ca="1" si="520"/>
        <v>107.19841518583708</v>
      </c>
      <c r="FP42">
        <f t="shared" ca="1" si="521"/>
        <v>103.93005469997829</v>
      </c>
      <c r="FQ42">
        <f t="shared" ca="1" si="522"/>
        <v>103.81261759788362</v>
      </c>
      <c r="FR42">
        <f t="shared" ca="1" si="523"/>
        <v>112.17969502911477</v>
      </c>
      <c r="FS42">
        <f t="shared" ca="1" si="524"/>
        <v>80.98640032723597</v>
      </c>
      <c r="FT42">
        <f t="shared" ca="1" si="525"/>
        <v>116.57316531021377</v>
      </c>
      <c r="FU42">
        <f t="shared" ca="1" si="363"/>
        <v>118.71376897834195</v>
      </c>
      <c r="FV42">
        <f t="shared" ca="1" si="348"/>
        <v>82.996968657578051</v>
      </c>
      <c r="FW42">
        <f t="shared" ca="1" si="348"/>
        <v>94.783766181883649</v>
      </c>
      <c r="FX42">
        <f t="shared" ca="1" si="348"/>
        <v>89.113954774481343</v>
      </c>
      <c r="FY42">
        <f t="shared" ca="1" si="348"/>
        <v>90.894646524810824</v>
      </c>
      <c r="FZ42">
        <f t="shared" ca="1" si="348"/>
        <v>90.572713235046152</v>
      </c>
      <c r="GA42">
        <f t="shared" ca="1" si="348"/>
        <v>76.219533859529648</v>
      </c>
      <c r="GB42">
        <f t="shared" ca="1" si="348"/>
        <v>121.42881374144935</v>
      </c>
      <c r="GC42">
        <f t="shared" ca="1" si="348"/>
        <v>88.703822905961886</v>
      </c>
      <c r="GD42">
        <f t="shared" ca="1" si="348"/>
        <v>74.504405622657416</v>
      </c>
      <c r="GE42">
        <f t="shared" ca="1" si="348"/>
        <v>101.68802414508981</v>
      </c>
      <c r="GF42">
        <f t="shared" ca="1" si="348"/>
        <v>66.534534353718556</v>
      </c>
      <c r="GG42">
        <f t="shared" ca="1" si="348"/>
        <v>76.340437617059408</v>
      </c>
      <c r="GH42">
        <f t="shared" ca="1" si="348"/>
        <v>97.879122815451865</v>
      </c>
      <c r="GI42">
        <f t="shared" ca="1" si="348"/>
        <v>98.796287953801738</v>
      </c>
      <c r="GJ42">
        <f t="shared" ca="1" si="348"/>
        <v>78.926591788115402</v>
      </c>
      <c r="GK42">
        <f t="shared" ca="1" si="348"/>
        <v>103.35647239370815</v>
      </c>
      <c r="GL42">
        <f t="shared" ca="1" si="349"/>
        <v>133.29488165057185</v>
      </c>
      <c r="GM42">
        <f t="shared" ca="1" si="349"/>
        <v>82.973061619615578</v>
      </c>
      <c r="GN42">
        <f t="shared" ca="1" si="364"/>
        <v>63.972330411648755</v>
      </c>
      <c r="GO42">
        <f t="shared" ca="1" si="350"/>
        <v>89.848663689938718</v>
      </c>
      <c r="GP42">
        <f t="shared" ca="1" si="350"/>
        <v>79.608191588176197</v>
      </c>
      <c r="GQ42">
        <f t="shared" ca="1" si="350"/>
        <v>88.798736430915071</v>
      </c>
      <c r="GR42">
        <f t="shared" ca="1" si="350"/>
        <v>74.316919815566038</v>
      </c>
      <c r="GS42">
        <f t="shared" ca="1" si="350"/>
        <v>96.318477360275736</v>
      </c>
      <c r="GT42">
        <f t="shared" ca="1" si="350"/>
        <v>91.751570266065201</v>
      </c>
      <c r="GU42">
        <f t="shared" ca="1" si="350"/>
        <v>87.336880546755708</v>
      </c>
      <c r="GV42">
        <f t="shared" ca="1" si="350"/>
        <v>101.48072433971831</v>
      </c>
      <c r="GW42">
        <f t="shared" ca="1" si="350"/>
        <v>115.27167449053432</v>
      </c>
      <c r="GX42">
        <f t="shared" ca="1" si="350"/>
        <v>82.716846563009426</v>
      </c>
      <c r="GY42">
        <f t="shared" ca="1" si="350"/>
        <v>74.030916643119696</v>
      </c>
      <c r="GZ42">
        <f t="shared" ca="1" si="350"/>
        <v>114.10805674834326</v>
      </c>
      <c r="HA42">
        <f t="shared" ca="1" si="350"/>
        <v>108.3652244565356</v>
      </c>
      <c r="HB42">
        <f t="shared" ca="1" si="350"/>
        <v>82.195725376502395</v>
      </c>
      <c r="HC42">
        <f t="shared" ca="1" si="350"/>
        <v>115.91979332390481</v>
      </c>
      <c r="HD42">
        <f t="shared" ca="1" si="350"/>
        <v>72.82492389139712</v>
      </c>
      <c r="HE42">
        <f t="shared" ca="1" si="351"/>
        <v>80.041996675349225</v>
      </c>
      <c r="HF42">
        <f t="shared" ca="1" si="351"/>
        <v>100.36355003886072</v>
      </c>
      <c r="HG42">
        <f t="shared" ca="1" si="351"/>
        <v>88.375299262775002</v>
      </c>
      <c r="HH42">
        <f t="shared" ca="1" si="351"/>
        <v>91.795478144675201</v>
      </c>
      <c r="HI42">
        <f t="shared" ca="1" si="351"/>
        <v>96.318277953112485</v>
      </c>
      <c r="HJ42">
        <f t="shared" ca="1" si="351"/>
        <v>81.590368856032711</v>
      </c>
      <c r="HK42">
        <f t="shared" ca="1" si="351"/>
        <v>87.280105008401563</v>
      </c>
      <c r="HL42">
        <f t="shared" ca="1" si="351"/>
        <v>81.976413367464218</v>
      </c>
      <c r="HM42">
        <f t="shared" ca="1" si="351"/>
        <v>96.044937351108075</v>
      </c>
      <c r="HN42">
        <f t="shared" ca="1" si="351"/>
        <v>82.482862242161403</v>
      </c>
      <c r="HO42">
        <f t="shared" ca="1" si="351"/>
        <v>75.822912228669253</v>
      </c>
      <c r="HP42">
        <f t="shared" ca="1" si="351"/>
        <v>71.741449840870615</v>
      </c>
      <c r="HQ42">
        <f t="shared" ca="1" si="351"/>
        <v>86.288180510473012</v>
      </c>
      <c r="HR42">
        <f t="shared" ca="1" si="351"/>
        <v>91.087564861858297</v>
      </c>
      <c r="HS42">
        <f t="shared" ca="1" si="351"/>
        <v>106.6093308040136</v>
      </c>
      <c r="HT42">
        <f t="shared" ca="1" si="351"/>
        <v>109.22287779508571</v>
      </c>
      <c r="HU42">
        <f t="shared" ca="1" si="352"/>
        <v>87.855310180381636</v>
      </c>
      <c r="HV42">
        <f t="shared" ca="1" si="352"/>
        <v>86.270233584283659</v>
      </c>
      <c r="HW42">
        <f t="shared" ca="1" si="352"/>
        <v>91.50210841843861</v>
      </c>
      <c r="HX42">
        <f t="shared" ca="1" si="352"/>
        <v>99.501101933028565</v>
      </c>
      <c r="HY42">
        <f t="shared" ca="1" si="352"/>
        <v>68.299717080070636</v>
      </c>
      <c r="HZ42">
        <f t="shared" ca="1" si="352"/>
        <v>68.752604628352998</v>
      </c>
      <c r="IA42">
        <f t="shared" ca="1" si="365"/>
        <v>112.45297525965303</v>
      </c>
      <c r="IB42">
        <f t="shared" ca="1" si="353"/>
        <v>100.58802285402793</v>
      </c>
      <c r="IC42">
        <f t="shared" ca="1" si="353"/>
        <v>105.13189144089404</v>
      </c>
      <c r="ID42">
        <f t="shared" ca="1" si="353"/>
        <v>90.845501192945164</v>
      </c>
      <c r="IE42">
        <f t="shared" ca="1" si="353"/>
        <v>88.833847230596177</v>
      </c>
      <c r="IF42">
        <f t="shared" ca="1" si="353"/>
        <v>69.977382741236809</v>
      </c>
      <c r="IG42">
        <f t="shared" ca="1" si="353"/>
        <v>114.9469775716602</v>
      </c>
      <c r="IH42">
        <f t="shared" ca="1" si="353"/>
        <v>80.865089200233527</v>
      </c>
      <c r="II42">
        <f t="shared" ca="1" si="353"/>
        <v>77.998156447325087</v>
      </c>
      <c r="IJ42">
        <f t="shared" ca="1" si="353"/>
        <v>88.443733154698464</v>
      </c>
      <c r="IK42">
        <f t="shared" ca="1" si="353"/>
        <v>80.007409869671363</v>
      </c>
      <c r="IL42">
        <f t="shared" ca="1" si="353"/>
        <v>63.19198678420593</v>
      </c>
      <c r="IM42">
        <f t="shared" ca="1" si="353"/>
        <v>103.37775737088664</v>
      </c>
      <c r="IN42">
        <f t="shared" ca="1" si="353"/>
        <v>112.8750377679861</v>
      </c>
      <c r="IO42">
        <f t="shared" ca="1" si="353"/>
        <v>74.027925850123225</v>
      </c>
      <c r="IP42">
        <f t="shared" ca="1" si="353"/>
        <v>73.680007486929952</v>
      </c>
      <c r="IQ42">
        <f t="shared" ca="1" si="353"/>
        <v>84.922153714213806</v>
      </c>
      <c r="IR42">
        <f t="shared" ca="1" si="354"/>
        <v>77.686561082097498</v>
      </c>
      <c r="IS42">
        <f t="shared" ca="1" si="354"/>
        <v>98.248686936794783</v>
      </c>
      <c r="IT42">
        <f t="shared" ca="1" si="354"/>
        <v>83.430119037811394</v>
      </c>
      <c r="IU42">
        <f t="shared" ca="1" si="354"/>
        <v>87.279977341020185</v>
      </c>
      <c r="IV42">
        <f t="shared" ca="1" si="354"/>
        <v>91.914369509002341</v>
      </c>
      <c r="IW42">
        <f t="shared" ca="1" si="354"/>
        <v>109.18802601353059</v>
      </c>
      <c r="IX42">
        <f t="shared" ca="1" si="354"/>
        <v>80.632576181918253</v>
      </c>
      <c r="IY42">
        <f t="shared" ca="1" si="354"/>
        <v>147.5750071944141</v>
      </c>
      <c r="IZ42">
        <f t="shared" ca="1" si="354"/>
        <v>122.4506967822834</v>
      </c>
      <c r="JA42">
        <f t="shared" ca="1" si="366"/>
        <v>107.19345857031325</v>
      </c>
      <c r="JB42">
        <f t="shared" ca="1" si="355"/>
        <v>92.093568723835716</v>
      </c>
      <c r="JC42">
        <f t="shared" ca="1" si="355"/>
        <v>98.045857972514398</v>
      </c>
      <c r="JD42">
        <f t="shared" ca="1" si="355"/>
        <v>118.42752717069538</v>
      </c>
      <c r="JE42">
        <f t="shared" ca="1" si="355"/>
        <v>92.248275882523657</v>
      </c>
      <c r="JF42">
        <f t="shared" ca="1" si="355"/>
        <v>91.836557239354875</v>
      </c>
      <c r="JG42">
        <f t="shared" ca="1" si="355"/>
        <v>83.899844605456181</v>
      </c>
      <c r="JH42">
        <f t="shared" ca="1" si="355"/>
        <v>69.713998852390716</v>
      </c>
      <c r="JI42">
        <f t="shared" ca="1" si="355"/>
        <v>84.095571661481955</v>
      </c>
      <c r="JJ42">
        <f t="shared" ca="1" si="355"/>
        <v>99.890271046287253</v>
      </c>
      <c r="JK42">
        <f t="shared" ca="1" si="355"/>
        <v>87.328776152795825</v>
      </c>
      <c r="JL42">
        <f t="shared" ca="1" si="355"/>
        <v>95.548488698260996</v>
      </c>
      <c r="JM42">
        <f t="shared" ca="1" si="355"/>
        <v>91.998978563850528</v>
      </c>
      <c r="JN42">
        <f t="shared" ca="1" si="355"/>
        <v>82.853024163596686</v>
      </c>
      <c r="JO42">
        <f t="shared" ca="1" si="355"/>
        <v>99.134659769162283</v>
      </c>
      <c r="JP42">
        <f t="shared" ca="1" si="355"/>
        <v>79.263639652764766</v>
      </c>
      <c r="JQ42">
        <f t="shared" ca="1" si="355"/>
        <v>84.372078789753985</v>
      </c>
      <c r="JR42">
        <f t="shared" ca="1" si="356"/>
        <v>73.105119873683563</v>
      </c>
      <c r="JS42">
        <f t="shared" ca="1" si="356"/>
        <v>108.7722448882546</v>
      </c>
      <c r="JT42">
        <f t="shared" ca="1" si="356"/>
        <v>81.232528911681712</v>
      </c>
      <c r="JU42">
        <f t="shared" ca="1" si="356"/>
        <v>89.298153267607347</v>
      </c>
      <c r="JV42">
        <f t="shared" ca="1" si="356"/>
        <v>71.245596644147881</v>
      </c>
      <c r="JW42">
        <f t="shared" ca="1" si="356"/>
        <v>82.474604434718344</v>
      </c>
      <c r="JX42">
        <f t="shared" ca="1" si="356"/>
        <v>101.43049060874118</v>
      </c>
      <c r="JY42">
        <f t="shared" ca="1" si="356"/>
        <v>78.814592549048299</v>
      </c>
      <c r="JZ42">
        <f t="shared" ca="1" si="356"/>
        <v>95.589870961904282</v>
      </c>
      <c r="KA42">
        <f t="shared" ca="1" si="367"/>
        <v>83.410811016353449</v>
      </c>
      <c r="KB42">
        <f t="shared" ca="1" si="357"/>
        <v>76.629115253031756</v>
      </c>
      <c r="KC42">
        <f t="shared" ca="1" si="357"/>
        <v>95.286418755652292</v>
      </c>
      <c r="KD42">
        <f t="shared" ca="1" si="357"/>
        <v>93.483368371261903</v>
      </c>
      <c r="KE42">
        <f t="shared" ca="1" si="357"/>
        <v>92.720737197102437</v>
      </c>
      <c r="KF42">
        <f t="shared" ca="1" si="357"/>
        <v>103.97356647797497</v>
      </c>
      <c r="KG42">
        <f t="shared" ca="1" si="357"/>
        <v>90.407116831985121</v>
      </c>
      <c r="KH42">
        <f t="shared" ca="1" si="357"/>
        <v>79.355432925141514</v>
      </c>
      <c r="KI42">
        <f t="shared" ca="1" si="357"/>
        <v>103.831432688785</v>
      </c>
      <c r="KJ42">
        <f t="shared" ca="1" si="357"/>
        <v>120.49572673658248</v>
      </c>
      <c r="KK42">
        <f t="shared" ca="1" si="357"/>
        <v>78.873221505355673</v>
      </c>
      <c r="KL42">
        <f t="shared" ca="1" si="357"/>
        <v>81.214115561257685</v>
      </c>
      <c r="KM42">
        <f t="shared" ca="1" si="357"/>
        <v>95.900718641061388</v>
      </c>
      <c r="KN42">
        <f t="shared" ca="1" si="368"/>
        <v>95.228382153432875</v>
      </c>
      <c r="KO42">
        <f t="shared" ca="1" si="360"/>
        <v>96.360590859122198</v>
      </c>
      <c r="KP42">
        <f t="shared" ca="1" si="360"/>
        <v>92.010015075666416</v>
      </c>
      <c r="KQ42">
        <f t="shared" ca="1" si="360"/>
        <v>106.30598472389339</v>
      </c>
      <c r="KR42">
        <f t="shared" ca="1" si="360"/>
        <v>65.577893891998684</v>
      </c>
      <c r="KS42">
        <f t="shared" ca="1" si="360"/>
        <v>64.437029411310391</v>
      </c>
      <c r="KT42">
        <f t="shared" ca="1" si="360"/>
        <v>82.960242316072879</v>
      </c>
      <c r="KU42">
        <f t="shared" ca="1" si="360"/>
        <v>113.84392805408076</v>
      </c>
      <c r="KV42">
        <f t="shared" ca="1" si="360"/>
        <v>106.434994537072</v>
      </c>
      <c r="KW42">
        <f t="shared" ca="1" si="360"/>
        <v>87.025244990001156</v>
      </c>
      <c r="KX42">
        <f t="shared" ca="1" si="360"/>
        <v>98.889244271968494</v>
      </c>
      <c r="KY42">
        <f t="shared" ca="1" si="360"/>
        <v>98.067019974497498</v>
      </c>
      <c r="KZ42">
        <f t="shared" ca="1" si="360"/>
        <v>100.59100294157983</v>
      </c>
      <c r="LA42">
        <f t="shared" ca="1" si="360"/>
        <v>133.36904414413155</v>
      </c>
      <c r="LB42">
        <f t="shared" ca="1" si="360"/>
        <v>112.39299980670991</v>
      </c>
      <c r="LC42">
        <f t="shared" ca="1" si="360"/>
        <v>98.07686240296627</v>
      </c>
      <c r="LD42">
        <f t="shared" ca="1" si="360"/>
        <v>82.602585653916009</v>
      </c>
      <c r="LE42">
        <f t="shared" ca="1" si="360"/>
        <v>100.11720721521299</v>
      </c>
      <c r="LF42">
        <f t="shared" ca="1" si="360"/>
        <v>118.84501454006094</v>
      </c>
      <c r="LG42">
        <f t="shared" ca="1" si="360"/>
        <v>105.86218978886254</v>
      </c>
      <c r="LH42">
        <f t="shared" ca="1" si="360"/>
        <v>90.615187358510454</v>
      </c>
      <c r="LI42">
        <f t="shared" ca="1" si="360"/>
        <v>71.595553977262327</v>
      </c>
      <c r="LJ42">
        <f t="shared" ca="1" si="360"/>
        <v>111.08890020167385</v>
      </c>
      <c r="LK42">
        <f t="shared" ca="1" si="360"/>
        <v>92.738185047179456</v>
      </c>
      <c r="LL42">
        <f t="shared" ca="1" si="360"/>
        <v>85.137344489091575</v>
      </c>
      <c r="LM42">
        <f t="shared" ca="1" si="360"/>
        <v>84.474150514480996</v>
      </c>
      <c r="LN42">
        <f t="shared" ca="1" si="360"/>
        <v>109.54963853327507</v>
      </c>
      <c r="LO42">
        <f t="shared" ca="1" si="360"/>
        <v>87.531093453809561</v>
      </c>
      <c r="LP42">
        <f t="shared" ca="1" si="360"/>
        <v>96.346487396188053</v>
      </c>
      <c r="LQ42">
        <f t="shared" ca="1" si="360"/>
        <v>86.053624704961123</v>
      </c>
      <c r="LR42">
        <f t="shared" ca="1" si="360"/>
        <v>68.768391880361165</v>
      </c>
      <c r="LS42">
        <f t="shared" ca="1" si="360"/>
        <v>78.835470143334376</v>
      </c>
      <c r="LT42">
        <f t="shared" ca="1" si="360"/>
        <v>92.169834174687097</v>
      </c>
      <c r="LU42">
        <f t="shared" ca="1" si="360"/>
        <v>115.09819363272614</v>
      </c>
      <c r="LV42">
        <f t="shared" ca="1" si="369"/>
        <v>126.06024196515928</v>
      </c>
      <c r="LW42">
        <f t="shared" ca="1" si="361"/>
        <v>103.61727041630894</v>
      </c>
      <c r="LX42">
        <f t="shared" ca="1" si="361"/>
        <v>77.842841213850193</v>
      </c>
      <c r="LY42">
        <f t="shared" ca="1" si="361"/>
        <v>125.51734801146496</v>
      </c>
      <c r="LZ42">
        <f t="shared" ca="1" si="361"/>
        <v>79.67965975400196</v>
      </c>
      <c r="MA42">
        <f t="shared" ca="1" si="370"/>
        <v>91.403324078195226</v>
      </c>
    </row>
    <row r="43" spans="1:339" x14ac:dyDescent="0.25">
      <c r="A43">
        <f t="shared" ca="1" si="362"/>
        <v>87.869112047981545</v>
      </c>
      <c r="B43">
        <f t="shared" ca="1" si="373"/>
        <v>71.145742358613518</v>
      </c>
      <c r="C43">
        <f t="shared" ca="1" si="374"/>
        <v>99.833759132168012</v>
      </c>
      <c r="D43">
        <f t="shared" ca="1" si="375"/>
        <v>69.192511476003929</v>
      </c>
      <c r="E43">
        <f t="shared" ca="1" si="376"/>
        <v>57.179032460343095</v>
      </c>
      <c r="F43">
        <f t="shared" ca="1" si="377"/>
        <v>73.744147298811853</v>
      </c>
      <c r="G43">
        <f t="shared" ca="1" si="378"/>
        <v>107.22264440596618</v>
      </c>
      <c r="H43">
        <f t="shared" ca="1" si="379"/>
        <v>91.525056222662897</v>
      </c>
      <c r="I43">
        <f t="shared" ca="1" si="380"/>
        <v>81.634833690486431</v>
      </c>
      <c r="J43">
        <f t="shared" ca="1" si="381"/>
        <v>112.38963023167648</v>
      </c>
      <c r="K43">
        <f t="shared" ca="1" si="382"/>
        <v>85.239668329597663</v>
      </c>
      <c r="L43">
        <f t="shared" ca="1" si="383"/>
        <v>64.657014560959084</v>
      </c>
      <c r="M43">
        <f t="shared" ca="1" si="384"/>
        <v>87.009677649448918</v>
      </c>
      <c r="N43">
        <f t="shared" ca="1" si="385"/>
        <v>84.674020471818267</v>
      </c>
      <c r="O43">
        <f t="shared" ca="1" si="386"/>
        <v>106.7613446152228</v>
      </c>
      <c r="P43">
        <f t="shared" ca="1" si="387"/>
        <v>88.914679837787205</v>
      </c>
      <c r="Q43">
        <f t="shared" ca="1" si="388"/>
        <v>67.983078833729408</v>
      </c>
      <c r="R43">
        <f t="shared" ca="1" si="389"/>
        <v>94.933283421978004</v>
      </c>
      <c r="S43">
        <f t="shared" ca="1" si="390"/>
        <v>87.559594472642146</v>
      </c>
      <c r="T43">
        <f t="shared" ca="1" si="391"/>
        <v>76.398282631089771</v>
      </c>
      <c r="U43">
        <f t="shared" ca="1" si="392"/>
        <v>101.95233924764143</v>
      </c>
      <c r="V43">
        <f t="shared" ca="1" si="393"/>
        <v>86.65594411390876</v>
      </c>
      <c r="W43">
        <f t="shared" ca="1" si="394"/>
        <v>66.111634199612865</v>
      </c>
      <c r="X43">
        <f t="shared" ca="1" si="395"/>
        <v>80.831558029871644</v>
      </c>
      <c r="Y43">
        <f t="shared" ca="1" si="396"/>
        <v>83.652656421663877</v>
      </c>
      <c r="Z43">
        <f t="shared" ca="1" si="397"/>
        <v>78.766135794723851</v>
      </c>
      <c r="AA43">
        <f t="shared" ca="1" si="398"/>
        <v>79.660898543559725</v>
      </c>
      <c r="AB43">
        <f t="shared" ca="1" si="399"/>
        <v>58.212795386203588</v>
      </c>
      <c r="AC43">
        <f t="shared" ca="1" si="400"/>
        <v>105.14463487317077</v>
      </c>
      <c r="AD43">
        <f t="shared" ca="1" si="401"/>
        <v>93.933881931972692</v>
      </c>
      <c r="AE43">
        <f t="shared" ca="1" si="402"/>
        <v>115.52970424748837</v>
      </c>
      <c r="AF43">
        <f t="shared" ca="1" si="403"/>
        <v>72.69458479820716</v>
      </c>
      <c r="AG43">
        <f t="shared" ca="1" si="404"/>
        <v>100.92043661115987</v>
      </c>
      <c r="AH43">
        <f t="shared" ca="1" si="405"/>
        <v>100.18739243608623</v>
      </c>
      <c r="AI43">
        <f t="shared" ca="1" si="406"/>
        <v>76.507278334443839</v>
      </c>
      <c r="AJ43">
        <f t="shared" ca="1" si="407"/>
        <v>149.20931589852859</v>
      </c>
      <c r="AK43">
        <f t="shared" ca="1" si="408"/>
        <v>77.84841076070893</v>
      </c>
      <c r="AL43">
        <f t="shared" ca="1" si="409"/>
        <v>64.168339876919973</v>
      </c>
      <c r="AM43">
        <f t="shared" ca="1" si="410"/>
        <v>103.67055368554573</v>
      </c>
      <c r="AN43">
        <f t="shared" ca="1" si="411"/>
        <v>101.69450883021909</v>
      </c>
      <c r="AO43">
        <f t="shared" ca="1" si="412"/>
        <v>70.113831940714263</v>
      </c>
      <c r="AP43">
        <f t="shared" ca="1" si="413"/>
        <v>83.701999472721553</v>
      </c>
      <c r="AQ43">
        <f t="shared" ca="1" si="414"/>
        <v>63.715223285854236</v>
      </c>
      <c r="AR43">
        <f t="shared" ca="1" si="415"/>
        <v>94.760355634630216</v>
      </c>
      <c r="AS43">
        <f t="shared" ca="1" si="416"/>
        <v>79.238657678558241</v>
      </c>
      <c r="AT43">
        <f t="shared" ca="1" si="417"/>
        <v>91.554672964611626</v>
      </c>
      <c r="AU43">
        <f t="shared" ca="1" si="418"/>
        <v>86.068713153884204</v>
      </c>
      <c r="AV43">
        <f t="shared" ca="1" si="419"/>
        <v>97.092506008177637</v>
      </c>
      <c r="AW43">
        <f t="shared" ca="1" si="420"/>
        <v>94.513600405731083</v>
      </c>
      <c r="AX43">
        <f t="shared" ca="1" si="421"/>
        <v>78.474061624008684</v>
      </c>
      <c r="AY43">
        <f t="shared" ca="1" si="422"/>
        <v>79.021885106760394</v>
      </c>
      <c r="AZ43">
        <f t="shared" ca="1" si="423"/>
        <v>104.23480817588549</v>
      </c>
      <c r="BA43">
        <f t="shared" ca="1" si="424"/>
        <v>72.736502012110975</v>
      </c>
      <c r="BB43">
        <f t="shared" ca="1" si="425"/>
        <v>67.379503986621842</v>
      </c>
      <c r="BC43">
        <f t="shared" ca="1" si="426"/>
        <v>100.61426449300498</v>
      </c>
      <c r="BD43">
        <f t="shared" ca="1" si="427"/>
        <v>66.274114917530738</v>
      </c>
      <c r="BE43">
        <f t="shared" ca="1" si="428"/>
        <v>76.746933143907881</v>
      </c>
      <c r="BF43">
        <f t="shared" ca="1" si="429"/>
        <v>117.19263872098981</v>
      </c>
      <c r="BG43">
        <f t="shared" ca="1" si="430"/>
        <v>82.113624160192543</v>
      </c>
      <c r="BH43">
        <f t="shared" ca="1" si="431"/>
        <v>90.885774629644317</v>
      </c>
      <c r="BI43">
        <f t="shared" ca="1" si="432"/>
        <v>88.448564946177939</v>
      </c>
      <c r="BJ43">
        <f t="shared" ca="1" si="433"/>
        <v>72.576257642201767</v>
      </c>
      <c r="BK43">
        <f t="shared" ca="1" si="434"/>
        <v>104.02992148465397</v>
      </c>
      <c r="BL43">
        <f t="shared" ca="1" si="435"/>
        <v>87.89450416004388</v>
      </c>
      <c r="BM43">
        <f t="shared" ca="1" si="371"/>
        <v>111.62739075521412</v>
      </c>
      <c r="BN43">
        <f t="shared" ca="1" si="436"/>
        <v>91.677904017928427</v>
      </c>
      <c r="BO43">
        <f t="shared" ca="1" si="437"/>
        <v>109.75898300713992</v>
      </c>
      <c r="BP43">
        <f t="shared" ca="1" si="438"/>
        <v>63.28025031990277</v>
      </c>
      <c r="BQ43">
        <f t="shared" ca="1" si="439"/>
        <v>89.841367650588495</v>
      </c>
      <c r="BR43">
        <f t="shared" ca="1" si="440"/>
        <v>83.043035602553744</v>
      </c>
      <c r="BS43">
        <f t="shared" ca="1" si="441"/>
        <v>86.372355530138918</v>
      </c>
      <c r="BT43">
        <f t="shared" ca="1" si="442"/>
        <v>100.75354089817664</v>
      </c>
      <c r="BU43">
        <f t="shared" ca="1" si="443"/>
        <v>78.80231194439925</v>
      </c>
      <c r="BV43">
        <f t="shared" ca="1" si="444"/>
        <v>88.190587663464797</v>
      </c>
      <c r="BW43">
        <f t="shared" ca="1" si="445"/>
        <v>74.803466714587699</v>
      </c>
      <c r="BX43">
        <f t="shared" ca="1" si="446"/>
        <v>76.234034867447221</v>
      </c>
      <c r="BY43">
        <f t="shared" ca="1" si="447"/>
        <v>98.438397463693491</v>
      </c>
      <c r="BZ43">
        <f t="shared" ca="1" si="448"/>
        <v>75.016839100054383</v>
      </c>
      <c r="CA43">
        <f t="shared" ca="1" si="449"/>
        <v>89.503551589886897</v>
      </c>
      <c r="CB43">
        <f t="shared" ca="1" si="450"/>
        <v>113.39174712580683</v>
      </c>
      <c r="CC43">
        <f t="shared" ca="1" si="451"/>
        <v>122.91719484898078</v>
      </c>
      <c r="CD43">
        <f t="shared" ca="1" si="452"/>
        <v>91.607365595996328</v>
      </c>
      <c r="CE43">
        <f t="shared" ca="1" si="453"/>
        <v>88.436622198134259</v>
      </c>
      <c r="CF43">
        <f t="shared" ca="1" si="454"/>
        <v>97.850327084896207</v>
      </c>
      <c r="CG43">
        <f t="shared" ca="1" si="455"/>
        <v>87.009972466409522</v>
      </c>
      <c r="CH43">
        <f t="shared" ca="1" si="456"/>
        <v>74.289241157432926</v>
      </c>
      <c r="CI43">
        <f t="shared" ca="1" si="457"/>
        <v>83.308980782472787</v>
      </c>
      <c r="CJ43">
        <f t="shared" ca="1" si="458"/>
        <v>86.379152196806473</v>
      </c>
      <c r="CK43">
        <f t="shared" ca="1" si="459"/>
        <v>81.203820635618925</v>
      </c>
      <c r="CL43">
        <f t="shared" ca="1" si="460"/>
        <v>73.297813775460739</v>
      </c>
      <c r="CM43">
        <f t="shared" ca="1" si="461"/>
        <v>69.764342493661033</v>
      </c>
      <c r="CN43">
        <f t="shared" ca="1" si="462"/>
        <v>75.20653741035386</v>
      </c>
      <c r="CO43">
        <f t="shared" ca="1" si="463"/>
        <v>100.50130766577475</v>
      </c>
      <c r="CP43">
        <f t="shared" ca="1" si="464"/>
        <v>115.61582271069204</v>
      </c>
      <c r="CQ43">
        <f t="shared" ca="1" si="465"/>
        <v>73.173765786833556</v>
      </c>
      <c r="CR43">
        <f t="shared" ca="1" si="466"/>
        <v>119.44666752559779</v>
      </c>
      <c r="CS43">
        <f t="shared" ca="1" si="467"/>
        <v>88.715868284204205</v>
      </c>
      <c r="CT43">
        <f t="shared" ca="1" si="468"/>
        <v>102.0739753989653</v>
      </c>
      <c r="CU43">
        <f t="shared" ca="1" si="469"/>
        <v>81.535554293356839</v>
      </c>
      <c r="CV43">
        <f t="shared" ca="1" si="470"/>
        <v>84.638406602949445</v>
      </c>
      <c r="CW43">
        <f t="shared" ca="1" si="471"/>
        <v>67.405421282770675</v>
      </c>
      <c r="CX43">
        <f t="shared" ca="1" si="472"/>
        <v>83.568737140636316</v>
      </c>
      <c r="CY43">
        <f t="shared" ca="1" si="473"/>
        <v>107.2204777305368</v>
      </c>
      <c r="CZ43">
        <f t="shared" ca="1" si="474"/>
        <v>93.626427269587751</v>
      </c>
      <c r="DA43">
        <f t="shared" ca="1" si="475"/>
        <v>114.85165165092471</v>
      </c>
      <c r="DB43">
        <f t="shared" ca="1" si="476"/>
        <v>87.897451783419498</v>
      </c>
      <c r="DC43">
        <f t="shared" ca="1" si="477"/>
        <v>76.530310103360648</v>
      </c>
      <c r="DD43">
        <f t="shared" ca="1" si="478"/>
        <v>105.17417191501927</v>
      </c>
      <c r="DE43">
        <f t="shared" ca="1" si="479"/>
        <v>104.05372194609184</v>
      </c>
      <c r="DF43">
        <f t="shared" ca="1" si="480"/>
        <v>77.454281916478564</v>
      </c>
      <c r="DG43">
        <f t="shared" ca="1" si="481"/>
        <v>84.789872461470949</v>
      </c>
      <c r="DH43">
        <f t="shared" ca="1" si="482"/>
        <v>82.457191667287631</v>
      </c>
      <c r="DI43">
        <f t="shared" ca="1" si="483"/>
        <v>101.64393634014425</v>
      </c>
      <c r="DJ43">
        <f t="shared" ca="1" si="484"/>
        <v>80.204582562169321</v>
      </c>
      <c r="DK43">
        <f t="shared" ca="1" si="485"/>
        <v>92.963433339702945</v>
      </c>
      <c r="DL43">
        <f t="shared" ca="1" si="486"/>
        <v>89.117493282205089</v>
      </c>
      <c r="DM43">
        <f t="shared" ca="1" si="487"/>
        <v>56.216555558438948</v>
      </c>
      <c r="DN43">
        <f t="shared" ca="1" si="488"/>
        <v>65.60177794859699</v>
      </c>
      <c r="DO43">
        <f t="shared" ca="1" si="489"/>
        <v>81.288803836368075</v>
      </c>
      <c r="DP43">
        <f t="shared" ca="1" si="490"/>
        <v>80.759892014325317</v>
      </c>
      <c r="DQ43">
        <f t="shared" ca="1" si="491"/>
        <v>72.004423244570987</v>
      </c>
      <c r="DR43">
        <f t="shared" ca="1" si="492"/>
        <v>79.817336294871751</v>
      </c>
      <c r="DS43">
        <f t="shared" ca="1" si="493"/>
        <v>78.021439327764497</v>
      </c>
      <c r="DT43">
        <f t="shared" ca="1" si="494"/>
        <v>79.429703118235238</v>
      </c>
      <c r="DU43">
        <f t="shared" ca="1" si="495"/>
        <v>73.003273675391441</v>
      </c>
      <c r="DV43">
        <f t="shared" ca="1" si="496"/>
        <v>71.453943468826466</v>
      </c>
      <c r="DW43">
        <f t="shared" ca="1" si="497"/>
        <v>85.421976853605941</v>
      </c>
      <c r="DX43">
        <f t="shared" ca="1" si="498"/>
        <v>76.507524201912176</v>
      </c>
      <c r="DY43">
        <f t="shared" ca="1" si="372"/>
        <v>92.113232643931099</v>
      </c>
      <c r="DZ43">
        <f t="shared" ca="1" si="526"/>
        <v>85.166710741426428</v>
      </c>
      <c r="EA43">
        <f t="shared" ca="1" si="527"/>
        <v>93.800660983266113</v>
      </c>
      <c r="EB43">
        <f t="shared" ca="1" si="528"/>
        <v>88.887178488167933</v>
      </c>
      <c r="EC43">
        <f t="shared" ca="1" si="529"/>
        <v>106.18285279340218</v>
      </c>
      <c r="ED43">
        <f t="shared" ca="1" si="530"/>
        <v>66.34953545451863</v>
      </c>
      <c r="EE43">
        <f t="shared" ca="1" si="531"/>
        <v>104.44196071435596</v>
      </c>
      <c r="EF43">
        <f t="shared" ca="1" si="532"/>
        <v>112.29153050913628</v>
      </c>
      <c r="EG43">
        <f t="shared" ca="1" si="533"/>
        <v>89.239107783410063</v>
      </c>
      <c r="EH43">
        <f t="shared" ca="1" si="534"/>
        <v>100.09636678684129</v>
      </c>
      <c r="EI43">
        <f t="shared" ca="1" si="535"/>
        <v>127.98685405293418</v>
      </c>
      <c r="EJ43">
        <f t="shared" ca="1" si="536"/>
        <v>80.737384758616997</v>
      </c>
      <c r="EK43">
        <f t="shared" ca="1" si="537"/>
        <v>87.476981888185605</v>
      </c>
      <c r="EL43">
        <f t="shared" ca="1" si="538"/>
        <v>77.390796088143432</v>
      </c>
      <c r="EM43">
        <f t="shared" ca="1" si="539"/>
        <v>104.55991816348975</v>
      </c>
      <c r="EN43">
        <f t="shared" ca="1" si="540"/>
        <v>92.629862448387811</v>
      </c>
      <c r="EO43">
        <f t="shared" ca="1" si="541"/>
        <v>95.7137995759756</v>
      </c>
      <c r="EP43">
        <f t="shared" ca="1" si="542"/>
        <v>96.647369334142525</v>
      </c>
      <c r="EQ43">
        <f t="shared" ca="1" si="543"/>
        <v>93.296766794647468</v>
      </c>
      <c r="ER43">
        <f t="shared" ca="1" si="544"/>
        <v>86.893266409810622</v>
      </c>
      <c r="ES43">
        <f t="shared" ca="1" si="545"/>
        <v>76.948945003776046</v>
      </c>
      <c r="ET43">
        <f t="shared" ca="1" si="499"/>
        <v>66.995314297585168</v>
      </c>
      <c r="EU43">
        <f t="shared" ca="1" si="500"/>
        <v>99.941409599234944</v>
      </c>
      <c r="EV43">
        <f t="shared" ca="1" si="501"/>
        <v>94.163030702938983</v>
      </c>
      <c r="EW43">
        <f t="shared" ca="1" si="502"/>
        <v>71.31144176599949</v>
      </c>
      <c r="EX43">
        <f t="shared" ca="1" si="503"/>
        <v>74.268769620571035</v>
      </c>
      <c r="EY43">
        <f t="shared" ca="1" si="504"/>
        <v>100.28378463756825</v>
      </c>
      <c r="EZ43">
        <f t="shared" ca="1" si="505"/>
        <v>72.39567594368593</v>
      </c>
      <c r="FA43">
        <f t="shared" ca="1" si="506"/>
        <v>79.885221803489088</v>
      </c>
      <c r="FB43">
        <f t="shared" ca="1" si="507"/>
        <v>77.237185890082543</v>
      </c>
      <c r="FC43">
        <f t="shared" ca="1" si="508"/>
        <v>103.09705313950299</v>
      </c>
      <c r="FD43">
        <f t="shared" ca="1" si="509"/>
        <v>93.761563706953453</v>
      </c>
      <c r="FE43">
        <f t="shared" ca="1" si="510"/>
        <v>100.63529847645096</v>
      </c>
      <c r="FF43">
        <f t="shared" ca="1" si="511"/>
        <v>78.590546146385179</v>
      </c>
      <c r="FG43">
        <f t="shared" ca="1" si="512"/>
        <v>99.689752382244734</v>
      </c>
      <c r="FH43">
        <f t="shared" ca="1" si="513"/>
        <v>86.468677737004683</v>
      </c>
      <c r="FI43">
        <f t="shared" ca="1" si="514"/>
        <v>95.66225431460667</v>
      </c>
      <c r="FJ43">
        <f t="shared" ca="1" si="515"/>
        <v>107.40593038954461</v>
      </c>
      <c r="FK43">
        <f t="shared" ca="1" si="516"/>
        <v>69.768655656808562</v>
      </c>
      <c r="FL43">
        <f t="shared" ca="1" si="517"/>
        <v>83.39351425521977</v>
      </c>
      <c r="FM43">
        <f t="shared" ca="1" si="518"/>
        <v>65.288976827580541</v>
      </c>
      <c r="FN43">
        <f t="shared" ca="1" si="519"/>
        <v>83.771176058038449</v>
      </c>
      <c r="FO43">
        <f t="shared" ca="1" si="520"/>
        <v>102.38347417765119</v>
      </c>
      <c r="FP43">
        <f t="shared" ca="1" si="521"/>
        <v>108.34690975088151</v>
      </c>
      <c r="FQ43">
        <f t="shared" ca="1" si="522"/>
        <v>106.11656729919505</v>
      </c>
      <c r="FR43">
        <f t="shared" ca="1" si="523"/>
        <v>121.19423968681083</v>
      </c>
      <c r="FS43">
        <f t="shared" ca="1" si="524"/>
        <v>77.613144342652902</v>
      </c>
      <c r="FT43">
        <f t="shared" ca="1" si="525"/>
        <v>107.73133622307719</v>
      </c>
      <c r="FU43">
        <f t="shared" ca="1" si="363"/>
        <v>116.25023641037464</v>
      </c>
      <c r="FV43">
        <f t="shared" ca="1" si="348"/>
        <v>78.457785758576023</v>
      </c>
      <c r="FW43">
        <f t="shared" ca="1" si="348"/>
        <v>86.35221846531978</v>
      </c>
      <c r="FX43">
        <f t="shared" ca="1" si="348"/>
        <v>84.30445832414803</v>
      </c>
      <c r="FY43">
        <f t="shared" ca="1" si="348"/>
        <v>83.275701494594074</v>
      </c>
      <c r="FZ43">
        <f t="shared" ca="1" si="348"/>
        <v>81.025663611843569</v>
      </c>
      <c r="GA43">
        <f t="shared" ca="1" si="348"/>
        <v>75.419291676717066</v>
      </c>
      <c r="GB43">
        <f t="shared" ca="1" si="348"/>
        <v>121.70406474570957</v>
      </c>
      <c r="GC43">
        <f t="shared" ca="1" si="348"/>
        <v>89.878604610701018</v>
      </c>
      <c r="GD43">
        <f t="shared" ca="1" si="348"/>
        <v>79.016700067294082</v>
      </c>
      <c r="GE43">
        <f t="shared" ca="1" si="348"/>
        <v>98.181063760801223</v>
      </c>
      <c r="GF43">
        <f t="shared" ca="1" si="348"/>
        <v>61.308598682190535</v>
      </c>
      <c r="GG43">
        <f t="shared" ca="1" si="348"/>
        <v>74.275679872651878</v>
      </c>
      <c r="GH43">
        <f t="shared" ca="1" si="348"/>
        <v>83.287983028408789</v>
      </c>
      <c r="GI43">
        <f t="shared" ca="1" si="348"/>
        <v>87.565481561323523</v>
      </c>
      <c r="GJ43">
        <f t="shared" ca="1" si="348"/>
        <v>76.720454648672202</v>
      </c>
      <c r="GK43">
        <f t="shared" ca="1" si="348"/>
        <v>111.3156883238768</v>
      </c>
      <c r="GL43">
        <f t="shared" ca="1" si="349"/>
        <v>136.76960802309569</v>
      </c>
      <c r="GM43">
        <f t="shared" ca="1" si="349"/>
        <v>95.878580958683841</v>
      </c>
      <c r="GN43">
        <f t="shared" ca="1" si="364"/>
        <v>62.880363148038363</v>
      </c>
      <c r="GO43">
        <f t="shared" ca="1" si="350"/>
        <v>86.016929979747829</v>
      </c>
      <c r="GP43">
        <f t="shared" ca="1" si="350"/>
        <v>79.617693182423039</v>
      </c>
      <c r="GQ43">
        <f t="shared" ca="1" si="350"/>
        <v>86.455073703952223</v>
      </c>
      <c r="GR43">
        <f t="shared" ca="1" si="350"/>
        <v>73.640602320704986</v>
      </c>
      <c r="GS43">
        <f t="shared" ca="1" si="350"/>
        <v>88.699708482377261</v>
      </c>
      <c r="GT43">
        <f t="shared" ca="1" si="350"/>
        <v>93.345536517074279</v>
      </c>
      <c r="GU43">
        <f t="shared" ca="1" si="350"/>
        <v>91.499039584873358</v>
      </c>
      <c r="GV43">
        <f t="shared" ca="1" si="350"/>
        <v>99.416914626305385</v>
      </c>
      <c r="GW43">
        <f t="shared" ca="1" si="350"/>
        <v>109.68317687522324</v>
      </c>
      <c r="GX43">
        <f t="shared" ca="1" si="350"/>
        <v>83.92933734213652</v>
      </c>
      <c r="GY43">
        <f t="shared" ca="1" si="350"/>
        <v>66.290740559470578</v>
      </c>
      <c r="GZ43">
        <f t="shared" ca="1" si="350"/>
        <v>114.7380328501021</v>
      </c>
      <c r="HA43">
        <f t="shared" ca="1" si="350"/>
        <v>117.95883538809279</v>
      </c>
      <c r="HB43">
        <f t="shared" ca="1" si="350"/>
        <v>75.544374084827311</v>
      </c>
      <c r="HC43">
        <f t="shared" ca="1" si="350"/>
        <v>102.9110399093684</v>
      </c>
      <c r="HD43">
        <f t="shared" ca="1" si="350"/>
        <v>74.645212994173875</v>
      </c>
      <c r="HE43">
        <f t="shared" ca="1" si="351"/>
        <v>75.252663883176481</v>
      </c>
      <c r="HF43">
        <f t="shared" ca="1" si="351"/>
        <v>94.897842512860478</v>
      </c>
      <c r="HG43">
        <f t="shared" ca="1" si="351"/>
        <v>78.620586566465079</v>
      </c>
      <c r="HH43">
        <f t="shared" ca="1" si="351"/>
        <v>88.693591040367551</v>
      </c>
      <c r="HI43">
        <f t="shared" ca="1" si="351"/>
        <v>89.054170419673085</v>
      </c>
      <c r="HJ43">
        <f t="shared" ca="1" si="351"/>
        <v>77.434694753942694</v>
      </c>
      <c r="HK43">
        <f t="shared" ca="1" si="351"/>
        <v>91.101494433756642</v>
      </c>
      <c r="HL43">
        <f t="shared" ca="1" si="351"/>
        <v>74.39687683833094</v>
      </c>
      <c r="HM43">
        <f t="shared" ca="1" si="351"/>
        <v>91.22045114010848</v>
      </c>
      <c r="HN43">
        <f t="shared" ca="1" si="351"/>
        <v>83.048801961416174</v>
      </c>
      <c r="HO43">
        <f t="shared" ca="1" si="351"/>
        <v>77.026359535208158</v>
      </c>
      <c r="HP43">
        <f t="shared" ca="1" si="351"/>
        <v>69.761452253127757</v>
      </c>
      <c r="HQ43">
        <f t="shared" ca="1" si="351"/>
        <v>81.001870280691719</v>
      </c>
      <c r="HR43">
        <f t="shared" ca="1" si="351"/>
        <v>100.24754461127105</v>
      </c>
      <c r="HS43">
        <f t="shared" ca="1" si="351"/>
        <v>111.68713663935718</v>
      </c>
      <c r="HT43">
        <f t="shared" ca="1" si="351"/>
        <v>93.098007368638648</v>
      </c>
      <c r="HU43">
        <f t="shared" ca="1" si="352"/>
        <v>85.188071012199131</v>
      </c>
      <c r="HV43">
        <f t="shared" ca="1" si="352"/>
        <v>86.319008667457922</v>
      </c>
      <c r="HW43">
        <f t="shared" ca="1" si="352"/>
        <v>84.019795573532164</v>
      </c>
      <c r="HX43">
        <f t="shared" ca="1" si="352"/>
        <v>111.01551172130212</v>
      </c>
      <c r="HY43">
        <f t="shared" ca="1" si="352"/>
        <v>72.119660936485104</v>
      </c>
      <c r="HZ43">
        <f t="shared" ca="1" si="352"/>
        <v>60.716878153549956</v>
      </c>
      <c r="IA43">
        <f t="shared" ca="1" si="365"/>
        <v>117.88593046544887</v>
      </c>
      <c r="IB43">
        <f t="shared" ca="1" si="353"/>
        <v>106.28006408906766</v>
      </c>
      <c r="IC43">
        <f t="shared" ca="1" si="353"/>
        <v>104.30646035328093</v>
      </c>
      <c r="ID43">
        <f t="shared" ca="1" si="353"/>
        <v>84.537890977392465</v>
      </c>
      <c r="IE43">
        <f t="shared" ca="1" si="353"/>
        <v>82.325363096772492</v>
      </c>
      <c r="IF43">
        <f t="shared" ca="1" si="353"/>
        <v>73.07118379111003</v>
      </c>
      <c r="IG43">
        <f t="shared" ca="1" si="353"/>
        <v>105.14116396248815</v>
      </c>
      <c r="IH43">
        <f t="shared" ca="1" si="353"/>
        <v>84.024363375414254</v>
      </c>
      <c r="II43">
        <f t="shared" ca="1" si="353"/>
        <v>73.99936357306666</v>
      </c>
      <c r="IJ43">
        <f t="shared" ca="1" si="353"/>
        <v>87.289493277549624</v>
      </c>
      <c r="IK43">
        <f t="shared" ca="1" si="353"/>
        <v>73.710081013643091</v>
      </c>
      <c r="IL43">
        <f t="shared" ca="1" si="353"/>
        <v>64.382505739569382</v>
      </c>
      <c r="IM43">
        <f t="shared" ca="1" si="353"/>
        <v>109.1034669338074</v>
      </c>
      <c r="IN43">
        <f t="shared" ca="1" si="353"/>
        <v>105.90620775619708</v>
      </c>
      <c r="IO43">
        <f t="shared" ca="1" si="353"/>
        <v>76.332945056291365</v>
      </c>
      <c r="IP43">
        <f t="shared" ca="1" si="353"/>
        <v>71.119598935170316</v>
      </c>
      <c r="IQ43">
        <f t="shared" ca="1" si="353"/>
        <v>83.779622108224942</v>
      </c>
      <c r="IR43">
        <f t="shared" ca="1" si="354"/>
        <v>72.749512783627964</v>
      </c>
      <c r="IS43">
        <f t="shared" ca="1" si="354"/>
        <v>104.41145237216392</v>
      </c>
      <c r="IT43">
        <f t="shared" ca="1" si="354"/>
        <v>88.511092421962019</v>
      </c>
      <c r="IU43">
        <f t="shared" ca="1" si="354"/>
        <v>91.655698470808517</v>
      </c>
      <c r="IV43">
        <f t="shared" ca="1" si="354"/>
        <v>93.479071894804065</v>
      </c>
      <c r="IW43">
        <f t="shared" ca="1" si="354"/>
        <v>103.96878090648657</v>
      </c>
      <c r="IX43">
        <f t="shared" ca="1" si="354"/>
        <v>78.097153770685836</v>
      </c>
      <c r="IY43">
        <f t="shared" ca="1" si="354"/>
        <v>148.99052304873067</v>
      </c>
      <c r="IZ43">
        <f t="shared" ca="1" si="354"/>
        <v>115.63546973024846</v>
      </c>
      <c r="JA43">
        <f t="shared" ca="1" si="366"/>
        <v>103.57048792021982</v>
      </c>
      <c r="JB43">
        <f t="shared" ca="1" si="355"/>
        <v>86.93890569151813</v>
      </c>
      <c r="JC43">
        <f t="shared" ca="1" si="355"/>
        <v>94.42020823104329</v>
      </c>
      <c r="JD43">
        <f t="shared" ca="1" si="355"/>
        <v>117.30397785540106</v>
      </c>
      <c r="JE43">
        <f t="shared" ca="1" si="355"/>
        <v>86.18289632507782</v>
      </c>
      <c r="JF43">
        <f t="shared" ca="1" si="355"/>
        <v>94.451344718574902</v>
      </c>
      <c r="JG43">
        <f t="shared" ca="1" si="355"/>
        <v>84.672949641230517</v>
      </c>
      <c r="JH43">
        <f t="shared" ca="1" si="355"/>
        <v>66.633748962635451</v>
      </c>
      <c r="JI43">
        <f t="shared" ca="1" si="355"/>
        <v>68.630432227119869</v>
      </c>
      <c r="JJ43">
        <f t="shared" ca="1" si="355"/>
        <v>90.594872868890732</v>
      </c>
      <c r="JK43">
        <f t="shared" ca="1" si="355"/>
        <v>80.232181147365921</v>
      </c>
      <c r="JL43">
        <f t="shared" ca="1" si="355"/>
        <v>93.476493136558162</v>
      </c>
      <c r="JM43">
        <f t="shared" ca="1" si="355"/>
        <v>87.766077969814233</v>
      </c>
      <c r="JN43">
        <f t="shared" ca="1" si="355"/>
        <v>80.327501310838954</v>
      </c>
      <c r="JO43">
        <f t="shared" ca="1" si="355"/>
        <v>100.44480011566679</v>
      </c>
      <c r="JP43">
        <f t="shared" ca="1" si="355"/>
        <v>82.310206651828167</v>
      </c>
      <c r="JQ43">
        <f t="shared" ca="1" si="355"/>
        <v>83.995805963200468</v>
      </c>
      <c r="JR43">
        <f t="shared" ca="1" si="356"/>
        <v>69.880248344002339</v>
      </c>
      <c r="JS43">
        <f t="shared" ca="1" si="356"/>
        <v>107.74694370161845</v>
      </c>
      <c r="JT43">
        <f t="shared" ca="1" si="356"/>
        <v>78.815725822749016</v>
      </c>
      <c r="JU43">
        <f t="shared" ca="1" si="356"/>
        <v>87.103386306109996</v>
      </c>
      <c r="JV43">
        <f t="shared" ca="1" si="356"/>
        <v>65.365373614957591</v>
      </c>
      <c r="JW43">
        <f t="shared" ca="1" si="356"/>
        <v>94.050011119323941</v>
      </c>
      <c r="JX43">
        <f t="shared" ca="1" si="356"/>
        <v>98.183527666250257</v>
      </c>
      <c r="JY43">
        <f t="shared" ca="1" si="356"/>
        <v>85.237827140341835</v>
      </c>
      <c r="JZ43">
        <f t="shared" ca="1" si="356"/>
        <v>96.064053766299267</v>
      </c>
      <c r="KA43">
        <f t="shared" ca="1" si="367"/>
        <v>80.003561040747414</v>
      </c>
      <c r="KB43">
        <f t="shared" ca="1" si="357"/>
        <v>76.621150881826708</v>
      </c>
      <c r="KC43">
        <f t="shared" ca="1" si="357"/>
        <v>92.79217911015094</v>
      </c>
      <c r="KD43">
        <f t="shared" ca="1" si="357"/>
        <v>88.452505325204939</v>
      </c>
      <c r="KE43">
        <f t="shared" ca="1" si="357"/>
        <v>88.164107380427907</v>
      </c>
      <c r="KF43">
        <f t="shared" ca="1" si="357"/>
        <v>104.71486476172305</v>
      </c>
      <c r="KG43">
        <f t="shared" ca="1" si="357"/>
        <v>94.398661405792623</v>
      </c>
      <c r="KH43">
        <f t="shared" ca="1" si="357"/>
        <v>75.500381072075129</v>
      </c>
      <c r="KI43">
        <f t="shared" ca="1" si="357"/>
        <v>99.356185017409956</v>
      </c>
      <c r="KJ43">
        <f t="shared" ca="1" si="357"/>
        <v>120.10929740097866</v>
      </c>
      <c r="KK43">
        <f t="shared" ca="1" si="357"/>
        <v>73.565603855043605</v>
      </c>
      <c r="KL43">
        <f t="shared" ca="1" si="357"/>
        <v>73.924455319877666</v>
      </c>
      <c r="KM43">
        <f t="shared" ca="1" si="357"/>
        <v>92.361084458666127</v>
      </c>
      <c r="KN43">
        <f t="shared" ca="1" si="368"/>
        <v>87.342039391543253</v>
      </c>
      <c r="KO43">
        <f t="shared" ca="1" si="360"/>
        <v>83.42946714441203</v>
      </c>
      <c r="KP43">
        <f t="shared" ca="1" si="360"/>
        <v>82.268962755663637</v>
      </c>
      <c r="KQ43">
        <f t="shared" ca="1" si="360"/>
        <v>99.540048370158857</v>
      </c>
      <c r="KR43">
        <f t="shared" ca="1" si="360"/>
        <v>59.915798805089636</v>
      </c>
      <c r="KS43">
        <f t="shared" ca="1" si="360"/>
        <v>57.27263970750257</v>
      </c>
      <c r="KT43">
        <f t="shared" ca="1" si="360"/>
        <v>87.544912703723213</v>
      </c>
      <c r="KU43">
        <f t="shared" ca="1" si="360"/>
        <v>105.76238265326251</v>
      </c>
      <c r="KV43">
        <f t="shared" ca="1" si="360"/>
        <v>113.49834976487004</v>
      </c>
      <c r="KW43">
        <f t="shared" ca="1" si="360"/>
        <v>79.649110745018319</v>
      </c>
      <c r="KX43">
        <f t="shared" ca="1" si="360"/>
        <v>98.372766358999897</v>
      </c>
      <c r="KY43">
        <f t="shared" ca="1" si="360"/>
        <v>98.259412501736861</v>
      </c>
      <c r="KZ43">
        <f t="shared" ca="1" si="360"/>
        <v>85.638550568748826</v>
      </c>
      <c r="LA43">
        <f t="shared" ca="1" si="360"/>
        <v>129.96323616337747</v>
      </c>
      <c r="LB43">
        <f t="shared" ca="1" si="360"/>
        <v>102.60931330659875</v>
      </c>
      <c r="LC43">
        <f t="shared" ca="1" si="360"/>
        <v>90.405993498170332</v>
      </c>
      <c r="LD43">
        <f t="shared" ca="1" si="360"/>
        <v>85.263010336177558</v>
      </c>
      <c r="LE43">
        <f t="shared" ca="1" si="360"/>
        <v>99.896279419008792</v>
      </c>
      <c r="LF43">
        <f t="shared" ca="1" si="360"/>
        <v>117.72585524354275</v>
      </c>
      <c r="LG43">
        <f t="shared" ca="1" si="360"/>
        <v>103.29203477787397</v>
      </c>
      <c r="LH43">
        <f t="shared" ca="1" si="360"/>
        <v>84.454304827460334</v>
      </c>
      <c r="LI43">
        <f t="shared" ca="1" si="360"/>
        <v>67.904741754089471</v>
      </c>
      <c r="LJ43">
        <f t="shared" ca="1" si="360"/>
        <v>110.75216617323116</v>
      </c>
      <c r="LK43">
        <f t="shared" ca="1" si="360"/>
        <v>89.652033871859416</v>
      </c>
      <c r="LL43">
        <f t="shared" ca="1" si="360"/>
        <v>86.700401816233864</v>
      </c>
      <c r="LM43">
        <f t="shared" ca="1" si="360"/>
        <v>86.716714179674881</v>
      </c>
      <c r="LN43">
        <f t="shared" ca="1" si="360"/>
        <v>103.602084694781</v>
      </c>
      <c r="LO43">
        <f t="shared" ca="1" si="360"/>
        <v>79.7812569437436</v>
      </c>
      <c r="LP43">
        <f t="shared" ca="1" si="360"/>
        <v>91.432420347707833</v>
      </c>
      <c r="LQ43">
        <f t="shared" ca="1" si="360"/>
        <v>86.896687547079949</v>
      </c>
      <c r="LR43">
        <f t="shared" ca="1" si="360"/>
        <v>70.049972015954026</v>
      </c>
      <c r="LS43">
        <f t="shared" ca="1" si="360"/>
        <v>83.14391308723792</v>
      </c>
      <c r="LT43">
        <f t="shared" ca="1" si="360"/>
        <v>87.469764327349168</v>
      </c>
      <c r="LU43">
        <f t="shared" ca="1" si="360"/>
        <v>110.89725355027521</v>
      </c>
      <c r="LV43">
        <f t="shared" ca="1" si="369"/>
        <v>126.69187956744416</v>
      </c>
      <c r="LW43">
        <f t="shared" ca="1" si="361"/>
        <v>111.3002644562826</v>
      </c>
      <c r="LX43">
        <f t="shared" ca="1" si="361"/>
        <v>76.98019839219684</v>
      </c>
      <c r="LY43">
        <f t="shared" ca="1" si="361"/>
        <v>119.94801723282394</v>
      </c>
      <c r="LZ43">
        <f t="shared" ca="1" si="361"/>
        <v>83.278312952836529</v>
      </c>
      <c r="MA43">
        <f t="shared" ca="1" si="370"/>
        <v>88.992879651630076</v>
      </c>
    </row>
    <row r="44" spans="1:339" x14ac:dyDescent="0.25">
      <c r="A44">
        <f t="shared" ca="1" si="362"/>
        <v>84.590555849997656</v>
      </c>
      <c r="B44">
        <f t="shared" ca="1" si="373"/>
        <v>63.792125905557882</v>
      </c>
      <c r="C44">
        <f t="shared" ca="1" si="374"/>
        <v>95.495290641003322</v>
      </c>
      <c r="D44">
        <f t="shared" ca="1" si="375"/>
        <v>65.236934961114699</v>
      </c>
      <c r="E44">
        <f t="shared" ca="1" si="376"/>
        <v>52.886913302354323</v>
      </c>
      <c r="F44">
        <f t="shared" ca="1" si="377"/>
        <v>67.00542564899321</v>
      </c>
      <c r="G44">
        <f t="shared" ca="1" si="378"/>
        <v>122.00495345067898</v>
      </c>
      <c r="H44">
        <f t="shared" ca="1" si="379"/>
        <v>90.39745759444574</v>
      </c>
      <c r="I44">
        <f t="shared" ca="1" si="380"/>
        <v>81.132990281433734</v>
      </c>
      <c r="J44">
        <f t="shared" ca="1" si="381"/>
        <v>120.16639823342469</v>
      </c>
      <c r="K44">
        <f t="shared" ca="1" si="382"/>
        <v>91.69447498118825</v>
      </c>
      <c r="L44">
        <f t="shared" ca="1" si="383"/>
        <v>63.851349214801004</v>
      </c>
      <c r="M44">
        <f t="shared" ca="1" si="384"/>
        <v>88.997831110061412</v>
      </c>
      <c r="N44">
        <f t="shared" ca="1" si="385"/>
        <v>83.813070451193823</v>
      </c>
      <c r="O44">
        <f t="shared" ca="1" si="386"/>
        <v>107.53273943326489</v>
      </c>
      <c r="P44">
        <f t="shared" ca="1" si="387"/>
        <v>90.238333045859363</v>
      </c>
      <c r="Q44">
        <f t="shared" ca="1" si="388"/>
        <v>68.738232055429719</v>
      </c>
      <c r="R44">
        <f t="shared" ca="1" si="389"/>
        <v>86.775691421861552</v>
      </c>
      <c r="S44">
        <f t="shared" ca="1" si="390"/>
        <v>93.829570012809668</v>
      </c>
      <c r="T44">
        <f t="shared" ca="1" si="391"/>
        <v>75.690819538454875</v>
      </c>
      <c r="U44">
        <f t="shared" ca="1" si="392"/>
        <v>98.332434685772469</v>
      </c>
      <c r="V44">
        <f t="shared" ca="1" si="393"/>
        <v>82.861458198524616</v>
      </c>
      <c r="W44">
        <f t="shared" ca="1" si="394"/>
        <v>66.850330311729266</v>
      </c>
      <c r="X44">
        <f t="shared" ca="1" si="395"/>
        <v>84.30208562458013</v>
      </c>
      <c r="Y44">
        <f t="shared" ca="1" si="396"/>
        <v>78.275152860183809</v>
      </c>
      <c r="Z44">
        <f t="shared" ca="1" si="397"/>
        <v>87.200012182562332</v>
      </c>
      <c r="AA44">
        <f t="shared" ca="1" si="398"/>
        <v>75.463898501406874</v>
      </c>
      <c r="AB44">
        <f t="shared" ca="1" si="399"/>
        <v>55.252402318345901</v>
      </c>
      <c r="AC44">
        <f t="shared" ca="1" si="400"/>
        <v>103.15365406047118</v>
      </c>
      <c r="AD44">
        <f t="shared" ca="1" si="401"/>
        <v>88.694084673492185</v>
      </c>
      <c r="AE44">
        <f t="shared" ca="1" si="402"/>
        <v>109.05145704185155</v>
      </c>
      <c r="AF44">
        <f t="shared" ca="1" si="403"/>
        <v>67.601772961263691</v>
      </c>
      <c r="AG44">
        <f t="shared" ca="1" si="404"/>
        <v>88.356486741530873</v>
      </c>
      <c r="AH44">
        <f t="shared" ca="1" si="405"/>
        <v>93.596625022927896</v>
      </c>
      <c r="AI44">
        <f t="shared" ca="1" si="406"/>
        <v>69.494173119423934</v>
      </c>
      <c r="AJ44">
        <f t="shared" ca="1" si="407"/>
        <v>137.4325082665375</v>
      </c>
      <c r="AK44">
        <f t="shared" ca="1" si="408"/>
        <v>85.178653026883168</v>
      </c>
      <c r="AL44">
        <f t="shared" ca="1" si="409"/>
        <v>63.481538570552587</v>
      </c>
      <c r="AM44">
        <f t="shared" ca="1" si="410"/>
        <v>96.349127646068098</v>
      </c>
      <c r="AN44">
        <f t="shared" ca="1" si="411"/>
        <v>102.9532222444556</v>
      </c>
      <c r="AO44">
        <f t="shared" ca="1" si="412"/>
        <v>67.190243613472575</v>
      </c>
      <c r="AP44">
        <f t="shared" ca="1" si="413"/>
        <v>76.494685733828646</v>
      </c>
      <c r="AQ44">
        <f t="shared" ca="1" si="414"/>
        <v>67.774994330022992</v>
      </c>
      <c r="AR44">
        <f t="shared" ca="1" si="415"/>
        <v>90.477490808222399</v>
      </c>
      <c r="AS44">
        <f t="shared" ca="1" si="416"/>
        <v>76.627683972261011</v>
      </c>
      <c r="AT44">
        <f t="shared" ca="1" si="417"/>
        <v>85.190690149522112</v>
      </c>
      <c r="AU44">
        <f t="shared" ca="1" si="418"/>
        <v>81.859023879849303</v>
      </c>
      <c r="AV44">
        <f t="shared" ca="1" si="419"/>
        <v>102.47850623313693</v>
      </c>
      <c r="AW44">
        <f t="shared" ca="1" si="420"/>
        <v>87.991311649201748</v>
      </c>
      <c r="AX44">
        <f t="shared" ca="1" si="421"/>
        <v>75.298866328792357</v>
      </c>
      <c r="AY44">
        <f t="shared" ca="1" si="422"/>
        <v>73.119213509964183</v>
      </c>
      <c r="AZ44">
        <f t="shared" ca="1" si="423"/>
        <v>95.843724577247869</v>
      </c>
      <c r="BA44">
        <f t="shared" ca="1" si="424"/>
        <v>67.465523040890105</v>
      </c>
      <c r="BB44">
        <f t="shared" ca="1" si="425"/>
        <v>62.339521521992907</v>
      </c>
      <c r="BC44">
        <f t="shared" ca="1" si="426"/>
        <v>103.31033523886312</v>
      </c>
      <c r="BD44">
        <f t="shared" ca="1" si="427"/>
        <v>58.125641831747451</v>
      </c>
      <c r="BE44">
        <f t="shared" ca="1" si="428"/>
        <v>76.973439527728374</v>
      </c>
      <c r="BF44">
        <f t="shared" ca="1" si="429"/>
        <v>104.41970979585898</v>
      </c>
      <c r="BG44">
        <f t="shared" ca="1" si="430"/>
        <v>81.638770103030851</v>
      </c>
      <c r="BH44">
        <f t="shared" ca="1" si="431"/>
        <v>93.568633560079277</v>
      </c>
      <c r="BI44">
        <f t="shared" ca="1" si="432"/>
        <v>83.493732101222506</v>
      </c>
      <c r="BJ44">
        <f t="shared" ca="1" si="433"/>
        <v>74.959287733597748</v>
      </c>
      <c r="BK44">
        <f t="shared" ca="1" si="434"/>
        <v>107.88385273013658</v>
      </c>
      <c r="BL44">
        <f t="shared" ca="1" si="435"/>
        <v>82.704190301576475</v>
      </c>
      <c r="BM44">
        <f t="shared" ca="1" si="371"/>
        <v>110.72720710447882</v>
      </c>
      <c r="BN44">
        <f t="shared" ca="1" si="436"/>
        <v>93.690438677721005</v>
      </c>
      <c r="BO44">
        <f t="shared" ca="1" si="437"/>
        <v>110.94615869489195</v>
      </c>
      <c r="BP44">
        <f t="shared" ca="1" si="438"/>
        <v>60.953360920508167</v>
      </c>
      <c r="BQ44">
        <f t="shared" ca="1" si="439"/>
        <v>95.917156520102665</v>
      </c>
      <c r="BR44">
        <f t="shared" ca="1" si="440"/>
        <v>87.063054329840881</v>
      </c>
      <c r="BS44">
        <f t="shared" ca="1" si="441"/>
        <v>92.389535379069557</v>
      </c>
      <c r="BT44">
        <f t="shared" ca="1" si="442"/>
        <v>102.43289906185569</v>
      </c>
      <c r="BU44">
        <f t="shared" ca="1" si="443"/>
        <v>78.577948905269452</v>
      </c>
      <c r="BV44">
        <f t="shared" ca="1" si="444"/>
        <v>84.087485411164124</v>
      </c>
      <c r="BW44">
        <f t="shared" ca="1" si="445"/>
        <v>71.791871808793644</v>
      </c>
      <c r="BX44">
        <f t="shared" ca="1" si="446"/>
        <v>72.259406833934548</v>
      </c>
      <c r="BY44">
        <f t="shared" ca="1" si="447"/>
        <v>88.617605393083636</v>
      </c>
      <c r="BZ44">
        <f t="shared" ca="1" si="448"/>
        <v>69.431183283445066</v>
      </c>
      <c r="CA44">
        <f t="shared" ca="1" si="449"/>
        <v>90.167805393575975</v>
      </c>
      <c r="CB44">
        <f t="shared" ca="1" si="450"/>
        <v>95.911089935342176</v>
      </c>
      <c r="CC44">
        <f t="shared" ca="1" si="451"/>
        <v>119.91706079643191</v>
      </c>
      <c r="CD44">
        <f t="shared" ca="1" si="452"/>
        <v>89.602127397986564</v>
      </c>
      <c r="CE44">
        <f t="shared" ca="1" si="453"/>
        <v>88.312509047416327</v>
      </c>
      <c r="CF44">
        <f t="shared" ca="1" si="454"/>
        <v>90.918444522878346</v>
      </c>
      <c r="CG44">
        <f t="shared" ca="1" si="455"/>
        <v>85.27016748189466</v>
      </c>
      <c r="CH44">
        <f t="shared" ca="1" si="456"/>
        <v>75.403239058267843</v>
      </c>
      <c r="CI44">
        <f t="shared" ca="1" si="457"/>
        <v>79.824192691989879</v>
      </c>
      <c r="CJ44">
        <f t="shared" ca="1" si="458"/>
        <v>82.929198493361213</v>
      </c>
      <c r="CK44">
        <f t="shared" ca="1" si="459"/>
        <v>74.812043303855702</v>
      </c>
      <c r="CL44">
        <f t="shared" ca="1" si="460"/>
        <v>70.513440064223431</v>
      </c>
      <c r="CM44">
        <f t="shared" ca="1" si="461"/>
        <v>64.114551707771028</v>
      </c>
      <c r="CN44">
        <f t="shared" ca="1" si="462"/>
        <v>74.681924894717099</v>
      </c>
      <c r="CO44">
        <f t="shared" ca="1" si="463"/>
        <v>94.463653540567648</v>
      </c>
      <c r="CP44">
        <f t="shared" ca="1" si="464"/>
        <v>122.49735256771812</v>
      </c>
      <c r="CQ44">
        <f t="shared" ca="1" si="465"/>
        <v>72.821593088162288</v>
      </c>
      <c r="CR44">
        <f t="shared" ca="1" si="466"/>
        <v>114.07432251227929</v>
      </c>
      <c r="CS44">
        <f t="shared" ca="1" si="467"/>
        <v>88.441731967118017</v>
      </c>
      <c r="CT44">
        <f t="shared" ca="1" si="468"/>
        <v>105.56308844082307</v>
      </c>
      <c r="CU44">
        <f t="shared" ca="1" si="469"/>
        <v>71.850925188128983</v>
      </c>
      <c r="CV44">
        <f t="shared" ca="1" si="470"/>
        <v>81.585714255965499</v>
      </c>
      <c r="CW44">
        <f t="shared" ca="1" si="471"/>
        <v>69.86765021308544</v>
      </c>
      <c r="CX44">
        <f t="shared" ca="1" si="472"/>
        <v>83.454865107221408</v>
      </c>
      <c r="CY44">
        <f t="shared" ca="1" si="473"/>
        <v>97.880916958705143</v>
      </c>
      <c r="CZ44">
        <f t="shared" ca="1" si="474"/>
        <v>87.764813834872882</v>
      </c>
      <c r="DA44">
        <f t="shared" ca="1" si="475"/>
        <v>116.20477715214955</v>
      </c>
      <c r="DB44">
        <f t="shared" ca="1" si="476"/>
        <v>85.766308313584773</v>
      </c>
      <c r="DC44">
        <f t="shared" ca="1" si="477"/>
        <v>79.402108324918217</v>
      </c>
      <c r="DD44">
        <f t="shared" ca="1" si="478"/>
        <v>103.45823991040044</v>
      </c>
      <c r="DE44">
        <f t="shared" ca="1" si="479"/>
        <v>109.29401683470854</v>
      </c>
      <c r="DF44">
        <f t="shared" ca="1" si="480"/>
        <v>63.494042610944568</v>
      </c>
      <c r="DG44">
        <f t="shared" ca="1" si="481"/>
        <v>85.485448374459011</v>
      </c>
      <c r="DH44">
        <f t="shared" ca="1" si="482"/>
        <v>77.034037089909717</v>
      </c>
      <c r="DI44">
        <f t="shared" ca="1" si="483"/>
        <v>100.74390435619698</v>
      </c>
      <c r="DJ44">
        <f t="shared" ca="1" si="484"/>
        <v>81.133375590785519</v>
      </c>
      <c r="DK44">
        <f t="shared" ca="1" si="485"/>
        <v>94.513839268773893</v>
      </c>
      <c r="DL44">
        <f t="shared" ca="1" si="486"/>
        <v>90.576490757465166</v>
      </c>
      <c r="DM44">
        <f t="shared" ca="1" si="487"/>
        <v>52.851405957947151</v>
      </c>
      <c r="DN44">
        <f t="shared" ca="1" si="488"/>
        <v>58.569658818577011</v>
      </c>
      <c r="DO44">
        <f t="shared" ca="1" si="489"/>
        <v>75.391751599836937</v>
      </c>
      <c r="DP44">
        <f t="shared" ca="1" si="490"/>
        <v>82.683710956147621</v>
      </c>
      <c r="DQ44">
        <f t="shared" ca="1" si="491"/>
        <v>73.91380321324425</v>
      </c>
      <c r="DR44">
        <f t="shared" ca="1" si="492"/>
        <v>76.930037151206065</v>
      </c>
      <c r="DS44">
        <f t="shared" ca="1" si="493"/>
        <v>71.900894022494242</v>
      </c>
      <c r="DT44">
        <f t="shared" ca="1" si="494"/>
        <v>71.666684696114672</v>
      </c>
      <c r="DU44">
        <f t="shared" ca="1" si="495"/>
        <v>68.28128715952424</v>
      </c>
      <c r="DV44">
        <f t="shared" ca="1" si="496"/>
        <v>74.810257581760567</v>
      </c>
      <c r="DW44">
        <f t="shared" ca="1" si="497"/>
        <v>81.566300720126236</v>
      </c>
      <c r="DX44">
        <f t="shared" ca="1" si="498"/>
        <v>74.430973157668674</v>
      </c>
      <c r="DY44">
        <f t="shared" ca="1" si="372"/>
        <v>81.550732221439773</v>
      </c>
      <c r="DZ44">
        <f t="shared" ca="1" si="526"/>
        <v>79.091959819034727</v>
      </c>
      <c r="EA44">
        <f t="shared" ca="1" si="527"/>
        <v>96.377773764219654</v>
      </c>
      <c r="EB44">
        <f t="shared" ca="1" si="528"/>
        <v>86.765891463101852</v>
      </c>
      <c r="EC44">
        <f t="shared" ca="1" si="529"/>
        <v>106.9096507570258</v>
      </c>
      <c r="ED44">
        <f t="shared" ca="1" si="530"/>
        <v>67.944709306761524</v>
      </c>
      <c r="EE44">
        <f t="shared" ca="1" si="531"/>
        <v>96.871348690176148</v>
      </c>
      <c r="EF44">
        <f t="shared" ca="1" si="532"/>
        <v>97.662579795816498</v>
      </c>
      <c r="EG44">
        <f t="shared" ca="1" si="533"/>
        <v>74.565664919546421</v>
      </c>
      <c r="EH44">
        <f t="shared" ca="1" si="534"/>
        <v>97.564775019999558</v>
      </c>
      <c r="EI44">
        <f t="shared" ca="1" si="535"/>
        <v>114.96391534047788</v>
      </c>
      <c r="EJ44">
        <f t="shared" ca="1" si="536"/>
        <v>67.065864225434126</v>
      </c>
      <c r="EK44">
        <f t="shared" ca="1" si="537"/>
        <v>80.982423686955144</v>
      </c>
      <c r="EL44">
        <f t="shared" ca="1" si="538"/>
        <v>75.212565503268564</v>
      </c>
      <c r="EM44">
        <f t="shared" ca="1" si="539"/>
        <v>89.183614879758991</v>
      </c>
      <c r="EN44">
        <f t="shared" ca="1" si="540"/>
        <v>90.614912040605745</v>
      </c>
      <c r="EO44">
        <f t="shared" ca="1" si="541"/>
        <v>98.126869431502385</v>
      </c>
      <c r="EP44">
        <f t="shared" ca="1" si="542"/>
        <v>100.61538628500853</v>
      </c>
      <c r="EQ44">
        <f t="shared" ca="1" si="543"/>
        <v>88.280842241600396</v>
      </c>
      <c r="ER44">
        <f t="shared" ca="1" si="544"/>
        <v>85.203212125957492</v>
      </c>
      <c r="ES44">
        <f t="shared" ca="1" si="545"/>
        <v>79.941683668210942</v>
      </c>
      <c r="ET44">
        <f t="shared" ca="1" si="499"/>
        <v>58.830621335873737</v>
      </c>
      <c r="EU44">
        <f t="shared" ca="1" si="500"/>
        <v>103.24707507222334</v>
      </c>
      <c r="EV44">
        <f t="shared" ca="1" si="501"/>
        <v>101.30508353764152</v>
      </c>
      <c r="EW44">
        <f t="shared" ca="1" si="502"/>
        <v>70.970957180881427</v>
      </c>
      <c r="EX44">
        <f t="shared" ca="1" si="503"/>
        <v>68.786240331761888</v>
      </c>
      <c r="EY44">
        <f t="shared" ca="1" si="504"/>
        <v>104.35326601294582</v>
      </c>
      <c r="EZ44">
        <f t="shared" ca="1" si="505"/>
        <v>74.414426012841261</v>
      </c>
      <c r="FA44">
        <f t="shared" ca="1" si="506"/>
        <v>75.820592526877903</v>
      </c>
      <c r="FB44">
        <f t="shared" ca="1" si="507"/>
        <v>73.606168049134951</v>
      </c>
      <c r="FC44">
        <f t="shared" ca="1" si="508"/>
        <v>112.45798528893864</v>
      </c>
      <c r="FD44">
        <f t="shared" ca="1" si="509"/>
        <v>92.59077647244294</v>
      </c>
      <c r="FE44">
        <f t="shared" ca="1" si="510"/>
        <v>99.026666518848373</v>
      </c>
      <c r="FF44">
        <f t="shared" ca="1" si="511"/>
        <v>83.411224514592732</v>
      </c>
      <c r="FG44">
        <f t="shared" ca="1" si="512"/>
        <v>99.878786991406329</v>
      </c>
      <c r="FH44">
        <f t="shared" ca="1" si="513"/>
        <v>82.752674637914112</v>
      </c>
      <c r="FI44">
        <f t="shared" ca="1" si="514"/>
        <v>89.545463499787971</v>
      </c>
      <c r="FJ44">
        <f t="shared" ca="1" si="515"/>
        <v>115.62499742221836</v>
      </c>
      <c r="FK44">
        <f t="shared" ca="1" si="516"/>
        <v>65.894395824350141</v>
      </c>
      <c r="FL44">
        <f t="shared" ca="1" si="517"/>
        <v>81.402397073244629</v>
      </c>
      <c r="FM44">
        <f t="shared" ca="1" si="518"/>
        <v>61.984279301389499</v>
      </c>
      <c r="FN44">
        <f t="shared" ca="1" si="519"/>
        <v>81.117827165896685</v>
      </c>
      <c r="FO44">
        <f t="shared" ca="1" si="520"/>
        <v>90.223397187168104</v>
      </c>
      <c r="FP44">
        <f t="shared" ca="1" si="521"/>
        <v>113.78611435313439</v>
      </c>
      <c r="FQ44">
        <f t="shared" ca="1" si="522"/>
        <v>99.44833042116781</v>
      </c>
      <c r="FR44">
        <f t="shared" ca="1" si="523"/>
        <v>107.83022633862441</v>
      </c>
      <c r="FS44">
        <f t="shared" ca="1" si="524"/>
        <v>78.861560178419865</v>
      </c>
      <c r="FT44">
        <f t="shared" ca="1" si="525"/>
        <v>96.052016564296963</v>
      </c>
      <c r="FU44">
        <f t="shared" ca="1" si="363"/>
        <v>108.99641158604959</v>
      </c>
      <c r="FV44">
        <f t="shared" ca="1" si="348"/>
        <v>76.94671787871863</v>
      </c>
      <c r="FW44">
        <f t="shared" ca="1" si="348"/>
        <v>86.479919839372528</v>
      </c>
      <c r="FX44">
        <f t="shared" ca="1" si="348"/>
        <v>79.630320572696064</v>
      </c>
      <c r="FY44">
        <f t="shared" ca="1" si="348"/>
        <v>78.644511491085495</v>
      </c>
      <c r="FZ44">
        <f t="shared" ca="1" si="348"/>
        <v>75.292837324936841</v>
      </c>
      <c r="GA44">
        <f t="shared" ca="1" si="348"/>
        <v>81.331094823431272</v>
      </c>
      <c r="GB44">
        <f t="shared" ca="1" si="348"/>
        <v>126.9605430401012</v>
      </c>
      <c r="GC44">
        <f t="shared" ca="1" si="348"/>
        <v>84.020851557496158</v>
      </c>
      <c r="GD44">
        <f t="shared" ca="1" si="348"/>
        <v>81.028605902685541</v>
      </c>
      <c r="GE44">
        <f t="shared" ca="1" si="348"/>
        <v>93.555096244801931</v>
      </c>
      <c r="GF44">
        <f t="shared" ca="1" si="348"/>
        <v>62.358945270472141</v>
      </c>
      <c r="GG44">
        <f t="shared" ca="1" si="348"/>
        <v>69.307128251969033</v>
      </c>
      <c r="GH44">
        <f t="shared" ca="1" si="348"/>
        <v>76.294561442209599</v>
      </c>
      <c r="GI44">
        <f t="shared" ca="1" si="348"/>
        <v>85.992541293552719</v>
      </c>
      <c r="GJ44">
        <f t="shared" ca="1" si="348"/>
        <v>73.28051780026729</v>
      </c>
      <c r="GK44">
        <f t="shared" ca="1" si="348"/>
        <v>110.87512277003324</v>
      </c>
      <c r="GL44">
        <f t="shared" ca="1" si="349"/>
        <v>128.16875521146605</v>
      </c>
      <c r="GM44">
        <f t="shared" ca="1" si="349"/>
        <v>90.004009201335336</v>
      </c>
      <c r="GN44">
        <f t="shared" ca="1" si="364"/>
        <v>58.985339176820432</v>
      </c>
      <c r="GO44">
        <f t="shared" ca="1" si="350"/>
        <v>81.888724052799645</v>
      </c>
      <c r="GP44">
        <f t="shared" ca="1" si="350"/>
        <v>89.248018479281683</v>
      </c>
      <c r="GQ44">
        <f t="shared" ca="1" si="350"/>
        <v>82.018536279337596</v>
      </c>
      <c r="GR44">
        <f t="shared" ca="1" si="350"/>
        <v>78.479085549546781</v>
      </c>
      <c r="GS44">
        <f t="shared" ca="1" si="350"/>
        <v>97.243341418409997</v>
      </c>
      <c r="GT44">
        <f t="shared" ca="1" si="350"/>
        <v>92.324103802788954</v>
      </c>
      <c r="GU44">
        <f t="shared" ca="1" si="350"/>
        <v>89.606770212253238</v>
      </c>
      <c r="GV44">
        <f t="shared" ca="1" si="350"/>
        <v>93.392197603063465</v>
      </c>
      <c r="GW44">
        <f t="shared" ca="1" si="350"/>
        <v>110.50994820264765</v>
      </c>
      <c r="GX44">
        <f t="shared" ca="1" si="350"/>
        <v>81.919230833375124</v>
      </c>
      <c r="GY44">
        <f t="shared" ca="1" si="350"/>
        <v>61.973296960878216</v>
      </c>
      <c r="GZ44">
        <f t="shared" ca="1" si="350"/>
        <v>107.59050684793296</v>
      </c>
      <c r="HA44">
        <f t="shared" ca="1" si="350"/>
        <v>114.15413039304971</v>
      </c>
      <c r="HB44">
        <f t="shared" ca="1" si="350"/>
        <v>72.598081877476815</v>
      </c>
      <c r="HC44">
        <f t="shared" ca="1" si="350"/>
        <v>109.88408447383443</v>
      </c>
      <c r="HD44">
        <f t="shared" ca="1" si="350"/>
        <v>75.34460456946141</v>
      </c>
      <c r="HE44">
        <f t="shared" ca="1" si="351"/>
        <v>73.202448580782431</v>
      </c>
      <c r="HF44">
        <f t="shared" ca="1" si="351"/>
        <v>96.384972607741631</v>
      </c>
      <c r="HG44">
        <f t="shared" ca="1" si="351"/>
        <v>75.237188314720612</v>
      </c>
      <c r="HH44">
        <f t="shared" ca="1" si="351"/>
        <v>84.083106713766199</v>
      </c>
      <c r="HI44">
        <f t="shared" ca="1" si="351"/>
        <v>83.276940221043205</v>
      </c>
      <c r="HJ44">
        <f t="shared" ca="1" si="351"/>
        <v>73.132793320572617</v>
      </c>
      <c r="HK44">
        <f t="shared" ca="1" si="351"/>
        <v>83.356907624921618</v>
      </c>
      <c r="HL44">
        <f t="shared" ca="1" si="351"/>
        <v>67.083643385986861</v>
      </c>
      <c r="HM44">
        <f t="shared" ca="1" si="351"/>
        <v>91.463166309844652</v>
      </c>
      <c r="HN44">
        <f t="shared" ca="1" si="351"/>
        <v>84.518868783110619</v>
      </c>
      <c r="HO44">
        <f t="shared" ca="1" si="351"/>
        <v>80.041588300727156</v>
      </c>
      <c r="HP44">
        <f t="shared" ca="1" si="351"/>
        <v>69.682076431756656</v>
      </c>
      <c r="HQ44">
        <f t="shared" ca="1" si="351"/>
        <v>76.856906396916983</v>
      </c>
      <c r="HR44">
        <f t="shared" ca="1" si="351"/>
        <v>95.495941428270342</v>
      </c>
      <c r="HS44">
        <f t="shared" ca="1" si="351"/>
        <v>107.10186474493106</v>
      </c>
      <c r="HT44">
        <f t="shared" ca="1" si="351"/>
        <v>91.500878860702755</v>
      </c>
      <c r="HU44">
        <f t="shared" ca="1" si="352"/>
        <v>88.106060998543256</v>
      </c>
      <c r="HV44">
        <f t="shared" ca="1" si="352"/>
        <v>90.24374512414586</v>
      </c>
      <c r="HW44">
        <f t="shared" ca="1" si="352"/>
        <v>86.217570353529425</v>
      </c>
      <c r="HX44">
        <f t="shared" ca="1" si="352"/>
        <v>100.8116952789063</v>
      </c>
      <c r="HY44">
        <f t="shared" ca="1" si="352"/>
        <v>76.597812482282848</v>
      </c>
      <c r="HZ44">
        <f t="shared" ca="1" si="352"/>
        <v>66.20540420844452</v>
      </c>
      <c r="IA44">
        <f t="shared" ca="1" si="365"/>
        <v>112.62904587575008</v>
      </c>
      <c r="IB44">
        <f t="shared" ca="1" si="353"/>
        <v>99.350711485357394</v>
      </c>
      <c r="IC44">
        <f t="shared" ca="1" si="353"/>
        <v>103.98372537823974</v>
      </c>
      <c r="ID44">
        <f t="shared" ca="1" si="353"/>
        <v>85.927256372208376</v>
      </c>
      <c r="IE44">
        <f t="shared" ca="1" si="353"/>
        <v>77.833390724662948</v>
      </c>
      <c r="IF44">
        <f t="shared" ca="1" si="353"/>
        <v>77.538758151120973</v>
      </c>
      <c r="IG44">
        <f t="shared" ca="1" si="353"/>
        <v>100.13451997051216</v>
      </c>
      <c r="IH44">
        <f t="shared" ca="1" si="353"/>
        <v>88.569498877843827</v>
      </c>
      <c r="II44">
        <f t="shared" ca="1" si="353"/>
        <v>66.370129181039985</v>
      </c>
      <c r="IJ44">
        <f t="shared" ca="1" si="353"/>
        <v>82.366801293821894</v>
      </c>
      <c r="IK44">
        <f t="shared" ca="1" si="353"/>
        <v>73.557521527625752</v>
      </c>
      <c r="IL44">
        <f t="shared" ca="1" si="353"/>
        <v>64.009035926249311</v>
      </c>
      <c r="IM44">
        <f t="shared" ca="1" si="353"/>
        <v>107.59280284946072</v>
      </c>
      <c r="IN44">
        <f t="shared" ca="1" si="353"/>
        <v>100.44208084160596</v>
      </c>
      <c r="IO44">
        <f t="shared" ca="1" si="353"/>
        <v>77.72118966901499</v>
      </c>
      <c r="IP44">
        <f t="shared" ca="1" si="353"/>
        <v>70.286664618755211</v>
      </c>
      <c r="IQ44">
        <f t="shared" ca="1" si="353"/>
        <v>78.303376360941272</v>
      </c>
      <c r="IR44">
        <f t="shared" ca="1" si="354"/>
        <v>64.926546533577493</v>
      </c>
      <c r="IS44">
        <f t="shared" ca="1" si="354"/>
        <v>101.49218827770549</v>
      </c>
      <c r="IT44">
        <f t="shared" ca="1" si="354"/>
        <v>83.053469989601652</v>
      </c>
      <c r="IU44">
        <f t="shared" ca="1" si="354"/>
        <v>99.527542925971233</v>
      </c>
      <c r="IV44">
        <f t="shared" ca="1" si="354"/>
        <v>101.95589009213749</v>
      </c>
      <c r="IW44">
        <f t="shared" ca="1" si="354"/>
        <v>102.79726783297399</v>
      </c>
      <c r="IX44">
        <f t="shared" ca="1" si="354"/>
        <v>67.785172111525725</v>
      </c>
      <c r="IY44">
        <f t="shared" ca="1" si="354"/>
        <v>149.97312311794076</v>
      </c>
      <c r="IZ44">
        <f t="shared" ca="1" si="354"/>
        <v>105.54434172276596</v>
      </c>
      <c r="JA44">
        <f t="shared" ca="1" si="366"/>
        <v>106.9134787471131</v>
      </c>
      <c r="JB44">
        <f t="shared" ca="1" si="355"/>
        <v>89.189324104920487</v>
      </c>
      <c r="JC44">
        <f t="shared" ca="1" si="355"/>
        <v>93.812411589723567</v>
      </c>
      <c r="JD44">
        <f t="shared" ca="1" si="355"/>
        <v>120.92059639761968</v>
      </c>
      <c r="JE44">
        <f t="shared" ca="1" si="355"/>
        <v>89.005689459505447</v>
      </c>
      <c r="JF44">
        <f t="shared" ca="1" si="355"/>
        <v>101.83155681684555</v>
      </c>
      <c r="JG44">
        <f t="shared" ca="1" si="355"/>
        <v>88.237138910337364</v>
      </c>
      <c r="JH44">
        <f t="shared" ca="1" si="355"/>
        <v>73.195213671342245</v>
      </c>
      <c r="JI44">
        <f t="shared" ca="1" si="355"/>
        <v>61.365133644883691</v>
      </c>
      <c r="JJ44">
        <f t="shared" ca="1" si="355"/>
        <v>93.089160122786211</v>
      </c>
      <c r="JK44">
        <f t="shared" ca="1" si="355"/>
        <v>81.405441043121243</v>
      </c>
      <c r="JL44">
        <f t="shared" ca="1" si="355"/>
        <v>100.70194242927698</v>
      </c>
      <c r="JM44">
        <f t="shared" ca="1" si="355"/>
        <v>81.948545698008914</v>
      </c>
      <c r="JN44">
        <f t="shared" ca="1" si="355"/>
        <v>81.279084502143206</v>
      </c>
      <c r="JO44">
        <f t="shared" ca="1" si="355"/>
        <v>93.153364494577545</v>
      </c>
      <c r="JP44">
        <f t="shared" ca="1" si="355"/>
        <v>81.726160085852982</v>
      </c>
      <c r="JQ44">
        <f t="shared" ca="1" si="355"/>
        <v>83.599724650868822</v>
      </c>
      <c r="JR44">
        <f t="shared" ca="1" si="356"/>
        <v>66.862544446203998</v>
      </c>
      <c r="JS44">
        <f t="shared" ca="1" si="356"/>
        <v>102.12833663869586</v>
      </c>
      <c r="JT44">
        <f t="shared" ca="1" si="356"/>
        <v>73.838258625075255</v>
      </c>
      <c r="JU44">
        <f t="shared" ca="1" si="356"/>
        <v>85.238438950292633</v>
      </c>
      <c r="JV44">
        <f t="shared" ca="1" si="356"/>
        <v>62.625595538773283</v>
      </c>
      <c r="JW44">
        <f t="shared" ca="1" si="356"/>
        <v>88.005808009075523</v>
      </c>
      <c r="JX44">
        <f t="shared" ca="1" si="356"/>
        <v>86.47916456295485</v>
      </c>
      <c r="JY44">
        <f t="shared" ca="1" si="356"/>
        <v>84.059694714153864</v>
      </c>
      <c r="JZ44">
        <f t="shared" ca="1" si="356"/>
        <v>92.53052774017803</v>
      </c>
      <c r="KA44">
        <f t="shared" ca="1" si="367"/>
        <v>76.783729080660535</v>
      </c>
      <c r="KB44">
        <f t="shared" ca="1" si="357"/>
        <v>72.33753396131813</v>
      </c>
      <c r="KC44">
        <f t="shared" ca="1" si="357"/>
        <v>95.563113189480632</v>
      </c>
      <c r="KD44">
        <f t="shared" ca="1" si="357"/>
        <v>86.041481774381566</v>
      </c>
      <c r="KE44">
        <f t="shared" ca="1" si="357"/>
        <v>88.58884465652956</v>
      </c>
      <c r="KF44">
        <f t="shared" ca="1" si="357"/>
        <v>91.346064291541921</v>
      </c>
      <c r="KG44">
        <f t="shared" ca="1" si="357"/>
        <v>79.619742736204827</v>
      </c>
      <c r="KH44">
        <f t="shared" ca="1" si="357"/>
        <v>76.195749012495767</v>
      </c>
      <c r="KI44">
        <f t="shared" ca="1" si="357"/>
        <v>90.333969943741465</v>
      </c>
      <c r="KJ44">
        <f t="shared" ca="1" si="357"/>
        <v>114.55604222681801</v>
      </c>
      <c r="KK44">
        <f t="shared" ca="1" si="357"/>
        <v>66.017367010472597</v>
      </c>
      <c r="KL44">
        <f t="shared" ca="1" si="357"/>
        <v>69.411521227976948</v>
      </c>
      <c r="KM44">
        <f t="shared" ca="1" si="357"/>
        <v>92.502363006517371</v>
      </c>
      <c r="KN44">
        <f t="shared" ca="1" si="368"/>
        <v>86.016472767000849</v>
      </c>
      <c r="KO44">
        <f t="shared" ca="1" si="360"/>
        <v>82.086429183570445</v>
      </c>
      <c r="KP44">
        <f t="shared" ca="1" si="360"/>
        <v>96.995147505601238</v>
      </c>
      <c r="KQ44">
        <f t="shared" ca="1" si="360"/>
        <v>98.527924842544394</v>
      </c>
      <c r="KR44">
        <f t="shared" ca="1" si="360"/>
        <v>59.056288495714043</v>
      </c>
      <c r="KS44">
        <f t="shared" ca="1" si="360"/>
        <v>57.100494198763293</v>
      </c>
      <c r="KT44">
        <f t="shared" ca="1" si="360"/>
        <v>85.441941880226352</v>
      </c>
      <c r="KU44">
        <f t="shared" ca="1" si="360"/>
        <v>97.65591416475317</v>
      </c>
      <c r="KV44">
        <f t="shared" ca="1" si="360"/>
        <v>121.99257708270611</v>
      </c>
      <c r="KW44">
        <f t="shared" ca="1" si="360"/>
        <v>73.721154883163436</v>
      </c>
      <c r="KX44">
        <f t="shared" ca="1" si="360"/>
        <v>102.8807856086886</v>
      </c>
      <c r="KY44">
        <f t="shared" ca="1" si="360"/>
        <v>106.78974600300634</v>
      </c>
      <c r="KZ44">
        <f t="shared" ca="1" si="360"/>
        <v>88.770225827422792</v>
      </c>
      <c r="LA44">
        <f t="shared" ca="1" si="360"/>
        <v>124.45134656889087</v>
      </c>
      <c r="LB44">
        <f t="shared" ca="1" si="360"/>
        <v>99.708759250447869</v>
      </c>
      <c r="LC44">
        <f t="shared" ca="1" si="360"/>
        <v>91.654116004170319</v>
      </c>
      <c r="LD44">
        <f t="shared" ca="1" si="360"/>
        <v>86.699924304016804</v>
      </c>
      <c r="LE44">
        <f t="shared" ca="1" si="360"/>
        <v>93.354386584170641</v>
      </c>
      <c r="LF44">
        <f t="shared" ca="1" si="360"/>
        <v>115.33924376923621</v>
      </c>
      <c r="LG44">
        <f t="shared" ca="1" si="360"/>
        <v>112.23462282237767</v>
      </c>
      <c r="LH44">
        <f t="shared" ca="1" si="360"/>
        <v>90.238144178926007</v>
      </c>
      <c r="LI44">
        <f t="shared" ca="1" si="360"/>
        <v>59.860974907010032</v>
      </c>
      <c r="LJ44">
        <f t="shared" ca="1" si="360"/>
        <v>108.98782031874087</v>
      </c>
      <c r="LK44">
        <f t="shared" ca="1" si="360"/>
        <v>77.558040650798844</v>
      </c>
      <c r="LL44">
        <f t="shared" ref="LL44:LL66" ca="1" si="546">LL43*EXP($C$34+$E$34*NORMSINV(RAND()))</f>
        <v>83.987767995887765</v>
      </c>
      <c r="LM44">
        <f t="shared" ref="LM44:LM66" ca="1" si="547">LM43*EXP($C$34+$E$34*NORMSINV(RAND()))</f>
        <v>88.820006594886848</v>
      </c>
      <c r="LN44">
        <f t="shared" ref="LN44:LN66" ca="1" si="548">LN43*EXP($C$34+$E$34*NORMSINV(RAND()))</f>
        <v>106.87533546283238</v>
      </c>
      <c r="LO44">
        <f t="shared" ref="LO44:LO66" ca="1" si="549">LO43*EXP($C$34+$E$34*NORMSINV(RAND()))</f>
        <v>77.431658006327751</v>
      </c>
      <c r="LP44">
        <f t="shared" ref="LP44:LP66" ca="1" si="550">LP43*EXP($C$34+$E$34*NORMSINV(RAND()))</f>
        <v>90.804738370558709</v>
      </c>
      <c r="LQ44">
        <f t="shared" ref="LQ44:LQ66" ca="1" si="551">LQ43*EXP($C$34+$E$34*NORMSINV(RAND()))</f>
        <v>93.472044406683324</v>
      </c>
      <c r="LR44">
        <f t="shared" ref="LR44:LR66" ca="1" si="552">LR43*EXP($C$34+$E$34*NORMSINV(RAND()))</f>
        <v>69.276251361946635</v>
      </c>
      <c r="LS44">
        <f t="shared" ref="LS44:LS66" ca="1" si="553">LS43*EXP($C$34+$E$34*NORMSINV(RAND()))</f>
        <v>91.928936586506794</v>
      </c>
      <c r="LT44">
        <f t="shared" ref="LT44:LT66" ca="1" si="554">LT43*EXP($C$34+$E$34*NORMSINV(RAND()))</f>
        <v>82.711723553074961</v>
      </c>
      <c r="LU44">
        <f t="shared" ref="LU44:LU66" ca="1" si="555">LU43*EXP($C$34+$E$34*NORMSINV(RAND()))</f>
        <v>94.882568457331971</v>
      </c>
      <c r="LV44">
        <f t="shared" ca="1" si="369"/>
        <v>110.13110281068356</v>
      </c>
      <c r="LW44">
        <f t="shared" ca="1" si="361"/>
        <v>114.14268393775635</v>
      </c>
      <c r="LX44">
        <f t="shared" ca="1" si="361"/>
        <v>75.09868726371883</v>
      </c>
      <c r="LY44">
        <f t="shared" ca="1" si="361"/>
        <v>111.99273377634663</v>
      </c>
      <c r="LZ44">
        <f t="shared" ca="1" si="361"/>
        <v>84.623187846276167</v>
      </c>
      <c r="MA44">
        <f t="shared" ca="1" si="370"/>
        <v>86.957627843884779</v>
      </c>
    </row>
    <row r="45" spans="1:339" x14ac:dyDescent="0.25">
      <c r="A45">
        <f t="shared" ca="1" si="362"/>
        <v>81.718570858814175</v>
      </c>
      <c r="B45">
        <f t="shared" ca="1" si="373"/>
        <v>60.438345808316178</v>
      </c>
      <c r="C45">
        <f t="shared" ca="1" si="374"/>
        <v>88.793227009113366</v>
      </c>
      <c r="D45">
        <f t="shared" ca="1" si="375"/>
        <v>66.77253237556117</v>
      </c>
      <c r="E45">
        <f t="shared" ca="1" si="376"/>
        <v>51.545629558429667</v>
      </c>
      <c r="F45">
        <f t="shared" ca="1" si="377"/>
        <v>65.762932918871812</v>
      </c>
      <c r="G45">
        <f t="shared" ca="1" si="378"/>
        <v>129.27385862907408</v>
      </c>
      <c r="H45">
        <f t="shared" ca="1" si="379"/>
        <v>83.900061668913352</v>
      </c>
      <c r="I45">
        <f t="shared" ca="1" si="380"/>
        <v>85.029067594551151</v>
      </c>
      <c r="J45">
        <f t="shared" ca="1" si="381"/>
        <v>123.29916942937358</v>
      </c>
      <c r="K45">
        <f t="shared" ca="1" si="382"/>
        <v>90.873266469997475</v>
      </c>
      <c r="L45">
        <f t="shared" ca="1" si="383"/>
        <v>66.439697294064914</v>
      </c>
      <c r="M45">
        <f t="shared" ca="1" si="384"/>
        <v>82.193255621980398</v>
      </c>
      <c r="N45">
        <f t="shared" ca="1" si="385"/>
        <v>77.666569706129707</v>
      </c>
      <c r="O45">
        <f t="shared" ca="1" si="386"/>
        <v>108.25978966837356</v>
      </c>
      <c r="P45">
        <f t="shared" ca="1" si="387"/>
        <v>84.809667310071191</v>
      </c>
      <c r="Q45">
        <f t="shared" ca="1" si="388"/>
        <v>65.157497131845773</v>
      </c>
      <c r="R45">
        <f t="shared" ca="1" si="389"/>
        <v>85.533181756462852</v>
      </c>
      <c r="S45">
        <f t="shared" ca="1" si="390"/>
        <v>90.310050131947989</v>
      </c>
      <c r="T45">
        <f t="shared" ca="1" si="391"/>
        <v>70.86421900078804</v>
      </c>
      <c r="U45">
        <f t="shared" ca="1" si="392"/>
        <v>97.496768830423761</v>
      </c>
      <c r="V45">
        <f t="shared" ca="1" si="393"/>
        <v>80.180534365058676</v>
      </c>
      <c r="W45">
        <f t="shared" ca="1" si="394"/>
        <v>63.687285840041625</v>
      </c>
      <c r="X45">
        <f t="shared" ca="1" si="395"/>
        <v>86.170900262614879</v>
      </c>
      <c r="Y45">
        <f t="shared" ca="1" si="396"/>
        <v>74.416876263958258</v>
      </c>
      <c r="Z45">
        <f t="shared" ca="1" si="397"/>
        <v>78.400980548671171</v>
      </c>
      <c r="AA45">
        <f t="shared" ca="1" si="398"/>
        <v>65.119201095136148</v>
      </c>
      <c r="AB45">
        <f t="shared" ca="1" si="399"/>
        <v>58.768462661723831</v>
      </c>
      <c r="AC45">
        <f t="shared" ca="1" si="400"/>
        <v>104.31860513121481</v>
      </c>
      <c r="AD45">
        <f t="shared" ca="1" si="401"/>
        <v>84.952694815951432</v>
      </c>
      <c r="AE45">
        <f t="shared" ca="1" si="402"/>
        <v>113.598920615089</v>
      </c>
      <c r="AF45">
        <f t="shared" ca="1" si="403"/>
        <v>63.871361785279831</v>
      </c>
      <c r="AG45">
        <f t="shared" ca="1" si="404"/>
        <v>84.164013980312234</v>
      </c>
      <c r="AH45">
        <f t="shared" ca="1" si="405"/>
        <v>85.622267595065779</v>
      </c>
      <c r="AI45">
        <f t="shared" ca="1" si="406"/>
        <v>63.750763736741057</v>
      </c>
      <c r="AJ45">
        <f t="shared" ca="1" si="407"/>
        <v>123.79612745777301</v>
      </c>
      <c r="AK45">
        <f t="shared" ca="1" si="408"/>
        <v>79.591699609957089</v>
      </c>
      <c r="AL45">
        <f t="shared" ca="1" si="409"/>
        <v>60.891253808782146</v>
      </c>
      <c r="AM45">
        <f t="shared" ca="1" si="410"/>
        <v>96.899605792534061</v>
      </c>
      <c r="AN45">
        <f t="shared" ca="1" si="411"/>
        <v>103.38074342643873</v>
      </c>
      <c r="AO45">
        <f t="shared" ca="1" si="412"/>
        <v>66.371902212362968</v>
      </c>
      <c r="AP45">
        <f t="shared" ca="1" si="413"/>
        <v>83.939408813017437</v>
      </c>
      <c r="AQ45">
        <f t="shared" ca="1" si="414"/>
        <v>64.299979350809579</v>
      </c>
      <c r="AR45">
        <f t="shared" ca="1" si="415"/>
        <v>95.791641724795426</v>
      </c>
      <c r="AS45">
        <f t="shared" ca="1" si="416"/>
        <v>71.294511903295884</v>
      </c>
      <c r="AT45">
        <f t="shared" ca="1" si="417"/>
        <v>87.767847098968559</v>
      </c>
      <c r="AU45">
        <f t="shared" ca="1" si="418"/>
        <v>82.503404899149785</v>
      </c>
      <c r="AV45">
        <f t="shared" ca="1" si="419"/>
        <v>105.36724433232335</v>
      </c>
      <c r="AW45">
        <f t="shared" ca="1" si="420"/>
        <v>84.199297975936659</v>
      </c>
      <c r="AX45">
        <f t="shared" ca="1" si="421"/>
        <v>71.115922246009717</v>
      </c>
      <c r="AY45">
        <f t="shared" ca="1" si="422"/>
        <v>70.812310648177345</v>
      </c>
      <c r="AZ45">
        <f t="shared" ca="1" si="423"/>
        <v>91.103904219030667</v>
      </c>
      <c r="BA45">
        <f t="shared" ca="1" si="424"/>
        <v>68.034127743082763</v>
      </c>
      <c r="BB45">
        <f t="shared" ca="1" si="425"/>
        <v>59.062347695375756</v>
      </c>
      <c r="BC45">
        <f t="shared" ca="1" si="426"/>
        <v>93.295753104376189</v>
      </c>
      <c r="BD45">
        <f t="shared" ca="1" si="427"/>
        <v>53.816245837659103</v>
      </c>
      <c r="BE45">
        <f t="shared" ca="1" si="428"/>
        <v>73.063844476415255</v>
      </c>
      <c r="BF45">
        <f t="shared" ca="1" si="429"/>
        <v>108.40412659369103</v>
      </c>
      <c r="BG45">
        <f t="shared" ca="1" si="430"/>
        <v>84.827186581821422</v>
      </c>
      <c r="BH45">
        <f t="shared" ca="1" si="431"/>
        <v>90.902648059387218</v>
      </c>
      <c r="BI45">
        <f t="shared" ca="1" si="432"/>
        <v>83.723033227780576</v>
      </c>
      <c r="BJ45">
        <f t="shared" ca="1" si="433"/>
        <v>76.577400029402341</v>
      </c>
      <c r="BK45">
        <f t="shared" ca="1" si="434"/>
        <v>104.61061781332423</v>
      </c>
      <c r="BL45">
        <f t="shared" ca="1" si="435"/>
        <v>81.882875179702822</v>
      </c>
      <c r="BM45">
        <f t="shared" ca="1" si="371"/>
        <v>117.16638313789572</v>
      </c>
      <c r="BN45">
        <f t="shared" ca="1" si="436"/>
        <v>88.316686472881315</v>
      </c>
      <c r="BO45">
        <f t="shared" ca="1" si="437"/>
        <v>111.26190510493123</v>
      </c>
      <c r="BP45">
        <f t="shared" ca="1" si="438"/>
        <v>64.679280822419585</v>
      </c>
      <c r="BQ45">
        <f t="shared" ca="1" si="439"/>
        <v>94.477720574352233</v>
      </c>
      <c r="BR45">
        <f t="shared" ca="1" si="440"/>
        <v>87.667660016389746</v>
      </c>
      <c r="BS45">
        <f t="shared" ca="1" si="441"/>
        <v>95.512585036642804</v>
      </c>
      <c r="BT45">
        <f t="shared" ca="1" si="442"/>
        <v>96.552485654822391</v>
      </c>
      <c r="BU45">
        <f t="shared" ca="1" si="443"/>
        <v>77.438563266965232</v>
      </c>
      <c r="BV45">
        <f t="shared" ca="1" si="444"/>
        <v>81.214224968147391</v>
      </c>
      <c r="BW45">
        <f t="shared" ca="1" si="445"/>
        <v>76.482789728944354</v>
      </c>
      <c r="BX45">
        <f t="shared" ca="1" si="446"/>
        <v>77.655270042292827</v>
      </c>
      <c r="BY45">
        <f t="shared" ca="1" si="447"/>
        <v>92.623565089196532</v>
      </c>
      <c r="BZ45">
        <f t="shared" ca="1" si="448"/>
        <v>69.904157251407767</v>
      </c>
      <c r="CA45">
        <f t="shared" ca="1" si="449"/>
        <v>90.895800706205208</v>
      </c>
      <c r="CB45">
        <f t="shared" ca="1" si="450"/>
        <v>95.046349950826325</v>
      </c>
      <c r="CC45">
        <f t="shared" ca="1" si="451"/>
        <v>125.36580358195479</v>
      </c>
      <c r="CD45">
        <f t="shared" ca="1" si="452"/>
        <v>95.008969855223484</v>
      </c>
      <c r="CE45">
        <f t="shared" ca="1" si="453"/>
        <v>90.08543828059527</v>
      </c>
      <c r="CF45">
        <f t="shared" ca="1" si="454"/>
        <v>99.193167832201311</v>
      </c>
      <c r="CG45">
        <f t="shared" ca="1" si="455"/>
        <v>89.807714697880286</v>
      </c>
      <c r="CH45">
        <f t="shared" ca="1" si="456"/>
        <v>72.846084357246625</v>
      </c>
      <c r="CI45">
        <f t="shared" ca="1" si="457"/>
        <v>80.233802803383696</v>
      </c>
      <c r="CJ45">
        <f t="shared" ca="1" si="458"/>
        <v>78.580378104056081</v>
      </c>
      <c r="CK45">
        <f t="shared" ca="1" si="459"/>
        <v>65.868026109499681</v>
      </c>
      <c r="CL45">
        <f t="shared" ca="1" si="460"/>
        <v>66.712645100995161</v>
      </c>
      <c r="CM45">
        <f t="shared" ca="1" si="461"/>
        <v>64.710862743548205</v>
      </c>
      <c r="CN45">
        <f t="shared" ca="1" si="462"/>
        <v>75.761897197063703</v>
      </c>
      <c r="CO45">
        <f t="shared" ca="1" si="463"/>
        <v>89.414611876173922</v>
      </c>
      <c r="CP45">
        <f t="shared" ca="1" si="464"/>
        <v>116.15963889105593</v>
      </c>
      <c r="CQ45">
        <f t="shared" ca="1" si="465"/>
        <v>71.145266051128758</v>
      </c>
      <c r="CR45">
        <f t="shared" ca="1" si="466"/>
        <v>122.52214920548046</v>
      </c>
      <c r="CS45">
        <f t="shared" ca="1" si="467"/>
        <v>86.362655000862645</v>
      </c>
      <c r="CT45">
        <f t="shared" ca="1" si="468"/>
        <v>104.98828954624726</v>
      </c>
      <c r="CU45">
        <f t="shared" ca="1" si="469"/>
        <v>71.383740467922934</v>
      </c>
      <c r="CV45">
        <f t="shared" ca="1" si="470"/>
        <v>82.947090298304303</v>
      </c>
      <c r="CW45">
        <f t="shared" ca="1" si="471"/>
        <v>66.641045746558504</v>
      </c>
      <c r="CX45">
        <f t="shared" ca="1" si="472"/>
        <v>79.296773812753429</v>
      </c>
      <c r="CY45">
        <f t="shared" ca="1" si="473"/>
        <v>103.07272923134467</v>
      </c>
      <c r="CZ45">
        <f t="shared" ca="1" si="474"/>
        <v>80.155656911335214</v>
      </c>
      <c r="DA45">
        <f t="shared" ca="1" si="475"/>
        <v>122.91249679943064</v>
      </c>
      <c r="DB45">
        <f t="shared" ca="1" si="476"/>
        <v>79.464551992838935</v>
      </c>
      <c r="DC45">
        <f t="shared" ca="1" si="477"/>
        <v>74.017645468087224</v>
      </c>
      <c r="DD45">
        <f t="shared" ca="1" si="478"/>
        <v>94.66929153136104</v>
      </c>
      <c r="DE45">
        <f t="shared" ca="1" si="479"/>
        <v>116.94821889644122</v>
      </c>
      <c r="DF45">
        <f t="shared" ca="1" si="480"/>
        <v>59.812629027942826</v>
      </c>
      <c r="DG45">
        <f t="shared" ca="1" si="481"/>
        <v>78.908373708215379</v>
      </c>
      <c r="DH45">
        <f t="shared" ca="1" si="482"/>
        <v>76.727084661422126</v>
      </c>
      <c r="DI45">
        <f t="shared" ca="1" si="483"/>
        <v>92.486233591462636</v>
      </c>
      <c r="DJ45">
        <f t="shared" ca="1" si="484"/>
        <v>84.494419674431484</v>
      </c>
      <c r="DK45">
        <f t="shared" ca="1" si="485"/>
        <v>93.445175600356407</v>
      </c>
      <c r="DL45">
        <f t="shared" ca="1" si="486"/>
        <v>85.333036272232377</v>
      </c>
      <c r="DM45">
        <f t="shared" ca="1" si="487"/>
        <v>53.845114965509453</v>
      </c>
      <c r="DN45">
        <f t="shared" ca="1" si="488"/>
        <v>57.270485013007388</v>
      </c>
      <c r="DO45">
        <f t="shared" ca="1" si="489"/>
        <v>63.832954045995656</v>
      </c>
      <c r="DP45">
        <f t="shared" ca="1" si="490"/>
        <v>81.473585756167651</v>
      </c>
      <c r="DQ45">
        <f t="shared" ca="1" si="491"/>
        <v>65.5630651029538</v>
      </c>
      <c r="DR45">
        <f t="shared" ca="1" si="492"/>
        <v>78.366249302598504</v>
      </c>
      <c r="DS45">
        <f t="shared" ca="1" si="493"/>
        <v>75.002240094155312</v>
      </c>
      <c r="DT45">
        <f t="shared" ca="1" si="494"/>
        <v>71.092855081197428</v>
      </c>
      <c r="DU45">
        <f t="shared" ca="1" si="495"/>
        <v>61.989659352507168</v>
      </c>
      <c r="DV45">
        <f t="shared" ca="1" si="496"/>
        <v>76.571727164619816</v>
      </c>
      <c r="DW45">
        <f t="shared" ca="1" si="497"/>
        <v>82.794794987755452</v>
      </c>
      <c r="DX45">
        <f t="shared" ca="1" si="498"/>
        <v>72.729288086393936</v>
      </c>
      <c r="DY45">
        <f t="shared" ca="1" si="372"/>
        <v>75.72219345613577</v>
      </c>
      <c r="DZ45">
        <f t="shared" ca="1" si="526"/>
        <v>71.173009846613965</v>
      </c>
      <c r="EA45">
        <f t="shared" ca="1" si="527"/>
        <v>93.646682517853833</v>
      </c>
      <c r="EB45">
        <f t="shared" ca="1" si="528"/>
        <v>97.764457640701607</v>
      </c>
      <c r="EC45">
        <f t="shared" ca="1" si="529"/>
        <v>104.23529025527785</v>
      </c>
      <c r="ED45">
        <f t="shared" ca="1" si="530"/>
        <v>68.766093264935861</v>
      </c>
      <c r="EE45">
        <f t="shared" ca="1" si="531"/>
        <v>86.832441364805021</v>
      </c>
      <c r="EF45">
        <f t="shared" ca="1" si="532"/>
        <v>88.02373912455468</v>
      </c>
      <c r="EG45">
        <f t="shared" ca="1" si="533"/>
        <v>78.166016200291267</v>
      </c>
      <c r="EH45">
        <f t="shared" ca="1" si="534"/>
        <v>104.17102599434023</v>
      </c>
      <c r="EI45">
        <f t="shared" ca="1" si="535"/>
        <v>107.7393748717635</v>
      </c>
      <c r="EJ45">
        <f t="shared" ca="1" si="536"/>
        <v>69.783142673858933</v>
      </c>
      <c r="EK45">
        <f t="shared" ca="1" si="537"/>
        <v>78.910711453020284</v>
      </c>
      <c r="EL45">
        <f t="shared" ca="1" si="538"/>
        <v>67.880396967366565</v>
      </c>
      <c r="EM45">
        <f t="shared" ca="1" si="539"/>
        <v>83.27365875988545</v>
      </c>
      <c r="EN45">
        <f t="shared" ca="1" si="540"/>
        <v>93.86999249457007</v>
      </c>
      <c r="EO45">
        <f t="shared" ca="1" si="541"/>
        <v>92.888985206829588</v>
      </c>
      <c r="EP45">
        <f t="shared" ca="1" si="542"/>
        <v>95.946674237655358</v>
      </c>
      <c r="EQ45">
        <f t="shared" ca="1" si="543"/>
        <v>82.994193283211843</v>
      </c>
      <c r="ER45">
        <f t="shared" ca="1" si="544"/>
        <v>73.064281785674297</v>
      </c>
      <c r="ES45">
        <f t="shared" ca="1" si="545"/>
        <v>79.252782618006549</v>
      </c>
      <c r="ET45">
        <f t="shared" ca="1" si="499"/>
        <v>56.836412110504938</v>
      </c>
      <c r="EU45">
        <f t="shared" ca="1" si="500"/>
        <v>101.76900306144221</v>
      </c>
      <c r="EV45">
        <f t="shared" ca="1" si="501"/>
        <v>96.42943533193511</v>
      </c>
      <c r="EW45">
        <f t="shared" ca="1" si="502"/>
        <v>68.256036330184315</v>
      </c>
      <c r="EX45">
        <f t="shared" ca="1" si="503"/>
        <v>71.130616554054228</v>
      </c>
      <c r="EY45">
        <f t="shared" ca="1" si="504"/>
        <v>102.26549836489889</v>
      </c>
      <c r="EZ45">
        <f t="shared" ca="1" si="505"/>
        <v>74.444880936508042</v>
      </c>
      <c r="FA45">
        <f t="shared" ca="1" si="506"/>
        <v>73.810365454163005</v>
      </c>
      <c r="FB45">
        <f t="shared" ca="1" si="507"/>
        <v>76.502327567096785</v>
      </c>
      <c r="FC45">
        <f t="shared" ca="1" si="508"/>
        <v>107.04618041884451</v>
      </c>
      <c r="FD45">
        <f t="shared" ca="1" si="509"/>
        <v>94.081892600667501</v>
      </c>
      <c r="FE45">
        <f t="shared" ca="1" si="510"/>
        <v>98.066912794138474</v>
      </c>
      <c r="FF45">
        <f t="shared" ca="1" si="511"/>
        <v>81.96363806378227</v>
      </c>
      <c r="FG45">
        <f t="shared" ca="1" si="512"/>
        <v>92.45187100584377</v>
      </c>
      <c r="FH45">
        <f t="shared" ca="1" si="513"/>
        <v>82.779744565199096</v>
      </c>
      <c r="FI45">
        <f t="shared" ca="1" si="514"/>
        <v>87.550338378022758</v>
      </c>
      <c r="FJ45">
        <f t="shared" ca="1" si="515"/>
        <v>119.98886319631492</v>
      </c>
      <c r="FK45">
        <f t="shared" ca="1" si="516"/>
        <v>63.789627444970044</v>
      </c>
      <c r="FL45">
        <f t="shared" ca="1" si="517"/>
        <v>74.478107139672233</v>
      </c>
      <c r="FM45">
        <f t="shared" ca="1" si="518"/>
        <v>64.179347475793449</v>
      </c>
      <c r="FN45">
        <f t="shared" ca="1" si="519"/>
        <v>78.932119160481406</v>
      </c>
      <c r="FO45">
        <f t="shared" ca="1" si="520"/>
        <v>81.741399344476136</v>
      </c>
      <c r="FP45">
        <f t="shared" ca="1" si="521"/>
        <v>113.64302782742182</v>
      </c>
      <c r="FQ45">
        <f t="shared" ca="1" si="522"/>
        <v>98.180071620248185</v>
      </c>
      <c r="FR45">
        <f t="shared" ca="1" si="523"/>
        <v>116.68655333303337</v>
      </c>
      <c r="FS45">
        <f t="shared" ca="1" si="524"/>
        <v>77.320683609196024</v>
      </c>
      <c r="FT45">
        <f t="shared" ca="1" si="525"/>
        <v>92.304556297011857</v>
      </c>
      <c r="FU45">
        <f t="shared" ca="1" si="363"/>
        <v>113.52979643826629</v>
      </c>
      <c r="FV45">
        <f t="shared" ca="1" si="348"/>
        <v>80.681671063650498</v>
      </c>
      <c r="FW45">
        <f t="shared" ca="1" si="348"/>
        <v>80.758447023780903</v>
      </c>
      <c r="FX45">
        <f t="shared" ca="1" si="348"/>
        <v>77.991571874827343</v>
      </c>
      <c r="FY45">
        <f t="shared" ca="1" si="348"/>
        <v>76.281348867999156</v>
      </c>
      <c r="FZ45">
        <f t="shared" ca="1" si="348"/>
        <v>74.15732139678191</v>
      </c>
      <c r="GA45">
        <f t="shared" ca="1" si="348"/>
        <v>78.087985327601075</v>
      </c>
      <c r="GB45">
        <f t="shared" ca="1" si="348"/>
        <v>123.07850590421361</v>
      </c>
      <c r="GC45">
        <f t="shared" ca="1" si="348"/>
        <v>84.063870041454734</v>
      </c>
      <c r="GD45">
        <f t="shared" ca="1" si="348"/>
        <v>70.679779432349235</v>
      </c>
      <c r="GE45">
        <f t="shared" ca="1" si="348"/>
        <v>86.590753460513085</v>
      </c>
      <c r="GF45">
        <f t="shared" ca="1" si="348"/>
        <v>63.498324261165784</v>
      </c>
      <c r="GG45">
        <f t="shared" ca="1" si="348"/>
        <v>62.121530818957616</v>
      </c>
      <c r="GH45">
        <f t="shared" ca="1" si="348"/>
        <v>69.659484040956315</v>
      </c>
      <c r="GI45">
        <f t="shared" ca="1" si="348"/>
        <v>85.792383212255501</v>
      </c>
      <c r="GJ45">
        <f t="shared" ca="1" si="348"/>
        <v>71.19002983295313</v>
      </c>
      <c r="GK45">
        <f t="shared" ca="1" si="348"/>
        <v>98.182686870982209</v>
      </c>
      <c r="GL45">
        <f t="shared" ca="1" si="349"/>
        <v>127.75324367646974</v>
      </c>
      <c r="GM45">
        <f t="shared" ca="1" si="349"/>
        <v>89.96891982535675</v>
      </c>
      <c r="GN45">
        <f t="shared" ca="1" si="364"/>
        <v>57.231049839728989</v>
      </c>
      <c r="GO45">
        <f t="shared" ca="1" si="350"/>
        <v>79.759623416379839</v>
      </c>
      <c r="GP45">
        <f t="shared" ca="1" si="350"/>
        <v>89.107939161221523</v>
      </c>
      <c r="GQ45">
        <f t="shared" ca="1" si="350"/>
        <v>75.824897888603132</v>
      </c>
      <c r="GR45">
        <f t="shared" ca="1" si="350"/>
        <v>74.142046517958889</v>
      </c>
      <c r="GS45">
        <f t="shared" ca="1" si="350"/>
        <v>100.44773012085672</v>
      </c>
      <c r="GT45">
        <f t="shared" ca="1" si="350"/>
        <v>81.368415687990478</v>
      </c>
      <c r="GU45">
        <f t="shared" ca="1" si="350"/>
        <v>85.38694437457707</v>
      </c>
      <c r="GV45">
        <f t="shared" ca="1" si="350"/>
        <v>90.729202400174287</v>
      </c>
      <c r="GW45">
        <f t="shared" ca="1" si="350"/>
        <v>114.35300919816204</v>
      </c>
      <c r="GX45">
        <f t="shared" ca="1" si="350"/>
        <v>74.257920073333409</v>
      </c>
      <c r="GY45">
        <f t="shared" ca="1" si="350"/>
        <v>59.477209679964389</v>
      </c>
      <c r="GZ45">
        <f t="shared" ca="1" si="350"/>
        <v>102.20338288101817</v>
      </c>
      <c r="HA45">
        <f t="shared" ca="1" si="350"/>
        <v>109.38150191161373</v>
      </c>
      <c r="HB45">
        <f t="shared" ca="1" si="350"/>
        <v>71.863525557034805</v>
      </c>
      <c r="HC45">
        <f t="shared" ca="1" si="350"/>
        <v>107.87221898127106</v>
      </c>
      <c r="HD45">
        <f t="shared" ca="1" si="350"/>
        <v>65.820762787891425</v>
      </c>
      <c r="HE45">
        <f t="shared" ca="1" si="351"/>
        <v>70.868809823160888</v>
      </c>
      <c r="HF45">
        <f t="shared" ca="1" si="351"/>
        <v>86.027530455859235</v>
      </c>
      <c r="HG45">
        <f t="shared" ca="1" si="351"/>
        <v>74.453324487138104</v>
      </c>
      <c r="HH45">
        <f t="shared" ca="1" si="351"/>
        <v>84.529718721760247</v>
      </c>
      <c r="HI45">
        <f t="shared" ca="1" si="351"/>
        <v>82.246139666360079</v>
      </c>
      <c r="HJ45">
        <f t="shared" ca="1" si="351"/>
        <v>80.245618439277166</v>
      </c>
      <c r="HK45">
        <f t="shared" ca="1" si="351"/>
        <v>83.361035483452497</v>
      </c>
      <c r="HL45">
        <f t="shared" ca="1" si="351"/>
        <v>65.711631813413504</v>
      </c>
      <c r="HM45">
        <f t="shared" ca="1" si="351"/>
        <v>92.422867863502702</v>
      </c>
      <c r="HN45">
        <f t="shared" ca="1" si="351"/>
        <v>82.595165464471833</v>
      </c>
      <c r="HO45">
        <f t="shared" ca="1" si="351"/>
        <v>86.360698293305305</v>
      </c>
      <c r="HP45">
        <f t="shared" ca="1" si="351"/>
        <v>68.539327163170725</v>
      </c>
      <c r="HQ45">
        <f t="shared" ca="1" si="351"/>
        <v>75.31718640773029</v>
      </c>
      <c r="HR45">
        <f t="shared" ca="1" si="351"/>
        <v>91.285662193345317</v>
      </c>
      <c r="HS45">
        <f t="shared" ca="1" si="351"/>
        <v>104.35083841526051</v>
      </c>
      <c r="HT45">
        <f t="shared" ca="1" si="351"/>
        <v>88.666313620176936</v>
      </c>
      <c r="HU45">
        <f t="shared" ca="1" si="352"/>
        <v>93.088962134619251</v>
      </c>
      <c r="HV45">
        <f t="shared" ca="1" si="352"/>
        <v>83.267500617089553</v>
      </c>
      <c r="HW45">
        <f t="shared" ca="1" si="352"/>
        <v>78.028922012132142</v>
      </c>
      <c r="HX45">
        <f t="shared" ca="1" si="352"/>
        <v>88.545867071790724</v>
      </c>
      <c r="HY45">
        <f t="shared" ca="1" si="352"/>
        <v>90.199704573298433</v>
      </c>
      <c r="HZ45">
        <f t="shared" ca="1" si="352"/>
        <v>67.930845768726329</v>
      </c>
      <c r="IA45">
        <f t="shared" ca="1" si="365"/>
        <v>100.55720571805617</v>
      </c>
      <c r="IB45">
        <f t="shared" ca="1" si="353"/>
        <v>104.08465405558474</v>
      </c>
      <c r="IC45">
        <f t="shared" ca="1" si="353"/>
        <v>93.86508106512143</v>
      </c>
      <c r="ID45">
        <f t="shared" ca="1" si="353"/>
        <v>85.83203763557573</v>
      </c>
      <c r="IE45">
        <f t="shared" ca="1" si="353"/>
        <v>79.412079401353893</v>
      </c>
      <c r="IF45">
        <f t="shared" ca="1" si="353"/>
        <v>72.882193494161356</v>
      </c>
      <c r="IG45">
        <f t="shared" ca="1" si="353"/>
        <v>98.933998833851831</v>
      </c>
      <c r="IH45">
        <f t="shared" ca="1" si="353"/>
        <v>92.25161415951564</v>
      </c>
      <c r="II45">
        <f t="shared" ca="1" si="353"/>
        <v>69.036556914042663</v>
      </c>
      <c r="IJ45">
        <f t="shared" ca="1" si="353"/>
        <v>85.735655108242625</v>
      </c>
      <c r="IK45">
        <f t="shared" ca="1" si="353"/>
        <v>76.335534686827756</v>
      </c>
      <c r="IL45">
        <f t="shared" ca="1" si="353"/>
        <v>64.215659140079865</v>
      </c>
      <c r="IM45">
        <f t="shared" ca="1" si="353"/>
        <v>98.748814899036404</v>
      </c>
      <c r="IN45">
        <f t="shared" ca="1" si="353"/>
        <v>97.923460346670169</v>
      </c>
      <c r="IO45">
        <f t="shared" ca="1" si="353"/>
        <v>84.385990888944079</v>
      </c>
      <c r="IP45">
        <f t="shared" ca="1" si="353"/>
        <v>69.440434734988258</v>
      </c>
      <c r="IQ45">
        <f t="shared" ca="1" si="353"/>
        <v>74.981343363030632</v>
      </c>
      <c r="IR45">
        <f t="shared" ca="1" si="354"/>
        <v>65.180800120570041</v>
      </c>
      <c r="IS45">
        <f t="shared" ca="1" si="354"/>
        <v>107.80628080489494</v>
      </c>
      <c r="IT45">
        <f t="shared" ca="1" si="354"/>
        <v>78.679268076777248</v>
      </c>
      <c r="IU45">
        <f t="shared" ca="1" si="354"/>
        <v>97.601876262166087</v>
      </c>
      <c r="IV45">
        <f t="shared" ca="1" si="354"/>
        <v>98.228472906574225</v>
      </c>
      <c r="IW45">
        <f t="shared" ca="1" si="354"/>
        <v>105.96643132445951</v>
      </c>
      <c r="IX45">
        <f t="shared" ca="1" si="354"/>
        <v>63.664543725177495</v>
      </c>
      <c r="IY45">
        <f t="shared" ca="1" si="354"/>
        <v>145.55794136537028</v>
      </c>
      <c r="IZ45">
        <f t="shared" ca="1" si="354"/>
        <v>113.88124542284892</v>
      </c>
      <c r="JA45">
        <f t="shared" ca="1" si="366"/>
        <v>101.87300223184337</v>
      </c>
      <c r="JB45">
        <f t="shared" ca="1" si="355"/>
        <v>86.452436635092766</v>
      </c>
      <c r="JC45">
        <f t="shared" ca="1" si="355"/>
        <v>95.831116246861001</v>
      </c>
      <c r="JD45">
        <f t="shared" ca="1" si="355"/>
        <v>109.34361622855585</v>
      </c>
      <c r="JE45">
        <f t="shared" ca="1" si="355"/>
        <v>83.008327583892495</v>
      </c>
      <c r="JF45">
        <f t="shared" ca="1" si="355"/>
        <v>95.626637911511594</v>
      </c>
      <c r="JG45">
        <f t="shared" ca="1" si="355"/>
        <v>80.828202112576676</v>
      </c>
      <c r="JH45">
        <f t="shared" ca="1" si="355"/>
        <v>71.381789873001253</v>
      </c>
      <c r="JI45">
        <f t="shared" ca="1" si="355"/>
        <v>57.779912884311031</v>
      </c>
      <c r="JJ45">
        <f t="shared" ca="1" si="355"/>
        <v>86.489246680982859</v>
      </c>
      <c r="JK45">
        <f t="shared" ca="1" si="355"/>
        <v>79.728803836936038</v>
      </c>
      <c r="JL45">
        <f t="shared" ca="1" si="355"/>
        <v>91.018228376347793</v>
      </c>
      <c r="JM45">
        <f t="shared" ca="1" si="355"/>
        <v>75.916619548280835</v>
      </c>
      <c r="JN45">
        <f t="shared" ca="1" si="355"/>
        <v>75.990610496560024</v>
      </c>
      <c r="JO45">
        <f t="shared" ca="1" si="355"/>
        <v>86.020644240200937</v>
      </c>
      <c r="JP45">
        <f t="shared" ca="1" si="355"/>
        <v>74.776025559769309</v>
      </c>
      <c r="JQ45">
        <f t="shared" ca="1" si="355"/>
        <v>78.629776412071308</v>
      </c>
      <c r="JR45">
        <f t="shared" ca="1" si="356"/>
        <v>68.234529818546903</v>
      </c>
      <c r="JS45">
        <f t="shared" ca="1" si="356"/>
        <v>92.096792200915999</v>
      </c>
      <c r="JT45">
        <f t="shared" ca="1" si="356"/>
        <v>74.687139096465728</v>
      </c>
      <c r="JU45">
        <f t="shared" ca="1" si="356"/>
        <v>83.648906536068736</v>
      </c>
      <c r="JV45">
        <f t="shared" ca="1" si="356"/>
        <v>63.269960295943505</v>
      </c>
      <c r="JW45">
        <f t="shared" ca="1" si="356"/>
        <v>82.325823751125711</v>
      </c>
      <c r="JX45">
        <f t="shared" ca="1" si="356"/>
        <v>80.175257966749584</v>
      </c>
      <c r="JY45">
        <f t="shared" ca="1" si="356"/>
        <v>84.262821226057341</v>
      </c>
      <c r="JZ45">
        <f t="shared" ca="1" si="356"/>
        <v>96.444245119918307</v>
      </c>
      <c r="KA45">
        <f t="shared" ca="1" si="367"/>
        <v>74.233396421840339</v>
      </c>
      <c r="KB45">
        <f t="shared" ca="1" si="357"/>
        <v>73.206186960462801</v>
      </c>
      <c r="KC45">
        <f t="shared" ca="1" si="357"/>
        <v>94.419956588161355</v>
      </c>
      <c r="KD45">
        <f t="shared" ca="1" si="357"/>
        <v>88.84982866545451</v>
      </c>
      <c r="KE45">
        <f t="shared" ca="1" si="357"/>
        <v>84.272823016842423</v>
      </c>
      <c r="KF45">
        <f t="shared" ca="1" si="357"/>
        <v>87.707595314653673</v>
      </c>
      <c r="KG45">
        <f t="shared" ca="1" si="357"/>
        <v>81.550024979054527</v>
      </c>
      <c r="KH45">
        <f t="shared" ca="1" si="357"/>
        <v>69.800828331537616</v>
      </c>
      <c r="KI45">
        <f t="shared" ca="1" si="357"/>
        <v>84.667899516956908</v>
      </c>
      <c r="KJ45">
        <f t="shared" ca="1" si="357"/>
        <v>111.47440552734403</v>
      </c>
      <c r="KK45">
        <f t="shared" ca="1" si="357"/>
        <v>63.553739841093716</v>
      </c>
      <c r="KL45">
        <f t="shared" ca="1" si="357"/>
        <v>71.483190811403446</v>
      </c>
      <c r="KM45">
        <f t="shared" ca="1" si="357"/>
        <v>96.246736270890139</v>
      </c>
      <c r="KN45">
        <f t="shared" ca="1" si="368"/>
        <v>91.124455298716612</v>
      </c>
      <c r="KO45">
        <f t="shared" ref="KO45:KO66" ca="1" si="556">KO44*EXP($C$34+$E$34*NORMSINV(RAND()))</f>
        <v>78.681465638886422</v>
      </c>
      <c r="KP45">
        <f t="shared" ref="KP45:KP66" ca="1" si="557">KP44*EXP($C$34+$E$34*NORMSINV(RAND()))</f>
        <v>96.504492822559385</v>
      </c>
      <c r="KQ45">
        <f t="shared" ref="KQ45:KQ66" ca="1" si="558">KQ44*EXP($C$34+$E$34*NORMSINV(RAND()))</f>
        <v>100.41663037215463</v>
      </c>
      <c r="KR45">
        <f t="shared" ref="KR45:KR66" ca="1" si="559">KR44*EXP($C$34+$E$34*NORMSINV(RAND()))</f>
        <v>52.449435145099656</v>
      </c>
      <c r="KS45">
        <f t="shared" ref="KS45:KS66" ca="1" si="560">KS44*EXP($C$34+$E$34*NORMSINV(RAND()))</f>
        <v>52.523680042878908</v>
      </c>
      <c r="KT45">
        <f t="shared" ref="KT45:KT66" ca="1" si="561">KT44*EXP($C$34+$E$34*NORMSINV(RAND()))</f>
        <v>86.442225699015452</v>
      </c>
      <c r="KU45">
        <f t="shared" ref="KU45:KU66" ca="1" si="562">KU44*EXP($C$34+$E$34*NORMSINV(RAND()))</f>
        <v>103.4006885200111</v>
      </c>
      <c r="KV45">
        <f t="shared" ref="KV45:KV66" ca="1" si="563">KV44*EXP($C$34+$E$34*NORMSINV(RAND()))</f>
        <v>110.06830111814864</v>
      </c>
      <c r="KW45">
        <f t="shared" ref="KW45:KW66" ca="1" si="564">KW44*EXP($C$34+$E$34*NORMSINV(RAND()))</f>
        <v>68.967045601132511</v>
      </c>
      <c r="KX45">
        <f t="shared" ref="KX45:KX66" ca="1" si="565">KX44*EXP($C$34+$E$34*NORMSINV(RAND()))</f>
        <v>106.41337945287358</v>
      </c>
      <c r="KY45">
        <f t="shared" ref="KY45:KY66" ca="1" si="566">KY44*EXP($C$34+$E$34*NORMSINV(RAND()))</f>
        <v>112.37518672951127</v>
      </c>
      <c r="KZ45">
        <f t="shared" ref="KZ45:KZ66" ca="1" si="567">KZ44*EXP($C$34+$E$34*NORMSINV(RAND()))</f>
        <v>86.218489609316194</v>
      </c>
      <c r="LA45">
        <f t="shared" ref="LA45:LA66" ca="1" si="568">LA44*EXP($C$34+$E$34*NORMSINV(RAND()))</f>
        <v>115.00648351735539</v>
      </c>
      <c r="LB45">
        <f t="shared" ref="LB45:LB66" ca="1" si="569">LB44*EXP($C$34+$E$34*NORMSINV(RAND()))</f>
        <v>97.601546213011673</v>
      </c>
      <c r="LC45">
        <f t="shared" ref="LC45:LC66" ca="1" si="570">LC44*EXP($C$34+$E$34*NORMSINV(RAND()))</f>
        <v>84.55486266437039</v>
      </c>
      <c r="LD45">
        <f t="shared" ref="LD45:LD66" ca="1" si="571">LD44*EXP($C$34+$E$34*NORMSINV(RAND()))</f>
        <v>82.208403917909692</v>
      </c>
      <c r="LE45">
        <f t="shared" ref="LE45:LE66" ca="1" si="572">LE44*EXP($C$34+$E$34*NORMSINV(RAND()))</f>
        <v>92.006652109677162</v>
      </c>
      <c r="LF45">
        <f t="shared" ref="LF45:LF66" ca="1" si="573">LF44*EXP($C$34+$E$34*NORMSINV(RAND()))</f>
        <v>108.50141818923426</v>
      </c>
      <c r="LG45">
        <f t="shared" ref="LG45:LG66" ca="1" si="574">LG44*EXP($C$34+$E$34*NORMSINV(RAND()))</f>
        <v>100.85042443238454</v>
      </c>
      <c r="LH45">
        <f t="shared" ref="LH45:LH66" ca="1" si="575">LH44*EXP($C$34+$E$34*NORMSINV(RAND()))</f>
        <v>86.658825231934927</v>
      </c>
      <c r="LI45">
        <f t="shared" ref="LI45:LI66" ca="1" si="576">LI44*EXP($C$34+$E$34*NORMSINV(RAND()))</f>
        <v>55.506087677169752</v>
      </c>
      <c r="LJ45">
        <f t="shared" ref="LJ45:LJ66" ca="1" si="577">LJ44*EXP($C$34+$E$34*NORMSINV(RAND()))</f>
        <v>99.498115943660778</v>
      </c>
      <c r="LK45">
        <f t="shared" ref="LK45:LK66" ca="1" si="578">LK44*EXP($C$34+$E$34*NORMSINV(RAND()))</f>
        <v>79.36328044470325</v>
      </c>
      <c r="LL45">
        <f t="shared" ca="1" si="546"/>
        <v>86.028889252340562</v>
      </c>
      <c r="LM45">
        <f t="shared" ca="1" si="547"/>
        <v>88.207694602106884</v>
      </c>
      <c r="LN45">
        <f t="shared" ca="1" si="548"/>
        <v>110.81398815578028</v>
      </c>
      <c r="LO45">
        <f t="shared" ca="1" si="549"/>
        <v>74.073008498100776</v>
      </c>
      <c r="LP45">
        <f t="shared" ca="1" si="550"/>
        <v>88.97220319362593</v>
      </c>
      <c r="LQ45">
        <f t="shared" ca="1" si="551"/>
        <v>86.317071245643817</v>
      </c>
      <c r="LR45">
        <f t="shared" ca="1" si="552"/>
        <v>72.579390201972686</v>
      </c>
      <c r="LS45">
        <f t="shared" ca="1" si="553"/>
        <v>85.281948304365244</v>
      </c>
      <c r="LT45">
        <f t="shared" ca="1" si="554"/>
        <v>78.151235160040542</v>
      </c>
      <c r="LU45">
        <f t="shared" ca="1" si="555"/>
        <v>94.80465578594459</v>
      </c>
      <c r="LV45">
        <f t="shared" ca="1" si="369"/>
        <v>111.73818586845022</v>
      </c>
      <c r="LW45">
        <f t="shared" ca="1" si="361"/>
        <v>113.06193734128092</v>
      </c>
      <c r="LX45">
        <f t="shared" ca="1" si="361"/>
        <v>73.047489359625757</v>
      </c>
      <c r="LY45">
        <f t="shared" ca="1" si="361"/>
        <v>111.11083758064684</v>
      </c>
      <c r="LZ45">
        <f t="shared" ca="1" si="361"/>
        <v>83.284165124514132</v>
      </c>
      <c r="MA45">
        <f t="shared" ca="1" si="370"/>
        <v>85.073320044415752</v>
      </c>
    </row>
    <row r="46" spans="1:339" x14ac:dyDescent="0.25">
      <c r="A46">
        <f t="shared" ca="1" si="362"/>
        <v>86.129516315332836</v>
      </c>
      <c r="B46">
        <f t="shared" ca="1" si="373"/>
        <v>59.737621321940971</v>
      </c>
      <c r="C46">
        <f t="shared" ca="1" si="374"/>
        <v>93.107059944887297</v>
      </c>
      <c r="D46">
        <f t="shared" ca="1" si="375"/>
        <v>62.507751939901908</v>
      </c>
      <c r="E46">
        <f t="shared" ca="1" si="376"/>
        <v>50.827526504663076</v>
      </c>
      <c r="F46">
        <f t="shared" ca="1" si="377"/>
        <v>66.237092638166587</v>
      </c>
      <c r="G46">
        <f t="shared" ca="1" si="378"/>
        <v>122.39747763793693</v>
      </c>
      <c r="H46">
        <f t="shared" ca="1" si="379"/>
        <v>84.955766795593092</v>
      </c>
      <c r="I46">
        <f t="shared" ca="1" si="380"/>
        <v>87.169866416083138</v>
      </c>
      <c r="J46">
        <f t="shared" ca="1" si="381"/>
        <v>124.26053672169839</v>
      </c>
      <c r="K46">
        <f t="shared" ca="1" si="382"/>
        <v>89.707736345001962</v>
      </c>
      <c r="L46">
        <f t="shared" ca="1" si="383"/>
        <v>70.385028048425582</v>
      </c>
      <c r="M46">
        <f t="shared" ca="1" si="384"/>
        <v>78.693456107807734</v>
      </c>
      <c r="N46">
        <f t="shared" ca="1" si="385"/>
        <v>75.829849959634686</v>
      </c>
      <c r="O46">
        <f t="shared" ca="1" si="386"/>
        <v>114.40660361813089</v>
      </c>
      <c r="P46">
        <f t="shared" ca="1" si="387"/>
        <v>81.389082256875653</v>
      </c>
      <c r="Q46">
        <f t="shared" ca="1" si="388"/>
        <v>56.588151149452791</v>
      </c>
      <c r="R46">
        <f t="shared" ca="1" si="389"/>
        <v>83.994382170108054</v>
      </c>
      <c r="S46">
        <f t="shared" ca="1" si="390"/>
        <v>89.89110145887382</v>
      </c>
      <c r="T46">
        <f t="shared" ca="1" si="391"/>
        <v>67.982564684172033</v>
      </c>
      <c r="U46">
        <f t="shared" ca="1" si="392"/>
        <v>90.089221151206189</v>
      </c>
      <c r="V46">
        <f t="shared" ca="1" si="393"/>
        <v>74.241743468407734</v>
      </c>
      <c r="W46">
        <f t="shared" ca="1" si="394"/>
        <v>67.238970248145876</v>
      </c>
      <c r="X46">
        <f t="shared" ca="1" si="395"/>
        <v>87.471775719441396</v>
      </c>
      <c r="Y46">
        <f t="shared" ca="1" si="396"/>
        <v>70.409670636181147</v>
      </c>
      <c r="Z46">
        <f t="shared" ca="1" si="397"/>
        <v>80.79759225324328</v>
      </c>
      <c r="AA46">
        <f t="shared" ca="1" si="398"/>
        <v>64.360890911616551</v>
      </c>
      <c r="AB46">
        <f t="shared" ca="1" si="399"/>
        <v>62.776819315735452</v>
      </c>
      <c r="AC46">
        <f t="shared" ca="1" si="400"/>
        <v>99.316183629945797</v>
      </c>
      <c r="AD46">
        <f t="shared" ca="1" si="401"/>
        <v>85.37261995944263</v>
      </c>
      <c r="AE46">
        <f t="shared" ca="1" si="402"/>
        <v>113.57293052912775</v>
      </c>
      <c r="AF46">
        <f t="shared" ca="1" si="403"/>
        <v>59.886873258567341</v>
      </c>
      <c r="AG46">
        <f t="shared" ca="1" si="404"/>
        <v>87.686422817773561</v>
      </c>
      <c r="AH46">
        <f t="shared" ca="1" si="405"/>
        <v>88.064894314535096</v>
      </c>
      <c r="AI46">
        <f t="shared" ca="1" si="406"/>
        <v>68.319348158637709</v>
      </c>
      <c r="AJ46">
        <f t="shared" ca="1" si="407"/>
        <v>122.8705640628455</v>
      </c>
      <c r="AK46">
        <f t="shared" ca="1" si="408"/>
        <v>75.160442236901943</v>
      </c>
      <c r="AL46">
        <f t="shared" ca="1" si="409"/>
        <v>58.174104390307328</v>
      </c>
      <c r="AM46">
        <f t="shared" ca="1" si="410"/>
        <v>105.33451407748906</v>
      </c>
      <c r="AN46">
        <f t="shared" ca="1" si="411"/>
        <v>101.98060765483177</v>
      </c>
      <c r="AO46">
        <f t="shared" ca="1" si="412"/>
        <v>67.672769134284792</v>
      </c>
      <c r="AP46">
        <f t="shared" ca="1" si="413"/>
        <v>82.999881572840636</v>
      </c>
      <c r="AQ46">
        <f t="shared" ca="1" si="414"/>
        <v>59.229993400103098</v>
      </c>
      <c r="AR46">
        <f t="shared" ca="1" si="415"/>
        <v>90.567985262721791</v>
      </c>
      <c r="AS46">
        <f t="shared" ca="1" si="416"/>
        <v>66.709161817443402</v>
      </c>
      <c r="AT46">
        <f t="shared" ca="1" si="417"/>
        <v>95.359741302184062</v>
      </c>
      <c r="AU46">
        <f t="shared" ca="1" si="418"/>
        <v>86.396042614501638</v>
      </c>
      <c r="AV46">
        <f t="shared" ca="1" si="419"/>
        <v>94.486106524063572</v>
      </c>
      <c r="AW46">
        <f t="shared" ca="1" si="420"/>
        <v>82.608423607059294</v>
      </c>
      <c r="AX46">
        <f t="shared" ca="1" si="421"/>
        <v>72.732573597243643</v>
      </c>
      <c r="AY46">
        <f t="shared" ca="1" si="422"/>
        <v>68.76733492050414</v>
      </c>
      <c r="AZ46">
        <f t="shared" ca="1" si="423"/>
        <v>93.706496036432512</v>
      </c>
      <c r="BA46">
        <f t="shared" ca="1" si="424"/>
        <v>64.925145053244151</v>
      </c>
      <c r="BB46">
        <f t="shared" ca="1" si="425"/>
        <v>52.092653056597456</v>
      </c>
      <c r="BC46">
        <f t="shared" ca="1" si="426"/>
        <v>95.54628682529426</v>
      </c>
      <c r="BD46">
        <f t="shared" ca="1" si="427"/>
        <v>52.260043000607411</v>
      </c>
      <c r="BE46">
        <f t="shared" ca="1" si="428"/>
        <v>68.099858334614552</v>
      </c>
      <c r="BF46">
        <f t="shared" ca="1" si="429"/>
        <v>103.04402062647932</v>
      </c>
      <c r="BG46">
        <f t="shared" ca="1" si="430"/>
        <v>79.188301935550825</v>
      </c>
      <c r="BH46">
        <f t="shared" ca="1" si="431"/>
        <v>92.258784470423549</v>
      </c>
      <c r="BI46">
        <f t="shared" ca="1" si="432"/>
        <v>82.915580710829914</v>
      </c>
      <c r="BJ46">
        <f t="shared" ca="1" si="433"/>
        <v>70.309432485278222</v>
      </c>
      <c r="BK46">
        <f t="shared" ca="1" si="434"/>
        <v>104.76999269933619</v>
      </c>
      <c r="BL46">
        <f t="shared" ca="1" si="435"/>
        <v>77.748083006017964</v>
      </c>
      <c r="BM46">
        <f t="shared" ca="1" si="371"/>
        <v>124.33221522516011</v>
      </c>
      <c r="BN46">
        <f t="shared" ca="1" si="436"/>
        <v>80.844074279489163</v>
      </c>
      <c r="BO46">
        <f t="shared" ca="1" si="437"/>
        <v>103.88265103194858</v>
      </c>
      <c r="BP46">
        <f t="shared" ca="1" si="438"/>
        <v>56.742714857306339</v>
      </c>
      <c r="BQ46">
        <f t="shared" ca="1" si="439"/>
        <v>91.045826794394458</v>
      </c>
      <c r="BR46">
        <f t="shared" ca="1" si="440"/>
        <v>86.986295664857181</v>
      </c>
      <c r="BS46">
        <f t="shared" ca="1" si="441"/>
        <v>97.758331224282372</v>
      </c>
      <c r="BT46">
        <f t="shared" ca="1" si="442"/>
        <v>96.886801405064304</v>
      </c>
      <c r="BU46">
        <f t="shared" ca="1" si="443"/>
        <v>75.494523507218886</v>
      </c>
      <c r="BV46">
        <f t="shared" ca="1" si="444"/>
        <v>75.337274185211569</v>
      </c>
      <c r="BW46">
        <f t="shared" ca="1" si="445"/>
        <v>76.059895728130385</v>
      </c>
      <c r="BX46">
        <f t="shared" ca="1" si="446"/>
        <v>73.4315119273964</v>
      </c>
      <c r="BY46">
        <f t="shared" ca="1" si="447"/>
        <v>83.192505232514193</v>
      </c>
      <c r="BZ46">
        <f t="shared" ca="1" si="448"/>
        <v>60.563651302009077</v>
      </c>
      <c r="CA46">
        <f t="shared" ca="1" si="449"/>
        <v>86.281159813035273</v>
      </c>
      <c r="CB46">
        <f t="shared" ca="1" si="450"/>
        <v>94.306052936815732</v>
      </c>
      <c r="CC46">
        <f t="shared" ca="1" si="451"/>
        <v>122.29535451116881</v>
      </c>
      <c r="CD46">
        <f t="shared" ca="1" si="452"/>
        <v>89.729316384418652</v>
      </c>
      <c r="CE46">
        <f t="shared" ca="1" si="453"/>
        <v>93.843282855760847</v>
      </c>
      <c r="CF46">
        <f t="shared" ca="1" si="454"/>
        <v>95.386616788854568</v>
      </c>
      <c r="CG46">
        <f t="shared" ca="1" si="455"/>
        <v>92.329240655107512</v>
      </c>
      <c r="CH46">
        <f t="shared" ca="1" si="456"/>
        <v>77.312019869729411</v>
      </c>
      <c r="CI46">
        <f t="shared" ca="1" si="457"/>
        <v>85.036819257760897</v>
      </c>
      <c r="CJ46">
        <f t="shared" ca="1" si="458"/>
        <v>71.716269406415108</v>
      </c>
      <c r="CK46">
        <f t="shared" ca="1" si="459"/>
        <v>59.952183947345887</v>
      </c>
      <c r="CL46">
        <f t="shared" ca="1" si="460"/>
        <v>70.508968684508417</v>
      </c>
      <c r="CM46">
        <f t="shared" ca="1" si="461"/>
        <v>69.922563558679968</v>
      </c>
      <c r="CN46">
        <f t="shared" ca="1" si="462"/>
        <v>75.178538604304535</v>
      </c>
      <c r="CO46">
        <f t="shared" ca="1" si="463"/>
        <v>85.657094116637126</v>
      </c>
      <c r="CP46">
        <f t="shared" ca="1" si="464"/>
        <v>120.36883830065203</v>
      </c>
      <c r="CQ46">
        <f t="shared" ca="1" si="465"/>
        <v>67.57005639214222</v>
      </c>
      <c r="CR46">
        <f t="shared" ca="1" si="466"/>
        <v>109.80789547862888</v>
      </c>
      <c r="CS46">
        <f t="shared" ca="1" si="467"/>
        <v>85.397340487299644</v>
      </c>
      <c r="CT46">
        <f t="shared" ca="1" si="468"/>
        <v>108.02502793206764</v>
      </c>
      <c r="CU46">
        <f t="shared" ca="1" si="469"/>
        <v>73.612653746870137</v>
      </c>
      <c r="CV46">
        <f t="shared" ca="1" si="470"/>
        <v>85.203769812151975</v>
      </c>
      <c r="CW46">
        <f t="shared" ca="1" si="471"/>
        <v>63.362281128227615</v>
      </c>
      <c r="CX46">
        <f t="shared" ca="1" si="472"/>
        <v>71.130434794404621</v>
      </c>
      <c r="CY46">
        <f t="shared" ca="1" si="473"/>
        <v>95.133857026206968</v>
      </c>
      <c r="CZ46">
        <f t="shared" ca="1" si="474"/>
        <v>83.63558083418306</v>
      </c>
      <c r="DA46">
        <f t="shared" ca="1" si="475"/>
        <v>124.94216812788726</v>
      </c>
      <c r="DB46">
        <f t="shared" ca="1" si="476"/>
        <v>77.916549388424599</v>
      </c>
      <c r="DC46">
        <f t="shared" ca="1" si="477"/>
        <v>68.01259212340608</v>
      </c>
      <c r="DD46">
        <f t="shared" ca="1" si="478"/>
        <v>87.470822358104101</v>
      </c>
      <c r="DE46">
        <f t="shared" ca="1" si="479"/>
        <v>111.86447834565581</v>
      </c>
      <c r="DF46">
        <f t="shared" ca="1" si="480"/>
        <v>58.35895039150283</v>
      </c>
      <c r="DG46">
        <f t="shared" ca="1" si="481"/>
        <v>81.698545438674671</v>
      </c>
      <c r="DH46">
        <f t="shared" ca="1" si="482"/>
        <v>69.569243989520757</v>
      </c>
      <c r="DI46">
        <f t="shared" ca="1" si="483"/>
        <v>88.067635483230262</v>
      </c>
      <c r="DJ46">
        <f t="shared" ca="1" si="484"/>
        <v>82.234866397857857</v>
      </c>
      <c r="DK46">
        <f t="shared" ca="1" si="485"/>
        <v>91.954760283916173</v>
      </c>
      <c r="DL46">
        <f t="shared" ca="1" si="486"/>
        <v>80.591260078478342</v>
      </c>
      <c r="DM46">
        <f t="shared" ca="1" si="487"/>
        <v>50.323225087023097</v>
      </c>
      <c r="DN46">
        <f t="shared" ca="1" si="488"/>
        <v>54.57957179769955</v>
      </c>
      <c r="DO46">
        <f t="shared" ca="1" si="489"/>
        <v>65.016966201940832</v>
      </c>
      <c r="DP46">
        <f t="shared" ca="1" si="490"/>
        <v>81.132287699787341</v>
      </c>
      <c r="DQ46">
        <f t="shared" ca="1" si="491"/>
        <v>66.528281104845561</v>
      </c>
      <c r="DR46">
        <f t="shared" ca="1" si="492"/>
        <v>80.230746927734828</v>
      </c>
      <c r="DS46">
        <f t="shared" ca="1" si="493"/>
        <v>82.073778999814238</v>
      </c>
      <c r="DT46">
        <f t="shared" ca="1" si="494"/>
        <v>71.523719728227206</v>
      </c>
      <c r="DU46">
        <f t="shared" ca="1" si="495"/>
        <v>60.76050405941114</v>
      </c>
      <c r="DV46">
        <f t="shared" ca="1" si="496"/>
        <v>77.620332977925571</v>
      </c>
      <c r="DW46">
        <f t="shared" ca="1" si="497"/>
        <v>74.37752205234861</v>
      </c>
      <c r="DX46">
        <f t="shared" ca="1" si="498"/>
        <v>78.511921476159117</v>
      </c>
      <c r="DY46">
        <f t="shared" ca="1" si="372"/>
        <v>72.253046343025289</v>
      </c>
      <c r="DZ46">
        <f t="shared" ca="1" si="526"/>
        <v>72.324992108117627</v>
      </c>
      <c r="EA46">
        <f t="shared" ca="1" si="527"/>
        <v>93.260422823188691</v>
      </c>
      <c r="EB46">
        <f t="shared" ca="1" si="528"/>
        <v>92.002127192340652</v>
      </c>
      <c r="EC46">
        <f t="shared" ca="1" si="529"/>
        <v>101.52708039925599</v>
      </c>
      <c r="ED46">
        <f t="shared" ca="1" si="530"/>
        <v>75.854647115194552</v>
      </c>
      <c r="EE46">
        <f t="shared" ca="1" si="531"/>
        <v>81.423737724987703</v>
      </c>
      <c r="EF46">
        <f t="shared" ca="1" si="532"/>
        <v>80.430170780789851</v>
      </c>
      <c r="EG46">
        <f t="shared" ca="1" si="533"/>
        <v>77.309684383602985</v>
      </c>
      <c r="EH46">
        <f t="shared" ca="1" si="534"/>
        <v>96.832634213563836</v>
      </c>
      <c r="EI46">
        <f t="shared" ca="1" si="535"/>
        <v>116.23798062874467</v>
      </c>
      <c r="EJ46">
        <f t="shared" ca="1" si="536"/>
        <v>67.355090263737196</v>
      </c>
      <c r="EK46">
        <f t="shared" ca="1" si="537"/>
        <v>80.451591410009797</v>
      </c>
      <c r="EL46">
        <f t="shared" ca="1" si="538"/>
        <v>66.98477083905982</v>
      </c>
      <c r="EM46">
        <f t="shared" ca="1" si="539"/>
        <v>80.426760362485822</v>
      </c>
      <c r="EN46">
        <f t="shared" ca="1" si="540"/>
        <v>103.94619209994733</v>
      </c>
      <c r="EO46">
        <f t="shared" ca="1" si="541"/>
        <v>92.802769869667344</v>
      </c>
      <c r="EP46">
        <f t="shared" ca="1" si="542"/>
        <v>85.670793829423673</v>
      </c>
      <c r="EQ46">
        <f t="shared" ca="1" si="543"/>
        <v>76.555037389491801</v>
      </c>
      <c r="ER46">
        <f t="shared" ca="1" si="544"/>
        <v>74.485399545434746</v>
      </c>
      <c r="ES46">
        <f t="shared" ca="1" si="545"/>
        <v>72.62904974377787</v>
      </c>
      <c r="ET46">
        <f t="shared" ca="1" si="499"/>
        <v>55.862583580716368</v>
      </c>
      <c r="EU46">
        <f t="shared" ca="1" si="500"/>
        <v>104.74292263757441</v>
      </c>
      <c r="EV46">
        <f t="shared" ca="1" si="501"/>
        <v>89.75517269462803</v>
      </c>
      <c r="EW46">
        <f t="shared" ca="1" si="502"/>
        <v>73.918241832952674</v>
      </c>
      <c r="EX46">
        <f t="shared" ca="1" si="503"/>
        <v>75.822228504470971</v>
      </c>
      <c r="EY46">
        <f t="shared" ca="1" si="504"/>
        <v>103.63237495179332</v>
      </c>
      <c r="EZ46">
        <f t="shared" ca="1" si="505"/>
        <v>79.341978491304403</v>
      </c>
      <c r="FA46">
        <f t="shared" ca="1" si="506"/>
        <v>68.802500861109323</v>
      </c>
      <c r="FB46">
        <f t="shared" ca="1" si="507"/>
        <v>81.152628348673531</v>
      </c>
      <c r="FC46">
        <f t="shared" ca="1" si="508"/>
        <v>107.02611950416812</v>
      </c>
      <c r="FD46">
        <f t="shared" ca="1" si="509"/>
        <v>87.373513731648501</v>
      </c>
      <c r="FE46">
        <f t="shared" ca="1" si="510"/>
        <v>108.58565273849753</v>
      </c>
      <c r="FF46">
        <f t="shared" ca="1" si="511"/>
        <v>77.811177532095172</v>
      </c>
      <c r="FG46">
        <f t="shared" ca="1" si="512"/>
        <v>91.91393331003718</v>
      </c>
      <c r="FH46">
        <f t="shared" ca="1" si="513"/>
        <v>80.972241070020971</v>
      </c>
      <c r="FI46">
        <f t="shared" ca="1" si="514"/>
        <v>81.12359863601975</v>
      </c>
      <c r="FJ46">
        <f t="shared" ca="1" si="515"/>
        <v>115.98742199440815</v>
      </c>
      <c r="FK46">
        <f t="shared" ca="1" si="516"/>
        <v>63.030772364077819</v>
      </c>
      <c r="FL46">
        <f t="shared" ca="1" si="517"/>
        <v>65.893865700677239</v>
      </c>
      <c r="FM46">
        <f t="shared" ca="1" si="518"/>
        <v>60.804700938685926</v>
      </c>
      <c r="FN46">
        <f t="shared" ca="1" si="519"/>
        <v>75.265993413180553</v>
      </c>
      <c r="FO46">
        <f t="shared" ca="1" si="520"/>
        <v>80.37878351704174</v>
      </c>
      <c r="FP46">
        <f t="shared" ca="1" si="521"/>
        <v>116.29748922549392</v>
      </c>
      <c r="FQ46">
        <f t="shared" ca="1" si="522"/>
        <v>98.555769222847204</v>
      </c>
      <c r="FR46">
        <f t="shared" ca="1" si="523"/>
        <v>124.74975114680657</v>
      </c>
      <c r="FS46">
        <f t="shared" ca="1" si="524"/>
        <v>78.546545797050101</v>
      </c>
      <c r="FT46">
        <f t="shared" ca="1" si="525"/>
        <v>79.43365830958443</v>
      </c>
      <c r="FU46">
        <f t="shared" ca="1" si="363"/>
        <v>116.15484603245389</v>
      </c>
      <c r="FV46">
        <f t="shared" ca="1" si="348"/>
        <v>76.933875569703801</v>
      </c>
      <c r="FW46">
        <f t="shared" ca="1" si="348"/>
        <v>81.611595530925399</v>
      </c>
      <c r="FX46">
        <f t="shared" ca="1" si="348"/>
        <v>71.85599191491518</v>
      </c>
      <c r="FY46">
        <f t="shared" ca="1" si="348"/>
        <v>73.762056161661576</v>
      </c>
      <c r="FZ46">
        <f t="shared" ca="1" si="348"/>
        <v>76.900112647100116</v>
      </c>
      <c r="GA46">
        <f t="shared" ca="1" si="348"/>
        <v>79.885089322793078</v>
      </c>
      <c r="GB46">
        <f t="shared" ca="1" si="348"/>
        <v>108.86534313306427</v>
      </c>
      <c r="GC46">
        <f t="shared" ca="1" si="348"/>
        <v>90.147222281180404</v>
      </c>
      <c r="GD46">
        <f t="shared" ca="1" si="348"/>
        <v>67.618308599898782</v>
      </c>
      <c r="GE46">
        <f t="shared" ca="1" si="348"/>
        <v>90.122034257568288</v>
      </c>
      <c r="GF46">
        <f t="shared" ca="1" si="348"/>
        <v>56.500506244945782</v>
      </c>
      <c r="GG46">
        <f t="shared" ca="1" si="348"/>
        <v>61.38821092421594</v>
      </c>
      <c r="GH46">
        <f t="shared" ca="1" si="348"/>
        <v>70.637814129746232</v>
      </c>
      <c r="GI46">
        <f t="shared" ca="1" si="348"/>
        <v>79.09485879578682</v>
      </c>
      <c r="GJ46">
        <f t="shared" ca="1" si="348"/>
        <v>70.207767142870381</v>
      </c>
      <c r="GK46">
        <f t="shared" ca="1" si="348"/>
        <v>96.961004661462781</v>
      </c>
      <c r="GL46">
        <f t="shared" ca="1" si="349"/>
        <v>114.61960143352827</v>
      </c>
      <c r="GM46">
        <f t="shared" ca="1" si="349"/>
        <v>83.720263165040805</v>
      </c>
      <c r="GN46">
        <f t="shared" ca="1" si="364"/>
        <v>58.29933160959807</v>
      </c>
      <c r="GO46">
        <f t="shared" ca="1" si="350"/>
        <v>83.258572272113483</v>
      </c>
      <c r="GP46">
        <f t="shared" ca="1" si="350"/>
        <v>102.21146627899341</v>
      </c>
      <c r="GQ46">
        <f t="shared" ca="1" si="350"/>
        <v>69.903765170853717</v>
      </c>
      <c r="GR46">
        <f t="shared" ca="1" si="350"/>
        <v>72.981781340246343</v>
      </c>
      <c r="GS46">
        <f t="shared" ca="1" si="350"/>
        <v>89.228399518222332</v>
      </c>
      <c r="GT46">
        <f t="shared" ca="1" si="350"/>
        <v>88.195239107557242</v>
      </c>
      <c r="GU46">
        <f t="shared" ca="1" si="350"/>
        <v>90.646474150984815</v>
      </c>
      <c r="GV46">
        <f t="shared" ca="1" si="350"/>
        <v>87.985343557415405</v>
      </c>
      <c r="GW46">
        <f t="shared" ca="1" si="350"/>
        <v>124.75872526337307</v>
      </c>
      <c r="GX46">
        <f t="shared" ca="1" si="350"/>
        <v>69.412614707127403</v>
      </c>
      <c r="GY46">
        <f t="shared" ca="1" si="350"/>
        <v>65.979557994060485</v>
      </c>
      <c r="GZ46">
        <f t="shared" ca="1" si="350"/>
        <v>85.687622202483652</v>
      </c>
      <c r="HA46">
        <f t="shared" ca="1" si="350"/>
        <v>100.27894267505209</v>
      </c>
      <c r="HB46">
        <f t="shared" ca="1" si="350"/>
        <v>68.956148646364142</v>
      </c>
      <c r="HC46">
        <f t="shared" ca="1" si="350"/>
        <v>105.31392846014086</v>
      </c>
      <c r="HD46">
        <f t="shared" ca="1" si="350"/>
        <v>66.233237154280403</v>
      </c>
      <c r="HE46">
        <f t="shared" ca="1" si="351"/>
        <v>74.34718306297151</v>
      </c>
      <c r="HF46">
        <f t="shared" ca="1" si="351"/>
        <v>79.607759621618996</v>
      </c>
      <c r="HG46">
        <f t="shared" ca="1" si="351"/>
        <v>80.086122794123142</v>
      </c>
      <c r="HH46">
        <f t="shared" ca="1" si="351"/>
        <v>80.637090220149318</v>
      </c>
      <c r="HI46">
        <f t="shared" ca="1" si="351"/>
        <v>73.354125339962479</v>
      </c>
      <c r="HJ46">
        <f t="shared" ca="1" si="351"/>
        <v>82.902868759155766</v>
      </c>
      <c r="HK46">
        <f t="shared" ca="1" si="351"/>
        <v>82.918444064318493</v>
      </c>
      <c r="HL46">
        <f t="shared" ca="1" si="351"/>
        <v>66.762591559860169</v>
      </c>
      <c r="HM46">
        <f t="shared" ca="1" si="351"/>
        <v>91.007406661415189</v>
      </c>
      <c r="HN46">
        <f t="shared" ca="1" si="351"/>
        <v>82.299568488007964</v>
      </c>
      <c r="HO46">
        <f t="shared" ca="1" si="351"/>
        <v>86.570866197371984</v>
      </c>
      <c r="HP46">
        <f t="shared" ca="1" si="351"/>
        <v>64.78816738313013</v>
      </c>
      <c r="HQ46">
        <f t="shared" ca="1" si="351"/>
        <v>73.720678979561498</v>
      </c>
      <c r="HR46">
        <f t="shared" ca="1" si="351"/>
        <v>94.573993502239787</v>
      </c>
      <c r="HS46">
        <f t="shared" ca="1" si="351"/>
        <v>103.16708992661084</v>
      </c>
      <c r="HT46">
        <f t="shared" ca="1" si="351"/>
        <v>89.853151134405124</v>
      </c>
      <c r="HU46">
        <f t="shared" ca="1" si="352"/>
        <v>87.426517230181815</v>
      </c>
      <c r="HV46">
        <f t="shared" ca="1" si="352"/>
        <v>78.848476049441814</v>
      </c>
      <c r="HW46">
        <f t="shared" ca="1" si="352"/>
        <v>80.976358467652219</v>
      </c>
      <c r="HX46">
        <f t="shared" ca="1" si="352"/>
        <v>95.467022972253204</v>
      </c>
      <c r="HY46">
        <f t="shared" ca="1" si="352"/>
        <v>76.995019086310606</v>
      </c>
      <c r="HZ46">
        <f t="shared" ca="1" si="352"/>
        <v>68.83270990328532</v>
      </c>
      <c r="IA46">
        <f t="shared" ca="1" si="365"/>
        <v>88.390125578405147</v>
      </c>
      <c r="IB46">
        <f t="shared" ca="1" si="353"/>
        <v>100.09259406841542</v>
      </c>
      <c r="IC46">
        <f t="shared" ca="1" si="353"/>
        <v>86.417337727580147</v>
      </c>
      <c r="ID46">
        <f t="shared" ca="1" si="353"/>
        <v>79.79137057940774</v>
      </c>
      <c r="IE46">
        <f t="shared" ca="1" si="353"/>
        <v>80.430777417679806</v>
      </c>
      <c r="IF46">
        <f t="shared" ca="1" si="353"/>
        <v>67.842956235155356</v>
      </c>
      <c r="IG46">
        <f t="shared" ca="1" si="353"/>
        <v>97.233269697504952</v>
      </c>
      <c r="IH46">
        <f t="shared" ca="1" si="353"/>
        <v>88.728663086097029</v>
      </c>
      <c r="II46">
        <f t="shared" ca="1" si="353"/>
        <v>60.532895592361491</v>
      </c>
      <c r="IJ46">
        <f t="shared" ca="1" si="353"/>
        <v>82.428704911969888</v>
      </c>
      <c r="IK46">
        <f t="shared" ca="1" si="353"/>
        <v>70.843337618766313</v>
      </c>
      <c r="IL46">
        <f t="shared" ca="1" si="353"/>
        <v>59.60719340854007</v>
      </c>
      <c r="IM46">
        <f t="shared" ca="1" si="353"/>
        <v>86.040197324285202</v>
      </c>
      <c r="IN46">
        <f t="shared" ca="1" si="353"/>
        <v>93.064815565106301</v>
      </c>
      <c r="IO46">
        <f t="shared" ca="1" si="353"/>
        <v>75.529251923882597</v>
      </c>
      <c r="IP46">
        <f t="shared" ca="1" si="353"/>
        <v>68.417833652637498</v>
      </c>
      <c r="IQ46">
        <f t="shared" ca="1" si="353"/>
        <v>65.45328860170558</v>
      </c>
      <c r="IR46">
        <f t="shared" ca="1" si="354"/>
        <v>68.979920163464769</v>
      </c>
      <c r="IS46">
        <f t="shared" ca="1" si="354"/>
        <v>96.815536882175905</v>
      </c>
      <c r="IT46">
        <f t="shared" ca="1" si="354"/>
        <v>78.899260716142464</v>
      </c>
      <c r="IU46">
        <f t="shared" ca="1" si="354"/>
        <v>89.330888054849993</v>
      </c>
      <c r="IV46">
        <f t="shared" ca="1" si="354"/>
        <v>92.664800281871763</v>
      </c>
      <c r="IW46">
        <f t="shared" ca="1" si="354"/>
        <v>104.1898431475461</v>
      </c>
      <c r="IX46">
        <f t="shared" ca="1" si="354"/>
        <v>61.848062704571902</v>
      </c>
      <c r="IY46">
        <f t="shared" ca="1" si="354"/>
        <v>131.14333299257828</v>
      </c>
      <c r="IZ46">
        <f t="shared" ca="1" si="354"/>
        <v>115.60610448943109</v>
      </c>
      <c r="JA46">
        <f t="shared" ca="1" si="366"/>
        <v>91.485419827963327</v>
      </c>
      <c r="JB46">
        <f t="shared" ca="1" si="355"/>
        <v>84.12567049873023</v>
      </c>
      <c r="JC46">
        <f t="shared" ca="1" si="355"/>
        <v>99.223048308931396</v>
      </c>
      <c r="JD46">
        <f t="shared" ca="1" si="355"/>
        <v>99.98881558225645</v>
      </c>
      <c r="JE46">
        <f t="shared" ca="1" si="355"/>
        <v>80.386181070851592</v>
      </c>
      <c r="JF46">
        <f t="shared" ca="1" si="355"/>
        <v>85.987569704816664</v>
      </c>
      <c r="JG46">
        <f t="shared" ca="1" si="355"/>
        <v>73.414843637857857</v>
      </c>
      <c r="JH46">
        <f t="shared" ca="1" si="355"/>
        <v>69.69782020910155</v>
      </c>
      <c r="JI46">
        <f t="shared" ca="1" si="355"/>
        <v>58.563794853390668</v>
      </c>
      <c r="JJ46">
        <f t="shared" ca="1" si="355"/>
        <v>81.216285043030808</v>
      </c>
      <c r="JK46">
        <f t="shared" ca="1" si="355"/>
        <v>84.227746673719679</v>
      </c>
      <c r="JL46">
        <f t="shared" ca="1" si="355"/>
        <v>91.203932347300608</v>
      </c>
      <c r="JM46">
        <f t="shared" ca="1" si="355"/>
        <v>79.099567597393488</v>
      </c>
      <c r="JN46">
        <f t="shared" ca="1" si="355"/>
        <v>73.642778059223062</v>
      </c>
      <c r="JO46">
        <f t="shared" ca="1" si="355"/>
        <v>78.338004133280776</v>
      </c>
      <c r="JP46">
        <f t="shared" ca="1" si="355"/>
        <v>74.52419450394143</v>
      </c>
      <c r="JQ46">
        <f t="shared" ca="1" si="355"/>
        <v>72.336981165528357</v>
      </c>
      <c r="JR46">
        <f t="shared" ca="1" si="356"/>
        <v>65.951364007418903</v>
      </c>
      <c r="JS46">
        <f t="shared" ca="1" si="356"/>
        <v>96.359733169136433</v>
      </c>
      <c r="JT46">
        <f t="shared" ca="1" si="356"/>
        <v>73.110048697999247</v>
      </c>
      <c r="JU46">
        <f t="shared" ca="1" si="356"/>
        <v>83.538215594788198</v>
      </c>
      <c r="JV46">
        <f t="shared" ca="1" si="356"/>
        <v>67.070016019664621</v>
      </c>
      <c r="JW46">
        <f t="shared" ca="1" si="356"/>
        <v>82.773967839996772</v>
      </c>
      <c r="JX46">
        <f t="shared" ca="1" si="356"/>
        <v>74.925077369850712</v>
      </c>
      <c r="JY46">
        <f t="shared" ca="1" si="356"/>
        <v>84.890706482641491</v>
      </c>
      <c r="JZ46">
        <f t="shared" ca="1" si="356"/>
        <v>101.55629663695804</v>
      </c>
      <c r="KA46">
        <f t="shared" ca="1" si="367"/>
        <v>73.037550692893021</v>
      </c>
      <c r="KB46">
        <f t="shared" ca="1" si="357"/>
        <v>65.563324160940297</v>
      </c>
      <c r="KC46">
        <f t="shared" ca="1" si="357"/>
        <v>99.874202911319045</v>
      </c>
      <c r="KD46">
        <f t="shared" ca="1" si="357"/>
        <v>90.053516820805584</v>
      </c>
      <c r="KE46">
        <f t="shared" ca="1" si="357"/>
        <v>82.632079829727203</v>
      </c>
      <c r="KF46">
        <f t="shared" ca="1" si="357"/>
        <v>80.223720782047749</v>
      </c>
      <c r="KG46">
        <f t="shared" ca="1" si="357"/>
        <v>81.22464259515462</v>
      </c>
      <c r="KH46">
        <f t="shared" ca="1" si="357"/>
        <v>69.142010711427204</v>
      </c>
      <c r="KI46">
        <f t="shared" ca="1" si="357"/>
        <v>87.467047338604445</v>
      </c>
      <c r="KJ46">
        <f t="shared" ca="1" si="357"/>
        <v>104.60473855748454</v>
      </c>
      <c r="KK46">
        <f t="shared" ca="1" si="357"/>
        <v>59.563620184112587</v>
      </c>
      <c r="KL46">
        <f t="shared" ca="1" si="357"/>
        <v>70.074463770485949</v>
      </c>
      <c r="KM46">
        <f t="shared" ca="1" si="357"/>
        <v>96.320905533891619</v>
      </c>
      <c r="KN46">
        <f t="shared" ca="1" si="368"/>
        <v>96.950468932890317</v>
      </c>
      <c r="KO46">
        <f t="shared" ca="1" si="556"/>
        <v>76.006100415986268</v>
      </c>
      <c r="KP46">
        <f t="shared" ca="1" si="557"/>
        <v>99.372997332286786</v>
      </c>
      <c r="KQ46">
        <f t="shared" ca="1" si="558"/>
        <v>100.64236279486296</v>
      </c>
      <c r="KR46">
        <f t="shared" ca="1" si="559"/>
        <v>49.352943000880622</v>
      </c>
      <c r="KS46">
        <f t="shared" ca="1" si="560"/>
        <v>52.830882371990825</v>
      </c>
      <c r="KT46">
        <f t="shared" ca="1" si="561"/>
        <v>84.739044377368174</v>
      </c>
      <c r="KU46">
        <f t="shared" ca="1" si="562"/>
        <v>92.466329674204715</v>
      </c>
      <c r="KV46">
        <f t="shared" ca="1" si="563"/>
        <v>106.54622189088957</v>
      </c>
      <c r="KW46">
        <f t="shared" ca="1" si="564"/>
        <v>65.112285378719164</v>
      </c>
      <c r="KX46">
        <f t="shared" ca="1" si="565"/>
        <v>106.8042824499942</v>
      </c>
      <c r="KY46">
        <f t="shared" ca="1" si="566"/>
        <v>106.75522080866121</v>
      </c>
      <c r="KZ46">
        <f t="shared" ca="1" si="567"/>
        <v>94.296678136334478</v>
      </c>
      <c r="LA46">
        <f t="shared" ca="1" si="568"/>
        <v>105.45228438168107</v>
      </c>
      <c r="LB46">
        <f t="shared" ca="1" si="569"/>
        <v>93.543038707399063</v>
      </c>
      <c r="LC46">
        <f t="shared" ca="1" si="570"/>
        <v>79.355442856186187</v>
      </c>
      <c r="LD46">
        <f t="shared" ca="1" si="571"/>
        <v>79.538970522924757</v>
      </c>
      <c r="LE46">
        <f t="shared" ca="1" si="572"/>
        <v>96.781560768101642</v>
      </c>
      <c r="LF46">
        <f t="shared" ca="1" si="573"/>
        <v>113.88192045544815</v>
      </c>
      <c r="LG46">
        <f t="shared" ca="1" si="574"/>
        <v>115.94495017708459</v>
      </c>
      <c r="LH46">
        <f t="shared" ca="1" si="575"/>
        <v>94.525806922915422</v>
      </c>
      <c r="LI46">
        <f t="shared" ca="1" si="576"/>
        <v>54.358211411874578</v>
      </c>
      <c r="LJ46">
        <f t="shared" ca="1" si="577"/>
        <v>93.073877258013439</v>
      </c>
      <c r="LK46">
        <f t="shared" ca="1" si="578"/>
        <v>78.717094892188626</v>
      </c>
      <c r="LL46">
        <f t="shared" ca="1" si="546"/>
        <v>83.651298895444498</v>
      </c>
      <c r="LM46">
        <f t="shared" ca="1" si="547"/>
        <v>86.908870326407452</v>
      </c>
      <c r="LN46">
        <f t="shared" ca="1" si="548"/>
        <v>104.28433200273555</v>
      </c>
      <c r="LO46">
        <f t="shared" ca="1" si="549"/>
        <v>77.191578762274048</v>
      </c>
      <c r="LP46">
        <f t="shared" ca="1" si="550"/>
        <v>87.54138630492146</v>
      </c>
      <c r="LQ46">
        <f t="shared" ca="1" si="551"/>
        <v>85.891322908891055</v>
      </c>
      <c r="LR46">
        <f t="shared" ca="1" si="552"/>
        <v>67.212079391292875</v>
      </c>
      <c r="LS46">
        <f t="shared" ca="1" si="553"/>
        <v>74.839654629505773</v>
      </c>
      <c r="LT46">
        <f t="shared" ca="1" si="554"/>
        <v>68.726114745205436</v>
      </c>
      <c r="LU46">
        <f t="shared" ca="1" si="555"/>
        <v>101.4724630640481</v>
      </c>
      <c r="LV46">
        <f t="shared" ca="1" si="369"/>
        <v>113.69341702767568</v>
      </c>
      <c r="LW46">
        <f t="shared" ca="1" si="361"/>
        <v>106.36569709280873</v>
      </c>
      <c r="LX46">
        <f t="shared" ca="1" si="361"/>
        <v>70.976701687072193</v>
      </c>
      <c r="LY46">
        <f t="shared" ca="1" si="361"/>
        <v>108.43978125485224</v>
      </c>
      <c r="LZ46">
        <f t="shared" ca="1" si="361"/>
        <v>79.922363196463024</v>
      </c>
      <c r="MA46">
        <f t="shared" ca="1" si="370"/>
        <v>83.388331473873194</v>
      </c>
    </row>
    <row r="47" spans="1:339" x14ac:dyDescent="0.25">
      <c r="A47">
        <f t="shared" ca="1" si="362"/>
        <v>89.376851157510146</v>
      </c>
      <c r="B47">
        <f t="shared" ca="1" si="373"/>
        <v>56.753884080595626</v>
      </c>
      <c r="C47">
        <f t="shared" ca="1" si="374"/>
        <v>85.669610663308006</v>
      </c>
      <c r="D47">
        <f t="shared" ca="1" si="375"/>
        <v>56.854947413156879</v>
      </c>
      <c r="E47">
        <f t="shared" ca="1" si="376"/>
        <v>52.775254171924509</v>
      </c>
      <c r="F47">
        <f t="shared" ca="1" si="377"/>
        <v>61.429026370094526</v>
      </c>
      <c r="G47">
        <f t="shared" ca="1" si="378"/>
        <v>114.25200049320361</v>
      </c>
      <c r="H47">
        <f t="shared" ca="1" si="379"/>
        <v>83.173629371536691</v>
      </c>
      <c r="I47">
        <f t="shared" ca="1" si="380"/>
        <v>88.268623301548871</v>
      </c>
      <c r="J47">
        <f t="shared" ca="1" si="381"/>
        <v>128.35602007717924</v>
      </c>
      <c r="K47">
        <f t="shared" ca="1" si="382"/>
        <v>89.260508015661017</v>
      </c>
      <c r="L47">
        <f t="shared" ca="1" si="383"/>
        <v>69.000346574184377</v>
      </c>
      <c r="M47">
        <f t="shared" ca="1" si="384"/>
        <v>82.627388300752969</v>
      </c>
      <c r="N47">
        <f t="shared" ca="1" si="385"/>
        <v>70.782397610810662</v>
      </c>
      <c r="O47">
        <f t="shared" ca="1" si="386"/>
        <v>118.87704184238571</v>
      </c>
      <c r="P47">
        <f t="shared" ca="1" si="387"/>
        <v>74.482815738949668</v>
      </c>
      <c r="Q47">
        <f t="shared" ca="1" si="388"/>
        <v>53.903803182025378</v>
      </c>
      <c r="R47">
        <f t="shared" ca="1" si="389"/>
        <v>85.839118704913048</v>
      </c>
      <c r="S47">
        <f t="shared" ca="1" si="390"/>
        <v>90.48594567039504</v>
      </c>
      <c r="T47">
        <f t="shared" ca="1" si="391"/>
        <v>64.493815412543697</v>
      </c>
      <c r="U47">
        <f t="shared" ca="1" si="392"/>
        <v>94.488308550389476</v>
      </c>
      <c r="V47">
        <f t="shared" ca="1" si="393"/>
        <v>79.000060173443629</v>
      </c>
      <c r="W47">
        <f t="shared" ca="1" si="394"/>
        <v>67.623824427757015</v>
      </c>
      <c r="X47">
        <f t="shared" ca="1" si="395"/>
        <v>84.446657646895702</v>
      </c>
      <c r="Y47">
        <f t="shared" ca="1" si="396"/>
        <v>69.727019366944788</v>
      </c>
      <c r="Z47">
        <f t="shared" ca="1" si="397"/>
        <v>86.087088825610152</v>
      </c>
      <c r="AA47">
        <f t="shared" ca="1" si="398"/>
        <v>64.167412559947863</v>
      </c>
      <c r="AB47">
        <f t="shared" ca="1" si="399"/>
        <v>57.483763301329738</v>
      </c>
      <c r="AC47">
        <f t="shared" ca="1" si="400"/>
        <v>94.293929979007558</v>
      </c>
      <c r="AD47">
        <f t="shared" ca="1" si="401"/>
        <v>90.619324206505183</v>
      </c>
      <c r="AE47">
        <f t="shared" ca="1" si="402"/>
        <v>118.13467864623203</v>
      </c>
      <c r="AF47">
        <f t="shared" ca="1" si="403"/>
        <v>58.585094414245454</v>
      </c>
      <c r="AG47">
        <f t="shared" ca="1" si="404"/>
        <v>79.836651791285462</v>
      </c>
      <c r="AH47">
        <f t="shared" ca="1" si="405"/>
        <v>91.200654673550815</v>
      </c>
      <c r="AI47">
        <f t="shared" ca="1" si="406"/>
        <v>76.112972252154194</v>
      </c>
      <c r="AJ47">
        <f t="shared" ca="1" si="407"/>
        <v>126.80136210741182</v>
      </c>
      <c r="AK47">
        <f t="shared" ca="1" si="408"/>
        <v>68.140665821151032</v>
      </c>
      <c r="AL47">
        <f t="shared" ca="1" si="409"/>
        <v>54.546080123624286</v>
      </c>
      <c r="AM47">
        <f t="shared" ca="1" si="410"/>
        <v>100.76927254607233</v>
      </c>
      <c r="AN47">
        <f t="shared" ca="1" si="411"/>
        <v>111.71454077012217</v>
      </c>
      <c r="AO47">
        <f t="shared" ca="1" si="412"/>
        <v>68.324296379367539</v>
      </c>
      <c r="AP47">
        <f t="shared" ca="1" si="413"/>
        <v>87.144189266366567</v>
      </c>
      <c r="AQ47">
        <f t="shared" ca="1" si="414"/>
        <v>56.034448328469729</v>
      </c>
      <c r="AR47">
        <f t="shared" ca="1" si="415"/>
        <v>95.848026391709453</v>
      </c>
      <c r="AS47">
        <f t="shared" ca="1" si="416"/>
        <v>65.218751467018365</v>
      </c>
      <c r="AT47">
        <f t="shared" ca="1" si="417"/>
        <v>88.183522434666628</v>
      </c>
      <c r="AU47">
        <f t="shared" ca="1" si="418"/>
        <v>99.223302037186713</v>
      </c>
      <c r="AV47">
        <f t="shared" ca="1" si="419"/>
        <v>106.08726210078197</v>
      </c>
      <c r="AW47">
        <f t="shared" ca="1" si="420"/>
        <v>75.740070904933575</v>
      </c>
      <c r="AX47">
        <f t="shared" ca="1" si="421"/>
        <v>83.262899046942138</v>
      </c>
      <c r="AY47">
        <f t="shared" ca="1" si="422"/>
        <v>73.418220640016344</v>
      </c>
      <c r="AZ47">
        <f t="shared" ca="1" si="423"/>
        <v>103.90627136709041</v>
      </c>
      <c r="BA47">
        <f t="shared" ca="1" si="424"/>
        <v>63.246011365384774</v>
      </c>
      <c r="BB47">
        <f t="shared" ca="1" si="425"/>
        <v>49.18960901194778</v>
      </c>
      <c r="BC47">
        <f t="shared" ca="1" si="426"/>
        <v>95.034567582402545</v>
      </c>
      <c r="BD47">
        <f t="shared" ca="1" si="427"/>
        <v>50.470987070867579</v>
      </c>
      <c r="BE47">
        <f t="shared" ca="1" si="428"/>
        <v>63.90506923634284</v>
      </c>
      <c r="BF47">
        <f t="shared" ca="1" si="429"/>
        <v>91.184837896207725</v>
      </c>
      <c r="BG47">
        <f t="shared" ca="1" si="430"/>
        <v>83.028595385548257</v>
      </c>
      <c r="BH47">
        <f t="shared" ca="1" si="431"/>
        <v>93.52585872022982</v>
      </c>
      <c r="BI47">
        <f t="shared" ca="1" si="432"/>
        <v>77.315458473628212</v>
      </c>
      <c r="BJ47">
        <f t="shared" ca="1" si="433"/>
        <v>68.283020881357984</v>
      </c>
      <c r="BK47">
        <f t="shared" ca="1" si="434"/>
        <v>103.43715246911572</v>
      </c>
      <c r="BL47">
        <f t="shared" ca="1" si="435"/>
        <v>76.872225240464871</v>
      </c>
      <c r="BM47">
        <f t="shared" ca="1" si="371"/>
        <v>119.25866282995221</v>
      </c>
      <c r="BN47">
        <f t="shared" ca="1" si="436"/>
        <v>76.682927333834769</v>
      </c>
      <c r="BO47">
        <f t="shared" ca="1" si="437"/>
        <v>99.952765547644219</v>
      </c>
      <c r="BP47">
        <f t="shared" ca="1" si="438"/>
        <v>60.999424729869112</v>
      </c>
      <c r="BQ47">
        <f t="shared" ca="1" si="439"/>
        <v>92.549129466132896</v>
      </c>
      <c r="BR47">
        <f t="shared" ca="1" si="440"/>
        <v>78.225623252907511</v>
      </c>
      <c r="BS47">
        <f t="shared" ca="1" si="441"/>
        <v>100.9231980767679</v>
      </c>
      <c r="BT47">
        <f t="shared" ca="1" si="442"/>
        <v>100.58086945730436</v>
      </c>
      <c r="BU47">
        <f t="shared" ca="1" si="443"/>
        <v>76.799655374529252</v>
      </c>
      <c r="BV47">
        <f t="shared" ca="1" si="444"/>
        <v>72.204637556016152</v>
      </c>
      <c r="BW47">
        <f t="shared" ca="1" si="445"/>
        <v>75.656575115997384</v>
      </c>
      <c r="BX47">
        <f t="shared" ca="1" si="446"/>
        <v>71.35975685220842</v>
      </c>
      <c r="BY47">
        <f t="shared" ca="1" si="447"/>
        <v>96.06597659565989</v>
      </c>
      <c r="BZ47">
        <f t="shared" ca="1" si="448"/>
        <v>60.771614469693716</v>
      </c>
      <c r="CA47">
        <f t="shared" ca="1" si="449"/>
        <v>82.108464080385943</v>
      </c>
      <c r="CB47">
        <f t="shared" ca="1" si="450"/>
        <v>101.94198356429969</v>
      </c>
      <c r="CC47">
        <f t="shared" ca="1" si="451"/>
        <v>122.83886727787291</v>
      </c>
      <c r="CD47">
        <f t="shared" ca="1" si="452"/>
        <v>82.620668723128105</v>
      </c>
      <c r="CE47">
        <f t="shared" ca="1" si="453"/>
        <v>95.786730562521299</v>
      </c>
      <c r="CF47">
        <f t="shared" ca="1" si="454"/>
        <v>97.97285478135116</v>
      </c>
      <c r="CG47">
        <f t="shared" ca="1" si="455"/>
        <v>82.494361369276078</v>
      </c>
      <c r="CH47">
        <f t="shared" ca="1" si="456"/>
        <v>81.581318575770297</v>
      </c>
      <c r="CI47">
        <f t="shared" ca="1" si="457"/>
        <v>77.591363047004293</v>
      </c>
      <c r="CJ47">
        <f t="shared" ca="1" si="458"/>
        <v>74.049922810652433</v>
      </c>
      <c r="CK47">
        <f t="shared" ca="1" si="459"/>
        <v>57.224791860523624</v>
      </c>
      <c r="CL47">
        <f t="shared" ca="1" si="460"/>
        <v>68.280452523988032</v>
      </c>
      <c r="CM47">
        <f t="shared" ca="1" si="461"/>
        <v>65.960483546258274</v>
      </c>
      <c r="CN47">
        <f t="shared" ca="1" si="462"/>
        <v>63.946048900527778</v>
      </c>
      <c r="CO47">
        <f t="shared" ca="1" si="463"/>
        <v>84.701469541366407</v>
      </c>
      <c r="CP47">
        <f t="shared" ca="1" si="464"/>
        <v>123.60288442931983</v>
      </c>
      <c r="CQ47">
        <f t="shared" ca="1" si="465"/>
        <v>67.614836098264263</v>
      </c>
      <c r="CR47">
        <f t="shared" ca="1" si="466"/>
        <v>106.57877761756269</v>
      </c>
      <c r="CS47">
        <f t="shared" ca="1" si="467"/>
        <v>91.185427307054596</v>
      </c>
      <c r="CT47">
        <f t="shared" ca="1" si="468"/>
        <v>109.05683460901696</v>
      </c>
      <c r="CU47">
        <f t="shared" ca="1" si="469"/>
        <v>75.328177671705248</v>
      </c>
      <c r="CV47">
        <f t="shared" ca="1" si="470"/>
        <v>87.246827344308244</v>
      </c>
      <c r="CW47">
        <f t="shared" ca="1" si="471"/>
        <v>59.707600568796757</v>
      </c>
      <c r="CX47">
        <f t="shared" ca="1" si="472"/>
        <v>64.757550493891387</v>
      </c>
      <c r="CY47">
        <f t="shared" ca="1" si="473"/>
        <v>90.498412546605081</v>
      </c>
      <c r="CZ47">
        <f t="shared" ca="1" si="474"/>
        <v>90.029539014098091</v>
      </c>
      <c r="DA47">
        <f t="shared" ca="1" si="475"/>
        <v>113.51209891288254</v>
      </c>
      <c r="DB47">
        <f t="shared" ca="1" si="476"/>
        <v>74.051656489116354</v>
      </c>
      <c r="DC47">
        <f t="shared" ca="1" si="477"/>
        <v>70.037059607724174</v>
      </c>
      <c r="DD47">
        <f t="shared" ca="1" si="478"/>
        <v>91.2228447160375</v>
      </c>
      <c r="DE47">
        <f t="shared" ca="1" si="479"/>
        <v>108.49938802669769</v>
      </c>
      <c r="DF47">
        <f t="shared" ca="1" si="480"/>
        <v>56.867726600501122</v>
      </c>
      <c r="DG47">
        <f t="shared" ca="1" si="481"/>
        <v>82.004078102562076</v>
      </c>
      <c r="DH47">
        <f t="shared" ca="1" si="482"/>
        <v>69.27603856865062</v>
      </c>
      <c r="DI47">
        <f t="shared" ca="1" si="483"/>
        <v>87.963203963278318</v>
      </c>
      <c r="DJ47">
        <f t="shared" ca="1" si="484"/>
        <v>77.144621101085733</v>
      </c>
      <c r="DK47">
        <f t="shared" ca="1" si="485"/>
        <v>86.282950233317052</v>
      </c>
      <c r="DL47">
        <f t="shared" ca="1" si="486"/>
        <v>75.717560738286551</v>
      </c>
      <c r="DM47">
        <f t="shared" ca="1" si="487"/>
        <v>47.449272450310715</v>
      </c>
      <c r="DN47">
        <f t="shared" ca="1" si="488"/>
        <v>52.352457556203419</v>
      </c>
      <c r="DO47">
        <f t="shared" ca="1" si="489"/>
        <v>67.004264415339946</v>
      </c>
      <c r="DP47">
        <f t="shared" ca="1" si="490"/>
        <v>81.591297827343482</v>
      </c>
      <c r="DQ47">
        <f t="shared" ca="1" si="491"/>
        <v>65.948599745029142</v>
      </c>
      <c r="DR47">
        <f t="shared" ca="1" si="492"/>
        <v>80.30059599606291</v>
      </c>
      <c r="DS47">
        <f t="shared" ca="1" si="493"/>
        <v>77.025596965378043</v>
      </c>
      <c r="DT47">
        <f t="shared" ca="1" si="494"/>
        <v>70.339483464324431</v>
      </c>
      <c r="DU47">
        <f t="shared" ca="1" si="495"/>
        <v>54.304954513848031</v>
      </c>
      <c r="DV47">
        <f t="shared" ca="1" si="496"/>
        <v>74.67039146768235</v>
      </c>
      <c r="DW47">
        <f t="shared" ca="1" si="497"/>
        <v>75.3983613049148</v>
      </c>
      <c r="DX47">
        <f t="shared" ca="1" si="498"/>
        <v>75.503017877062234</v>
      </c>
      <c r="DY47">
        <f t="shared" ca="1" si="372"/>
        <v>74.419690973593447</v>
      </c>
      <c r="DZ47">
        <f t="shared" ca="1" si="526"/>
        <v>64.314398701518499</v>
      </c>
      <c r="EA47">
        <f t="shared" ca="1" si="527"/>
        <v>93.09510491707023</v>
      </c>
      <c r="EB47">
        <f t="shared" ca="1" si="528"/>
        <v>90.931343495338595</v>
      </c>
      <c r="EC47">
        <f t="shared" ca="1" si="529"/>
        <v>94.784014966821047</v>
      </c>
      <c r="ED47">
        <f t="shared" ca="1" si="530"/>
        <v>73.49206814452225</v>
      </c>
      <c r="EE47">
        <f t="shared" ca="1" si="531"/>
        <v>74.719099433107658</v>
      </c>
      <c r="EF47">
        <f t="shared" ca="1" si="532"/>
        <v>78.432817415648927</v>
      </c>
      <c r="EG47">
        <f t="shared" ca="1" si="533"/>
        <v>83.153961804789034</v>
      </c>
      <c r="EH47">
        <f t="shared" ca="1" si="534"/>
        <v>92.877244220523863</v>
      </c>
      <c r="EI47">
        <f t="shared" ca="1" si="535"/>
        <v>105.97540309836106</v>
      </c>
      <c r="EJ47">
        <f t="shared" ca="1" si="536"/>
        <v>62.625155948795836</v>
      </c>
      <c r="EK47">
        <f t="shared" ca="1" si="537"/>
        <v>75.630132065290866</v>
      </c>
      <c r="EL47">
        <f t="shared" ca="1" si="538"/>
        <v>61.440629133240279</v>
      </c>
      <c r="EM47">
        <f t="shared" ca="1" si="539"/>
        <v>77.584716264323291</v>
      </c>
      <c r="EN47">
        <f t="shared" ca="1" si="540"/>
        <v>90.916772774505176</v>
      </c>
      <c r="EO47">
        <f t="shared" ca="1" si="541"/>
        <v>84.444631821884414</v>
      </c>
      <c r="EP47">
        <f t="shared" ca="1" si="542"/>
        <v>82.395747256277971</v>
      </c>
      <c r="EQ47">
        <f t="shared" ca="1" si="543"/>
        <v>71.070046971683439</v>
      </c>
      <c r="ER47">
        <f t="shared" ca="1" si="544"/>
        <v>77.439645654117214</v>
      </c>
      <c r="ES47">
        <f t="shared" ca="1" si="545"/>
        <v>75.705903824870717</v>
      </c>
      <c r="ET47">
        <f t="shared" ca="1" si="499"/>
        <v>49.400844162698846</v>
      </c>
      <c r="EU47">
        <f t="shared" ca="1" si="500"/>
        <v>117.88424173111561</v>
      </c>
      <c r="EV47">
        <f t="shared" ca="1" si="501"/>
        <v>93.51327697999335</v>
      </c>
      <c r="EW47">
        <f t="shared" ca="1" si="502"/>
        <v>68.299242673649431</v>
      </c>
      <c r="EX47">
        <f t="shared" ca="1" si="503"/>
        <v>70.639782135214887</v>
      </c>
      <c r="EY47">
        <f t="shared" ca="1" si="504"/>
        <v>93.228990162342598</v>
      </c>
      <c r="EZ47">
        <f t="shared" ca="1" si="505"/>
        <v>77.684952707492755</v>
      </c>
      <c r="FA47">
        <f t="shared" ca="1" si="506"/>
        <v>72.16041211615439</v>
      </c>
      <c r="FB47">
        <f t="shared" ca="1" si="507"/>
        <v>78.46453329169367</v>
      </c>
      <c r="FC47">
        <f t="shared" ca="1" si="508"/>
        <v>106.24919975520061</v>
      </c>
      <c r="FD47">
        <f t="shared" ca="1" si="509"/>
        <v>93.979082995552858</v>
      </c>
      <c r="FE47">
        <f t="shared" ca="1" si="510"/>
        <v>110.74148370176475</v>
      </c>
      <c r="FF47">
        <f t="shared" ca="1" si="511"/>
        <v>69.517005856872615</v>
      </c>
      <c r="FG47">
        <f t="shared" ca="1" si="512"/>
        <v>88.950322783080409</v>
      </c>
      <c r="FH47">
        <f t="shared" ca="1" si="513"/>
        <v>76.029034628601906</v>
      </c>
      <c r="FI47">
        <f t="shared" ca="1" si="514"/>
        <v>79.508365227313817</v>
      </c>
      <c r="FJ47">
        <f t="shared" ca="1" si="515"/>
        <v>112.9065833907904</v>
      </c>
      <c r="FK47">
        <f t="shared" ca="1" si="516"/>
        <v>67.612464200133857</v>
      </c>
      <c r="FL47">
        <f t="shared" ca="1" si="517"/>
        <v>62.164504580923577</v>
      </c>
      <c r="FM47">
        <f t="shared" ca="1" si="518"/>
        <v>58.538558224670588</v>
      </c>
      <c r="FN47">
        <f t="shared" ca="1" si="519"/>
        <v>72.680409605881465</v>
      </c>
      <c r="FO47">
        <f t="shared" ca="1" si="520"/>
        <v>79.38560723872709</v>
      </c>
      <c r="FP47">
        <f t="shared" ca="1" si="521"/>
        <v>116.44189835343217</v>
      </c>
      <c r="FQ47">
        <f t="shared" ca="1" si="522"/>
        <v>93.054470902903972</v>
      </c>
      <c r="FR47">
        <f t="shared" ca="1" si="523"/>
        <v>115.3705899732302</v>
      </c>
      <c r="FS47">
        <f t="shared" ca="1" si="524"/>
        <v>78.864152002988021</v>
      </c>
      <c r="FT47">
        <f t="shared" ca="1" si="525"/>
        <v>83.630259364361663</v>
      </c>
      <c r="FU47">
        <f t="shared" ca="1" si="363"/>
        <v>120.44250006982971</v>
      </c>
      <c r="FV47">
        <f t="shared" ca="1" si="348"/>
        <v>79.057107240964825</v>
      </c>
      <c r="FW47">
        <f t="shared" ca="1" si="348"/>
        <v>77.913503590421243</v>
      </c>
      <c r="FX47">
        <f t="shared" ca="1" si="348"/>
        <v>69.944769533113657</v>
      </c>
      <c r="FY47">
        <f t="shared" ca="1" si="348"/>
        <v>71.392118494177794</v>
      </c>
      <c r="FZ47">
        <f t="shared" ca="1" si="348"/>
        <v>74.085697961561252</v>
      </c>
      <c r="GA47">
        <f t="shared" ca="1" si="348"/>
        <v>68.37678902165537</v>
      </c>
      <c r="GB47">
        <f t="shared" ca="1" si="348"/>
        <v>100.22562233291031</v>
      </c>
      <c r="GC47">
        <f t="shared" ca="1" si="348"/>
        <v>86.557749644461722</v>
      </c>
      <c r="GD47">
        <f t="shared" ca="1" si="348"/>
        <v>71.4819270050358</v>
      </c>
      <c r="GE47">
        <f t="shared" ca="1" si="348"/>
        <v>83.458635440711063</v>
      </c>
      <c r="GF47">
        <f t="shared" ca="1" si="348"/>
        <v>54.71622135003112</v>
      </c>
      <c r="GG47">
        <f t="shared" ca="1" si="348"/>
        <v>61.212242634867941</v>
      </c>
      <c r="GH47">
        <f t="shared" ca="1" si="348"/>
        <v>64.448360127162644</v>
      </c>
      <c r="GI47">
        <f t="shared" ca="1" si="348"/>
        <v>75.466356887794063</v>
      </c>
      <c r="GJ47">
        <f t="shared" ca="1" si="348"/>
        <v>69.984351581087381</v>
      </c>
      <c r="GK47">
        <f t="shared" ca="1" si="348"/>
        <v>106.52078128188292</v>
      </c>
      <c r="GL47">
        <f t="shared" ca="1" si="349"/>
        <v>111.6407030943615</v>
      </c>
      <c r="GM47">
        <f t="shared" ca="1" si="349"/>
        <v>79.160364335983303</v>
      </c>
      <c r="GN47">
        <f t="shared" ca="1" si="364"/>
        <v>57.393103057309879</v>
      </c>
      <c r="GO47">
        <f t="shared" ca="1" si="350"/>
        <v>83.879182035592208</v>
      </c>
      <c r="GP47">
        <f t="shared" ca="1" si="350"/>
        <v>100.0494844358834</v>
      </c>
      <c r="GQ47">
        <f t="shared" ca="1" si="350"/>
        <v>69.127246417424587</v>
      </c>
      <c r="GR47">
        <f t="shared" ca="1" si="350"/>
        <v>70.888235896556637</v>
      </c>
      <c r="GS47">
        <f t="shared" ca="1" si="350"/>
        <v>86.160477603520036</v>
      </c>
      <c r="GT47">
        <f t="shared" ca="1" si="350"/>
        <v>89.684689206711212</v>
      </c>
      <c r="GU47">
        <f t="shared" ca="1" si="350"/>
        <v>91.267047758613657</v>
      </c>
      <c r="GV47">
        <f t="shared" ca="1" si="350"/>
        <v>83.518071705942248</v>
      </c>
      <c r="GW47">
        <f t="shared" ca="1" si="350"/>
        <v>124.83413878185112</v>
      </c>
      <c r="GX47">
        <f t="shared" ca="1" si="350"/>
        <v>63.399705062772561</v>
      </c>
      <c r="GY47">
        <f t="shared" ca="1" si="350"/>
        <v>63.034898528673011</v>
      </c>
      <c r="GZ47">
        <f t="shared" ca="1" si="350"/>
        <v>79.231443290894063</v>
      </c>
      <c r="HA47">
        <f t="shared" ca="1" si="350"/>
        <v>91.549518749128055</v>
      </c>
      <c r="HB47">
        <f t="shared" ca="1" si="350"/>
        <v>62.393382841494109</v>
      </c>
      <c r="HC47">
        <f t="shared" ca="1" si="350"/>
        <v>104.49667369810723</v>
      </c>
      <c r="HD47">
        <f t="shared" ca="1" si="350"/>
        <v>61.72864934221559</v>
      </c>
      <c r="HE47">
        <f t="shared" ca="1" si="351"/>
        <v>74.791880226692882</v>
      </c>
      <c r="HF47">
        <f t="shared" ca="1" si="351"/>
        <v>75.468230073298486</v>
      </c>
      <c r="HG47">
        <f t="shared" ca="1" si="351"/>
        <v>80.769221308874435</v>
      </c>
      <c r="HH47">
        <f t="shared" ca="1" si="351"/>
        <v>84.67308918732671</v>
      </c>
      <c r="HI47">
        <f t="shared" ca="1" si="351"/>
        <v>71.169337902189099</v>
      </c>
      <c r="HJ47">
        <f t="shared" ca="1" si="351"/>
        <v>83.198226475316773</v>
      </c>
      <c r="HK47">
        <f t="shared" ca="1" si="351"/>
        <v>92.685376622337557</v>
      </c>
      <c r="HL47">
        <f t="shared" ca="1" si="351"/>
        <v>61.29779130304464</v>
      </c>
      <c r="HM47">
        <f t="shared" ca="1" si="351"/>
        <v>87.480728265713097</v>
      </c>
      <c r="HN47">
        <f t="shared" ca="1" si="351"/>
        <v>74.279102566052046</v>
      </c>
      <c r="HO47">
        <f t="shared" ca="1" si="351"/>
        <v>80.811074424078427</v>
      </c>
      <c r="HP47">
        <f t="shared" ca="1" si="351"/>
        <v>66.634650644323571</v>
      </c>
      <c r="HQ47">
        <f t="shared" ca="1" si="351"/>
        <v>76.088006248232517</v>
      </c>
      <c r="HR47">
        <f t="shared" ca="1" si="351"/>
        <v>105.17510029589893</v>
      </c>
      <c r="HS47">
        <f t="shared" ca="1" si="351"/>
        <v>111.56530350303001</v>
      </c>
      <c r="HT47">
        <f t="shared" ca="1" si="351"/>
        <v>86.777759705593454</v>
      </c>
      <c r="HU47">
        <f t="shared" ca="1" si="352"/>
        <v>90.040849572583227</v>
      </c>
      <c r="HV47">
        <f t="shared" ca="1" si="352"/>
        <v>71.940808164800458</v>
      </c>
      <c r="HW47">
        <f t="shared" ca="1" si="352"/>
        <v>81.296673360172377</v>
      </c>
      <c r="HX47">
        <f t="shared" ca="1" si="352"/>
        <v>93.923101262889674</v>
      </c>
      <c r="HY47">
        <f t="shared" ca="1" si="352"/>
        <v>67.681464185988347</v>
      </c>
      <c r="HZ47">
        <f t="shared" ca="1" si="352"/>
        <v>64.322716687984141</v>
      </c>
      <c r="IA47">
        <f t="shared" ca="1" si="365"/>
        <v>93.536780859120285</v>
      </c>
      <c r="IB47">
        <f t="shared" ca="1" si="353"/>
        <v>96.041679360609621</v>
      </c>
      <c r="IC47">
        <f t="shared" ca="1" si="353"/>
        <v>85.033493839943716</v>
      </c>
      <c r="ID47">
        <f t="shared" ca="1" si="353"/>
        <v>82.013862035733609</v>
      </c>
      <c r="IE47">
        <f t="shared" ca="1" si="353"/>
        <v>82.426411678666582</v>
      </c>
      <c r="IF47">
        <f t="shared" ca="1" si="353"/>
        <v>66.398493827065337</v>
      </c>
      <c r="IG47">
        <f t="shared" ca="1" si="353"/>
        <v>90.148304034426062</v>
      </c>
      <c r="IH47">
        <f t="shared" ca="1" si="353"/>
        <v>86.276342623757017</v>
      </c>
      <c r="II47">
        <f t="shared" ca="1" si="353"/>
        <v>60.869642120181886</v>
      </c>
      <c r="IJ47">
        <f t="shared" ca="1" si="353"/>
        <v>85.678969973431492</v>
      </c>
      <c r="IK47">
        <f t="shared" ca="1" si="353"/>
        <v>78.487397232790471</v>
      </c>
      <c r="IL47">
        <f t="shared" ca="1" si="353"/>
        <v>63.678798096443934</v>
      </c>
      <c r="IM47">
        <f t="shared" ca="1" si="353"/>
        <v>78.836215228815732</v>
      </c>
      <c r="IN47">
        <f t="shared" ca="1" si="353"/>
        <v>95.340172205067446</v>
      </c>
      <c r="IO47">
        <f t="shared" ca="1" si="353"/>
        <v>73.86853124828329</v>
      </c>
      <c r="IP47">
        <f t="shared" ca="1" si="353"/>
        <v>61.400972399548536</v>
      </c>
      <c r="IQ47">
        <f t="shared" ca="1" si="353"/>
        <v>60.148060704105042</v>
      </c>
      <c r="IR47">
        <f t="shared" ca="1" si="354"/>
        <v>59.65568662537607</v>
      </c>
      <c r="IS47">
        <f t="shared" ca="1" si="354"/>
        <v>90.5284991524546</v>
      </c>
      <c r="IT47">
        <f t="shared" ca="1" si="354"/>
        <v>82.898934605115528</v>
      </c>
      <c r="IU47">
        <f t="shared" ca="1" si="354"/>
        <v>82.248564169175381</v>
      </c>
      <c r="IV47">
        <f t="shared" ca="1" si="354"/>
        <v>89.390156397385212</v>
      </c>
      <c r="IW47">
        <f t="shared" ca="1" si="354"/>
        <v>102.1333028447722</v>
      </c>
      <c r="IX47">
        <f t="shared" ca="1" si="354"/>
        <v>59.490018875258649</v>
      </c>
      <c r="IY47">
        <f t="shared" ca="1" si="354"/>
        <v>130.06317200815224</v>
      </c>
      <c r="IZ47">
        <f t="shared" ca="1" si="354"/>
        <v>101.63576916516898</v>
      </c>
      <c r="JA47">
        <f t="shared" ca="1" si="366"/>
        <v>90.488839006042568</v>
      </c>
      <c r="JB47">
        <f t="shared" ca="1" si="355"/>
        <v>89.733911295183759</v>
      </c>
      <c r="JC47">
        <f t="shared" ca="1" si="355"/>
        <v>94.914258048159823</v>
      </c>
      <c r="JD47">
        <f t="shared" ca="1" si="355"/>
        <v>95.093265676891349</v>
      </c>
      <c r="JE47">
        <f t="shared" ca="1" si="355"/>
        <v>73.372080405926866</v>
      </c>
      <c r="JF47">
        <f t="shared" ca="1" si="355"/>
        <v>70.52111091712716</v>
      </c>
      <c r="JG47">
        <f t="shared" ca="1" si="355"/>
        <v>72.463083001518484</v>
      </c>
      <c r="JH47">
        <f t="shared" ca="1" si="355"/>
        <v>73.204856047116948</v>
      </c>
      <c r="JI47">
        <f t="shared" ca="1" si="355"/>
        <v>60.097822633755243</v>
      </c>
      <c r="JJ47">
        <f t="shared" ca="1" si="355"/>
        <v>74.009215230746548</v>
      </c>
      <c r="JK47">
        <f t="shared" ca="1" si="355"/>
        <v>90.071719151452925</v>
      </c>
      <c r="JL47">
        <f t="shared" ca="1" si="355"/>
        <v>89.645848226573833</v>
      </c>
      <c r="JM47">
        <f t="shared" ca="1" si="355"/>
        <v>75.262487684276621</v>
      </c>
      <c r="JN47">
        <f t="shared" ca="1" si="355"/>
        <v>68.706048070721948</v>
      </c>
      <c r="JO47">
        <f t="shared" ca="1" si="355"/>
        <v>83.398363795900508</v>
      </c>
      <c r="JP47">
        <f t="shared" ca="1" si="355"/>
        <v>75.027549704048582</v>
      </c>
      <c r="JQ47">
        <f t="shared" ca="1" si="355"/>
        <v>69.192434639406329</v>
      </c>
      <c r="JR47">
        <f t="shared" ca="1" si="356"/>
        <v>62.453302176356573</v>
      </c>
      <c r="JS47">
        <f t="shared" ca="1" si="356"/>
        <v>101.85967639838348</v>
      </c>
      <c r="JT47">
        <f t="shared" ca="1" si="356"/>
        <v>68.265818660855103</v>
      </c>
      <c r="JU47">
        <f t="shared" ca="1" si="356"/>
        <v>97.233553873805093</v>
      </c>
      <c r="JV47">
        <f t="shared" ca="1" si="356"/>
        <v>62.245317571251768</v>
      </c>
      <c r="JW47">
        <f t="shared" ca="1" si="356"/>
        <v>77.842548746130475</v>
      </c>
      <c r="JX47">
        <f t="shared" ca="1" si="356"/>
        <v>70.872724399643189</v>
      </c>
      <c r="JY47">
        <f t="shared" ca="1" si="356"/>
        <v>85.919264786951388</v>
      </c>
      <c r="JZ47">
        <f t="shared" ca="1" si="356"/>
        <v>107.25418891041846</v>
      </c>
      <c r="KA47">
        <f t="shared" ca="1" si="367"/>
        <v>75.208613614472966</v>
      </c>
      <c r="KB47">
        <f t="shared" ca="1" si="357"/>
        <v>70.768456670844131</v>
      </c>
      <c r="KC47">
        <f t="shared" ca="1" si="357"/>
        <v>102.85361977049233</v>
      </c>
      <c r="KD47">
        <f t="shared" ca="1" si="357"/>
        <v>88.952038456770651</v>
      </c>
      <c r="KE47">
        <f t="shared" ca="1" si="357"/>
        <v>84.236476231545737</v>
      </c>
      <c r="KF47">
        <f t="shared" ca="1" si="357"/>
        <v>82.096964923596545</v>
      </c>
      <c r="KG47">
        <f t="shared" ca="1" si="357"/>
        <v>89.988150148417915</v>
      </c>
      <c r="KH47">
        <f t="shared" ca="1" si="357"/>
        <v>65.874566913910698</v>
      </c>
      <c r="KI47">
        <f t="shared" ca="1" si="357"/>
        <v>90.146173787394716</v>
      </c>
      <c r="KJ47">
        <f t="shared" ca="1" si="357"/>
        <v>90.752143268020532</v>
      </c>
      <c r="KK47">
        <f t="shared" ca="1" si="357"/>
        <v>60.672789515723458</v>
      </c>
      <c r="KL47">
        <f t="shared" ca="1" si="357"/>
        <v>69.145517401823938</v>
      </c>
      <c r="KM47">
        <f t="shared" ca="1" si="357"/>
        <v>87.196432705617369</v>
      </c>
      <c r="KN47">
        <f t="shared" ca="1" si="368"/>
        <v>97.13102692770434</v>
      </c>
      <c r="KO47">
        <f t="shared" ca="1" si="556"/>
        <v>67.793619697373913</v>
      </c>
      <c r="KP47">
        <f t="shared" ca="1" si="557"/>
        <v>101.32308076147443</v>
      </c>
      <c r="KQ47">
        <f t="shared" ca="1" si="558"/>
        <v>98.100051840912286</v>
      </c>
      <c r="KR47">
        <f t="shared" ca="1" si="559"/>
        <v>57.85688190543847</v>
      </c>
      <c r="KS47">
        <f t="shared" ca="1" si="560"/>
        <v>50.688028069914381</v>
      </c>
      <c r="KT47">
        <f t="shared" ca="1" si="561"/>
        <v>77.000720367182424</v>
      </c>
      <c r="KU47">
        <f t="shared" ca="1" si="562"/>
        <v>91.700709167442284</v>
      </c>
      <c r="KV47">
        <f t="shared" ca="1" si="563"/>
        <v>102.56439311449135</v>
      </c>
      <c r="KW47">
        <f t="shared" ca="1" si="564"/>
        <v>61.947880890768367</v>
      </c>
      <c r="KX47">
        <f t="shared" ca="1" si="565"/>
        <v>108.32608409146849</v>
      </c>
      <c r="KY47">
        <f t="shared" ca="1" si="566"/>
        <v>104.35136904466265</v>
      </c>
      <c r="KZ47">
        <f t="shared" ca="1" si="567"/>
        <v>95.967855733601226</v>
      </c>
      <c r="LA47">
        <f t="shared" ca="1" si="568"/>
        <v>99.423624996148959</v>
      </c>
      <c r="LB47">
        <f t="shared" ca="1" si="569"/>
        <v>87.229780225936707</v>
      </c>
      <c r="LC47">
        <f t="shared" ca="1" si="570"/>
        <v>76.901562076665826</v>
      </c>
      <c r="LD47">
        <f t="shared" ca="1" si="571"/>
        <v>77.935913578574855</v>
      </c>
      <c r="LE47">
        <f t="shared" ca="1" si="572"/>
        <v>93.103289921189884</v>
      </c>
      <c r="LF47">
        <f t="shared" ca="1" si="573"/>
        <v>106.78806421175854</v>
      </c>
      <c r="LG47">
        <f t="shared" ca="1" si="574"/>
        <v>113.63009387582893</v>
      </c>
      <c r="LH47">
        <f t="shared" ca="1" si="575"/>
        <v>90.746767628585985</v>
      </c>
      <c r="LI47">
        <f t="shared" ca="1" si="576"/>
        <v>54.972521424074309</v>
      </c>
      <c r="LJ47">
        <f t="shared" ca="1" si="577"/>
        <v>101.86835663039376</v>
      </c>
      <c r="LK47">
        <f t="shared" ca="1" si="578"/>
        <v>67.314113817441779</v>
      </c>
      <c r="LL47">
        <f t="shared" ca="1" si="546"/>
        <v>87.634474993939932</v>
      </c>
      <c r="LM47">
        <f t="shared" ca="1" si="547"/>
        <v>78.397169106830603</v>
      </c>
      <c r="LN47">
        <f t="shared" ca="1" si="548"/>
        <v>102.69436073589209</v>
      </c>
      <c r="LO47">
        <f t="shared" ca="1" si="549"/>
        <v>74.574929745483189</v>
      </c>
      <c r="LP47">
        <f t="shared" ca="1" si="550"/>
        <v>88.534597839380965</v>
      </c>
      <c r="LQ47">
        <f t="shared" ca="1" si="551"/>
        <v>81.339496290628929</v>
      </c>
      <c r="LR47">
        <f t="shared" ca="1" si="552"/>
        <v>66.156884964177706</v>
      </c>
      <c r="LS47">
        <f t="shared" ca="1" si="553"/>
        <v>68.528133921460565</v>
      </c>
      <c r="LT47">
        <f t="shared" ca="1" si="554"/>
        <v>59.705949802772402</v>
      </c>
      <c r="LU47">
        <f t="shared" ca="1" si="555"/>
        <v>99.543083250430001</v>
      </c>
      <c r="LV47">
        <f t="shared" ca="1" si="369"/>
        <v>110.33446760950322</v>
      </c>
      <c r="LW47">
        <f t="shared" ca="1" si="361"/>
        <v>102.479823184298</v>
      </c>
      <c r="LX47">
        <f t="shared" ca="1" si="361"/>
        <v>71.959805467930394</v>
      </c>
      <c r="LY47">
        <f t="shared" ca="1" si="361"/>
        <v>108.83462416184287</v>
      </c>
      <c r="LZ47">
        <f t="shared" ca="1" si="361"/>
        <v>74.386550712801593</v>
      </c>
      <c r="MA47">
        <f t="shared" ca="1" si="370"/>
        <v>81.975481288245135</v>
      </c>
    </row>
    <row r="48" spans="1:339" x14ac:dyDescent="0.25">
      <c r="A48">
        <f t="shared" ca="1" si="362"/>
        <v>89.750680493725611</v>
      </c>
      <c r="B48">
        <f t="shared" ca="1" si="373"/>
        <v>60.189090029272336</v>
      </c>
      <c r="C48">
        <f t="shared" ca="1" si="374"/>
        <v>78.439668500765151</v>
      </c>
      <c r="D48">
        <f t="shared" ca="1" si="375"/>
        <v>57.181806226368636</v>
      </c>
      <c r="E48">
        <f t="shared" ca="1" si="376"/>
        <v>51.163859693361935</v>
      </c>
      <c r="F48">
        <f t="shared" ca="1" si="377"/>
        <v>59.038141086682046</v>
      </c>
      <c r="G48">
        <f t="shared" ca="1" si="378"/>
        <v>133.70873880342185</v>
      </c>
      <c r="H48">
        <f t="shared" ca="1" si="379"/>
        <v>84.506795621820672</v>
      </c>
      <c r="I48">
        <f t="shared" ca="1" si="380"/>
        <v>89.816852642646666</v>
      </c>
      <c r="J48">
        <f t="shared" ca="1" si="381"/>
        <v>122.94037586926414</v>
      </c>
      <c r="K48">
        <f t="shared" ca="1" si="382"/>
        <v>86.937876336832147</v>
      </c>
      <c r="L48">
        <f t="shared" ca="1" si="383"/>
        <v>71.622341153145896</v>
      </c>
      <c r="M48">
        <f t="shared" ca="1" si="384"/>
        <v>75.882509771894476</v>
      </c>
      <c r="N48">
        <f t="shared" ca="1" si="385"/>
        <v>71.382910957597275</v>
      </c>
      <c r="O48">
        <f t="shared" ca="1" si="386"/>
        <v>114.00803196034674</v>
      </c>
      <c r="P48">
        <f t="shared" ca="1" si="387"/>
        <v>65.948999942068113</v>
      </c>
      <c r="Q48">
        <f t="shared" ca="1" si="388"/>
        <v>56.911652511043805</v>
      </c>
      <c r="R48">
        <f t="shared" ca="1" si="389"/>
        <v>89.708075741235817</v>
      </c>
      <c r="S48">
        <f t="shared" ca="1" si="390"/>
        <v>93.650639013576338</v>
      </c>
      <c r="T48">
        <f t="shared" ca="1" si="391"/>
        <v>61.975145748632514</v>
      </c>
      <c r="U48">
        <f t="shared" ca="1" si="392"/>
        <v>88.654018943797269</v>
      </c>
      <c r="V48">
        <f t="shared" ca="1" si="393"/>
        <v>79.203130841135049</v>
      </c>
      <c r="W48">
        <f t="shared" ca="1" si="394"/>
        <v>67.028021451111599</v>
      </c>
      <c r="X48">
        <f t="shared" ca="1" si="395"/>
        <v>81.691450920701541</v>
      </c>
      <c r="Y48">
        <f t="shared" ca="1" si="396"/>
        <v>75.445823501336861</v>
      </c>
      <c r="Z48">
        <f t="shared" ca="1" si="397"/>
        <v>92.13324916390566</v>
      </c>
      <c r="AA48">
        <f t="shared" ca="1" si="398"/>
        <v>65.506976281205553</v>
      </c>
      <c r="AB48">
        <f t="shared" ca="1" si="399"/>
        <v>59.800315798134385</v>
      </c>
      <c r="AC48">
        <f t="shared" ca="1" si="400"/>
        <v>84.41657706706836</v>
      </c>
      <c r="AD48">
        <f t="shared" ca="1" si="401"/>
        <v>84.050472673845405</v>
      </c>
      <c r="AE48">
        <f t="shared" ca="1" si="402"/>
        <v>110.13233115901669</v>
      </c>
      <c r="AF48">
        <f t="shared" ca="1" si="403"/>
        <v>61.371730656430351</v>
      </c>
      <c r="AG48">
        <f t="shared" ca="1" si="404"/>
        <v>80.762317715209704</v>
      </c>
      <c r="AH48">
        <f t="shared" ca="1" si="405"/>
        <v>108.34066784928575</v>
      </c>
      <c r="AI48">
        <f t="shared" ca="1" si="406"/>
        <v>75.248868058405364</v>
      </c>
      <c r="AJ48">
        <f t="shared" ca="1" si="407"/>
        <v>126.58904468511567</v>
      </c>
      <c r="AK48">
        <f t="shared" ca="1" si="408"/>
        <v>65.910730849780236</v>
      </c>
      <c r="AL48">
        <f t="shared" ca="1" si="409"/>
        <v>48.464248962702349</v>
      </c>
      <c r="AM48">
        <f t="shared" ca="1" si="410"/>
        <v>94.151816034395111</v>
      </c>
      <c r="AN48">
        <f t="shared" ca="1" si="411"/>
        <v>110.10645880581296</v>
      </c>
      <c r="AO48">
        <f t="shared" ca="1" si="412"/>
        <v>65.602978066550065</v>
      </c>
      <c r="AP48">
        <f t="shared" ca="1" si="413"/>
        <v>76.700161765964395</v>
      </c>
      <c r="AQ48">
        <f t="shared" ca="1" si="414"/>
        <v>53.240761651870621</v>
      </c>
      <c r="AR48">
        <f t="shared" ca="1" si="415"/>
        <v>97.245607225914199</v>
      </c>
      <c r="AS48">
        <f t="shared" ca="1" si="416"/>
        <v>59.721757902415867</v>
      </c>
      <c r="AT48">
        <f t="shared" ca="1" si="417"/>
        <v>82.834365650777457</v>
      </c>
      <c r="AU48">
        <f t="shared" ca="1" si="418"/>
        <v>91.612024231355051</v>
      </c>
      <c r="AV48">
        <f t="shared" ca="1" si="419"/>
        <v>108.065553762769</v>
      </c>
      <c r="AW48">
        <f t="shared" ca="1" si="420"/>
        <v>74.370217429712767</v>
      </c>
      <c r="AX48">
        <f t="shared" ca="1" si="421"/>
        <v>88.916172358603404</v>
      </c>
      <c r="AY48">
        <f t="shared" ca="1" si="422"/>
        <v>67.949616170613822</v>
      </c>
      <c r="AZ48">
        <f t="shared" ca="1" si="423"/>
        <v>106.61370757377479</v>
      </c>
      <c r="BA48">
        <f t="shared" ca="1" si="424"/>
        <v>59.894106528280695</v>
      </c>
      <c r="BB48">
        <f t="shared" ca="1" si="425"/>
        <v>48.511234873508805</v>
      </c>
      <c r="BC48">
        <f t="shared" ca="1" si="426"/>
        <v>90.793877560310094</v>
      </c>
      <c r="BD48">
        <f t="shared" ca="1" si="427"/>
        <v>47.768017091053508</v>
      </c>
      <c r="BE48">
        <f t="shared" ca="1" si="428"/>
        <v>68.324548198215211</v>
      </c>
      <c r="BF48">
        <f t="shared" ca="1" si="429"/>
        <v>84.294941510034548</v>
      </c>
      <c r="BG48">
        <f t="shared" ca="1" si="430"/>
        <v>84.270660749989673</v>
      </c>
      <c r="BH48">
        <f t="shared" ca="1" si="431"/>
        <v>95.686045071531126</v>
      </c>
      <c r="BI48">
        <f t="shared" ca="1" si="432"/>
        <v>79.371230866416013</v>
      </c>
      <c r="BJ48">
        <f t="shared" ca="1" si="433"/>
        <v>66.763828774601095</v>
      </c>
      <c r="BK48">
        <f t="shared" ca="1" si="434"/>
        <v>95.109153795939861</v>
      </c>
      <c r="BL48">
        <f t="shared" ca="1" si="435"/>
        <v>78.773117084038432</v>
      </c>
      <c r="BM48">
        <f t="shared" ca="1" si="371"/>
        <v>115.42412242259283</v>
      </c>
      <c r="BN48">
        <f t="shared" ca="1" si="436"/>
        <v>73.566068099452082</v>
      </c>
      <c r="BO48">
        <f t="shared" ca="1" si="437"/>
        <v>94.011679948494503</v>
      </c>
      <c r="BP48">
        <f t="shared" ca="1" si="438"/>
        <v>58.107132922165043</v>
      </c>
      <c r="BQ48">
        <f t="shared" ca="1" si="439"/>
        <v>93.103327586505245</v>
      </c>
      <c r="BR48">
        <f t="shared" ca="1" si="440"/>
        <v>70.981534862860457</v>
      </c>
      <c r="BS48">
        <f t="shared" ca="1" si="441"/>
        <v>103.94828098510702</v>
      </c>
      <c r="BT48">
        <f t="shared" ca="1" si="442"/>
        <v>97.045019373283253</v>
      </c>
      <c r="BU48">
        <f t="shared" ca="1" si="443"/>
        <v>79.333999495614165</v>
      </c>
      <c r="BV48">
        <f t="shared" ca="1" si="444"/>
        <v>70.414275479146667</v>
      </c>
      <c r="BW48">
        <f t="shared" ca="1" si="445"/>
        <v>75.441534151219273</v>
      </c>
      <c r="BX48">
        <f t="shared" ca="1" si="446"/>
        <v>64.83441839394537</v>
      </c>
      <c r="BY48">
        <f t="shared" ca="1" si="447"/>
        <v>94.673501891919443</v>
      </c>
      <c r="BZ48">
        <f t="shared" ca="1" si="448"/>
        <v>60.232142464643943</v>
      </c>
      <c r="CA48">
        <f t="shared" ca="1" si="449"/>
        <v>78.433714045681143</v>
      </c>
      <c r="CB48">
        <f t="shared" ca="1" si="450"/>
        <v>93.382676921522602</v>
      </c>
      <c r="CC48">
        <f t="shared" ca="1" si="451"/>
        <v>111.3665470523195</v>
      </c>
      <c r="CD48">
        <f t="shared" ca="1" si="452"/>
        <v>83.213126760160662</v>
      </c>
      <c r="CE48">
        <f t="shared" ca="1" si="453"/>
        <v>101.77603826680649</v>
      </c>
      <c r="CF48">
        <f t="shared" ca="1" si="454"/>
        <v>91.705944478386868</v>
      </c>
      <c r="CG48">
        <f t="shared" ca="1" si="455"/>
        <v>83.365290376390121</v>
      </c>
      <c r="CH48">
        <f t="shared" ca="1" si="456"/>
        <v>81.641087250133424</v>
      </c>
      <c r="CI48">
        <f t="shared" ca="1" si="457"/>
        <v>81.46431581289184</v>
      </c>
      <c r="CJ48">
        <f t="shared" ca="1" si="458"/>
        <v>68.487581898753575</v>
      </c>
      <c r="CK48">
        <f t="shared" ca="1" si="459"/>
        <v>55.988381998713628</v>
      </c>
      <c r="CL48">
        <f t="shared" ca="1" si="460"/>
        <v>66.521529852305676</v>
      </c>
      <c r="CM48">
        <f t="shared" ca="1" si="461"/>
        <v>63.45766484106057</v>
      </c>
      <c r="CN48">
        <f t="shared" ca="1" si="462"/>
        <v>59.028507064247016</v>
      </c>
      <c r="CO48">
        <f t="shared" ca="1" si="463"/>
        <v>80.282885742078406</v>
      </c>
      <c r="CP48">
        <f t="shared" ca="1" si="464"/>
        <v>112.12084912705467</v>
      </c>
      <c r="CQ48">
        <f t="shared" ca="1" si="465"/>
        <v>57.922188705488217</v>
      </c>
      <c r="CR48">
        <f t="shared" ca="1" si="466"/>
        <v>96.96670878089347</v>
      </c>
      <c r="CS48">
        <f t="shared" ca="1" si="467"/>
        <v>90.71983380864539</v>
      </c>
      <c r="CT48">
        <f t="shared" ca="1" si="468"/>
        <v>95.52535321364536</v>
      </c>
      <c r="CU48">
        <f t="shared" ca="1" si="469"/>
        <v>74.728793649338058</v>
      </c>
      <c r="CV48">
        <f t="shared" ca="1" si="470"/>
        <v>88.914419730469646</v>
      </c>
      <c r="CW48">
        <f t="shared" ca="1" si="471"/>
        <v>58.01646117928108</v>
      </c>
      <c r="CX48">
        <f t="shared" ca="1" si="472"/>
        <v>57.796308761763939</v>
      </c>
      <c r="CY48">
        <f t="shared" ca="1" si="473"/>
        <v>93.243987515453526</v>
      </c>
      <c r="CZ48">
        <f t="shared" ca="1" si="474"/>
        <v>89.313903684344098</v>
      </c>
      <c r="DA48">
        <f t="shared" ca="1" si="475"/>
        <v>105.35854454551662</v>
      </c>
      <c r="DB48">
        <f t="shared" ca="1" si="476"/>
        <v>66.241905999477027</v>
      </c>
      <c r="DC48">
        <f t="shared" ca="1" si="477"/>
        <v>74.134455390401769</v>
      </c>
      <c r="DD48">
        <f t="shared" ca="1" si="478"/>
        <v>93.034411324000899</v>
      </c>
      <c r="DE48">
        <f t="shared" ca="1" si="479"/>
        <v>108.39139361408448</v>
      </c>
      <c r="DF48">
        <f t="shared" ca="1" si="480"/>
        <v>51.602201807711971</v>
      </c>
      <c r="DG48">
        <f t="shared" ca="1" si="481"/>
        <v>82.599852254958009</v>
      </c>
      <c r="DH48">
        <f t="shared" ca="1" si="482"/>
        <v>67.191238025033442</v>
      </c>
      <c r="DI48">
        <f t="shared" ca="1" si="483"/>
        <v>89.288270907865041</v>
      </c>
      <c r="DJ48">
        <f t="shared" ca="1" si="484"/>
        <v>74.057177613527443</v>
      </c>
      <c r="DK48">
        <f t="shared" ca="1" si="485"/>
        <v>88.448630776218451</v>
      </c>
      <c r="DL48">
        <f t="shared" ca="1" si="486"/>
        <v>71.334985547439331</v>
      </c>
      <c r="DM48">
        <f t="shared" ca="1" si="487"/>
        <v>49.659656089468633</v>
      </c>
      <c r="DN48">
        <f t="shared" ca="1" si="488"/>
        <v>51.309841538314146</v>
      </c>
      <c r="DO48">
        <f t="shared" ca="1" si="489"/>
        <v>68.381883633725892</v>
      </c>
      <c r="DP48">
        <f t="shared" ca="1" si="490"/>
        <v>82.551903201995472</v>
      </c>
      <c r="DQ48">
        <f t="shared" ca="1" si="491"/>
        <v>63.119708076159469</v>
      </c>
      <c r="DR48">
        <f t="shared" ca="1" si="492"/>
        <v>78.631451128843125</v>
      </c>
      <c r="DS48">
        <f t="shared" ca="1" si="493"/>
        <v>71.855127087831548</v>
      </c>
      <c r="DT48">
        <f t="shared" ca="1" si="494"/>
        <v>65.10404868268698</v>
      </c>
      <c r="DU48">
        <f t="shared" ca="1" si="495"/>
        <v>53.412084270002261</v>
      </c>
      <c r="DV48">
        <f t="shared" ca="1" si="496"/>
        <v>77.008356202442599</v>
      </c>
      <c r="DW48">
        <f t="shared" ca="1" si="497"/>
        <v>69.409577906124852</v>
      </c>
      <c r="DX48">
        <f t="shared" ca="1" si="498"/>
        <v>71.205196547279542</v>
      </c>
      <c r="DY48">
        <f t="shared" ca="1" si="372"/>
        <v>70.815030468662357</v>
      </c>
      <c r="DZ48">
        <f t="shared" ca="1" si="526"/>
        <v>64.412694867324916</v>
      </c>
      <c r="EA48">
        <f t="shared" ca="1" si="527"/>
        <v>86.058834771166602</v>
      </c>
      <c r="EB48">
        <f t="shared" ca="1" si="528"/>
        <v>96.091653288794802</v>
      </c>
      <c r="EC48">
        <f t="shared" ca="1" si="529"/>
        <v>87.653454208097457</v>
      </c>
      <c r="ED48">
        <f t="shared" ca="1" si="530"/>
        <v>75.986522768894247</v>
      </c>
      <c r="EE48">
        <f t="shared" ca="1" si="531"/>
        <v>78.332172706043508</v>
      </c>
      <c r="EF48">
        <f t="shared" ca="1" si="532"/>
        <v>73.319387177247236</v>
      </c>
      <c r="EG48">
        <f t="shared" ca="1" si="533"/>
        <v>77.474053543533316</v>
      </c>
      <c r="EH48">
        <f t="shared" ca="1" si="534"/>
        <v>82.710760965005434</v>
      </c>
      <c r="EI48">
        <f t="shared" ca="1" si="535"/>
        <v>107.44894455521721</v>
      </c>
      <c r="EJ48">
        <f t="shared" ca="1" si="536"/>
        <v>62.704491407657684</v>
      </c>
      <c r="EK48">
        <f t="shared" ca="1" si="537"/>
        <v>74.486181655982421</v>
      </c>
      <c r="EL48">
        <f t="shared" ca="1" si="538"/>
        <v>58.426158424523834</v>
      </c>
      <c r="EM48">
        <f t="shared" ca="1" si="539"/>
        <v>93.785688242852387</v>
      </c>
      <c r="EN48">
        <f t="shared" ca="1" si="540"/>
        <v>99.067877172189128</v>
      </c>
      <c r="EO48">
        <f t="shared" ca="1" si="541"/>
        <v>84.10903877614534</v>
      </c>
      <c r="EP48">
        <f t="shared" ca="1" si="542"/>
        <v>84.424342756844254</v>
      </c>
      <c r="EQ48">
        <f t="shared" ca="1" si="543"/>
        <v>70.481020574188491</v>
      </c>
      <c r="ER48">
        <f t="shared" ca="1" si="544"/>
        <v>73.449749046847032</v>
      </c>
      <c r="ES48">
        <f t="shared" ca="1" si="545"/>
        <v>76.625749590809036</v>
      </c>
      <c r="ET48">
        <f t="shared" ca="1" si="499"/>
        <v>49.757546722556846</v>
      </c>
      <c r="EU48">
        <f t="shared" ca="1" si="500"/>
        <v>124.55323481193984</v>
      </c>
      <c r="EV48">
        <f t="shared" ca="1" si="501"/>
        <v>93.015624277463687</v>
      </c>
      <c r="EW48">
        <f t="shared" ca="1" si="502"/>
        <v>66.039917513525424</v>
      </c>
      <c r="EX48">
        <f t="shared" ca="1" si="503"/>
        <v>72.903485592170995</v>
      </c>
      <c r="EY48">
        <f t="shared" ca="1" si="504"/>
        <v>88.587941821430633</v>
      </c>
      <c r="EZ48">
        <f t="shared" ca="1" si="505"/>
        <v>71.445527955312642</v>
      </c>
      <c r="FA48">
        <f t="shared" ca="1" si="506"/>
        <v>68.008285967043605</v>
      </c>
      <c r="FB48">
        <f t="shared" ca="1" si="507"/>
        <v>76.524618959029581</v>
      </c>
      <c r="FC48">
        <f t="shared" ca="1" si="508"/>
        <v>104.56057958762175</v>
      </c>
      <c r="FD48">
        <f t="shared" ca="1" si="509"/>
        <v>95.241365692348239</v>
      </c>
      <c r="FE48">
        <f t="shared" ca="1" si="510"/>
        <v>115.27939447171501</v>
      </c>
      <c r="FF48">
        <f t="shared" ca="1" si="511"/>
        <v>69.740740292236211</v>
      </c>
      <c r="FG48">
        <f t="shared" ca="1" si="512"/>
        <v>85.079470051650375</v>
      </c>
      <c r="FH48">
        <f t="shared" ca="1" si="513"/>
        <v>83.800855780734366</v>
      </c>
      <c r="FI48">
        <f t="shared" ca="1" si="514"/>
        <v>76.679059485670393</v>
      </c>
      <c r="FJ48">
        <f t="shared" ca="1" si="515"/>
        <v>107.32428843271178</v>
      </c>
      <c r="FK48">
        <f t="shared" ca="1" si="516"/>
        <v>64.586211934974031</v>
      </c>
      <c r="FL48">
        <f t="shared" ca="1" si="517"/>
        <v>55.9103912624293</v>
      </c>
      <c r="FM48">
        <f t="shared" ca="1" si="518"/>
        <v>55.670768837345534</v>
      </c>
      <c r="FN48">
        <f t="shared" ca="1" si="519"/>
        <v>73.259316589810894</v>
      </c>
      <c r="FO48">
        <f t="shared" ca="1" si="520"/>
        <v>79.945615294631182</v>
      </c>
      <c r="FP48">
        <f t="shared" ca="1" si="521"/>
        <v>122.30105880808716</v>
      </c>
      <c r="FQ48">
        <f t="shared" ca="1" si="522"/>
        <v>80.945136490659849</v>
      </c>
      <c r="FR48">
        <f t="shared" ca="1" si="523"/>
        <v>128.25983647008081</v>
      </c>
      <c r="FS48">
        <f t="shared" ca="1" si="524"/>
        <v>83.096186768629721</v>
      </c>
      <c r="FT48">
        <f t="shared" ca="1" si="525"/>
        <v>80.646638149431013</v>
      </c>
      <c r="FU48">
        <f t="shared" ca="1" si="363"/>
        <v>111.52146928018307</v>
      </c>
      <c r="FV48">
        <f t="shared" ca="1" si="348"/>
        <v>71.981726427608905</v>
      </c>
      <c r="FW48">
        <f t="shared" ca="1" si="348"/>
        <v>74.403014357773188</v>
      </c>
      <c r="FX48">
        <f t="shared" ca="1" si="348"/>
        <v>72.219695420646303</v>
      </c>
      <c r="FY48">
        <f t="shared" ca="1" si="348"/>
        <v>70.042494454729351</v>
      </c>
      <c r="FZ48">
        <f t="shared" ca="1" si="348"/>
        <v>71.576975033675964</v>
      </c>
      <c r="GA48">
        <f t="shared" ca="1" si="348"/>
        <v>68.208309835092209</v>
      </c>
      <c r="GB48">
        <f t="shared" ca="1" si="348"/>
        <v>102.11784258607506</v>
      </c>
      <c r="GC48">
        <f t="shared" ca="1" si="348"/>
        <v>85.830928884906598</v>
      </c>
      <c r="GD48">
        <f t="shared" ca="1" si="348"/>
        <v>66.305700680139395</v>
      </c>
      <c r="GE48">
        <f t="shared" ca="1" si="348"/>
        <v>71.846934745126447</v>
      </c>
      <c r="GF48">
        <f t="shared" ca="1" si="348"/>
        <v>51.203961155431593</v>
      </c>
      <c r="GG48">
        <f t="shared" ca="1" si="348"/>
        <v>57.717806196844741</v>
      </c>
      <c r="GH48">
        <f t="shared" ca="1" si="348"/>
        <v>60.099147123557849</v>
      </c>
      <c r="GI48">
        <f t="shared" ca="1" si="348"/>
        <v>73.285850078154425</v>
      </c>
      <c r="GJ48">
        <f t="shared" ca="1" si="348"/>
        <v>73.128525402114562</v>
      </c>
      <c r="GK48">
        <f t="shared" ca="1" si="348"/>
        <v>100.57297272745657</v>
      </c>
      <c r="GL48">
        <f t="shared" ca="1" si="349"/>
        <v>118.31578173207454</v>
      </c>
      <c r="GM48">
        <f t="shared" ca="1" si="349"/>
        <v>73.158911024904995</v>
      </c>
      <c r="GN48">
        <f t="shared" ca="1" si="364"/>
        <v>58.08096667763175</v>
      </c>
      <c r="GO48">
        <f t="shared" ca="1" si="350"/>
        <v>98.955660973532247</v>
      </c>
      <c r="GP48">
        <f t="shared" ca="1" si="350"/>
        <v>89.889542903774412</v>
      </c>
      <c r="GQ48">
        <f t="shared" ca="1" si="350"/>
        <v>64.651351749535536</v>
      </c>
      <c r="GR48">
        <f t="shared" ca="1" si="350"/>
        <v>68.909039992523759</v>
      </c>
      <c r="GS48">
        <f t="shared" ca="1" si="350"/>
        <v>82.750351042726905</v>
      </c>
      <c r="GT48">
        <f t="shared" ca="1" si="350"/>
        <v>98.502522537571537</v>
      </c>
      <c r="GU48">
        <f t="shared" ca="1" si="350"/>
        <v>86.3644197616035</v>
      </c>
      <c r="GV48">
        <f t="shared" ca="1" si="350"/>
        <v>82.336126477246736</v>
      </c>
      <c r="GW48">
        <f t="shared" ca="1" si="350"/>
        <v>128.57644460546956</v>
      </c>
      <c r="GX48">
        <f t="shared" ca="1" si="350"/>
        <v>65.268707049223693</v>
      </c>
      <c r="GY48">
        <f t="shared" ca="1" si="350"/>
        <v>57.537467822894136</v>
      </c>
      <c r="GZ48">
        <f t="shared" ca="1" si="350"/>
        <v>78.607185342190235</v>
      </c>
      <c r="HA48">
        <f t="shared" ca="1" si="350"/>
        <v>92.670194450144024</v>
      </c>
      <c r="HB48">
        <f t="shared" ca="1" si="350"/>
        <v>60.461646135173034</v>
      </c>
      <c r="HC48">
        <f t="shared" ca="1" si="350"/>
        <v>96.22501547478943</v>
      </c>
      <c r="HD48">
        <f t="shared" ca="1" si="350"/>
        <v>62.501896438125669</v>
      </c>
      <c r="HE48">
        <f t="shared" ca="1" si="351"/>
        <v>76.323282605910464</v>
      </c>
      <c r="HF48">
        <f t="shared" ca="1" si="351"/>
        <v>74.303808465770985</v>
      </c>
      <c r="HG48">
        <f t="shared" ca="1" si="351"/>
        <v>76.10967683682415</v>
      </c>
      <c r="HH48">
        <f t="shared" ca="1" si="351"/>
        <v>97.725839313503855</v>
      </c>
      <c r="HI48">
        <f t="shared" ca="1" si="351"/>
        <v>73.024587928905078</v>
      </c>
      <c r="HJ48">
        <f t="shared" ca="1" si="351"/>
        <v>84.474758487906612</v>
      </c>
      <c r="HK48">
        <f t="shared" ca="1" si="351"/>
        <v>87.899496275388088</v>
      </c>
      <c r="HL48">
        <f t="shared" ca="1" si="351"/>
        <v>57.995326644990378</v>
      </c>
      <c r="HM48">
        <f t="shared" ca="1" si="351"/>
        <v>91.439349699271034</v>
      </c>
      <c r="HN48">
        <f t="shared" ca="1" si="351"/>
        <v>73.755264101968137</v>
      </c>
      <c r="HO48">
        <f t="shared" ca="1" si="351"/>
        <v>77.087094926369232</v>
      </c>
      <c r="HP48">
        <f t="shared" ca="1" si="351"/>
        <v>62.103284440045428</v>
      </c>
      <c r="HQ48">
        <f t="shared" ca="1" si="351"/>
        <v>72.72855742990177</v>
      </c>
      <c r="HR48">
        <f t="shared" ca="1" si="351"/>
        <v>117.0560193444765</v>
      </c>
      <c r="HS48">
        <f t="shared" ca="1" si="351"/>
        <v>104.78867959647586</v>
      </c>
      <c r="HT48">
        <f t="shared" ca="1" si="351"/>
        <v>89.76627047688558</v>
      </c>
      <c r="HU48">
        <f t="shared" ca="1" si="352"/>
        <v>88.030704934739788</v>
      </c>
      <c r="HV48">
        <f t="shared" ca="1" si="352"/>
        <v>70.499357216125148</v>
      </c>
      <c r="HW48">
        <f t="shared" ca="1" si="352"/>
        <v>83.976024711538784</v>
      </c>
      <c r="HX48">
        <f t="shared" ca="1" si="352"/>
        <v>88.566848244760124</v>
      </c>
      <c r="HY48">
        <f t="shared" ca="1" si="352"/>
        <v>66.261350479397933</v>
      </c>
      <c r="HZ48">
        <f t="shared" ca="1" si="352"/>
        <v>62.887204393382085</v>
      </c>
      <c r="IA48">
        <f t="shared" ca="1" si="365"/>
        <v>94.49611979551274</v>
      </c>
      <c r="IB48">
        <f t="shared" ca="1" si="353"/>
        <v>95.541545004686213</v>
      </c>
      <c r="IC48">
        <f t="shared" ca="1" si="353"/>
        <v>86.04099664321248</v>
      </c>
      <c r="ID48">
        <f t="shared" ca="1" si="353"/>
        <v>81.008652591827683</v>
      </c>
      <c r="IE48">
        <f t="shared" ca="1" si="353"/>
        <v>72.740310238007496</v>
      </c>
      <c r="IF48">
        <f t="shared" ca="1" si="353"/>
        <v>61.971242897791242</v>
      </c>
      <c r="IG48">
        <f t="shared" ca="1" si="353"/>
        <v>80.462286267848739</v>
      </c>
      <c r="IH48">
        <f t="shared" ca="1" si="353"/>
        <v>77.93116696167678</v>
      </c>
      <c r="II48">
        <f t="shared" ca="1" si="353"/>
        <v>61.162140985667627</v>
      </c>
      <c r="IJ48">
        <f t="shared" ca="1" si="353"/>
        <v>83.864170429583552</v>
      </c>
      <c r="IK48">
        <f t="shared" ca="1" si="353"/>
        <v>83.105202853917802</v>
      </c>
      <c r="IL48">
        <f t="shared" ca="1" si="353"/>
        <v>59.043877575175522</v>
      </c>
      <c r="IM48">
        <f t="shared" ca="1" si="353"/>
        <v>78.185738459890985</v>
      </c>
      <c r="IN48">
        <f t="shared" ca="1" si="353"/>
        <v>102.59497750283003</v>
      </c>
      <c r="IO48">
        <f t="shared" ca="1" si="353"/>
        <v>74.311502410234255</v>
      </c>
      <c r="IP48">
        <f t="shared" ca="1" si="353"/>
        <v>59.235084100473962</v>
      </c>
      <c r="IQ48">
        <f t="shared" ca="1" si="353"/>
        <v>56.344515390501414</v>
      </c>
      <c r="IR48">
        <f t="shared" ca="1" si="354"/>
        <v>57.237563790189455</v>
      </c>
      <c r="IS48">
        <f t="shared" ca="1" si="354"/>
        <v>85.672305500521617</v>
      </c>
      <c r="IT48">
        <f t="shared" ca="1" si="354"/>
        <v>85.391678622047138</v>
      </c>
      <c r="IU48">
        <f t="shared" ca="1" si="354"/>
        <v>78.791850465998237</v>
      </c>
      <c r="IV48">
        <f t="shared" ca="1" si="354"/>
        <v>88.793531531994688</v>
      </c>
      <c r="IW48">
        <f t="shared" ca="1" si="354"/>
        <v>93.516620097066948</v>
      </c>
      <c r="IX48">
        <f t="shared" ca="1" si="354"/>
        <v>56.768172548425774</v>
      </c>
      <c r="IY48">
        <f t="shared" ca="1" si="354"/>
        <v>128.45517099361049</v>
      </c>
      <c r="IZ48">
        <f t="shared" ca="1" si="354"/>
        <v>101.69024500458868</v>
      </c>
      <c r="JA48">
        <f t="shared" ca="1" si="366"/>
        <v>97.19299585142609</v>
      </c>
      <c r="JB48">
        <f t="shared" ca="1" si="355"/>
        <v>81.818896384885804</v>
      </c>
      <c r="JC48">
        <f t="shared" ca="1" si="355"/>
        <v>94.694806658679411</v>
      </c>
      <c r="JD48">
        <f t="shared" ca="1" si="355"/>
        <v>87.003961503537056</v>
      </c>
      <c r="JE48">
        <f t="shared" ca="1" si="355"/>
        <v>72.549572603432082</v>
      </c>
      <c r="JF48">
        <f t="shared" ca="1" si="355"/>
        <v>72.437950753126799</v>
      </c>
      <c r="JG48">
        <f t="shared" ca="1" si="355"/>
        <v>69.531233864490105</v>
      </c>
      <c r="JH48">
        <f t="shared" ca="1" si="355"/>
        <v>72.331079190277208</v>
      </c>
      <c r="JI48">
        <f t="shared" ca="1" si="355"/>
        <v>60.521677742008848</v>
      </c>
      <c r="JJ48">
        <f t="shared" ca="1" si="355"/>
        <v>73.271900428157295</v>
      </c>
      <c r="JK48">
        <f t="shared" ca="1" si="355"/>
        <v>98.70227251555545</v>
      </c>
      <c r="JL48">
        <f t="shared" ca="1" si="355"/>
        <v>85.829143613774917</v>
      </c>
      <c r="JM48">
        <f t="shared" ca="1" si="355"/>
        <v>73.194201604980748</v>
      </c>
      <c r="JN48">
        <f t="shared" ca="1" si="355"/>
        <v>69.798820284692212</v>
      </c>
      <c r="JO48">
        <f t="shared" ca="1" si="355"/>
        <v>79.380516445180675</v>
      </c>
      <c r="JP48">
        <f t="shared" ca="1" si="355"/>
        <v>69.100448409358563</v>
      </c>
      <c r="JQ48">
        <f t="shared" ca="1" si="355"/>
        <v>66.335780170382222</v>
      </c>
      <c r="JR48">
        <f t="shared" ca="1" si="356"/>
        <v>61.252455986959454</v>
      </c>
      <c r="JS48">
        <f t="shared" ca="1" si="356"/>
        <v>109.15530552702528</v>
      </c>
      <c r="JT48">
        <f t="shared" ca="1" si="356"/>
        <v>61.293458091413562</v>
      </c>
      <c r="JU48">
        <f t="shared" ca="1" si="356"/>
        <v>95.144052073928052</v>
      </c>
      <c r="JV48">
        <f t="shared" ca="1" si="356"/>
        <v>56.535951308922463</v>
      </c>
      <c r="JW48">
        <f t="shared" ca="1" si="356"/>
        <v>75.907031031668666</v>
      </c>
      <c r="JX48">
        <f t="shared" ca="1" si="356"/>
        <v>70.736674631254843</v>
      </c>
      <c r="JY48">
        <f t="shared" ca="1" si="356"/>
        <v>88.766259512370624</v>
      </c>
      <c r="JZ48">
        <f t="shared" ca="1" si="356"/>
        <v>91.99518021870756</v>
      </c>
      <c r="KA48">
        <f t="shared" ca="1" si="367"/>
        <v>77.272677833562682</v>
      </c>
      <c r="KB48">
        <f t="shared" ca="1" si="357"/>
        <v>77.833561982746559</v>
      </c>
      <c r="KC48">
        <f t="shared" ca="1" si="357"/>
        <v>103.92454402484368</v>
      </c>
      <c r="KD48">
        <f t="shared" ca="1" si="357"/>
        <v>96.463729021111845</v>
      </c>
      <c r="KE48">
        <f t="shared" ca="1" si="357"/>
        <v>88.818850501034177</v>
      </c>
      <c r="KF48">
        <f t="shared" ca="1" si="357"/>
        <v>75.449688785702506</v>
      </c>
      <c r="KG48">
        <f t="shared" ca="1" si="357"/>
        <v>88.891373822151678</v>
      </c>
      <c r="KH48">
        <f t="shared" ca="1" si="357"/>
        <v>60.202957462506859</v>
      </c>
      <c r="KI48">
        <f t="shared" ca="1" si="357"/>
        <v>88.319052020232476</v>
      </c>
      <c r="KJ48">
        <f t="shared" ca="1" si="357"/>
        <v>89.945450836962181</v>
      </c>
      <c r="KK48">
        <f t="shared" ca="1" si="357"/>
        <v>58.012306435465412</v>
      </c>
      <c r="KL48">
        <f t="shared" ca="1" si="357"/>
        <v>63.547893435080539</v>
      </c>
      <c r="KM48">
        <f t="shared" ca="1" si="357"/>
        <v>82.480295215812987</v>
      </c>
      <c r="KN48">
        <f t="shared" ca="1" si="368"/>
        <v>83.351116750353441</v>
      </c>
      <c r="KO48">
        <f t="shared" ca="1" si="556"/>
        <v>73.595389063768465</v>
      </c>
      <c r="KP48">
        <f t="shared" ca="1" si="557"/>
        <v>103.29061043853403</v>
      </c>
      <c r="KQ48">
        <f t="shared" ca="1" si="558"/>
        <v>102.92430667453466</v>
      </c>
      <c r="KR48">
        <f t="shared" ca="1" si="559"/>
        <v>55.353321920994716</v>
      </c>
      <c r="KS48">
        <f t="shared" ca="1" si="560"/>
        <v>50.545607524819559</v>
      </c>
      <c r="KT48">
        <f t="shared" ca="1" si="561"/>
        <v>73.314217169907039</v>
      </c>
      <c r="KU48">
        <f t="shared" ca="1" si="562"/>
        <v>99.149918762528017</v>
      </c>
      <c r="KV48">
        <f t="shared" ca="1" si="563"/>
        <v>99.655872945842631</v>
      </c>
      <c r="KW48">
        <f t="shared" ca="1" si="564"/>
        <v>57.665140502647375</v>
      </c>
      <c r="KX48">
        <f t="shared" ca="1" si="565"/>
        <v>103.44161426005454</v>
      </c>
      <c r="KY48">
        <f t="shared" ca="1" si="566"/>
        <v>99.708668557890491</v>
      </c>
      <c r="KZ48">
        <f t="shared" ca="1" si="567"/>
        <v>104.72526891122179</v>
      </c>
      <c r="LA48">
        <f t="shared" ca="1" si="568"/>
        <v>98.982758538080674</v>
      </c>
      <c r="LB48">
        <f t="shared" ca="1" si="569"/>
        <v>87.980845487882107</v>
      </c>
      <c r="LC48">
        <f t="shared" ca="1" si="570"/>
        <v>78.177977109770438</v>
      </c>
      <c r="LD48">
        <f t="shared" ca="1" si="571"/>
        <v>78.675010486059506</v>
      </c>
      <c r="LE48">
        <f t="shared" ca="1" si="572"/>
        <v>98.209824549569007</v>
      </c>
      <c r="LF48">
        <f t="shared" ca="1" si="573"/>
        <v>107.01713201099325</v>
      </c>
      <c r="LG48">
        <f t="shared" ca="1" si="574"/>
        <v>113.99001480231762</v>
      </c>
      <c r="LH48">
        <f t="shared" ca="1" si="575"/>
        <v>82.778037487005264</v>
      </c>
      <c r="LI48">
        <f t="shared" ca="1" si="576"/>
        <v>53.766232692792265</v>
      </c>
      <c r="LJ48">
        <f t="shared" ca="1" si="577"/>
        <v>97.488067634337085</v>
      </c>
      <c r="LK48">
        <f t="shared" ca="1" si="578"/>
        <v>65.108777051419096</v>
      </c>
      <c r="LL48">
        <f t="shared" ca="1" si="546"/>
        <v>87.056006032721797</v>
      </c>
      <c r="LM48">
        <f t="shared" ca="1" si="547"/>
        <v>76.036566628109767</v>
      </c>
      <c r="LN48">
        <f t="shared" ca="1" si="548"/>
        <v>105.20849719655989</v>
      </c>
      <c r="LO48">
        <f t="shared" ca="1" si="549"/>
        <v>78.201042171726129</v>
      </c>
      <c r="LP48">
        <f t="shared" ca="1" si="550"/>
        <v>82.535562968289298</v>
      </c>
      <c r="LQ48">
        <f t="shared" ca="1" si="551"/>
        <v>74.528953208920697</v>
      </c>
      <c r="LR48">
        <f t="shared" ca="1" si="552"/>
        <v>64.230803184812501</v>
      </c>
      <c r="LS48">
        <f t="shared" ca="1" si="553"/>
        <v>68.841353205342784</v>
      </c>
      <c r="LT48">
        <f t="shared" ca="1" si="554"/>
        <v>59.261445010993533</v>
      </c>
      <c r="LU48">
        <f t="shared" ca="1" si="555"/>
        <v>88.003387576809146</v>
      </c>
      <c r="LV48">
        <f t="shared" ca="1" si="369"/>
        <v>106.4070601565673</v>
      </c>
      <c r="LW48">
        <f t="shared" ca="1" si="361"/>
        <v>101.17292236464688</v>
      </c>
      <c r="LX48">
        <f t="shared" ca="1" si="361"/>
        <v>69.955661064690275</v>
      </c>
      <c r="LY48">
        <f t="shared" ca="1" si="361"/>
        <v>97.520469326967245</v>
      </c>
      <c r="LZ48">
        <f t="shared" ca="1" si="361"/>
        <v>78.128522494224242</v>
      </c>
      <c r="MA48">
        <f t="shared" ca="1" si="370"/>
        <v>80.578935232775422</v>
      </c>
    </row>
    <row r="49" spans="1:339" x14ac:dyDescent="0.25">
      <c r="A49">
        <f t="shared" ca="1" si="362"/>
        <v>92.109422081408027</v>
      </c>
      <c r="B49">
        <f t="shared" ca="1" si="373"/>
        <v>59.134660288022012</v>
      </c>
      <c r="C49">
        <f t="shared" ca="1" si="374"/>
        <v>81.640823062272958</v>
      </c>
      <c r="D49">
        <f t="shared" ca="1" si="375"/>
        <v>53.892796831128891</v>
      </c>
      <c r="E49">
        <f t="shared" ca="1" si="376"/>
        <v>49.736255281527953</v>
      </c>
      <c r="F49">
        <f t="shared" ca="1" si="377"/>
        <v>57.074687536511213</v>
      </c>
      <c r="G49">
        <f t="shared" ca="1" si="378"/>
        <v>128.92109443170011</v>
      </c>
      <c r="H49">
        <f t="shared" ca="1" si="379"/>
        <v>80.622312408020292</v>
      </c>
      <c r="I49">
        <f t="shared" ca="1" si="380"/>
        <v>87.557791578622101</v>
      </c>
      <c r="J49">
        <f t="shared" ca="1" si="381"/>
        <v>107.95640785574865</v>
      </c>
      <c r="K49">
        <f t="shared" ca="1" si="382"/>
        <v>81.05720997067742</v>
      </c>
      <c r="L49">
        <f t="shared" ca="1" si="383"/>
        <v>66.318837438236514</v>
      </c>
      <c r="M49">
        <f t="shared" ca="1" si="384"/>
        <v>67.427291315488901</v>
      </c>
      <c r="N49">
        <f t="shared" ca="1" si="385"/>
        <v>79.602590904279467</v>
      </c>
      <c r="O49">
        <f t="shared" ca="1" si="386"/>
        <v>116.20121386769389</v>
      </c>
      <c r="P49">
        <f t="shared" ca="1" si="387"/>
        <v>61.913608696805468</v>
      </c>
      <c r="Q49">
        <f t="shared" ca="1" si="388"/>
        <v>54.931434627672559</v>
      </c>
      <c r="R49">
        <f t="shared" ca="1" si="389"/>
        <v>81.557077195931257</v>
      </c>
      <c r="S49">
        <f t="shared" ca="1" si="390"/>
        <v>91.178707399189477</v>
      </c>
      <c r="T49">
        <f t="shared" ca="1" si="391"/>
        <v>55.027678170787674</v>
      </c>
      <c r="U49">
        <f t="shared" ca="1" si="392"/>
        <v>90.231526743099309</v>
      </c>
      <c r="V49">
        <f t="shared" ca="1" si="393"/>
        <v>72.230742067206606</v>
      </c>
      <c r="W49">
        <f t="shared" ca="1" si="394"/>
        <v>67.545064782286232</v>
      </c>
      <c r="X49">
        <f t="shared" ca="1" si="395"/>
        <v>77.082779889863332</v>
      </c>
      <c r="Y49">
        <f t="shared" ca="1" si="396"/>
        <v>72.088966818565751</v>
      </c>
      <c r="Z49">
        <f t="shared" ca="1" si="397"/>
        <v>90.046469450090541</v>
      </c>
      <c r="AA49">
        <f t="shared" ca="1" si="398"/>
        <v>65.675173048718023</v>
      </c>
      <c r="AB49">
        <f t="shared" ca="1" si="399"/>
        <v>57.439642462863986</v>
      </c>
      <c r="AC49">
        <f t="shared" ca="1" si="400"/>
        <v>79.864052288729155</v>
      </c>
      <c r="AD49">
        <f t="shared" ca="1" si="401"/>
        <v>91.127368995198594</v>
      </c>
      <c r="AE49">
        <f t="shared" ca="1" si="402"/>
        <v>105.59689382798753</v>
      </c>
      <c r="AF49">
        <f t="shared" ca="1" si="403"/>
        <v>68.51724939805429</v>
      </c>
      <c r="AG49">
        <f t="shared" ca="1" si="404"/>
        <v>82.596020999343779</v>
      </c>
      <c r="AH49">
        <f t="shared" ca="1" si="405"/>
        <v>107.50433503239132</v>
      </c>
      <c r="AI49">
        <f t="shared" ca="1" si="406"/>
        <v>67.8108426885629</v>
      </c>
      <c r="AJ49">
        <f t="shared" ca="1" si="407"/>
        <v>125.04003280166795</v>
      </c>
      <c r="AK49">
        <f t="shared" ca="1" si="408"/>
        <v>59.827264691000181</v>
      </c>
      <c r="AL49">
        <f t="shared" ca="1" si="409"/>
        <v>43.941228252501865</v>
      </c>
      <c r="AM49">
        <f t="shared" ca="1" si="410"/>
        <v>92.624684642335097</v>
      </c>
      <c r="AN49">
        <f t="shared" ca="1" si="411"/>
        <v>112.11930314594348</v>
      </c>
      <c r="AO49">
        <f t="shared" ca="1" si="412"/>
        <v>61.527969589685966</v>
      </c>
      <c r="AP49">
        <f t="shared" ca="1" si="413"/>
        <v>85.821448816636547</v>
      </c>
      <c r="AQ49">
        <f t="shared" ca="1" si="414"/>
        <v>49.247955467413199</v>
      </c>
      <c r="AR49">
        <f t="shared" ca="1" si="415"/>
        <v>101.38792565294807</v>
      </c>
      <c r="AS49">
        <f t="shared" ca="1" si="416"/>
        <v>53.717559525992236</v>
      </c>
      <c r="AT49">
        <f t="shared" ca="1" si="417"/>
        <v>82.278363299847655</v>
      </c>
      <c r="AU49">
        <f t="shared" ca="1" si="418"/>
        <v>92.294560822373413</v>
      </c>
      <c r="AV49">
        <f t="shared" ca="1" si="419"/>
        <v>107.31835519776781</v>
      </c>
      <c r="AW49">
        <f t="shared" ca="1" si="420"/>
        <v>84.331573451698148</v>
      </c>
      <c r="AX49">
        <f t="shared" ca="1" si="421"/>
        <v>87.782043855947464</v>
      </c>
      <c r="AY49">
        <f t="shared" ca="1" si="422"/>
        <v>65.567931212705389</v>
      </c>
      <c r="AZ49">
        <f t="shared" ca="1" si="423"/>
        <v>104.24170473527441</v>
      </c>
      <c r="BA49">
        <f t="shared" ca="1" si="424"/>
        <v>60.630702591393998</v>
      </c>
      <c r="BB49">
        <f t="shared" ca="1" si="425"/>
        <v>47.500704958873172</v>
      </c>
      <c r="BC49">
        <f t="shared" ca="1" si="426"/>
        <v>91.074144483048059</v>
      </c>
      <c r="BD49">
        <f t="shared" ca="1" si="427"/>
        <v>47.937001345625504</v>
      </c>
      <c r="BE49">
        <f t="shared" ca="1" si="428"/>
        <v>74.092945726198579</v>
      </c>
      <c r="BF49">
        <f t="shared" ca="1" si="429"/>
        <v>77.839880837063646</v>
      </c>
      <c r="BG49">
        <f t="shared" ca="1" si="430"/>
        <v>80.992029807018184</v>
      </c>
      <c r="BH49">
        <f t="shared" ca="1" si="431"/>
        <v>100.73237956781925</v>
      </c>
      <c r="BI49">
        <f t="shared" ca="1" si="432"/>
        <v>80.077187982261492</v>
      </c>
      <c r="BJ49">
        <f t="shared" ca="1" si="433"/>
        <v>68.800037201355153</v>
      </c>
      <c r="BK49">
        <f t="shared" ca="1" si="434"/>
        <v>90.244346987331667</v>
      </c>
      <c r="BL49">
        <f t="shared" ca="1" si="435"/>
        <v>80.521476576637724</v>
      </c>
      <c r="BM49">
        <f t="shared" ca="1" si="371"/>
        <v>110.46733936519806</v>
      </c>
      <c r="BN49">
        <f t="shared" ca="1" si="436"/>
        <v>76.690195621866877</v>
      </c>
      <c r="BO49">
        <f t="shared" ca="1" si="437"/>
        <v>85.686070975181678</v>
      </c>
      <c r="BP49">
        <f t="shared" ca="1" si="438"/>
        <v>56.838002770003236</v>
      </c>
      <c r="BQ49">
        <f t="shared" ca="1" si="439"/>
        <v>83.626178937877896</v>
      </c>
      <c r="BR49">
        <f t="shared" ca="1" si="440"/>
        <v>63.663653611935246</v>
      </c>
      <c r="BS49">
        <f t="shared" ca="1" si="441"/>
        <v>104.2092604976431</v>
      </c>
      <c r="BT49">
        <f t="shared" ca="1" si="442"/>
        <v>96.560148000934348</v>
      </c>
      <c r="BU49">
        <f t="shared" ca="1" si="443"/>
        <v>80.912661023458512</v>
      </c>
      <c r="BV49">
        <f t="shared" ca="1" si="444"/>
        <v>73.367870412091705</v>
      </c>
      <c r="BW49">
        <f t="shared" ca="1" si="445"/>
        <v>79.445541986741844</v>
      </c>
      <c r="BX49">
        <f t="shared" ca="1" si="446"/>
        <v>61.221005130212845</v>
      </c>
      <c r="BY49">
        <f t="shared" ca="1" si="447"/>
        <v>97.211205011699121</v>
      </c>
      <c r="BZ49">
        <f t="shared" ca="1" si="448"/>
        <v>59.854334527974878</v>
      </c>
      <c r="CA49">
        <f t="shared" ca="1" si="449"/>
        <v>67.175741182046337</v>
      </c>
      <c r="CB49">
        <f t="shared" ca="1" si="450"/>
        <v>92.112324134075266</v>
      </c>
      <c r="CC49">
        <f t="shared" ca="1" si="451"/>
        <v>119.84234635884229</v>
      </c>
      <c r="CD49">
        <f t="shared" ca="1" si="452"/>
        <v>77.195970398970019</v>
      </c>
      <c r="CE49">
        <f t="shared" ca="1" si="453"/>
        <v>108.70706739701708</v>
      </c>
      <c r="CF49">
        <f t="shared" ca="1" si="454"/>
        <v>92.740412815697582</v>
      </c>
      <c r="CG49">
        <f t="shared" ca="1" si="455"/>
        <v>79.159053445388736</v>
      </c>
      <c r="CH49">
        <f t="shared" ca="1" si="456"/>
        <v>79.26696155297266</v>
      </c>
      <c r="CI49">
        <f t="shared" ca="1" si="457"/>
        <v>83.98833502956245</v>
      </c>
      <c r="CJ49">
        <f t="shared" ca="1" si="458"/>
        <v>72.522031055996351</v>
      </c>
      <c r="CK49">
        <f t="shared" ca="1" si="459"/>
        <v>56.028781782621571</v>
      </c>
      <c r="CL49">
        <f t="shared" ca="1" si="460"/>
        <v>71.478481182481246</v>
      </c>
      <c r="CM49">
        <f t="shared" ca="1" si="461"/>
        <v>58.685984475435106</v>
      </c>
      <c r="CN49">
        <f t="shared" ca="1" si="462"/>
        <v>58.504090883834948</v>
      </c>
      <c r="CO49">
        <f t="shared" ca="1" si="463"/>
        <v>75.431788410774431</v>
      </c>
      <c r="CP49">
        <f t="shared" ca="1" si="464"/>
        <v>120.59911114382537</v>
      </c>
      <c r="CQ49">
        <f t="shared" ca="1" si="465"/>
        <v>56.387973233206786</v>
      </c>
      <c r="CR49">
        <f t="shared" ca="1" si="466"/>
        <v>93.01790811137792</v>
      </c>
      <c r="CS49">
        <f t="shared" ca="1" si="467"/>
        <v>88.174210512752225</v>
      </c>
      <c r="CT49">
        <f t="shared" ca="1" si="468"/>
        <v>92.129287116230401</v>
      </c>
      <c r="CU49">
        <f t="shared" ca="1" si="469"/>
        <v>69.36067451689739</v>
      </c>
      <c r="CV49">
        <f t="shared" ca="1" si="470"/>
        <v>86.413062904665935</v>
      </c>
      <c r="CW49">
        <f t="shared" ca="1" si="471"/>
        <v>51.404532146593027</v>
      </c>
      <c r="CX49">
        <f t="shared" ca="1" si="472"/>
        <v>57.076593969741374</v>
      </c>
      <c r="CY49">
        <f t="shared" ca="1" si="473"/>
        <v>91.699399840149056</v>
      </c>
      <c r="CZ49">
        <f t="shared" ca="1" si="474"/>
        <v>93.876945844301659</v>
      </c>
      <c r="DA49">
        <f t="shared" ca="1" si="475"/>
        <v>98.940279956649846</v>
      </c>
      <c r="DB49">
        <f t="shared" ca="1" si="476"/>
        <v>65.526529037456925</v>
      </c>
      <c r="DC49">
        <f t="shared" ca="1" si="477"/>
        <v>76.257484434564844</v>
      </c>
      <c r="DD49">
        <f t="shared" ca="1" si="478"/>
        <v>98.829645243583755</v>
      </c>
      <c r="DE49">
        <f t="shared" ca="1" si="479"/>
        <v>105.57694349206311</v>
      </c>
      <c r="DF49">
        <f t="shared" ca="1" si="480"/>
        <v>52.30318374189352</v>
      </c>
      <c r="DG49">
        <f t="shared" ca="1" si="481"/>
        <v>77.094898732395137</v>
      </c>
      <c r="DH49">
        <f t="shared" ca="1" si="482"/>
        <v>65.793862804492903</v>
      </c>
      <c r="DI49">
        <f t="shared" ca="1" si="483"/>
        <v>93.415858345043105</v>
      </c>
      <c r="DJ49">
        <f t="shared" ca="1" si="484"/>
        <v>72.660340729890123</v>
      </c>
      <c r="DK49">
        <f t="shared" ca="1" si="485"/>
        <v>76.081114537790484</v>
      </c>
      <c r="DL49">
        <f t="shared" ca="1" si="486"/>
        <v>69.805480381715967</v>
      </c>
      <c r="DM49">
        <f t="shared" ca="1" si="487"/>
        <v>48.303049279601993</v>
      </c>
      <c r="DN49">
        <f t="shared" ca="1" si="488"/>
        <v>48.238659950395189</v>
      </c>
      <c r="DO49">
        <f t="shared" ca="1" si="489"/>
        <v>70.342540508882962</v>
      </c>
      <c r="DP49">
        <f t="shared" ca="1" si="490"/>
        <v>78.655000291129696</v>
      </c>
      <c r="DQ49">
        <f t="shared" ca="1" si="491"/>
        <v>68.644437042472262</v>
      </c>
      <c r="DR49">
        <f t="shared" ca="1" si="492"/>
        <v>78.183727439992481</v>
      </c>
      <c r="DS49">
        <f t="shared" ca="1" si="493"/>
        <v>74.521384867941464</v>
      </c>
      <c r="DT49">
        <f t="shared" ca="1" si="494"/>
        <v>65.983225773434114</v>
      </c>
      <c r="DU49">
        <f t="shared" ca="1" si="495"/>
        <v>55.981909907567925</v>
      </c>
      <c r="DV49">
        <f t="shared" ca="1" si="496"/>
        <v>78.448690713830018</v>
      </c>
      <c r="DW49">
        <f t="shared" ca="1" si="497"/>
        <v>65.322012807368509</v>
      </c>
      <c r="DX49">
        <f t="shared" ca="1" si="498"/>
        <v>64.46376996220566</v>
      </c>
      <c r="DY49">
        <f t="shared" ca="1" si="372"/>
        <v>71.521595866295499</v>
      </c>
      <c r="DZ49">
        <f t="shared" ca="1" si="526"/>
        <v>60.252078806993772</v>
      </c>
      <c r="EA49">
        <f t="shared" ca="1" si="527"/>
        <v>79.856948523253479</v>
      </c>
      <c r="EB49">
        <f t="shared" ca="1" si="528"/>
        <v>98.58668052834463</v>
      </c>
      <c r="EC49">
        <f t="shared" ca="1" si="529"/>
        <v>92.643891333407197</v>
      </c>
      <c r="ED49">
        <f t="shared" ca="1" si="530"/>
        <v>79.520555914892867</v>
      </c>
      <c r="EE49">
        <f t="shared" ca="1" si="531"/>
        <v>76.328805308891319</v>
      </c>
      <c r="EF49">
        <f t="shared" ca="1" si="532"/>
        <v>79.175533419857004</v>
      </c>
      <c r="EG49">
        <f t="shared" ca="1" si="533"/>
        <v>76.798536179586151</v>
      </c>
      <c r="EH49">
        <f t="shared" ca="1" si="534"/>
        <v>80.574426262987316</v>
      </c>
      <c r="EI49">
        <f t="shared" ca="1" si="535"/>
        <v>113.61232898186323</v>
      </c>
      <c r="EJ49">
        <f t="shared" ca="1" si="536"/>
        <v>52.618752969180534</v>
      </c>
      <c r="EK49">
        <f t="shared" ca="1" si="537"/>
        <v>75.86777399047439</v>
      </c>
      <c r="EL49">
        <f t="shared" ca="1" si="538"/>
        <v>58.153584048679463</v>
      </c>
      <c r="EM49">
        <f t="shared" ca="1" si="539"/>
        <v>91.001898740128041</v>
      </c>
      <c r="EN49">
        <f t="shared" ca="1" si="540"/>
        <v>96.86380963470792</v>
      </c>
      <c r="EO49">
        <f t="shared" ca="1" si="541"/>
        <v>83.435722533876003</v>
      </c>
      <c r="EP49">
        <f t="shared" ca="1" si="542"/>
        <v>86.840411213512184</v>
      </c>
      <c r="EQ49">
        <f t="shared" ca="1" si="543"/>
        <v>73.248566548762312</v>
      </c>
      <c r="ER49">
        <f t="shared" ca="1" si="544"/>
        <v>66.409659347798438</v>
      </c>
      <c r="ES49">
        <f t="shared" ca="1" si="545"/>
        <v>69.350529028776407</v>
      </c>
      <c r="ET49">
        <f t="shared" ca="1" si="499"/>
        <v>50.18861268548762</v>
      </c>
      <c r="EU49">
        <f t="shared" ca="1" si="500"/>
        <v>130.09762234856865</v>
      </c>
      <c r="EV49">
        <f t="shared" ca="1" si="501"/>
        <v>91.361900632015875</v>
      </c>
      <c r="EW49">
        <f t="shared" ca="1" si="502"/>
        <v>66.059073214628427</v>
      </c>
      <c r="EX49">
        <f t="shared" ca="1" si="503"/>
        <v>69.941955937829093</v>
      </c>
      <c r="EY49">
        <f t="shared" ca="1" si="504"/>
        <v>90.712454926495568</v>
      </c>
      <c r="EZ49">
        <f t="shared" ca="1" si="505"/>
        <v>80.7163935034161</v>
      </c>
      <c r="FA49">
        <f t="shared" ca="1" si="506"/>
        <v>68.174920447727672</v>
      </c>
      <c r="FB49">
        <f t="shared" ca="1" si="507"/>
        <v>78.716043881388018</v>
      </c>
      <c r="FC49">
        <f t="shared" ca="1" si="508"/>
        <v>101.01911951366054</v>
      </c>
      <c r="FD49">
        <f t="shared" ca="1" si="509"/>
        <v>84.611689935498205</v>
      </c>
      <c r="FE49">
        <f t="shared" ca="1" si="510"/>
        <v>112.66837664333154</v>
      </c>
      <c r="FF49">
        <f t="shared" ca="1" si="511"/>
        <v>70.289022725506584</v>
      </c>
      <c r="FG49">
        <f t="shared" ca="1" si="512"/>
        <v>79.503458057695639</v>
      </c>
      <c r="FH49">
        <f t="shared" ca="1" si="513"/>
        <v>80.239172730781121</v>
      </c>
      <c r="FI49">
        <f t="shared" ca="1" si="514"/>
        <v>77.405567773743186</v>
      </c>
      <c r="FJ49">
        <f t="shared" ca="1" si="515"/>
        <v>118.56734669569607</v>
      </c>
      <c r="FK49">
        <f t="shared" ca="1" si="516"/>
        <v>58.143679022527905</v>
      </c>
      <c r="FL49">
        <f t="shared" ca="1" si="517"/>
        <v>51.456921437865304</v>
      </c>
      <c r="FM49">
        <f t="shared" ca="1" si="518"/>
        <v>45.198237452377768</v>
      </c>
      <c r="FN49">
        <f t="shared" ca="1" si="519"/>
        <v>83.411453390296018</v>
      </c>
      <c r="FO49">
        <f t="shared" ca="1" si="520"/>
        <v>75.681132128396044</v>
      </c>
      <c r="FP49">
        <f t="shared" ca="1" si="521"/>
        <v>111.39317793421669</v>
      </c>
      <c r="FQ49">
        <f t="shared" ca="1" si="522"/>
        <v>82.237253274805866</v>
      </c>
      <c r="FR49">
        <f t="shared" ca="1" si="523"/>
        <v>122.04462246160701</v>
      </c>
      <c r="FS49">
        <f t="shared" ca="1" si="524"/>
        <v>81.025018398648243</v>
      </c>
      <c r="FT49">
        <f t="shared" ca="1" si="525"/>
        <v>81.201909011722748</v>
      </c>
      <c r="FU49">
        <f t="shared" ca="1" si="363"/>
        <v>108.09226223136638</v>
      </c>
      <c r="FV49">
        <f t="shared" ca="1" si="348"/>
        <v>74.33926590007394</v>
      </c>
      <c r="FW49">
        <f t="shared" ca="1" si="348"/>
        <v>77.82196564449626</v>
      </c>
      <c r="FX49">
        <f t="shared" ca="1" si="348"/>
        <v>70.89726246795189</v>
      </c>
      <c r="FY49">
        <f t="shared" ca="1" si="348"/>
        <v>63.555654774468969</v>
      </c>
      <c r="FZ49">
        <f t="shared" ca="1" si="348"/>
        <v>73.356804640971177</v>
      </c>
      <c r="GA49">
        <f t="shared" ca="1" si="348"/>
        <v>69.580225879825477</v>
      </c>
      <c r="GB49">
        <f t="shared" ca="1" si="348"/>
        <v>108.05091619603544</v>
      </c>
      <c r="GC49">
        <f t="shared" ca="1" si="348"/>
        <v>82.72223465460192</v>
      </c>
      <c r="GD49">
        <f t="shared" ca="1" si="348"/>
        <v>68.343912360948025</v>
      </c>
      <c r="GE49">
        <f t="shared" ca="1" si="348"/>
        <v>68.929250582159426</v>
      </c>
      <c r="GF49">
        <f t="shared" ca="1" si="348"/>
        <v>53.054232535769479</v>
      </c>
      <c r="GG49">
        <f t="shared" ca="1" si="348"/>
        <v>60.673902536813394</v>
      </c>
      <c r="GH49">
        <f t="shared" ca="1" si="348"/>
        <v>54.097456259527348</v>
      </c>
      <c r="GI49">
        <f t="shared" ca="1" si="348"/>
        <v>75.321126882748885</v>
      </c>
      <c r="GJ49">
        <f t="shared" ca="1" si="348"/>
        <v>72.31857991997515</v>
      </c>
      <c r="GK49">
        <f t="shared" ca="1" si="348"/>
        <v>98.085239048568639</v>
      </c>
      <c r="GL49">
        <f t="shared" ca="1" si="349"/>
        <v>114.3403062619534</v>
      </c>
      <c r="GM49">
        <f t="shared" ca="1" si="349"/>
        <v>72.053301525086411</v>
      </c>
      <c r="GN49">
        <f t="shared" ca="1" si="364"/>
        <v>52.159175131730485</v>
      </c>
      <c r="GO49">
        <f t="shared" ca="1" si="350"/>
        <v>98.400117082814845</v>
      </c>
      <c r="GP49">
        <f t="shared" ca="1" si="350"/>
        <v>92.448957587758898</v>
      </c>
      <c r="GQ49">
        <f t="shared" ca="1" si="350"/>
        <v>58.927586514463165</v>
      </c>
      <c r="GR49">
        <f t="shared" ca="1" si="350"/>
        <v>68.24642262274034</v>
      </c>
      <c r="GS49">
        <f t="shared" ca="1" si="350"/>
        <v>84.025798741693634</v>
      </c>
      <c r="GT49">
        <f t="shared" ca="1" si="350"/>
        <v>106.78603764647403</v>
      </c>
      <c r="GU49">
        <f t="shared" ca="1" si="350"/>
        <v>88.817436758659568</v>
      </c>
      <c r="GV49">
        <f t="shared" ca="1" si="350"/>
        <v>85.001963449165359</v>
      </c>
      <c r="GW49">
        <f t="shared" ca="1" si="350"/>
        <v>135.32751444680977</v>
      </c>
      <c r="GX49">
        <f t="shared" ca="1" si="350"/>
        <v>64.787267154202652</v>
      </c>
      <c r="GY49">
        <f t="shared" ca="1" si="350"/>
        <v>59.317212520798371</v>
      </c>
      <c r="GZ49">
        <f t="shared" ca="1" si="350"/>
        <v>75.447109040461214</v>
      </c>
      <c r="HA49">
        <f t="shared" ca="1" si="350"/>
        <v>94.934224416859749</v>
      </c>
      <c r="HB49">
        <f t="shared" ca="1" si="350"/>
        <v>58.376388688438482</v>
      </c>
      <c r="HC49">
        <f t="shared" ca="1" si="350"/>
        <v>96.284441521553561</v>
      </c>
      <c r="HD49">
        <f t="shared" ca="1" si="350"/>
        <v>54.947914740568308</v>
      </c>
      <c r="HE49">
        <f t="shared" ca="1" si="351"/>
        <v>71.264546060956732</v>
      </c>
      <c r="HF49">
        <f t="shared" ca="1" si="351"/>
        <v>73.949344601637605</v>
      </c>
      <c r="HG49">
        <f t="shared" ca="1" si="351"/>
        <v>68.029520927193772</v>
      </c>
      <c r="HH49">
        <f t="shared" ca="1" si="351"/>
        <v>102.44780370749724</v>
      </c>
      <c r="HI49">
        <f t="shared" ca="1" si="351"/>
        <v>62.085143799623658</v>
      </c>
      <c r="HJ49">
        <f t="shared" ca="1" si="351"/>
        <v>88.976503040891515</v>
      </c>
      <c r="HK49">
        <f t="shared" ca="1" si="351"/>
        <v>85.901157170577704</v>
      </c>
      <c r="HL49">
        <f t="shared" ca="1" si="351"/>
        <v>60.187769669233823</v>
      </c>
      <c r="HM49">
        <f t="shared" ca="1" si="351"/>
        <v>94.844103983263793</v>
      </c>
      <c r="HN49">
        <f t="shared" ca="1" si="351"/>
        <v>77.018329341184142</v>
      </c>
      <c r="HO49">
        <f t="shared" ca="1" si="351"/>
        <v>75.441764619213188</v>
      </c>
      <c r="HP49">
        <f t="shared" ca="1" si="351"/>
        <v>61.713998727379092</v>
      </c>
      <c r="HQ49">
        <f t="shared" ca="1" si="351"/>
        <v>71.335930145701298</v>
      </c>
      <c r="HR49">
        <f t="shared" ca="1" si="351"/>
        <v>129.35800699587031</v>
      </c>
      <c r="HS49">
        <f t="shared" ca="1" si="351"/>
        <v>108.17162273545803</v>
      </c>
      <c r="HT49">
        <f t="shared" ca="1" si="351"/>
        <v>88.603393346135633</v>
      </c>
      <c r="HU49">
        <f t="shared" ca="1" si="352"/>
        <v>86.330407048967885</v>
      </c>
      <c r="HV49">
        <f t="shared" ca="1" si="352"/>
        <v>67.579340118338948</v>
      </c>
      <c r="HW49">
        <f t="shared" ca="1" si="352"/>
        <v>82.519553451549427</v>
      </c>
      <c r="HX49">
        <f t="shared" ca="1" si="352"/>
        <v>88.013995258256145</v>
      </c>
      <c r="HY49">
        <f t="shared" ca="1" si="352"/>
        <v>67.15825070911059</v>
      </c>
      <c r="HZ49">
        <f t="shared" ca="1" si="352"/>
        <v>66.288057436482163</v>
      </c>
      <c r="IA49">
        <f t="shared" ca="1" si="365"/>
        <v>95.371633410462195</v>
      </c>
      <c r="IB49">
        <f t="shared" ca="1" si="353"/>
        <v>100.70337974423119</v>
      </c>
      <c r="IC49">
        <f t="shared" ca="1" si="353"/>
        <v>89.057717726135522</v>
      </c>
      <c r="ID49">
        <f t="shared" ca="1" si="353"/>
        <v>73.446668688317331</v>
      </c>
      <c r="IE49">
        <f t="shared" ca="1" si="353"/>
        <v>66.209200233578372</v>
      </c>
      <c r="IF49">
        <f t="shared" ca="1" si="353"/>
        <v>59.767198848173017</v>
      </c>
      <c r="IG49">
        <f t="shared" ca="1" si="353"/>
        <v>75.22482832462444</v>
      </c>
      <c r="IH49">
        <f t="shared" ca="1" si="353"/>
        <v>81.034210161243578</v>
      </c>
      <c r="II49">
        <f t="shared" ca="1" si="353"/>
        <v>59.800829749439394</v>
      </c>
      <c r="IJ49">
        <f t="shared" ca="1" si="353"/>
        <v>74.851886372463397</v>
      </c>
      <c r="IK49">
        <f t="shared" ca="1" si="353"/>
        <v>84.448161628121582</v>
      </c>
      <c r="IL49">
        <f t="shared" ca="1" si="353"/>
        <v>57.778553443546578</v>
      </c>
      <c r="IM49">
        <f t="shared" ca="1" si="353"/>
        <v>79.432978785086334</v>
      </c>
      <c r="IN49">
        <f t="shared" ca="1" si="353"/>
        <v>93.881535697040661</v>
      </c>
      <c r="IO49">
        <f t="shared" ca="1" si="353"/>
        <v>77.120836088574919</v>
      </c>
      <c r="IP49">
        <f t="shared" ca="1" si="353"/>
        <v>60.225947527608248</v>
      </c>
      <c r="IQ49">
        <f t="shared" ca="1" si="353"/>
        <v>53.225524111187653</v>
      </c>
      <c r="IR49">
        <f t="shared" ca="1" si="354"/>
        <v>56.77829102468003</v>
      </c>
      <c r="IS49">
        <f t="shared" ca="1" si="354"/>
        <v>82.617094869798649</v>
      </c>
      <c r="IT49">
        <f t="shared" ca="1" si="354"/>
        <v>85.934163781610792</v>
      </c>
      <c r="IU49">
        <f t="shared" ca="1" si="354"/>
        <v>78.15324473442341</v>
      </c>
      <c r="IV49">
        <f t="shared" ca="1" si="354"/>
        <v>83.501100185550527</v>
      </c>
      <c r="IW49">
        <f t="shared" ca="1" si="354"/>
        <v>92.53495228224925</v>
      </c>
      <c r="IX49">
        <f t="shared" ca="1" si="354"/>
        <v>58.085313119551131</v>
      </c>
      <c r="IY49">
        <f t="shared" ca="1" si="354"/>
        <v>126.2700918179587</v>
      </c>
      <c r="IZ49">
        <f t="shared" ca="1" si="354"/>
        <v>96.538296333940011</v>
      </c>
      <c r="JA49">
        <f t="shared" ca="1" si="366"/>
        <v>86.915269189187271</v>
      </c>
      <c r="JB49">
        <f t="shared" ca="1" si="355"/>
        <v>80.423968409755673</v>
      </c>
      <c r="JC49">
        <f t="shared" ca="1" si="355"/>
        <v>87.127985057053792</v>
      </c>
      <c r="JD49">
        <f t="shared" ca="1" si="355"/>
        <v>86.328306882399588</v>
      </c>
      <c r="JE49">
        <f t="shared" ca="1" si="355"/>
        <v>77.818832432869812</v>
      </c>
      <c r="JF49">
        <f t="shared" ca="1" si="355"/>
        <v>82.161725760701586</v>
      </c>
      <c r="JG49">
        <f t="shared" ca="1" si="355"/>
        <v>68.704967855104911</v>
      </c>
      <c r="JH49">
        <f t="shared" ca="1" si="355"/>
        <v>68.980944456205535</v>
      </c>
      <c r="JI49">
        <f t="shared" ca="1" si="355"/>
        <v>63.614919613819559</v>
      </c>
      <c r="JJ49">
        <f t="shared" ca="1" si="355"/>
        <v>67.523830321126695</v>
      </c>
      <c r="JK49">
        <f t="shared" ca="1" si="355"/>
        <v>97.044371168518495</v>
      </c>
      <c r="JL49">
        <f t="shared" ca="1" si="355"/>
        <v>88.547496117207373</v>
      </c>
      <c r="JM49">
        <f t="shared" ca="1" si="355"/>
        <v>70.163275658327535</v>
      </c>
      <c r="JN49">
        <f t="shared" ca="1" si="355"/>
        <v>67.478820438591924</v>
      </c>
      <c r="JO49">
        <f t="shared" ca="1" si="355"/>
        <v>70.80166962225239</v>
      </c>
      <c r="JP49">
        <f t="shared" ca="1" si="355"/>
        <v>64.053421786718275</v>
      </c>
      <c r="JQ49">
        <f t="shared" ca="1" si="355"/>
        <v>61.480903679055785</v>
      </c>
      <c r="JR49">
        <f t="shared" ca="1" si="356"/>
        <v>58.241999195947351</v>
      </c>
      <c r="JS49">
        <f t="shared" ca="1" si="356"/>
        <v>105.01773151574649</v>
      </c>
      <c r="JT49">
        <f t="shared" ca="1" si="356"/>
        <v>61.132701727795741</v>
      </c>
      <c r="JU49">
        <f t="shared" ca="1" si="356"/>
        <v>92.633548955692504</v>
      </c>
      <c r="JV49">
        <f t="shared" ca="1" si="356"/>
        <v>54.275669224781772</v>
      </c>
      <c r="JW49">
        <f t="shared" ca="1" si="356"/>
        <v>75.856331036481606</v>
      </c>
      <c r="JX49">
        <f t="shared" ca="1" si="356"/>
        <v>69.784636814950332</v>
      </c>
      <c r="JY49">
        <f t="shared" ca="1" si="356"/>
        <v>88.533700076274897</v>
      </c>
      <c r="JZ49">
        <f t="shared" ca="1" si="356"/>
        <v>90.16832906605454</v>
      </c>
      <c r="KA49">
        <f t="shared" ca="1" si="367"/>
        <v>64.272197934564687</v>
      </c>
      <c r="KB49">
        <f t="shared" ca="1" si="357"/>
        <v>73.557681952170114</v>
      </c>
      <c r="KC49">
        <f t="shared" ca="1" si="357"/>
        <v>115.35036287338659</v>
      </c>
      <c r="KD49">
        <f t="shared" ca="1" si="357"/>
        <v>103.5134726855643</v>
      </c>
      <c r="KE49">
        <f t="shared" ca="1" si="357"/>
        <v>88.398578443449935</v>
      </c>
      <c r="KF49">
        <f t="shared" ca="1" si="357"/>
        <v>72.945093100201788</v>
      </c>
      <c r="KG49">
        <f t="shared" ca="1" si="357"/>
        <v>97.351957473360983</v>
      </c>
      <c r="KH49">
        <f t="shared" ca="1" si="357"/>
        <v>60.437580591500939</v>
      </c>
      <c r="KI49">
        <f t="shared" ca="1" si="357"/>
        <v>88.355230981391188</v>
      </c>
      <c r="KJ49">
        <f t="shared" ca="1" si="357"/>
        <v>91.638556045890851</v>
      </c>
      <c r="KK49">
        <f t="shared" ca="1" si="357"/>
        <v>59.84237090419866</v>
      </c>
      <c r="KL49">
        <f t="shared" ca="1" si="357"/>
        <v>58.553824384849342</v>
      </c>
      <c r="KM49">
        <f t="shared" ca="1" si="357"/>
        <v>76.037686345659836</v>
      </c>
      <c r="KN49">
        <f t="shared" ca="1" si="368"/>
        <v>88.609017123438932</v>
      </c>
      <c r="KO49">
        <f t="shared" ca="1" si="556"/>
        <v>69.534966528889257</v>
      </c>
      <c r="KP49">
        <f t="shared" ca="1" si="557"/>
        <v>106.62101303817958</v>
      </c>
      <c r="KQ49">
        <f t="shared" ca="1" si="558"/>
        <v>104.40728996769784</v>
      </c>
      <c r="KR49">
        <f t="shared" ca="1" si="559"/>
        <v>53.222970187935367</v>
      </c>
      <c r="KS49">
        <f t="shared" ca="1" si="560"/>
        <v>48.615586397196793</v>
      </c>
      <c r="KT49">
        <f t="shared" ca="1" si="561"/>
        <v>75.425539595343679</v>
      </c>
      <c r="KU49">
        <f t="shared" ca="1" si="562"/>
        <v>104.96951819887742</v>
      </c>
      <c r="KV49">
        <f t="shared" ca="1" si="563"/>
        <v>98.525748123609873</v>
      </c>
      <c r="KW49">
        <f t="shared" ca="1" si="564"/>
        <v>55.938663613835672</v>
      </c>
      <c r="KX49">
        <f t="shared" ca="1" si="565"/>
        <v>105.85837730370015</v>
      </c>
      <c r="KY49">
        <f t="shared" ca="1" si="566"/>
        <v>92.378130210216696</v>
      </c>
      <c r="KZ49">
        <f t="shared" ca="1" si="567"/>
        <v>99.621865612021239</v>
      </c>
      <c r="LA49">
        <f t="shared" ca="1" si="568"/>
        <v>92.601506353822359</v>
      </c>
      <c r="LB49">
        <f t="shared" ca="1" si="569"/>
        <v>76.17409548839521</v>
      </c>
      <c r="LC49">
        <f t="shared" ca="1" si="570"/>
        <v>80.946443943142242</v>
      </c>
      <c r="LD49">
        <f t="shared" ca="1" si="571"/>
        <v>85.892287082107558</v>
      </c>
      <c r="LE49">
        <f t="shared" ca="1" si="572"/>
        <v>90.33197508971314</v>
      </c>
      <c r="LF49">
        <f t="shared" ca="1" si="573"/>
        <v>110.19632869788582</v>
      </c>
      <c r="LG49">
        <f t="shared" ca="1" si="574"/>
        <v>119.21562404171132</v>
      </c>
      <c r="LH49">
        <f t="shared" ca="1" si="575"/>
        <v>83.110899597227942</v>
      </c>
      <c r="LI49">
        <f t="shared" ca="1" si="576"/>
        <v>50.896224590224762</v>
      </c>
      <c r="LJ49">
        <f t="shared" ca="1" si="577"/>
        <v>98.824222969297708</v>
      </c>
      <c r="LK49">
        <f t="shared" ca="1" si="578"/>
        <v>60.733711515828915</v>
      </c>
      <c r="LL49">
        <f t="shared" ca="1" si="546"/>
        <v>83.008415161624143</v>
      </c>
      <c r="LM49">
        <f t="shared" ca="1" si="547"/>
        <v>78.063815176227976</v>
      </c>
      <c r="LN49">
        <f t="shared" ca="1" si="548"/>
        <v>99.464700420432337</v>
      </c>
      <c r="LO49">
        <f t="shared" ca="1" si="549"/>
        <v>73.935843273631988</v>
      </c>
      <c r="LP49">
        <f t="shared" ca="1" si="550"/>
        <v>78.363171264051758</v>
      </c>
      <c r="LQ49">
        <f t="shared" ca="1" si="551"/>
        <v>79.43136694855005</v>
      </c>
      <c r="LR49">
        <f t="shared" ca="1" si="552"/>
        <v>66.849795844731418</v>
      </c>
      <c r="LS49">
        <f t="shared" ca="1" si="553"/>
        <v>74.234510892057628</v>
      </c>
      <c r="LT49">
        <f t="shared" ca="1" si="554"/>
        <v>53.744932576557161</v>
      </c>
      <c r="LU49">
        <f t="shared" ca="1" si="555"/>
        <v>91.984881222086841</v>
      </c>
      <c r="LV49">
        <f t="shared" ca="1" si="369"/>
        <v>104.69513683814409</v>
      </c>
      <c r="LW49">
        <f t="shared" ca="1" si="361"/>
        <v>95.649560719339803</v>
      </c>
      <c r="LX49">
        <f t="shared" ca="1" si="361"/>
        <v>70.954459585968181</v>
      </c>
      <c r="LY49">
        <f t="shared" ca="1" si="361"/>
        <v>89.237219979587195</v>
      </c>
      <c r="LZ49">
        <f t="shared" ca="1" si="361"/>
        <v>79.686897041532617</v>
      </c>
      <c r="MA49">
        <f t="shared" ca="1" si="370"/>
        <v>79.590754074722454</v>
      </c>
    </row>
    <row r="50" spans="1:339" x14ac:dyDescent="0.25">
      <c r="A50">
        <f t="shared" ca="1" si="362"/>
        <v>92.585386997601674</v>
      </c>
      <c r="B50">
        <f t="shared" ca="1" si="373"/>
        <v>57.112171562627672</v>
      </c>
      <c r="C50">
        <f t="shared" ca="1" si="374"/>
        <v>88.01629026002982</v>
      </c>
      <c r="D50">
        <f t="shared" ca="1" si="375"/>
        <v>53.449704012957831</v>
      </c>
      <c r="E50">
        <f t="shared" ca="1" si="376"/>
        <v>49.442748052227024</v>
      </c>
      <c r="F50">
        <f t="shared" ca="1" si="377"/>
        <v>51.253790020906727</v>
      </c>
      <c r="G50">
        <f t="shared" ca="1" si="378"/>
        <v>127.24759930544714</v>
      </c>
      <c r="H50">
        <f t="shared" ca="1" si="379"/>
        <v>72.95714180299116</v>
      </c>
      <c r="I50">
        <f t="shared" ca="1" si="380"/>
        <v>79.755883282438035</v>
      </c>
      <c r="J50">
        <f t="shared" ca="1" si="381"/>
        <v>107.67670494783773</v>
      </c>
      <c r="K50">
        <f t="shared" ca="1" si="382"/>
        <v>81.167227674128171</v>
      </c>
      <c r="L50">
        <f t="shared" ca="1" si="383"/>
        <v>67.167220175931092</v>
      </c>
      <c r="M50">
        <f t="shared" ca="1" si="384"/>
        <v>62.59273149222971</v>
      </c>
      <c r="N50">
        <f t="shared" ca="1" si="385"/>
        <v>74.225365116060075</v>
      </c>
      <c r="O50">
        <f t="shared" ca="1" si="386"/>
        <v>110.2070278267371</v>
      </c>
      <c r="P50">
        <f t="shared" ca="1" si="387"/>
        <v>64.256096275429755</v>
      </c>
      <c r="Q50">
        <f t="shared" ca="1" si="388"/>
        <v>52.219393144861399</v>
      </c>
      <c r="R50">
        <f t="shared" ca="1" si="389"/>
        <v>73.706580173077739</v>
      </c>
      <c r="S50">
        <f t="shared" ca="1" si="390"/>
        <v>80.093344572476667</v>
      </c>
      <c r="T50">
        <f t="shared" ca="1" si="391"/>
        <v>47.680200285713546</v>
      </c>
      <c r="U50">
        <f t="shared" ca="1" si="392"/>
        <v>84.379213638307832</v>
      </c>
      <c r="V50">
        <f t="shared" ca="1" si="393"/>
        <v>67.052171422154629</v>
      </c>
      <c r="W50">
        <f t="shared" ca="1" si="394"/>
        <v>61.60660961385306</v>
      </c>
      <c r="X50">
        <f t="shared" ca="1" si="395"/>
        <v>70.751596312967692</v>
      </c>
      <c r="Y50">
        <f t="shared" ca="1" si="396"/>
        <v>65.630623708724812</v>
      </c>
      <c r="Z50">
        <f t="shared" ca="1" si="397"/>
        <v>85.779432179471513</v>
      </c>
      <c r="AA50">
        <f t="shared" ca="1" si="398"/>
        <v>61.739834255341499</v>
      </c>
      <c r="AB50">
        <f t="shared" ca="1" si="399"/>
        <v>61.143700185473577</v>
      </c>
      <c r="AC50">
        <f t="shared" ca="1" si="400"/>
        <v>76.237291136186315</v>
      </c>
      <c r="AD50">
        <f t="shared" ca="1" si="401"/>
        <v>91.253652943720297</v>
      </c>
      <c r="AE50">
        <f t="shared" ca="1" si="402"/>
        <v>107.27288455243988</v>
      </c>
      <c r="AF50">
        <f t="shared" ca="1" si="403"/>
        <v>68.499876159415038</v>
      </c>
      <c r="AG50">
        <f t="shared" ca="1" si="404"/>
        <v>84.33018221120939</v>
      </c>
      <c r="AH50">
        <f t="shared" ca="1" si="405"/>
        <v>106.14948011342121</v>
      </c>
      <c r="AI50">
        <f t="shared" ca="1" si="406"/>
        <v>68.303823668723524</v>
      </c>
      <c r="AJ50">
        <f t="shared" ca="1" si="407"/>
        <v>126.80736675796479</v>
      </c>
      <c r="AK50">
        <f t="shared" ca="1" si="408"/>
        <v>60.617687673658409</v>
      </c>
      <c r="AL50">
        <f t="shared" ca="1" si="409"/>
        <v>47.923669923507326</v>
      </c>
      <c r="AM50">
        <f t="shared" ca="1" si="410"/>
        <v>90.493965394091788</v>
      </c>
      <c r="AN50">
        <f t="shared" ca="1" si="411"/>
        <v>108.32623737286524</v>
      </c>
      <c r="AO50">
        <f t="shared" ca="1" si="412"/>
        <v>57.027519356221298</v>
      </c>
      <c r="AP50">
        <f t="shared" ca="1" si="413"/>
        <v>85.721543592517833</v>
      </c>
      <c r="AQ50">
        <f t="shared" ca="1" si="414"/>
        <v>54.478363392938753</v>
      </c>
      <c r="AR50">
        <f t="shared" ca="1" si="415"/>
        <v>100.19770618596955</v>
      </c>
      <c r="AS50">
        <f t="shared" ca="1" si="416"/>
        <v>56.507731158846205</v>
      </c>
      <c r="AT50">
        <f t="shared" ca="1" si="417"/>
        <v>80.730190573076385</v>
      </c>
      <c r="AU50">
        <f t="shared" ca="1" si="418"/>
        <v>92.346937770266749</v>
      </c>
      <c r="AV50">
        <f t="shared" ca="1" si="419"/>
        <v>111.80357479100635</v>
      </c>
      <c r="AW50">
        <f t="shared" ca="1" si="420"/>
        <v>75.958652982403351</v>
      </c>
      <c r="AX50">
        <f t="shared" ca="1" si="421"/>
        <v>85.273951484889977</v>
      </c>
      <c r="AY50">
        <f t="shared" ca="1" si="422"/>
        <v>70.610174080116764</v>
      </c>
      <c r="AZ50">
        <f t="shared" ca="1" si="423"/>
        <v>96.025676874807047</v>
      </c>
      <c r="BA50">
        <f t="shared" ca="1" si="424"/>
        <v>60.097518425935235</v>
      </c>
      <c r="BB50">
        <f t="shared" ca="1" si="425"/>
        <v>48.69444567321576</v>
      </c>
      <c r="BC50">
        <f t="shared" ca="1" si="426"/>
        <v>81.894272831625557</v>
      </c>
      <c r="BD50">
        <f t="shared" ca="1" si="427"/>
        <v>45.091623632322474</v>
      </c>
      <c r="BE50">
        <f t="shared" ca="1" si="428"/>
        <v>77.330342137912623</v>
      </c>
      <c r="BF50">
        <f t="shared" ca="1" si="429"/>
        <v>73.11945739703151</v>
      </c>
      <c r="BG50">
        <f t="shared" ca="1" si="430"/>
        <v>76.840079008832205</v>
      </c>
      <c r="BH50">
        <f t="shared" ca="1" si="431"/>
        <v>98.738316487866356</v>
      </c>
      <c r="BI50">
        <f t="shared" ca="1" si="432"/>
        <v>76.471970707175728</v>
      </c>
      <c r="BJ50">
        <f t="shared" ca="1" si="433"/>
        <v>67.466766632122557</v>
      </c>
      <c r="BK50">
        <f t="shared" ca="1" si="434"/>
        <v>90.335536047312175</v>
      </c>
      <c r="BL50">
        <f t="shared" ca="1" si="435"/>
        <v>79.795252401924813</v>
      </c>
      <c r="BM50">
        <f t="shared" ca="1" si="371"/>
        <v>112.89292872856512</v>
      </c>
      <c r="BN50">
        <f t="shared" ca="1" si="436"/>
        <v>87.524075696264504</v>
      </c>
      <c r="BO50">
        <f t="shared" ca="1" si="437"/>
        <v>89.81081104628413</v>
      </c>
      <c r="BP50">
        <f t="shared" ca="1" si="438"/>
        <v>58.836037513316079</v>
      </c>
      <c r="BQ50">
        <f t="shared" ca="1" si="439"/>
        <v>86.634962175819368</v>
      </c>
      <c r="BR50">
        <f t="shared" ca="1" si="440"/>
        <v>61.342570451108649</v>
      </c>
      <c r="BS50">
        <f t="shared" ca="1" si="441"/>
        <v>112.85210510862616</v>
      </c>
      <c r="BT50">
        <f t="shared" ca="1" si="442"/>
        <v>103.19155038864297</v>
      </c>
      <c r="BU50">
        <f t="shared" ca="1" si="443"/>
        <v>76.802734600557514</v>
      </c>
      <c r="BV50">
        <f t="shared" ca="1" si="444"/>
        <v>74.239255457165427</v>
      </c>
      <c r="BW50">
        <f t="shared" ca="1" si="445"/>
        <v>80.331100398455675</v>
      </c>
      <c r="BX50">
        <f t="shared" ca="1" si="446"/>
        <v>57.3461929757202</v>
      </c>
      <c r="BY50">
        <f t="shared" ca="1" si="447"/>
        <v>99.953106310851055</v>
      </c>
      <c r="BZ50">
        <f t="shared" ca="1" si="448"/>
        <v>63.2055330903192</v>
      </c>
      <c r="CA50">
        <f t="shared" ca="1" si="449"/>
        <v>71.11846635624633</v>
      </c>
      <c r="CB50">
        <f t="shared" ca="1" si="450"/>
        <v>84.622680650992137</v>
      </c>
      <c r="CC50">
        <f t="shared" ca="1" si="451"/>
        <v>116.63550455919463</v>
      </c>
      <c r="CD50">
        <f t="shared" ca="1" si="452"/>
        <v>69.060990741020504</v>
      </c>
      <c r="CE50">
        <f t="shared" ca="1" si="453"/>
        <v>106.78123803510759</v>
      </c>
      <c r="CF50">
        <f t="shared" ca="1" si="454"/>
        <v>95.048076792804693</v>
      </c>
      <c r="CG50">
        <f t="shared" ca="1" si="455"/>
        <v>79.11583935738804</v>
      </c>
      <c r="CH50">
        <f t="shared" ca="1" si="456"/>
        <v>74.714827141913375</v>
      </c>
      <c r="CI50">
        <f t="shared" ca="1" si="457"/>
        <v>77.700855832847196</v>
      </c>
      <c r="CJ50">
        <f t="shared" ca="1" si="458"/>
        <v>66.224680838062994</v>
      </c>
      <c r="CK50">
        <f t="shared" ca="1" si="459"/>
        <v>59.180045126914159</v>
      </c>
      <c r="CL50">
        <f t="shared" ca="1" si="460"/>
        <v>81.004256356607996</v>
      </c>
      <c r="CM50">
        <f t="shared" ca="1" si="461"/>
        <v>55.364583365568869</v>
      </c>
      <c r="CN50">
        <f t="shared" ca="1" si="462"/>
        <v>60.86602796099357</v>
      </c>
      <c r="CO50">
        <f t="shared" ca="1" si="463"/>
        <v>72.837598352754512</v>
      </c>
      <c r="CP50">
        <f t="shared" ca="1" si="464"/>
        <v>126.33540645164082</v>
      </c>
      <c r="CQ50">
        <f t="shared" ca="1" si="465"/>
        <v>55.340417007612331</v>
      </c>
      <c r="CR50">
        <f t="shared" ca="1" si="466"/>
        <v>92.040078753610786</v>
      </c>
      <c r="CS50">
        <f t="shared" ca="1" si="467"/>
        <v>84.706711207548679</v>
      </c>
      <c r="CT50">
        <f t="shared" ca="1" si="468"/>
        <v>85.811372608153164</v>
      </c>
      <c r="CU50">
        <f t="shared" ca="1" si="469"/>
        <v>69.772262440053993</v>
      </c>
      <c r="CV50">
        <f t="shared" ca="1" si="470"/>
        <v>83.801173174312908</v>
      </c>
      <c r="CW50">
        <f t="shared" ca="1" si="471"/>
        <v>48.939456839902455</v>
      </c>
      <c r="CX50">
        <f t="shared" ca="1" si="472"/>
        <v>56.809427524016066</v>
      </c>
      <c r="CY50">
        <f t="shared" ca="1" si="473"/>
        <v>94.720047075098606</v>
      </c>
      <c r="CZ50">
        <f t="shared" ca="1" si="474"/>
        <v>95.313167377425415</v>
      </c>
      <c r="DA50">
        <f t="shared" ca="1" si="475"/>
        <v>115.14244818305843</v>
      </c>
      <c r="DB50">
        <f t="shared" ca="1" si="476"/>
        <v>62.132242240739266</v>
      </c>
      <c r="DC50">
        <f t="shared" ca="1" si="477"/>
        <v>81.97720744918611</v>
      </c>
      <c r="DD50">
        <f t="shared" ca="1" si="478"/>
        <v>94.184639846642028</v>
      </c>
      <c r="DE50">
        <f t="shared" ca="1" si="479"/>
        <v>110.31558325154668</v>
      </c>
      <c r="DF50">
        <f t="shared" ca="1" si="480"/>
        <v>50.553035963002984</v>
      </c>
      <c r="DG50">
        <f t="shared" ca="1" si="481"/>
        <v>69.827864103232457</v>
      </c>
      <c r="DH50">
        <f t="shared" ca="1" si="482"/>
        <v>66.546372792055394</v>
      </c>
      <c r="DI50">
        <f t="shared" ca="1" si="483"/>
        <v>91.10112368210801</v>
      </c>
      <c r="DJ50">
        <f t="shared" ca="1" si="484"/>
        <v>68.304857177036098</v>
      </c>
      <c r="DK50">
        <f t="shared" ca="1" si="485"/>
        <v>75.207818062315937</v>
      </c>
      <c r="DL50">
        <f t="shared" ca="1" si="486"/>
        <v>78.390087250684886</v>
      </c>
      <c r="DM50">
        <f t="shared" ca="1" si="487"/>
        <v>49.11343725261883</v>
      </c>
      <c r="DN50">
        <f t="shared" ca="1" si="488"/>
        <v>51.180242939961374</v>
      </c>
      <c r="DO50">
        <f t="shared" ca="1" si="489"/>
        <v>72.252100801706518</v>
      </c>
      <c r="DP50">
        <f t="shared" ca="1" si="490"/>
        <v>76.955714869316282</v>
      </c>
      <c r="DQ50">
        <f t="shared" ca="1" si="491"/>
        <v>73.16972388586062</v>
      </c>
      <c r="DR50">
        <f t="shared" ca="1" si="492"/>
        <v>77.228397225375915</v>
      </c>
      <c r="DS50">
        <f t="shared" ca="1" si="493"/>
        <v>66.566355816080261</v>
      </c>
      <c r="DT50">
        <f t="shared" ca="1" si="494"/>
        <v>65.423265864802616</v>
      </c>
      <c r="DU50">
        <f t="shared" ca="1" si="495"/>
        <v>56.522556500701128</v>
      </c>
      <c r="DV50">
        <f t="shared" ca="1" si="496"/>
        <v>78.490503975101944</v>
      </c>
      <c r="DW50">
        <f t="shared" ca="1" si="497"/>
        <v>68.031559701369972</v>
      </c>
      <c r="DX50">
        <f t="shared" ca="1" si="498"/>
        <v>64.882783373750172</v>
      </c>
      <c r="DY50">
        <f t="shared" ca="1" si="372"/>
        <v>64.303390572237859</v>
      </c>
      <c r="DZ50">
        <f t="shared" ca="1" si="526"/>
        <v>60.102888185404467</v>
      </c>
      <c r="EA50">
        <f t="shared" ca="1" si="527"/>
        <v>78.314817022771777</v>
      </c>
      <c r="EB50">
        <f t="shared" ca="1" si="528"/>
        <v>97.911219429561612</v>
      </c>
      <c r="EC50">
        <f t="shared" ca="1" si="529"/>
        <v>85.161670356988679</v>
      </c>
      <c r="ED50">
        <f t="shared" ca="1" si="530"/>
        <v>73.147863686438143</v>
      </c>
      <c r="EE50">
        <f t="shared" ca="1" si="531"/>
        <v>72.648122863319074</v>
      </c>
      <c r="EF50">
        <f t="shared" ca="1" si="532"/>
        <v>76.837345862071601</v>
      </c>
      <c r="EG50">
        <f t="shared" ca="1" si="533"/>
        <v>72.775348979983832</v>
      </c>
      <c r="EH50">
        <f t="shared" ca="1" si="534"/>
        <v>71.872144178164476</v>
      </c>
      <c r="EI50">
        <f t="shared" ca="1" si="535"/>
        <v>111.08668003844562</v>
      </c>
      <c r="EJ50">
        <f t="shared" ca="1" si="536"/>
        <v>50.01857479559056</v>
      </c>
      <c r="EK50">
        <f t="shared" ca="1" si="537"/>
        <v>73.972316869560331</v>
      </c>
      <c r="EL50">
        <f t="shared" ca="1" si="538"/>
        <v>63.211591886893785</v>
      </c>
      <c r="EM50">
        <f t="shared" ca="1" si="539"/>
        <v>83.337711342564589</v>
      </c>
      <c r="EN50">
        <f t="shared" ca="1" si="540"/>
        <v>101.63602298218159</v>
      </c>
      <c r="EO50">
        <f t="shared" ca="1" si="541"/>
        <v>87.000015356593806</v>
      </c>
      <c r="EP50">
        <f t="shared" ca="1" si="542"/>
        <v>86.467157740484581</v>
      </c>
      <c r="EQ50">
        <f t="shared" ca="1" si="543"/>
        <v>71.055119597277368</v>
      </c>
      <c r="ER50">
        <f t="shared" ca="1" si="544"/>
        <v>61.280521509539639</v>
      </c>
      <c r="ES50">
        <f t="shared" ca="1" si="545"/>
        <v>74.373033469383358</v>
      </c>
      <c r="ET50">
        <f t="shared" ca="1" si="499"/>
        <v>52.968961843302338</v>
      </c>
      <c r="EU50">
        <f t="shared" ca="1" si="500"/>
        <v>133.86570829642881</v>
      </c>
      <c r="EV50">
        <f t="shared" ca="1" si="501"/>
        <v>79.342211188524786</v>
      </c>
      <c r="EW50">
        <f t="shared" ca="1" si="502"/>
        <v>68.345542321043141</v>
      </c>
      <c r="EX50">
        <f t="shared" ca="1" si="503"/>
        <v>68.836021126859734</v>
      </c>
      <c r="EY50">
        <f t="shared" ca="1" si="504"/>
        <v>94.13751373405627</v>
      </c>
      <c r="EZ50">
        <f t="shared" ca="1" si="505"/>
        <v>75.162928188186413</v>
      </c>
      <c r="FA50">
        <f t="shared" ca="1" si="506"/>
        <v>74.930568827062274</v>
      </c>
      <c r="FB50">
        <f t="shared" ca="1" si="507"/>
        <v>73.628587300088512</v>
      </c>
      <c r="FC50">
        <f t="shared" ca="1" si="508"/>
        <v>97.116684217158124</v>
      </c>
      <c r="FD50">
        <f t="shared" ca="1" si="509"/>
        <v>87.096621804239277</v>
      </c>
      <c r="FE50">
        <f t="shared" ca="1" si="510"/>
        <v>117.23248147256453</v>
      </c>
      <c r="FF50">
        <f t="shared" ca="1" si="511"/>
        <v>73.115868957029079</v>
      </c>
      <c r="FG50">
        <f t="shared" ca="1" si="512"/>
        <v>77.935560518596347</v>
      </c>
      <c r="FH50">
        <f t="shared" ca="1" si="513"/>
        <v>71.64802887490481</v>
      </c>
      <c r="FI50">
        <f t="shared" ca="1" si="514"/>
        <v>78.260384922171625</v>
      </c>
      <c r="FJ50">
        <f t="shared" ca="1" si="515"/>
        <v>104.27229927684783</v>
      </c>
      <c r="FK50">
        <f t="shared" ca="1" si="516"/>
        <v>53.42645409024577</v>
      </c>
      <c r="FL50">
        <f t="shared" ca="1" si="517"/>
        <v>51.534958726247822</v>
      </c>
      <c r="FM50">
        <f t="shared" ca="1" si="518"/>
        <v>43.433489291110995</v>
      </c>
      <c r="FN50">
        <f t="shared" ca="1" si="519"/>
        <v>78.10465060626521</v>
      </c>
      <c r="FO50">
        <f t="shared" ca="1" si="520"/>
        <v>81.860638282538673</v>
      </c>
      <c r="FP50">
        <f t="shared" ca="1" si="521"/>
        <v>109.07190154674115</v>
      </c>
      <c r="FQ50">
        <f t="shared" ca="1" si="522"/>
        <v>72.879780841505578</v>
      </c>
      <c r="FR50">
        <f t="shared" ca="1" si="523"/>
        <v>125.27361630728177</v>
      </c>
      <c r="FS50">
        <f t="shared" ca="1" si="524"/>
        <v>81.450017662853568</v>
      </c>
      <c r="FT50">
        <f t="shared" ca="1" si="525"/>
        <v>83.701240659799936</v>
      </c>
      <c r="FU50">
        <f t="shared" ca="1" si="363"/>
        <v>116.18506062820543</v>
      </c>
      <c r="FV50">
        <f t="shared" ca="1" si="348"/>
        <v>71.360597626284033</v>
      </c>
      <c r="FW50">
        <f t="shared" ca="1" si="348"/>
        <v>77.27179120576983</v>
      </c>
      <c r="FX50">
        <f t="shared" ca="1" si="348"/>
        <v>67.268420093465451</v>
      </c>
      <c r="FY50">
        <f t="shared" ca="1" si="348"/>
        <v>64.333418889636391</v>
      </c>
      <c r="FZ50">
        <f t="shared" ca="1" si="348"/>
        <v>69.346179405620759</v>
      </c>
      <c r="GA50">
        <f t="shared" ca="1" si="348"/>
        <v>64.262835715493395</v>
      </c>
      <c r="GB50">
        <f t="shared" ca="1" si="348"/>
        <v>102.90361312170657</v>
      </c>
      <c r="GC50">
        <f t="shared" ca="1" si="348"/>
        <v>79.222324510366619</v>
      </c>
      <c r="GD50">
        <f t="shared" ca="1" si="348"/>
        <v>66.037308116841459</v>
      </c>
      <c r="GE50">
        <f t="shared" ca="1" si="348"/>
        <v>66.47946225002481</v>
      </c>
      <c r="GF50">
        <f t="shared" ca="1" si="348"/>
        <v>59.944552264455879</v>
      </c>
      <c r="GG50">
        <f t="shared" ca="1" si="348"/>
        <v>59.49952193127902</v>
      </c>
      <c r="GH50">
        <f t="shared" ca="1" si="348"/>
        <v>51.379720508991547</v>
      </c>
      <c r="GI50">
        <f t="shared" ca="1" si="348"/>
        <v>69.130194980097315</v>
      </c>
      <c r="GJ50">
        <f t="shared" ca="1" si="348"/>
        <v>72.891522493091131</v>
      </c>
      <c r="GK50">
        <f t="shared" ca="1" si="348"/>
        <v>94.16269106764868</v>
      </c>
      <c r="GL50">
        <f t="shared" ca="1" si="349"/>
        <v>113.42634732851124</v>
      </c>
      <c r="GM50">
        <f t="shared" ca="1" si="349"/>
        <v>64.27302469750164</v>
      </c>
      <c r="GN50">
        <f t="shared" ca="1" si="364"/>
        <v>51.130600911087669</v>
      </c>
      <c r="GO50">
        <f t="shared" ca="1" si="350"/>
        <v>97.382015202756079</v>
      </c>
      <c r="GP50">
        <f t="shared" ca="1" si="350"/>
        <v>98.682473814036172</v>
      </c>
      <c r="GQ50">
        <f t="shared" ca="1" si="350"/>
        <v>55.544820589792018</v>
      </c>
      <c r="GR50">
        <f t="shared" ca="1" si="350"/>
        <v>70.768079764423064</v>
      </c>
      <c r="GS50">
        <f t="shared" ca="1" si="350"/>
        <v>84.921340894491109</v>
      </c>
      <c r="GT50">
        <f t="shared" ca="1" si="350"/>
        <v>108.90874882775864</v>
      </c>
      <c r="GU50">
        <f t="shared" ca="1" si="350"/>
        <v>87.523085021122895</v>
      </c>
      <c r="GV50">
        <f t="shared" ca="1" si="350"/>
        <v>95.911449276919711</v>
      </c>
      <c r="GW50">
        <f t="shared" ca="1" si="350"/>
        <v>134.05312082958895</v>
      </c>
      <c r="GX50">
        <f t="shared" ca="1" si="350"/>
        <v>64.402904597693691</v>
      </c>
      <c r="GY50">
        <f t="shared" ca="1" si="350"/>
        <v>54.036739464615117</v>
      </c>
      <c r="GZ50">
        <f t="shared" ca="1" si="350"/>
        <v>72.73111487940858</v>
      </c>
      <c r="HA50">
        <f t="shared" ca="1" si="350"/>
        <v>88.507026320902</v>
      </c>
      <c r="HB50">
        <f t="shared" ca="1" si="350"/>
        <v>57.720201694644722</v>
      </c>
      <c r="HC50">
        <f t="shared" ca="1" si="350"/>
        <v>91.189690232967109</v>
      </c>
      <c r="HD50">
        <f t="shared" ca="1" si="350"/>
        <v>52.50314668287789</v>
      </c>
      <c r="HE50">
        <f t="shared" ca="1" si="351"/>
        <v>74.424723872143062</v>
      </c>
      <c r="HF50">
        <f t="shared" ca="1" si="351"/>
        <v>82.044579990072748</v>
      </c>
      <c r="HG50">
        <f t="shared" ca="1" si="351"/>
        <v>56.770303480741312</v>
      </c>
      <c r="HH50">
        <f t="shared" ca="1" si="351"/>
        <v>105.10078584396899</v>
      </c>
      <c r="HI50">
        <f t="shared" ca="1" si="351"/>
        <v>69.979239366407541</v>
      </c>
      <c r="HJ50">
        <f t="shared" ca="1" si="351"/>
        <v>84.341633623469008</v>
      </c>
      <c r="HK50">
        <f t="shared" ca="1" si="351"/>
        <v>81.490337679862478</v>
      </c>
      <c r="HL50">
        <f t="shared" ca="1" si="351"/>
        <v>54.321304312388165</v>
      </c>
      <c r="HM50">
        <f t="shared" ca="1" si="351"/>
        <v>87.055000807971993</v>
      </c>
      <c r="HN50">
        <f t="shared" ca="1" si="351"/>
        <v>71.864426615407311</v>
      </c>
      <c r="HO50">
        <f t="shared" ca="1" si="351"/>
        <v>75.728954289644577</v>
      </c>
      <c r="HP50">
        <f t="shared" ca="1" si="351"/>
        <v>64.089294931815658</v>
      </c>
      <c r="HQ50">
        <f t="shared" ca="1" si="351"/>
        <v>71.247048916896134</v>
      </c>
      <c r="HR50">
        <f t="shared" ca="1" si="351"/>
        <v>114.11770011377803</v>
      </c>
      <c r="HS50">
        <f t="shared" ca="1" si="351"/>
        <v>111.69752410673433</v>
      </c>
      <c r="HT50">
        <f t="shared" ca="1" si="351"/>
        <v>93.342996002970551</v>
      </c>
      <c r="HU50">
        <f t="shared" ca="1" si="352"/>
        <v>82.539954369706692</v>
      </c>
      <c r="HV50">
        <f t="shared" ca="1" si="352"/>
        <v>67.332928872936364</v>
      </c>
      <c r="HW50">
        <f t="shared" ca="1" si="352"/>
        <v>80.47500871468921</v>
      </c>
      <c r="HX50">
        <f t="shared" ca="1" si="352"/>
        <v>86.560583318037772</v>
      </c>
      <c r="HY50">
        <f t="shared" ca="1" si="352"/>
        <v>62.736937080867605</v>
      </c>
      <c r="HZ50">
        <f t="shared" ca="1" si="352"/>
        <v>65.228845098319866</v>
      </c>
      <c r="IA50">
        <f t="shared" ca="1" si="365"/>
        <v>97.342169316650399</v>
      </c>
      <c r="IB50">
        <f t="shared" ca="1" si="353"/>
        <v>95.831628017195897</v>
      </c>
      <c r="IC50">
        <f t="shared" ca="1" si="353"/>
        <v>86.743166011831889</v>
      </c>
      <c r="ID50">
        <f t="shared" ca="1" si="353"/>
        <v>68.911734535055984</v>
      </c>
      <c r="IE50">
        <f t="shared" ca="1" si="353"/>
        <v>55.039615821616017</v>
      </c>
      <c r="IF50">
        <f t="shared" ca="1" si="353"/>
        <v>58.716973497436818</v>
      </c>
      <c r="IG50">
        <f t="shared" ca="1" si="353"/>
        <v>71.232340369162443</v>
      </c>
      <c r="IH50">
        <f t="shared" ca="1" si="353"/>
        <v>80.546308740427762</v>
      </c>
      <c r="II50">
        <f t="shared" ca="1" si="353"/>
        <v>54.71784948580077</v>
      </c>
      <c r="IJ50">
        <f t="shared" ca="1" si="353"/>
        <v>74.921248626056155</v>
      </c>
      <c r="IK50">
        <f t="shared" ca="1" si="353"/>
        <v>87.9392941549266</v>
      </c>
      <c r="IL50">
        <f t="shared" ca="1" si="353"/>
        <v>56.041446484656568</v>
      </c>
      <c r="IM50">
        <f t="shared" ca="1" si="353"/>
        <v>72.302970373281141</v>
      </c>
      <c r="IN50">
        <f t="shared" ca="1" si="353"/>
        <v>97.078800929954951</v>
      </c>
      <c r="IO50">
        <f t="shared" ca="1" si="353"/>
        <v>73.233301732456411</v>
      </c>
      <c r="IP50">
        <f t="shared" ca="1" si="353"/>
        <v>54.959174851426759</v>
      </c>
      <c r="IQ50">
        <f t="shared" ca="1" si="353"/>
        <v>50.908309892358922</v>
      </c>
      <c r="IR50">
        <f t="shared" ca="1" si="354"/>
        <v>46.585910426508825</v>
      </c>
      <c r="IS50">
        <f t="shared" ca="1" si="354"/>
        <v>83.903098694558736</v>
      </c>
      <c r="IT50">
        <f t="shared" ca="1" si="354"/>
        <v>86.828856849948778</v>
      </c>
      <c r="IU50">
        <f t="shared" ca="1" si="354"/>
        <v>74.383479805239844</v>
      </c>
      <c r="IV50">
        <f t="shared" ca="1" si="354"/>
        <v>76.823286119612604</v>
      </c>
      <c r="IW50">
        <f t="shared" ca="1" si="354"/>
        <v>93.779661107224598</v>
      </c>
      <c r="IX50">
        <f t="shared" ca="1" si="354"/>
        <v>53.401740639375909</v>
      </c>
      <c r="IY50">
        <f t="shared" ca="1" si="354"/>
        <v>123.87290681369144</v>
      </c>
      <c r="IZ50">
        <f t="shared" ca="1" si="354"/>
        <v>93.307631141850663</v>
      </c>
      <c r="JA50">
        <f t="shared" ca="1" si="366"/>
        <v>83.833888091041231</v>
      </c>
      <c r="JB50">
        <f t="shared" ca="1" si="355"/>
        <v>76.216284937515439</v>
      </c>
      <c r="JC50">
        <f t="shared" ca="1" si="355"/>
        <v>82.387619309944682</v>
      </c>
      <c r="JD50">
        <f t="shared" ca="1" si="355"/>
        <v>92.252608473676318</v>
      </c>
      <c r="JE50">
        <f t="shared" ca="1" si="355"/>
        <v>76.1763673869564</v>
      </c>
      <c r="JF50">
        <f t="shared" ca="1" si="355"/>
        <v>83.937260140020967</v>
      </c>
      <c r="JG50">
        <f t="shared" ca="1" si="355"/>
        <v>67.430689966303717</v>
      </c>
      <c r="JH50">
        <f t="shared" ca="1" si="355"/>
        <v>65.076352664076566</v>
      </c>
      <c r="JI50">
        <f t="shared" ca="1" si="355"/>
        <v>57.494142284876084</v>
      </c>
      <c r="JJ50">
        <f t="shared" ca="1" si="355"/>
        <v>68.648291322327424</v>
      </c>
      <c r="JK50">
        <f t="shared" ca="1" si="355"/>
        <v>96.921125939759676</v>
      </c>
      <c r="JL50">
        <f t="shared" ca="1" si="355"/>
        <v>90.916586494399226</v>
      </c>
      <c r="JM50">
        <f t="shared" ca="1" si="355"/>
        <v>64.137977404133125</v>
      </c>
      <c r="JN50">
        <f t="shared" ca="1" si="355"/>
        <v>62.061193808293837</v>
      </c>
      <c r="JO50">
        <f t="shared" ca="1" si="355"/>
        <v>74.240998461021647</v>
      </c>
      <c r="JP50">
        <f t="shared" ca="1" si="355"/>
        <v>60.499408687866946</v>
      </c>
      <c r="JQ50">
        <f t="shared" ca="1" si="355"/>
        <v>56.429639847524363</v>
      </c>
      <c r="JR50">
        <f t="shared" ca="1" si="356"/>
        <v>55.137328442298795</v>
      </c>
      <c r="JS50">
        <f t="shared" ca="1" si="356"/>
        <v>99.310004634460583</v>
      </c>
      <c r="JT50">
        <f t="shared" ca="1" si="356"/>
        <v>58.081102098096331</v>
      </c>
      <c r="JU50">
        <f t="shared" ca="1" si="356"/>
        <v>102.90625504047601</v>
      </c>
      <c r="JV50">
        <f t="shared" ca="1" si="356"/>
        <v>56.87685676616794</v>
      </c>
      <c r="JW50">
        <f t="shared" ca="1" si="356"/>
        <v>73.292352449378413</v>
      </c>
      <c r="JX50">
        <f t="shared" ca="1" si="356"/>
        <v>70.71318039873583</v>
      </c>
      <c r="JY50">
        <f t="shared" ca="1" si="356"/>
        <v>82.283762340247449</v>
      </c>
      <c r="JZ50">
        <f t="shared" ca="1" si="356"/>
        <v>101.69486116425706</v>
      </c>
      <c r="KA50">
        <f t="shared" ca="1" si="367"/>
        <v>60.73804382660326</v>
      </c>
      <c r="KB50">
        <f t="shared" ca="1" si="357"/>
        <v>78.671148259443484</v>
      </c>
      <c r="KC50">
        <f t="shared" ca="1" si="357"/>
        <v>106.22367930473492</v>
      </c>
      <c r="KD50">
        <f t="shared" ca="1" si="357"/>
        <v>102.24744011193314</v>
      </c>
      <c r="KE50">
        <f t="shared" ca="1" si="357"/>
        <v>81.829844472829748</v>
      </c>
      <c r="KF50">
        <f t="shared" ca="1" si="357"/>
        <v>65.052073032014206</v>
      </c>
      <c r="KG50">
        <f t="shared" ca="1" si="357"/>
        <v>99.841492557876819</v>
      </c>
      <c r="KH50">
        <f t="shared" ca="1" si="357"/>
        <v>66.948286576852226</v>
      </c>
      <c r="KI50">
        <f t="shared" ca="1" si="357"/>
        <v>89.416800309872698</v>
      </c>
      <c r="KJ50">
        <f t="shared" ca="1" si="357"/>
        <v>90.184577306317578</v>
      </c>
      <c r="KK50">
        <f t="shared" ca="1" si="357"/>
        <v>62.961327907393546</v>
      </c>
      <c r="KL50">
        <f t="shared" ca="1" si="357"/>
        <v>52.933839573839691</v>
      </c>
      <c r="KM50">
        <f t="shared" ca="1" si="357"/>
        <v>70.218355055981135</v>
      </c>
      <c r="KN50">
        <f t="shared" ca="1" si="368"/>
        <v>88.300261587135623</v>
      </c>
      <c r="KO50">
        <f t="shared" ca="1" si="556"/>
        <v>70.728462181579374</v>
      </c>
      <c r="KP50">
        <f t="shared" ca="1" si="557"/>
        <v>99.059897624796264</v>
      </c>
      <c r="KQ50">
        <f t="shared" ca="1" si="558"/>
        <v>102.00091627254054</v>
      </c>
      <c r="KR50">
        <f t="shared" ca="1" si="559"/>
        <v>55.411728183132773</v>
      </c>
      <c r="KS50">
        <f t="shared" ca="1" si="560"/>
        <v>47.35139420708321</v>
      </c>
      <c r="KT50">
        <f t="shared" ca="1" si="561"/>
        <v>71.825623975349089</v>
      </c>
      <c r="KU50">
        <f t="shared" ca="1" si="562"/>
        <v>104.03247945609989</v>
      </c>
      <c r="KV50">
        <f t="shared" ca="1" si="563"/>
        <v>94.594231445657897</v>
      </c>
      <c r="KW50">
        <f t="shared" ca="1" si="564"/>
        <v>56.982949482681704</v>
      </c>
      <c r="KX50">
        <f t="shared" ca="1" si="565"/>
        <v>98.467635603084375</v>
      </c>
      <c r="KY50">
        <f t="shared" ca="1" si="566"/>
        <v>93.058856396518806</v>
      </c>
      <c r="KZ50">
        <f t="shared" ca="1" si="567"/>
        <v>97.24209247986839</v>
      </c>
      <c r="LA50">
        <f t="shared" ca="1" si="568"/>
        <v>90.546291797017162</v>
      </c>
      <c r="LB50">
        <f t="shared" ca="1" si="569"/>
        <v>73.193226458611946</v>
      </c>
      <c r="LC50">
        <f t="shared" ca="1" si="570"/>
        <v>82.195525235783876</v>
      </c>
      <c r="LD50">
        <f t="shared" ca="1" si="571"/>
        <v>90.137270206230554</v>
      </c>
      <c r="LE50">
        <f t="shared" ca="1" si="572"/>
        <v>91.089541952002662</v>
      </c>
      <c r="LF50">
        <f t="shared" ca="1" si="573"/>
        <v>110.26199378060736</v>
      </c>
      <c r="LG50">
        <f t="shared" ca="1" si="574"/>
        <v>122.52403933926658</v>
      </c>
      <c r="LH50">
        <f t="shared" ca="1" si="575"/>
        <v>85.624166696611255</v>
      </c>
      <c r="LI50">
        <f t="shared" ca="1" si="576"/>
        <v>49.818530027170056</v>
      </c>
      <c r="LJ50">
        <f t="shared" ca="1" si="577"/>
        <v>89.933058706628927</v>
      </c>
      <c r="LK50">
        <f t="shared" ca="1" si="578"/>
        <v>67.001163880825473</v>
      </c>
      <c r="LL50">
        <f t="shared" ca="1" si="546"/>
        <v>83.935695670112494</v>
      </c>
      <c r="LM50">
        <f t="shared" ca="1" si="547"/>
        <v>75.335755460868128</v>
      </c>
      <c r="LN50">
        <f t="shared" ca="1" si="548"/>
        <v>107.12049817064967</v>
      </c>
      <c r="LO50">
        <f t="shared" ca="1" si="549"/>
        <v>78.289620124233267</v>
      </c>
      <c r="LP50">
        <f t="shared" ca="1" si="550"/>
        <v>77.634786512944544</v>
      </c>
      <c r="LQ50">
        <f t="shared" ca="1" si="551"/>
        <v>77.425905235587862</v>
      </c>
      <c r="LR50">
        <f t="shared" ca="1" si="552"/>
        <v>68.230771359478183</v>
      </c>
      <c r="LS50">
        <f t="shared" ca="1" si="553"/>
        <v>73.13663890853617</v>
      </c>
      <c r="LT50">
        <f t="shared" ca="1" si="554"/>
        <v>49.018665321846797</v>
      </c>
      <c r="LU50">
        <f t="shared" ca="1" si="555"/>
        <v>92.333539102206871</v>
      </c>
      <c r="LV50">
        <f t="shared" ca="1" si="369"/>
        <v>102.55078963747167</v>
      </c>
      <c r="LW50">
        <f t="shared" ca="1" si="361"/>
        <v>98.035685272549756</v>
      </c>
      <c r="LX50">
        <f t="shared" ca="1" si="361"/>
        <v>67.711798742193878</v>
      </c>
      <c r="LY50">
        <f t="shared" ca="1" si="361"/>
        <v>80.580484487715026</v>
      </c>
      <c r="LZ50">
        <f t="shared" ca="1" si="361"/>
        <v>77.02972935668619</v>
      </c>
      <c r="MA50">
        <f t="shared" ca="1" si="370"/>
        <v>78.343954953829964</v>
      </c>
    </row>
    <row r="51" spans="1:339" x14ac:dyDescent="0.25">
      <c r="A51">
        <f t="shared" ca="1" si="362"/>
        <v>84.439239044969426</v>
      </c>
      <c r="B51">
        <f t="shared" ca="1" si="373"/>
        <v>57.450366038699293</v>
      </c>
      <c r="C51">
        <f t="shared" ca="1" si="374"/>
        <v>80.21090822940117</v>
      </c>
      <c r="D51">
        <f t="shared" ca="1" si="375"/>
        <v>57.474854177604676</v>
      </c>
      <c r="E51">
        <f t="shared" ca="1" si="376"/>
        <v>45.873241542994066</v>
      </c>
      <c r="F51">
        <f t="shared" ca="1" si="377"/>
        <v>50.849076859905644</v>
      </c>
      <c r="G51">
        <f t="shared" ca="1" si="378"/>
        <v>129.43543775173188</v>
      </c>
      <c r="H51">
        <f t="shared" ca="1" si="379"/>
        <v>71.523906641743324</v>
      </c>
      <c r="I51">
        <f t="shared" ca="1" si="380"/>
        <v>80.09675866793765</v>
      </c>
      <c r="J51">
        <f t="shared" ca="1" si="381"/>
        <v>89.112485758867038</v>
      </c>
      <c r="K51">
        <f t="shared" ca="1" si="382"/>
        <v>77.697814118640963</v>
      </c>
      <c r="L51">
        <f t="shared" ca="1" si="383"/>
        <v>73.995222674305879</v>
      </c>
      <c r="M51">
        <f t="shared" ca="1" si="384"/>
        <v>62.768997017569156</v>
      </c>
      <c r="N51">
        <f t="shared" ca="1" si="385"/>
        <v>72.486586477483527</v>
      </c>
      <c r="O51">
        <f t="shared" ca="1" si="386"/>
        <v>127.66195222993819</v>
      </c>
      <c r="P51">
        <f t="shared" ca="1" si="387"/>
        <v>57.692505380883446</v>
      </c>
      <c r="Q51">
        <f t="shared" ca="1" si="388"/>
        <v>52.451231540117483</v>
      </c>
      <c r="R51">
        <f t="shared" ca="1" si="389"/>
        <v>66.15214317148164</v>
      </c>
      <c r="S51">
        <f t="shared" ca="1" si="390"/>
        <v>85.644804784426356</v>
      </c>
      <c r="T51">
        <f t="shared" ca="1" si="391"/>
        <v>46.961817389551996</v>
      </c>
      <c r="U51">
        <f t="shared" ca="1" si="392"/>
        <v>81.188294584668213</v>
      </c>
      <c r="V51">
        <f t="shared" ca="1" si="393"/>
        <v>66.240887881527755</v>
      </c>
      <c r="W51">
        <f t="shared" ca="1" si="394"/>
        <v>56.197988885187762</v>
      </c>
      <c r="X51">
        <f t="shared" ca="1" si="395"/>
        <v>69.988767600372071</v>
      </c>
      <c r="Y51">
        <f t="shared" ca="1" si="396"/>
        <v>66.836407897892897</v>
      </c>
      <c r="Z51">
        <f t="shared" ca="1" si="397"/>
        <v>93.092431712245201</v>
      </c>
      <c r="AA51">
        <f t="shared" ca="1" si="398"/>
        <v>65.295949728819508</v>
      </c>
      <c r="AB51">
        <f t="shared" ca="1" si="399"/>
        <v>60.215588886549639</v>
      </c>
      <c r="AC51">
        <f t="shared" ca="1" si="400"/>
        <v>77.374055374019619</v>
      </c>
      <c r="AD51">
        <f t="shared" ca="1" si="401"/>
        <v>94.826825065507762</v>
      </c>
      <c r="AE51">
        <f t="shared" ca="1" si="402"/>
        <v>103.70057505397574</v>
      </c>
      <c r="AF51">
        <f t="shared" ca="1" si="403"/>
        <v>69.304409425746854</v>
      </c>
      <c r="AG51">
        <f t="shared" ca="1" si="404"/>
        <v>85.001804878089814</v>
      </c>
      <c r="AH51">
        <f t="shared" ca="1" si="405"/>
        <v>108.21619642459355</v>
      </c>
      <c r="AI51">
        <f t="shared" ca="1" si="406"/>
        <v>65.977459757619641</v>
      </c>
      <c r="AJ51">
        <f t="shared" ca="1" si="407"/>
        <v>121.18478922421174</v>
      </c>
      <c r="AK51">
        <f t="shared" ca="1" si="408"/>
        <v>62.820128888056679</v>
      </c>
      <c r="AL51">
        <f t="shared" ca="1" si="409"/>
        <v>50.074063916499796</v>
      </c>
      <c r="AM51">
        <f t="shared" ca="1" si="410"/>
        <v>88.155931386675249</v>
      </c>
      <c r="AN51">
        <f t="shared" ca="1" si="411"/>
        <v>109.61961350804198</v>
      </c>
      <c r="AO51">
        <f t="shared" ca="1" si="412"/>
        <v>58.97298947537179</v>
      </c>
      <c r="AP51">
        <f t="shared" ca="1" si="413"/>
        <v>87.848799536936625</v>
      </c>
      <c r="AQ51">
        <f t="shared" ca="1" si="414"/>
        <v>49.3477149413551</v>
      </c>
      <c r="AR51">
        <f t="shared" ca="1" si="415"/>
        <v>96.084334544478864</v>
      </c>
      <c r="AS51">
        <f t="shared" ca="1" si="416"/>
        <v>56.669195348104736</v>
      </c>
      <c r="AT51">
        <f t="shared" ca="1" si="417"/>
        <v>82.389635562762891</v>
      </c>
      <c r="AU51">
        <f t="shared" ca="1" si="418"/>
        <v>90.822201799289886</v>
      </c>
      <c r="AV51">
        <f t="shared" ca="1" si="419"/>
        <v>109.62659365837654</v>
      </c>
      <c r="AW51">
        <f t="shared" ca="1" si="420"/>
        <v>81.364351468571485</v>
      </c>
      <c r="AX51">
        <f t="shared" ca="1" si="421"/>
        <v>83.586983317653164</v>
      </c>
      <c r="AY51">
        <f t="shared" ca="1" si="422"/>
        <v>77.267056122230699</v>
      </c>
      <c r="AZ51">
        <f t="shared" ca="1" si="423"/>
        <v>99.563179287221743</v>
      </c>
      <c r="BA51">
        <f t="shared" ca="1" si="424"/>
        <v>57.89222760452882</v>
      </c>
      <c r="BB51">
        <f t="shared" ca="1" si="425"/>
        <v>45.983611006572467</v>
      </c>
      <c r="BC51">
        <f t="shared" ca="1" si="426"/>
        <v>81.788617095008931</v>
      </c>
      <c r="BD51">
        <f t="shared" ca="1" si="427"/>
        <v>39.57086965914349</v>
      </c>
      <c r="BE51">
        <f t="shared" ca="1" si="428"/>
        <v>81.615832518257534</v>
      </c>
      <c r="BF51">
        <f t="shared" ca="1" si="429"/>
        <v>77.246708649677601</v>
      </c>
      <c r="BG51">
        <f t="shared" ca="1" si="430"/>
        <v>81.268895894725517</v>
      </c>
      <c r="BH51">
        <f t="shared" ca="1" si="431"/>
        <v>90.521208512722069</v>
      </c>
      <c r="BI51">
        <f t="shared" ca="1" si="432"/>
        <v>71.639265948193881</v>
      </c>
      <c r="BJ51">
        <f t="shared" ca="1" si="433"/>
        <v>69.66629682740674</v>
      </c>
      <c r="BK51">
        <f t="shared" ca="1" si="434"/>
        <v>85.088404364535663</v>
      </c>
      <c r="BL51">
        <f t="shared" ca="1" si="435"/>
        <v>82.718510275751697</v>
      </c>
      <c r="BM51">
        <f t="shared" ca="1" si="371"/>
        <v>115.30774617894711</v>
      </c>
      <c r="BN51">
        <f t="shared" ca="1" si="436"/>
        <v>85.973427587396827</v>
      </c>
      <c r="BO51">
        <f t="shared" ca="1" si="437"/>
        <v>82.698345686164458</v>
      </c>
      <c r="BP51">
        <f t="shared" ca="1" si="438"/>
        <v>55.405325041322129</v>
      </c>
      <c r="BQ51">
        <f t="shared" ca="1" si="439"/>
        <v>81.97962614445116</v>
      </c>
      <c r="BR51">
        <f t="shared" ca="1" si="440"/>
        <v>52.827234585301099</v>
      </c>
      <c r="BS51">
        <f t="shared" ca="1" si="441"/>
        <v>104.09187479000148</v>
      </c>
      <c r="BT51">
        <f t="shared" ca="1" si="442"/>
        <v>98.901971376074556</v>
      </c>
      <c r="BU51">
        <f t="shared" ca="1" si="443"/>
        <v>71.658768133497645</v>
      </c>
      <c r="BV51">
        <f t="shared" ca="1" si="444"/>
        <v>72.621130699038389</v>
      </c>
      <c r="BW51">
        <f t="shared" ca="1" si="445"/>
        <v>81.421617463259309</v>
      </c>
      <c r="BX51">
        <f t="shared" ca="1" si="446"/>
        <v>58.076631400146184</v>
      </c>
      <c r="BY51">
        <f t="shared" ca="1" si="447"/>
        <v>103.66835709483998</v>
      </c>
      <c r="BZ51">
        <f t="shared" ca="1" si="448"/>
        <v>60.611719806347374</v>
      </c>
      <c r="CA51">
        <f t="shared" ca="1" si="449"/>
        <v>69.52683921337028</v>
      </c>
      <c r="CB51">
        <f t="shared" ca="1" si="450"/>
        <v>81.658842893109053</v>
      </c>
      <c r="CC51">
        <f t="shared" ca="1" si="451"/>
        <v>119.7373948408174</v>
      </c>
      <c r="CD51">
        <f t="shared" ca="1" si="452"/>
        <v>73.145330826473398</v>
      </c>
      <c r="CE51">
        <f t="shared" ca="1" si="453"/>
        <v>101.84029268817254</v>
      </c>
      <c r="CF51">
        <f t="shared" ca="1" si="454"/>
        <v>98.585596556694853</v>
      </c>
      <c r="CG51">
        <f t="shared" ca="1" si="455"/>
        <v>79.134382896413015</v>
      </c>
      <c r="CH51">
        <f t="shared" ca="1" si="456"/>
        <v>67.570900423517443</v>
      </c>
      <c r="CI51">
        <f t="shared" ca="1" si="457"/>
        <v>74.110957447779015</v>
      </c>
      <c r="CJ51">
        <f t="shared" ca="1" si="458"/>
        <v>62.509632357127906</v>
      </c>
      <c r="CK51">
        <f t="shared" ca="1" si="459"/>
        <v>66.372698195723899</v>
      </c>
      <c r="CL51">
        <f t="shared" ca="1" si="460"/>
        <v>84.219115073873368</v>
      </c>
      <c r="CM51">
        <f t="shared" ca="1" si="461"/>
        <v>53.222464645734519</v>
      </c>
      <c r="CN51">
        <f t="shared" ca="1" si="462"/>
        <v>58.299634053545226</v>
      </c>
      <c r="CO51">
        <f t="shared" ca="1" si="463"/>
        <v>75.672915886487885</v>
      </c>
      <c r="CP51">
        <f t="shared" ca="1" si="464"/>
        <v>134.28850926280256</v>
      </c>
      <c r="CQ51">
        <f t="shared" ca="1" si="465"/>
        <v>51.605954027742825</v>
      </c>
      <c r="CR51">
        <f t="shared" ca="1" si="466"/>
        <v>85.391588170982828</v>
      </c>
      <c r="CS51">
        <f t="shared" ca="1" si="467"/>
        <v>83.683707384271898</v>
      </c>
      <c r="CT51">
        <f t="shared" ca="1" si="468"/>
        <v>91.672210148466462</v>
      </c>
      <c r="CU51">
        <f t="shared" ca="1" si="469"/>
        <v>64.684975042794775</v>
      </c>
      <c r="CV51">
        <f t="shared" ca="1" si="470"/>
        <v>80.607971153861499</v>
      </c>
      <c r="CW51">
        <f t="shared" ca="1" si="471"/>
        <v>44.485119675359286</v>
      </c>
      <c r="CX51">
        <f t="shared" ca="1" si="472"/>
        <v>61.090583912221057</v>
      </c>
      <c r="CY51">
        <f t="shared" ca="1" si="473"/>
        <v>85.203078937761219</v>
      </c>
      <c r="CZ51">
        <f t="shared" ca="1" si="474"/>
        <v>88.575135309455987</v>
      </c>
      <c r="DA51">
        <f t="shared" ca="1" si="475"/>
        <v>99.972003291886125</v>
      </c>
      <c r="DB51">
        <f t="shared" ca="1" si="476"/>
        <v>60.462619844614395</v>
      </c>
      <c r="DC51">
        <f t="shared" ca="1" si="477"/>
        <v>81.961297550737882</v>
      </c>
      <c r="DD51">
        <f t="shared" ca="1" si="478"/>
        <v>88.78363791005124</v>
      </c>
      <c r="DE51">
        <f t="shared" ca="1" si="479"/>
        <v>108.43857179710488</v>
      </c>
      <c r="DF51">
        <f t="shared" ca="1" si="480"/>
        <v>44.710711016149759</v>
      </c>
      <c r="DG51">
        <f t="shared" ca="1" si="481"/>
        <v>62.512675141575464</v>
      </c>
      <c r="DH51">
        <f t="shared" ca="1" si="482"/>
        <v>65.303466378391363</v>
      </c>
      <c r="DI51">
        <f t="shared" ca="1" si="483"/>
        <v>84.825058921634152</v>
      </c>
      <c r="DJ51">
        <f t="shared" ca="1" si="484"/>
        <v>62.208413906837457</v>
      </c>
      <c r="DK51">
        <f t="shared" ca="1" si="485"/>
        <v>73.023855416285272</v>
      </c>
      <c r="DL51">
        <f t="shared" ca="1" si="486"/>
        <v>74.030230814629689</v>
      </c>
      <c r="DM51">
        <f t="shared" ca="1" si="487"/>
        <v>47.774001386461869</v>
      </c>
      <c r="DN51">
        <f t="shared" ca="1" si="488"/>
        <v>52.676508483117587</v>
      </c>
      <c r="DO51">
        <f t="shared" ca="1" si="489"/>
        <v>72.024252935530157</v>
      </c>
      <c r="DP51">
        <f t="shared" ca="1" si="490"/>
        <v>75.620183517887199</v>
      </c>
      <c r="DQ51">
        <f t="shared" ca="1" si="491"/>
        <v>70.959608260554418</v>
      </c>
      <c r="DR51">
        <f t="shared" ca="1" si="492"/>
        <v>74.709857494650919</v>
      </c>
      <c r="DS51">
        <f t="shared" ca="1" si="493"/>
        <v>64.693672886171143</v>
      </c>
      <c r="DT51">
        <f t="shared" ca="1" si="494"/>
        <v>65.701040915432543</v>
      </c>
      <c r="DU51">
        <f t="shared" ca="1" si="495"/>
        <v>53.113591263618545</v>
      </c>
      <c r="DV51">
        <f t="shared" ca="1" si="496"/>
        <v>83.376821557813273</v>
      </c>
      <c r="DW51">
        <f t="shared" ca="1" si="497"/>
        <v>68.726689323654327</v>
      </c>
      <c r="DX51">
        <f t="shared" ca="1" si="498"/>
        <v>60.121477012647034</v>
      </c>
      <c r="DY51">
        <f t="shared" ca="1" si="372"/>
        <v>64.3985287825857</v>
      </c>
      <c r="DZ51">
        <f t="shared" ca="1" si="526"/>
        <v>57.489758117117098</v>
      </c>
      <c r="EA51">
        <f t="shared" ca="1" si="527"/>
        <v>68.343148846563267</v>
      </c>
      <c r="EB51">
        <f t="shared" ca="1" si="528"/>
        <v>93.664217168642651</v>
      </c>
      <c r="EC51">
        <f t="shared" ca="1" si="529"/>
        <v>79.161132183701199</v>
      </c>
      <c r="ED51">
        <f t="shared" ca="1" si="530"/>
        <v>76.182943044795408</v>
      </c>
      <c r="EE51">
        <f t="shared" ca="1" si="531"/>
        <v>72.649695022536648</v>
      </c>
      <c r="EF51">
        <f t="shared" ca="1" si="532"/>
        <v>74.433950202362325</v>
      </c>
      <c r="EG51">
        <f t="shared" ca="1" si="533"/>
        <v>83.540082012030339</v>
      </c>
      <c r="EH51">
        <f t="shared" ca="1" si="534"/>
        <v>66.387648481822353</v>
      </c>
      <c r="EI51">
        <f t="shared" ca="1" si="535"/>
        <v>107.61007522600475</v>
      </c>
      <c r="EJ51">
        <f t="shared" ca="1" si="536"/>
        <v>48.995543967299689</v>
      </c>
      <c r="EK51">
        <f t="shared" ca="1" si="537"/>
        <v>65.290899746190661</v>
      </c>
      <c r="EL51">
        <f t="shared" ca="1" si="538"/>
        <v>65.156295006429019</v>
      </c>
      <c r="EM51">
        <f t="shared" ca="1" si="539"/>
        <v>77.991646718157099</v>
      </c>
      <c r="EN51">
        <f t="shared" ca="1" si="540"/>
        <v>89.949236842873773</v>
      </c>
      <c r="EO51">
        <f t="shared" ca="1" si="541"/>
        <v>78.151523995147443</v>
      </c>
      <c r="EP51">
        <f t="shared" ca="1" si="542"/>
        <v>80.978148575148111</v>
      </c>
      <c r="EQ51">
        <f t="shared" ca="1" si="543"/>
        <v>72.00213727548558</v>
      </c>
      <c r="ER51">
        <f t="shared" ca="1" si="544"/>
        <v>60.733246267017925</v>
      </c>
      <c r="ES51">
        <f t="shared" ca="1" si="545"/>
        <v>74.552910885829164</v>
      </c>
      <c r="ET51">
        <f t="shared" ca="1" si="499"/>
        <v>50.972029669498482</v>
      </c>
      <c r="EU51">
        <f t="shared" ca="1" si="500"/>
        <v>142.90974179228704</v>
      </c>
      <c r="EV51">
        <f t="shared" ca="1" si="501"/>
        <v>84.202653904905389</v>
      </c>
      <c r="EW51">
        <f t="shared" ca="1" si="502"/>
        <v>61.890826982152362</v>
      </c>
      <c r="EX51">
        <f t="shared" ca="1" si="503"/>
        <v>70.592754653223281</v>
      </c>
      <c r="EY51">
        <f t="shared" ca="1" si="504"/>
        <v>95.433999429395456</v>
      </c>
      <c r="EZ51">
        <f t="shared" ca="1" si="505"/>
        <v>70.230139652161057</v>
      </c>
      <c r="FA51">
        <f t="shared" ca="1" si="506"/>
        <v>70.24889363375101</v>
      </c>
      <c r="FB51">
        <f t="shared" ca="1" si="507"/>
        <v>74.074842807665007</v>
      </c>
      <c r="FC51">
        <f t="shared" ca="1" si="508"/>
        <v>97.316470835440882</v>
      </c>
      <c r="FD51">
        <f t="shared" ca="1" si="509"/>
        <v>78.016501357933592</v>
      </c>
      <c r="FE51">
        <f t="shared" ca="1" si="510"/>
        <v>121.73320500363057</v>
      </c>
      <c r="FF51">
        <f t="shared" ca="1" si="511"/>
        <v>74.852056657341336</v>
      </c>
      <c r="FG51">
        <f t="shared" ca="1" si="512"/>
        <v>73.678660916768067</v>
      </c>
      <c r="FH51">
        <f t="shared" ca="1" si="513"/>
        <v>72.704445588291591</v>
      </c>
      <c r="FI51">
        <f t="shared" ca="1" si="514"/>
        <v>79.933990470563089</v>
      </c>
      <c r="FJ51">
        <f t="shared" ca="1" si="515"/>
        <v>99.569397525830894</v>
      </c>
      <c r="FK51">
        <f t="shared" ca="1" si="516"/>
        <v>52.80308773788898</v>
      </c>
      <c r="FL51">
        <f t="shared" ca="1" si="517"/>
        <v>51.668366013050225</v>
      </c>
      <c r="FM51">
        <f t="shared" ca="1" si="518"/>
        <v>42.125579259536906</v>
      </c>
      <c r="FN51">
        <f t="shared" ca="1" si="519"/>
        <v>71.146035919227671</v>
      </c>
      <c r="FO51">
        <f t="shared" ca="1" si="520"/>
        <v>83.484662948721308</v>
      </c>
      <c r="FP51">
        <f t="shared" ca="1" si="521"/>
        <v>97.471357573893002</v>
      </c>
      <c r="FQ51">
        <f t="shared" ca="1" si="522"/>
        <v>67.987112592754741</v>
      </c>
      <c r="FR51">
        <f t="shared" ca="1" si="523"/>
        <v>121.79984993692909</v>
      </c>
      <c r="FS51">
        <f t="shared" ca="1" si="524"/>
        <v>82.81317431192177</v>
      </c>
      <c r="FT51">
        <f t="shared" ca="1" si="525"/>
        <v>75.613739211792037</v>
      </c>
      <c r="FU51">
        <f t="shared" ca="1" si="363"/>
        <v>120.69965981812375</v>
      </c>
      <c r="FV51">
        <f t="shared" ca="1" si="348"/>
        <v>70.886472152947164</v>
      </c>
      <c r="FW51">
        <f t="shared" ca="1" si="348"/>
        <v>78.698780146156153</v>
      </c>
      <c r="FX51">
        <f t="shared" ca="1" si="348"/>
        <v>74.78723621554731</v>
      </c>
      <c r="FY51">
        <f t="shared" ca="1" si="348"/>
        <v>61.541321945046569</v>
      </c>
      <c r="FZ51">
        <f t="shared" ca="1" si="348"/>
        <v>67.430164763369518</v>
      </c>
      <c r="GA51">
        <f t="shared" ca="1" si="348"/>
        <v>61.659460422876272</v>
      </c>
      <c r="GB51">
        <f t="shared" ca="1" si="348"/>
        <v>93.348558491717611</v>
      </c>
      <c r="GC51">
        <f t="shared" ca="1" si="348"/>
        <v>69.08936227395624</v>
      </c>
      <c r="GD51">
        <f t="shared" ca="1" si="348"/>
        <v>67.704439381201908</v>
      </c>
      <c r="GE51">
        <f t="shared" ca="1" si="348"/>
        <v>59.147190060120892</v>
      </c>
      <c r="GF51">
        <f t="shared" ca="1" si="348"/>
        <v>54.520198745912609</v>
      </c>
      <c r="GG51">
        <f t="shared" ca="1" si="348"/>
        <v>53.343189734893699</v>
      </c>
      <c r="GH51">
        <f t="shared" ca="1" si="348"/>
        <v>46.885091473091919</v>
      </c>
      <c r="GI51">
        <f t="shared" ca="1" si="348"/>
        <v>67.201496783550823</v>
      </c>
      <c r="GJ51">
        <f t="shared" ca="1" si="348"/>
        <v>73.352863320094002</v>
      </c>
      <c r="GK51">
        <f t="shared" ref="GK51:GK66" ca="1" si="579">GK50*EXP($C$34+$E$34*NORMSINV(RAND()))</f>
        <v>83.383434417166868</v>
      </c>
      <c r="GL51">
        <f t="shared" ca="1" si="349"/>
        <v>108.52811041636625</v>
      </c>
      <c r="GM51">
        <f t="shared" ca="1" si="349"/>
        <v>64.860768033451308</v>
      </c>
      <c r="GN51">
        <f t="shared" ca="1" si="364"/>
        <v>50.963400729711466</v>
      </c>
      <c r="GO51">
        <f t="shared" ca="1" si="350"/>
        <v>99.197328602348023</v>
      </c>
      <c r="GP51">
        <f t="shared" ca="1" si="350"/>
        <v>92.357685781566801</v>
      </c>
      <c r="GQ51">
        <f t="shared" ca="1" si="350"/>
        <v>57.824526126785592</v>
      </c>
      <c r="GR51">
        <f t="shared" ca="1" si="350"/>
        <v>68.741845184218803</v>
      </c>
      <c r="GS51">
        <f t="shared" ca="1" si="350"/>
        <v>71.992954251721272</v>
      </c>
      <c r="GT51">
        <f t="shared" ca="1" si="350"/>
        <v>106.26607884769322</v>
      </c>
      <c r="GU51">
        <f t="shared" ca="1" si="350"/>
        <v>90.013736186017965</v>
      </c>
      <c r="GV51">
        <f t="shared" ca="1" si="350"/>
        <v>86.766242432514829</v>
      </c>
      <c r="GW51">
        <f t="shared" ca="1" si="350"/>
        <v>124.63696060548604</v>
      </c>
      <c r="GX51">
        <f t="shared" ca="1" si="350"/>
        <v>69.398380892732916</v>
      </c>
      <c r="GY51">
        <f t="shared" ca="1" si="350"/>
        <v>49.782052355211292</v>
      </c>
      <c r="GZ51">
        <f t="shared" ca="1" si="350"/>
        <v>70.711677133279949</v>
      </c>
      <c r="HA51">
        <f t="shared" ca="1" si="350"/>
        <v>77.198222553555254</v>
      </c>
      <c r="HB51">
        <f t="shared" ca="1" si="350"/>
        <v>59.466159367005481</v>
      </c>
      <c r="HC51">
        <f t="shared" ca="1" si="350"/>
        <v>88.652383077248771</v>
      </c>
      <c r="HD51">
        <f t="shared" ref="HD51:HD66" ca="1" si="580">HD50*EXP($C$34+$E$34*NORMSINV(RAND()))</f>
        <v>51.737623024746092</v>
      </c>
      <c r="HE51">
        <f t="shared" ca="1" si="351"/>
        <v>72.774286728176222</v>
      </c>
      <c r="HF51">
        <f t="shared" ca="1" si="351"/>
        <v>82.204132625821472</v>
      </c>
      <c r="HG51">
        <f t="shared" ca="1" si="351"/>
        <v>56.318473598236274</v>
      </c>
      <c r="HH51">
        <f t="shared" ca="1" si="351"/>
        <v>106.19882948858147</v>
      </c>
      <c r="HI51">
        <f t="shared" ca="1" si="351"/>
        <v>61.453642945571666</v>
      </c>
      <c r="HJ51">
        <f t="shared" ca="1" si="351"/>
        <v>87.489487368510424</v>
      </c>
      <c r="HK51">
        <f t="shared" ca="1" si="351"/>
        <v>83.687948583127763</v>
      </c>
      <c r="HL51">
        <f t="shared" ca="1" si="351"/>
        <v>55.789866150494497</v>
      </c>
      <c r="HM51">
        <f t="shared" ca="1" si="351"/>
        <v>94.344326537488129</v>
      </c>
      <c r="HN51">
        <f t="shared" ca="1" si="351"/>
        <v>63.521791631993274</v>
      </c>
      <c r="HO51">
        <f t="shared" ca="1" si="351"/>
        <v>70.729591343903508</v>
      </c>
      <c r="HP51">
        <f t="shared" ca="1" si="351"/>
        <v>60.761947062867677</v>
      </c>
      <c r="HQ51">
        <f t="shared" ca="1" si="351"/>
        <v>67.698700404008363</v>
      </c>
      <c r="HR51">
        <f t="shared" ca="1" si="351"/>
        <v>107.13157332584937</v>
      </c>
      <c r="HS51">
        <f t="shared" ca="1" si="351"/>
        <v>108.80981532032757</v>
      </c>
      <c r="HT51">
        <f t="shared" ref="HT51:HT66" ca="1" si="581">HT50*EXP($C$34+$E$34*NORMSINV(RAND()))</f>
        <v>96.78797140111638</v>
      </c>
      <c r="HU51">
        <f t="shared" ca="1" si="352"/>
        <v>78.921590117433752</v>
      </c>
      <c r="HV51">
        <f t="shared" ca="1" si="352"/>
        <v>62.503803383661875</v>
      </c>
      <c r="HW51">
        <f t="shared" ca="1" si="352"/>
        <v>76.640902962517345</v>
      </c>
      <c r="HX51">
        <f t="shared" ca="1" si="352"/>
        <v>79.681861664369706</v>
      </c>
      <c r="HY51">
        <f t="shared" ca="1" si="352"/>
        <v>66.463476334069043</v>
      </c>
      <c r="HZ51">
        <f t="shared" ca="1" si="352"/>
        <v>61.29155784157836</v>
      </c>
      <c r="IA51">
        <f t="shared" ca="1" si="365"/>
        <v>87.281703528594903</v>
      </c>
      <c r="IB51">
        <f t="shared" ca="1" si="353"/>
        <v>90.381627015178594</v>
      </c>
      <c r="IC51">
        <f t="shared" ca="1" si="353"/>
        <v>88.364856544586317</v>
      </c>
      <c r="ID51">
        <f t="shared" ca="1" si="353"/>
        <v>68.894144739908228</v>
      </c>
      <c r="IE51">
        <f t="shared" ca="1" si="353"/>
        <v>48.172160010620033</v>
      </c>
      <c r="IF51">
        <f t="shared" ca="1" si="353"/>
        <v>53.923784092724937</v>
      </c>
      <c r="IG51">
        <f t="shared" ca="1" si="353"/>
        <v>64.188361245784648</v>
      </c>
      <c r="IH51">
        <f t="shared" ca="1" si="353"/>
        <v>77.457179978528771</v>
      </c>
      <c r="II51">
        <f t="shared" ca="1" si="353"/>
        <v>57.191265591061871</v>
      </c>
      <c r="IJ51">
        <f t="shared" ca="1" si="353"/>
        <v>74.473966621222019</v>
      </c>
      <c r="IK51">
        <f t="shared" ca="1" si="353"/>
        <v>86.974953459395749</v>
      </c>
      <c r="IL51">
        <f t="shared" ca="1" si="353"/>
        <v>61.873248479799614</v>
      </c>
      <c r="IM51">
        <f t="shared" ca="1" si="353"/>
        <v>73.094392960329998</v>
      </c>
      <c r="IN51">
        <f t="shared" ca="1" si="353"/>
        <v>94.044223379428189</v>
      </c>
      <c r="IO51">
        <f t="shared" ca="1" si="353"/>
        <v>73.357274815653497</v>
      </c>
      <c r="IP51">
        <f t="shared" ca="1" si="353"/>
        <v>49.650372571883146</v>
      </c>
      <c r="IQ51">
        <f t="shared" ref="IQ51:IQ66" ca="1" si="582">IQ50*EXP($C$34+$E$34*NORMSINV(RAND()))</f>
        <v>50.327471414644478</v>
      </c>
      <c r="IR51">
        <f t="shared" ca="1" si="354"/>
        <v>47.044290015682307</v>
      </c>
      <c r="IS51">
        <f t="shared" ca="1" si="354"/>
        <v>78.219711447214408</v>
      </c>
      <c r="IT51">
        <f t="shared" ca="1" si="354"/>
        <v>89.066421480181376</v>
      </c>
      <c r="IU51">
        <f t="shared" ca="1" si="354"/>
        <v>74.369300749812027</v>
      </c>
      <c r="IV51">
        <f t="shared" ca="1" si="354"/>
        <v>75.578981283428149</v>
      </c>
      <c r="IW51">
        <f t="shared" ca="1" si="354"/>
        <v>94.91771576892927</v>
      </c>
      <c r="IX51">
        <f t="shared" ca="1" si="354"/>
        <v>53.341533777419762</v>
      </c>
      <c r="IY51">
        <f t="shared" ca="1" si="354"/>
        <v>125.35326835344404</v>
      </c>
      <c r="IZ51">
        <f t="shared" ca="1" si="354"/>
        <v>95.250913595511207</v>
      </c>
      <c r="JA51">
        <f t="shared" ca="1" si="366"/>
        <v>81.588330262429949</v>
      </c>
      <c r="JB51">
        <f t="shared" ca="1" si="355"/>
        <v>73.906103904679725</v>
      </c>
      <c r="JC51">
        <f t="shared" ca="1" si="355"/>
        <v>77.120669763938167</v>
      </c>
      <c r="JD51">
        <f t="shared" ca="1" si="355"/>
        <v>81.944095891068457</v>
      </c>
      <c r="JE51">
        <f t="shared" ca="1" si="355"/>
        <v>81.338764083353766</v>
      </c>
      <c r="JF51">
        <f t="shared" ca="1" si="355"/>
        <v>84.041506036379673</v>
      </c>
      <c r="JG51">
        <f t="shared" ca="1" si="355"/>
        <v>67.576142737568176</v>
      </c>
      <c r="JH51">
        <f t="shared" ca="1" si="355"/>
        <v>61.277808044426351</v>
      </c>
      <c r="JI51">
        <f t="shared" ca="1" si="355"/>
        <v>53.27939764534014</v>
      </c>
      <c r="JJ51">
        <f t="shared" ca="1" si="355"/>
        <v>68.75610773562947</v>
      </c>
      <c r="JK51">
        <f t="shared" ca="1" si="355"/>
        <v>88.202916740222051</v>
      </c>
      <c r="JL51">
        <f t="shared" ca="1" si="355"/>
        <v>88.561754584136949</v>
      </c>
      <c r="JM51">
        <f t="shared" ca="1" si="355"/>
        <v>64.048799490563056</v>
      </c>
      <c r="JN51">
        <f t="shared" ca="1" si="355"/>
        <v>60.784173489633808</v>
      </c>
      <c r="JO51">
        <f t="shared" ca="1" si="355"/>
        <v>72.818023589842568</v>
      </c>
      <c r="JP51">
        <f t="shared" ca="1" si="355"/>
        <v>58.967299444908868</v>
      </c>
      <c r="JQ51">
        <f t="shared" ref="JQ51:JQ66" ca="1" si="583">JQ50*EXP($C$34+$E$34*NORMSINV(RAND()))</f>
        <v>58.234097422832399</v>
      </c>
      <c r="JR51">
        <f t="shared" ca="1" si="356"/>
        <v>59.558092162822234</v>
      </c>
      <c r="JS51">
        <f t="shared" ca="1" si="356"/>
        <v>89.20512336892368</v>
      </c>
      <c r="JT51">
        <f t="shared" ca="1" si="356"/>
        <v>51.830286564237916</v>
      </c>
      <c r="JU51">
        <f t="shared" ca="1" si="356"/>
        <v>101.59608716915038</v>
      </c>
      <c r="JV51">
        <f t="shared" ca="1" si="356"/>
        <v>53.640019781077243</v>
      </c>
      <c r="JW51">
        <f t="shared" ca="1" si="356"/>
        <v>79.008037008713572</v>
      </c>
      <c r="JX51">
        <f t="shared" ca="1" si="356"/>
        <v>69.199367251302689</v>
      </c>
      <c r="JY51">
        <f t="shared" ca="1" si="356"/>
        <v>85.018719901005397</v>
      </c>
      <c r="JZ51">
        <f t="shared" ca="1" si="356"/>
        <v>96.549326863826664</v>
      </c>
      <c r="KA51">
        <f t="shared" ca="1" si="367"/>
        <v>58.692505897938297</v>
      </c>
      <c r="KB51">
        <f t="shared" ca="1" si="357"/>
        <v>73.205609489044747</v>
      </c>
      <c r="KC51">
        <f t="shared" ca="1" si="357"/>
        <v>98.298972068665904</v>
      </c>
      <c r="KD51">
        <f t="shared" ca="1" si="357"/>
        <v>95.068647044654838</v>
      </c>
      <c r="KE51">
        <f t="shared" ca="1" si="357"/>
        <v>83.544617230272408</v>
      </c>
      <c r="KF51">
        <f t="shared" ca="1" si="357"/>
        <v>64.173451183062326</v>
      </c>
      <c r="KG51">
        <f t="shared" ca="1" si="357"/>
        <v>87.663549264842857</v>
      </c>
      <c r="KH51">
        <f t="shared" ca="1" si="357"/>
        <v>62.174121573855707</v>
      </c>
      <c r="KI51">
        <f t="shared" ca="1" si="357"/>
        <v>88.964711428216063</v>
      </c>
      <c r="KJ51">
        <f t="shared" ca="1" si="357"/>
        <v>78.786212398943022</v>
      </c>
      <c r="KK51">
        <f t="shared" ca="1" si="357"/>
        <v>61.500481028836226</v>
      </c>
      <c r="KL51">
        <f t="shared" ca="1" si="357"/>
        <v>51.063714766704116</v>
      </c>
      <c r="KM51">
        <f t="shared" ca="1" si="357"/>
        <v>66.894647170810913</v>
      </c>
      <c r="KN51">
        <f t="shared" ca="1" si="368"/>
        <v>89.86164867058632</v>
      </c>
      <c r="KO51">
        <f t="shared" ca="1" si="556"/>
        <v>68.737724676781909</v>
      </c>
      <c r="KP51">
        <f t="shared" ca="1" si="557"/>
        <v>99.864428051674707</v>
      </c>
      <c r="KQ51">
        <f t="shared" ca="1" si="558"/>
        <v>102.11246391084212</v>
      </c>
      <c r="KR51">
        <f t="shared" ca="1" si="559"/>
        <v>51.530842637211329</v>
      </c>
      <c r="KS51">
        <f t="shared" ca="1" si="560"/>
        <v>49.995050913854492</v>
      </c>
      <c r="KT51">
        <f t="shared" ca="1" si="561"/>
        <v>69.169490626694383</v>
      </c>
      <c r="KU51">
        <f t="shared" ca="1" si="562"/>
        <v>104.76861337309383</v>
      </c>
      <c r="KV51">
        <f t="shared" ca="1" si="563"/>
        <v>93.722615830731598</v>
      </c>
      <c r="KW51">
        <f t="shared" ca="1" si="564"/>
        <v>54.218411496483164</v>
      </c>
      <c r="KX51">
        <f t="shared" ca="1" si="565"/>
        <v>97.644137907517134</v>
      </c>
      <c r="KY51">
        <f t="shared" ca="1" si="566"/>
        <v>97.0453588422302</v>
      </c>
      <c r="KZ51">
        <f t="shared" ca="1" si="567"/>
        <v>91.040031813043598</v>
      </c>
      <c r="LA51">
        <f t="shared" ca="1" si="568"/>
        <v>90.253770054643709</v>
      </c>
      <c r="LB51">
        <f t="shared" ca="1" si="569"/>
        <v>71.384442014034931</v>
      </c>
      <c r="LC51">
        <f t="shared" ca="1" si="570"/>
        <v>78.111620167553014</v>
      </c>
      <c r="LD51">
        <f t="shared" ca="1" si="571"/>
        <v>80.421585615533488</v>
      </c>
      <c r="LE51">
        <f t="shared" ca="1" si="572"/>
        <v>89.167145682713226</v>
      </c>
      <c r="LF51">
        <f t="shared" ca="1" si="573"/>
        <v>113.68732958462854</v>
      </c>
      <c r="LG51">
        <f t="shared" ca="1" si="574"/>
        <v>117.52462306706988</v>
      </c>
      <c r="LH51">
        <f t="shared" ca="1" si="575"/>
        <v>74.9013350333787</v>
      </c>
      <c r="LI51">
        <f t="shared" ca="1" si="576"/>
        <v>46.443614621341823</v>
      </c>
      <c r="LJ51">
        <f t="shared" ca="1" si="577"/>
        <v>85.290129179542959</v>
      </c>
      <c r="LK51">
        <f t="shared" ca="1" si="578"/>
        <v>75.168456941056803</v>
      </c>
      <c r="LL51">
        <f t="shared" ca="1" si="546"/>
        <v>78.428516153854929</v>
      </c>
      <c r="LM51">
        <f t="shared" ca="1" si="547"/>
        <v>75.547816946845728</v>
      </c>
      <c r="LN51">
        <f t="shared" ca="1" si="548"/>
        <v>109.10189060177539</v>
      </c>
      <c r="LO51">
        <f t="shared" ca="1" si="549"/>
        <v>79.415266332234609</v>
      </c>
      <c r="LP51">
        <f t="shared" ca="1" si="550"/>
        <v>79.985724185744743</v>
      </c>
      <c r="LQ51">
        <f t="shared" ca="1" si="551"/>
        <v>73.441947877748532</v>
      </c>
      <c r="LR51">
        <f t="shared" ca="1" si="552"/>
        <v>69.683786972557755</v>
      </c>
      <c r="LS51">
        <f t="shared" ca="1" si="553"/>
        <v>73.783123626943095</v>
      </c>
      <c r="LT51">
        <f t="shared" ca="1" si="554"/>
        <v>51.19072008521124</v>
      </c>
      <c r="LU51">
        <f t="shared" ca="1" si="555"/>
        <v>91.620083393366713</v>
      </c>
      <c r="LV51">
        <f t="shared" ca="1" si="369"/>
        <v>110.836659853425</v>
      </c>
      <c r="LW51">
        <f t="shared" ca="1" si="361"/>
        <v>94.31339716394568</v>
      </c>
      <c r="LX51">
        <f t="shared" ca="1" si="361"/>
        <v>68.616140477272353</v>
      </c>
      <c r="LY51">
        <f t="shared" ca="1" si="361"/>
        <v>70.363910767143636</v>
      </c>
      <c r="LZ51">
        <f t="shared" ca="1" si="361"/>
        <v>76.922401958710779</v>
      </c>
      <c r="MA51">
        <f t="shared" ca="1" si="370"/>
        <v>76.582288478909817</v>
      </c>
    </row>
    <row r="52" spans="1:339" x14ac:dyDescent="0.25">
      <c r="A52">
        <f t="shared" ca="1" si="362"/>
        <v>81.016070729937567</v>
      </c>
      <c r="B52">
        <f t="shared" ca="1" si="373"/>
        <v>58.660045417906566</v>
      </c>
      <c r="C52">
        <f t="shared" ca="1" si="374"/>
        <v>75.389078920130814</v>
      </c>
      <c r="D52">
        <f t="shared" ca="1" si="375"/>
        <v>53.289506054093948</v>
      </c>
      <c r="E52">
        <f t="shared" ca="1" si="376"/>
        <v>51.424832733884948</v>
      </c>
      <c r="F52">
        <f t="shared" ca="1" si="377"/>
        <v>47.79772880567927</v>
      </c>
      <c r="G52">
        <f t="shared" ca="1" si="378"/>
        <v>124.5095768956616</v>
      </c>
      <c r="H52">
        <f t="shared" ca="1" si="379"/>
        <v>73.871153707986807</v>
      </c>
      <c r="I52">
        <f t="shared" ca="1" si="380"/>
        <v>74.058736154196808</v>
      </c>
      <c r="J52">
        <f t="shared" ca="1" si="381"/>
        <v>90.252787764107381</v>
      </c>
      <c r="K52">
        <f t="shared" ca="1" si="382"/>
        <v>75.401104073328469</v>
      </c>
      <c r="L52">
        <f t="shared" ca="1" si="383"/>
        <v>71.279546100501975</v>
      </c>
      <c r="M52">
        <f t="shared" ca="1" si="384"/>
        <v>60.270592413654654</v>
      </c>
      <c r="N52">
        <f t="shared" ca="1" si="385"/>
        <v>72.774847352769129</v>
      </c>
      <c r="O52">
        <f t="shared" ca="1" si="386"/>
        <v>124.14756147407905</v>
      </c>
      <c r="P52">
        <f t="shared" ca="1" si="387"/>
        <v>56.689837644245223</v>
      </c>
      <c r="Q52">
        <f t="shared" ca="1" si="388"/>
        <v>52.247402132351439</v>
      </c>
      <c r="R52">
        <f t="shared" ca="1" si="389"/>
        <v>61.996685630837845</v>
      </c>
      <c r="S52">
        <f t="shared" ca="1" si="390"/>
        <v>79.838683840328443</v>
      </c>
      <c r="T52">
        <f t="shared" ca="1" si="391"/>
        <v>49.984618304518563</v>
      </c>
      <c r="U52">
        <f t="shared" ca="1" si="392"/>
        <v>88.617012409784778</v>
      </c>
      <c r="V52">
        <f t="shared" ca="1" si="393"/>
        <v>60.968353909353141</v>
      </c>
      <c r="W52">
        <f t="shared" ca="1" si="394"/>
        <v>54.988652024310284</v>
      </c>
      <c r="X52">
        <f t="shared" ca="1" si="395"/>
        <v>72.018948187053724</v>
      </c>
      <c r="Y52">
        <f t="shared" ca="1" si="396"/>
        <v>64.004488755395712</v>
      </c>
      <c r="Z52">
        <f t="shared" ca="1" si="397"/>
        <v>93.745676253624794</v>
      </c>
      <c r="AA52">
        <f t="shared" ca="1" si="398"/>
        <v>61.827173211635028</v>
      </c>
      <c r="AB52">
        <f t="shared" ca="1" si="399"/>
        <v>56.327908472557105</v>
      </c>
      <c r="AC52">
        <f t="shared" ca="1" si="400"/>
        <v>80.150785305249158</v>
      </c>
      <c r="AD52">
        <f t="shared" ca="1" si="401"/>
        <v>99.289265284404976</v>
      </c>
      <c r="AE52">
        <f t="shared" ca="1" si="402"/>
        <v>101.5375186218553</v>
      </c>
      <c r="AF52">
        <f t="shared" ca="1" si="403"/>
        <v>69.812335368724689</v>
      </c>
      <c r="AG52">
        <f t="shared" ca="1" si="404"/>
        <v>81.339171054116292</v>
      </c>
      <c r="AH52">
        <f t="shared" ca="1" si="405"/>
        <v>98.083883163289897</v>
      </c>
      <c r="AI52">
        <f t="shared" ca="1" si="406"/>
        <v>68.577842728480235</v>
      </c>
      <c r="AJ52">
        <f t="shared" ca="1" si="407"/>
        <v>112.00997560936349</v>
      </c>
      <c r="AK52">
        <f t="shared" ca="1" si="408"/>
        <v>57.834871293522383</v>
      </c>
      <c r="AL52">
        <f t="shared" ca="1" si="409"/>
        <v>46.165693307822274</v>
      </c>
      <c r="AM52">
        <f t="shared" ca="1" si="410"/>
        <v>83.459541761378972</v>
      </c>
      <c r="AN52">
        <f t="shared" ca="1" si="411"/>
        <v>109.1541048668682</v>
      </c>
      <c r="AO52">
        <f t="shared" ca="1" si="412"/>
        <v>57.873735326264423</v>
      </c>
      <c r="AP52">
        <f t="shared" ca="1" si="413"/>
        <v>80.648473242500387</v>
      </c>
      <c r="AQ52">
        <f t="shared" ca="1" si="414"/>
        <v>51.386456425079373</v>
      </c>
      <c r="AR52">
        <f t="shared" ca="1" si="415"/>
        <v>97.183792910423321</v>
      </c>
      <c r="AS52">
        <f t="shared" ca="1" si="416"/>
        <v>52.961734026929854</v>
      </c>
      <c r="AT52">
        <f t="shared" ca="1" si="417"/>
        <v>77.216105669372084</v>
      </c>
      <c r="AU52">
        <f t="shared" ca="1" si="418"/>
        <v>103.76519343244027</v>
      </c>
      <c r="AV52">
        <f t="shared" ca="1" si="419"/>
        <v>113.05148445100896</v>
      </c>
      <c r="AW52">
        <f t="shared" ca="1" si="420"/>
        <v>83.013852547146612</v>
      </c>
      <c r="AX52">
        <f t="shared" ca="1" si="421"/>
        <v>83.533251945888168</v>
      </c>
      <c r="AY52">
        <f t="shared" ca="1" si="422"/>
        <v>78.047913392691569</v>
      </c>
      <c r="AZ52">
        <f t="shared" ca="1" si="423"/>
        <v>100.58389863742669</v>
      </c>
      <c r="BA52">
        <f t="shared" ca="1" si="424"/>
        <v>56.908126351083475</v>
      </c>
      <c r="BB52">
        <f t="shared" ca="1" si="425"/>
        <v>45.901718083562088</v>
      </c>
      <c r="BC52">
        <f t="shared" ca="1" si="426"/>
        <v>87.555233747786446</v>
      </c>
      <c r="BD52">
        <f t="shared" ca="1" si="427"/>
        <v>35.229111011478793</v>
      </c>
      <c r="BE52">
        <f t="shared" ca="1" si="428"/>
        <v>84.981282776369611</v>
      </c>
      <c r="BF52">
        <f t="shared" ca="1" si="429"/>
        <v>81.379054588188239</v>
      </c>
      <c r="BG52">
        <f t="shared" ca="1" si="430"/>
        <v>74.888065118994106</v>
      </c>
      <c r="BH52">
        <f t="shared" ca="1" si="431"/>
        <v>88.814777115637057</v>
      </c>
      <c r="BI52">
        <f t="shared" ca="1" si="432"/>
        <v>63.814660728356039</v>
      </c>
      <c r="BJ52">
        <f t="shared" ca="1" si="433"/>
        <v>72.434055965387842</v>
      </c>
      <c r="BK52">
        <f t="shared" ca="1" si="434"/>
        <v>87.102060170446606</v>
      </c>
      <c r="BL52">
        <f t="shared" ca="1" si="435"/>
        <v>80.616202175125579</v>
      </c>
      <c r="BM52">
        <f t="shared" ca="1" si="371"/>
        <v>107.39341645635238</v>
      </c>
      <c r="BN52">
        <f t="shared" ca="1" si="436"/>
        <v>76.428200710859983</v>
      </c>
      <c r="BO52">
        <f t="shared" ca="1" si="437"/>
        <v>75.098504507888407</v>
      </c>
      <c r="BP52">
        <f t="shared" ca="1" si="438"/>
        <v>48.85544947976895</v>
      </c>
      <c r="BQ52">
        <f t="shared" ca="1" si="439"/>
        <v>81.381751126367178</v>
      </c>
      <c r="BR52">
        <f t="shared" ca="1" si="440"/>
        <v>52.320612347771927</v>
      </c>
      <c r="BS52">
        <f t="shared" ca="1" si="441"/>
        <v>100.62347602405679</v>
      </c>
      <c r="BT52">
        <f t="shared" ca="1" si="442"/>
        <v>102.52105801134394</v>
      </c>
      <c r="BU52">
        <f t="shared" ca="1" si="443"/>
        <v>73.653942133809309</v>
      </c>
      <c r="BV52">
        <f t="shared" ca="1" si="444"/>
        <v>72.180183919578866</v>
      </c>
      <c r="BW52">
        <f t="shared" ca="1" si="445"/>
        <v>78.826326861529338</v>
      </c>
      <c r="BX52">
        <f t="shared" ca="1" si="446"/>
        <v>54.710166321456256</v>
      </c>
      <c r="BY52">
        <f t="shared" ca="1" si="447"/>
        <v>108.40255065943889</v>
      </c>
      <c r="BZ52">
        <f t="shared" ca="1" si="448"/>
        <v>59.605023129923033</v>
      </c>
      <c r="CA52">
        <f t="shared" ca="1" si="449"/>
        <v>72.708056824644032</v>
      </c>
      <c r="CB52">
        <f t="shared" ca="1" si="450"/>
        <v>75.492416443187466</v>
      </c>
      <c r="CC52">
        <f t="shared" ca="1" si="451"/>
        <v>109.12976429032766</v>
      </c>
      <c r="CD52">
        <f t="shared" ca="1" si="452"/>
        <v>78.926003936159944</v>
      </c>
      <c r="CE52">
        <f t="shared" ca="1" si="453"/>
        <v>98.310412274501985</v>
      </c>
      <c r="CF52">
        <f t="shared" ca="1" si="454"/>
        <v>108.5046311482305</v>
      </c>
      <c r="CG52">
        <f t="shared" ca="1" si="455"/>
        <v>85.564283000576637</v>
      </c>
      <c r="CH52">
        <f t="shared" ca="1" si="456"/>
        <v>62.963768093198588</v>
      </c>
      <c r="CI52">
        <f t="shared" ca="1" si="457"/>
        <v>78.058137393382381</v>
      </c>
      <c r="CJ52">
        <f t="shared" ca="1" si="458"/>
        <v>59.71985416121413</v>
      </c>
      <c r="CK52">
        <f t="shared" ca="1" si="459"/>
        <v>61.153039278105474</v>
      </c>
      <c r="CL52">
        <f t="shared" ca="1" si="460"/>
        <v>83.425330617035939</v>
      </c>
      <c r="CM52">
        <f t="shared" ca="1" si="461"/>
        <v>54.394802254520833</v>
      </c>
      <c r="CN52">
        <f t="shared" ca="1" si="462"/>
        <v>53.203909626150512</v>
      </c>
      <c r="CO52">
        <f t="shared" ca="1" si="463"/>
        <v>71.823173344093533</v>
      </c>
      <c r="CP52">
        <f t="shared" ca="1" si="464"/>
        <v>143.73226755316713</v>
      </c>
      <c r="CQ52">
        <f t="shared" ca="1" si="465"/>
        <v>45.200029642858993</v>
      </c>
      <c r="CR52">
        <f t="shared" ca="1" si="466"/>
        <v>87.28552233736967</v>
      </c>
      <c r="CS52">
        <f t="shared" ca="1" si="467"/>
        <v>83.729284096147225</v>
      </c>
      <c r="CT52">
        <f t="shared" ca="1" si="468"/>
        <v>75.541032779437913</v>
      </c>
      <c r="CU52">
        <f t="shared" ca="1" si="469"/>
        <v>64.568949772070965</v>
      </c>
      <c r="CV52">
        <f t="shared" ca="1" si="470"/>
        <v>82.388482339627217</v>
      </c>
      <c r="CW52">
        <f t="shared" ca="1" si="471"/>
        <v>45.410532905105391</v>
      </c>
      <c r="CX52">
        <f t="shared" ca="1" si="472"/>
        <v>56.414354190299427</v>
      </c>
      <c r="CY52">
        <f t="shared" ca="1" si="473"/>
        <v>79.96545471918084</v>
      </c>
      <c r="CZ52">
        <f t="shared" ca="1" si="474"/>
        <v>84.760037354626078</v>
      </c>
      <c r="DA52">
        <f t="shared" ca="1" si="475"/>
        <v>95.872751214496972</v>
      </c>
      <c r="DB52">
        <f t="shared" ca="1" si="476"/>
        <v>58.270311062785609</v>
      </c>
      <c r="DC52">
        <f t="shared" ca="1" si="477"/>
        <v>72.384171505163067</v>
      </c>
      <c r="DD52">
        <f t="shared" ca="1" si="478"/>
        <v>90.930973700430513</v>
      </c>
      <c r="DE52">
        <f t="shared" ca="1" si="479"/>
        <v>110.60023370556338</v>
      </c>
      <c r="DF52">
        <f t="shared" ca="1" si="480"/>
        <v>44.543217845898589</v>
      </c>
      <c r="DG52">
        <f t="shared" ca="1" si="481"/>
        <v>62.315277703574033</v>
      </c>
      <c r="DH52">
        <f t="shared" ca="1" si="482"/>
        <v>56.715158371169686</v>
      </c>
      <c r="DI52">
        <f t="shared" ca="1" si="483"/>
        <v>87.22690334642985</v>
      </c>
      <c r="DJ52">
        <f t="shared" ca="1" si="484"/>
        <v>53.366226082599397</v>
      </c>
      <c r="DK52">
        <f t="shared" ca="1" si="485"/>
        <v>67.721529070815222</v>
      </c>
      <c r="DL52">
        <f t="shared" ca="1" si="486"/>
        <v>73.360583825096953</v>
      </c>
      <c r="DM52">
        <f t="shared" ca="1" si="487"/>
        <v>46.344393263941853</v>
      </c>
      <c r="DN52">
        <f t="shared" ca="1" si="488"/>
        <v>48.941732029373462</v>
      </c>
      <c r="DO52">
        <f t="shared" ca="1" si="489"/>
        <v>74.324177221817024</v>
      </c>
      <c r="DP52">
        <f t="shared" ca="1" si="490"/>
        <v>69.839645255972243</v>
      </c>
      <c r="DQ52">
        <f t="shared" ca="1" si="491"/>
        <v>65.045978765313251</v>
      </c>
      <c r="DR52">
        <f t="shared" ca="1" si="492"/>
        <v>72.230232620684745</v>
      </c>
      <c r="DS52">
        <f t="shared" ca="1" si="493"/>
        <v>62.393818342325986</v>
      </c>
      <c r="DT52">
        <f t="shared" ca="1" si="494"/>
        <v>59.165012669695273</v>
      </c>
      <c r="DU52">
        <f t="shared" ca="1" si="495"/>
        <v>45.910655134095649</v>
      </c>
      <c r="DV52">
        <f t="shared" ca="1" si="496"/>
        <v>83.079681401382331</v>
      </c>
      <c r="DW52">
        <f t="shared" ca="1" si="497"/>
        <v>72.722826058497873</v>
      </c>
      <c r="DX52">
        <f t="shared" ca="1" si="498"/>
        <v>54.686877834658674</v>
      </c>
      <c r="DY52">
        <f t="shared" ca="1" si="372"/>
        <v>58.90145893003757</v>
      </c>
      <c r="DZ52">
        <f t="shared" ca="1" si="526"/>
        <v>54.198073801189516</v>
      </c>
      <c r="EA52">
        <f t="shared" ca="1" si="527"/>
        <v>69.281279469308004</v>
      </c>
      <c r="EB52">
        <f t="shared" ca="1" si="528"/>
        <v>92.961497974924939</v>
      </c>
      <c r="EC52">
        <f t="shared" ca="1" si="529"/>
        <v>81.304005278367399</v>
      </c>
      <c r="ED52">
        <f t="shared" ca="1" si="530"/>
        <v>72.006813543730516</v>
      </c>
      <c r="EE52">
        <f t="shared" ca="1" si="531"/>
        <v>70.423991223892017</v>
      </c>
      <c r="EF52">
        <f t="shared" ca="1" si="532"/>
        <v>70.330365426896122</v>
      </c>
      <c r="EG52">
        <f t="shared" ca="1" si="533"/>
        <v>83.176989748793801</v>
      </c>
      <c r="EH52">
        <f t="shared" ca="1" si="534"/>
        <v>66.519071597450676</v>
      </c>
      <c r="EI52">
        <f t="shared" ca="1" si="535"/>
        <v>118.87794968071304</v>
      </c>
      <c r="EJ52">
        <f t="shared" ca="1" si="536"/>
        <v>47.874911087715986</v>
      </c>
      <c r="EK52">
        <f t="shared" ca="1" si="537"/>
        <v>61.88122976818596</v>
      </c>
      <c r="EL52">
        <f t="shared" ca="1" si="538"/>
        <v>64.376797923915859</v>
      </c>
      <c r="EM52">
        <f t="shared" ca="1" si="539"/>
        <v>70.357841540009375</v>
      </c>
      <c r="EN52">
        <f t="shared" ca="1" si="540"/>
        <v>85.732616418932167</v>
      </c>
      <c r="EO52">
        <f t="shared" ca="1" si="541"/>
        <v>79.885573329354202</v>
      </c>
      <c r="EP52">
        <f t="shared" ca="1" si="542"/>
        <v>76.386577882069943</v>
      </c>
      <c r="EQ52">
        <f t="shared" ca="1" si="543"/>
        <v>66.286689066129625</v>
      </c>
      <c r="ER52">
        <f t="shared" ca="1" si="544"/>
        <v>57.157831257819879</v>
      </c>
      <c r="ES52">
        <f t="shared" ca="1" si="545"/>
        <v>71.606623827853824</v>
      </c>
      <c r="ET52">
        <f t="shared" ca="1" si="499"/>
        <v>49.471447759471062</v>
      </c>
      <c r="EU52">
        <f t="shared" ca="1" si="500"/>
        <v>141.81897449005231</v>
      </c>
      <c r="EV52">
        <f t="shared" ca="1" si="501"/>
        <v>79.272550107093991</v>
      </c>
      <c r="EW52">
        <f t="shared" ca="1" si="502"/>
        <v>62.552744754376178</v>
      </c>
      <c r="EX52">
        <f t="shared" ca="1" si="503"/>
        <v>74.188741422501025</v>
      </c>
      <c r="EY52">
        <f t="shared" ca="1" si="504"/>
        <v>94.991396315502783</v>
      </c>
      <c r="EZ52">
        <f t="shared" ca="1" si="505"/>
        <v>70.766034410186037</v>
      </c>
      <c r="FA52">
        <f t="shared" ca="1" si="506"/>
        <v>62.096701474148112</v>
      </c>
      <c r="FB52">
        <f t="shared" ca="1" si="507"/>
        <v>77.282681622801334</v>
      </c>
      <c r="FC52">
        <f t="shared" ca="1" si="508"/>
        <v>96.101878222986102</v>
      </c>
      <c r="FD52">
        <f t="shared" ca="1" si="509"/>
        <v>78.317304330725761</v>
      </c>
      <c r="FE52">
        <f t="shared" ca="1" si="510"/>
        <v>124.78600663872284</v>
      </c>
      <c r="FF52">
        <f t="shared" ca="1" si="511"/>
        <v>73.192897345371122</v>
      </c>
      <c r="FG52">
        <f t="shared" ca="1" si="512"/>
        <v>60.949457523449688</v>
      </c>
      <c r="FH52">
        <f t="shared" ca="1" si="513"/>
        <v>65.35914581905277</v>
      </c>
      <c r="FI52">
        <f t="shared" ca="1" si="514"/>
        <v>71.672766555343571</v>
      </c>
      <c r="FJ52">
        <f t="shared" ca="1" si="515"/>
        <v>99.888473702925694</v>
      </c>
      <c r="FK52">
        <f t="shared" ca="1" si="516"/>
        <v>55.202379112300356</v>
      </c>
      <c r="FL52">
        <f t="shared" ca="1" si="517"/>
        <v>52.037153524784479</v>
      </c>
      <c r="FM52">
        <f t="shared" ca="1" si="518"/>
        <v>41.018100720247567</v>
      </c>
      <c r="FN52">
        <f t="shared" ca="1" si="519"/>
        <v>75.211555552859494</v>
      </c>
      <c r="FO52">
        <f t="shared" ca="1" si="520"/>
        <v>74.348475248346588</v>
      </c>
      <c r="FP52">
        <f t="shared" ca="1" si="521"/>
        <v>101.07152909698016</v>
      </c>
      <c r="FQ52">
        <f t="shared" ca="1" si="522"/>
        <v>65.730875170976887</v>
      </c>
      <c r="FR52">
        <f t="shared" ca="1" si="523"/>
        <v>115.26832664842397</v>
      </c>
      <c r="FS52">
        <f t="shared" ca="1" si="524"/>
        <v>83.059608314250156</v>
      </c>
      <c r="FT52">
        <f t="shared" ca="1" si="525"/>
        <v>76.197467236833219</v>
      </c>
      <c r="FU52">
        <f t="shared" ca="1" si="363"/>
        <v>120.989030908103</v>
      </c>
      <c r="FV52">
        <f t="shared" ref="FV52:FV66" ca="1" si="584">FV51*EXP($C$34+$E$34*NORMSINV(RAND()))</f>
        <v>73.568403350548408</v>
      </c>
      <c r="FW52">
        <f t="shared" ref="FW52:FW66" ca="1" si="585">FW51*EXP($C$34+$E$34*NORMSINV(RAND()))</f>
        <v>74.758533345876586</v>
      </c>
      <c r="FX52">
        <f t="shared" ref="FX52:FX66" ca="1" si="586">FX51*EXP($C$34+$E$34*NORMSINV(RAND()))</f>
        <v>76.137767480308142</v>
      </c>
      <c r="FY52">
        <f t="shared" ref="FY52:FY66" ca="1" si="587">FY51*EXP($C$34+$E$34*NORMSINV(RAND()))</f>
        <v>66.69465788331064</v>
      </c>
      <c r="FZ52">
        <f t="shared" ref="FZ52:FZ66" ca="1" si="588">FZ51*EXP($C$34+$E$34*NORMSINV(RAND()))</f>
        <v>69.687444635109486</v>
      </c>
      <c r="GA52">
        <f t="shared" ref="GA52:GA66" ca="1" si="589">GA51*EXP($C$34+$E$34*NORMSINV(RAND()))</f>
        <v>63.071704508680284</v>
      </c>
      <c r="GB52">
        <f t="shared" ref="GB52:GB66" ca="1" si="590">GB51*EXP($C$34+$E$34*NORMSINV(RAND()))</f>
        <v>87.822389369577579</v>
      </c>
      <c r="GC52">
        <f t="shared" ref="GC52:GC66" ca="1" si="591">GC51*EXP($C$34+$E$34*NORMSINV(RAND()))</f>
        <v>63.166425844000379</v>
      </c>
      <c r="GD52">
        <f t="shared" ref="GD52:GD66" ca="1" si="592">GD51*EXP($C$34+$E$34*NORMSINV(RAND()))</f>
        <v>65.679413661443832</v>
      </c>
      <c r="GE52">
        <f t="shared" ref="GE52:GE66" ca="1" si="593">GE51*EXP($C$34+$E$34*NORMSINV(RAND()))</f>
        <v>62.302005914253847</v>
      </c>
      <c r="GF52">
        <f t="shared" ref="GF52:GF66" ca="1" si="594">GF51*EXP($C$34+$E$34*NORMSINV(RAND()))</f>
        <v>56.005747175185498</v>
      </c>
      <c r="GG52">
        <f t="shared" ref="GG52:GG66" ca="1" si="595">GG51*EXP($C$34+$E$34*NORMSINV(RAND()))</f>
        <v>54.772908377400483</v>
      </c>
      <c r="GH52">
        <f t="shared" ref="GH52:GH66" ca="1" si="596">GH51*EXP($C$34+$E$34*NORMSINV(RAND()))</f>
        <v>42.049816595875164</v>
      </c>
      <c r="GI52">
        <f t="shared" ref="GI52:GI66" ca="1" si="597">GI51*EXP($C$34+$E$34*NORMSINV(RAND()))</f>
        <v>59.306897897867806</v>
      </c>
      <c r="GJ52">
        <f t="shared" ref="GJ52:GJ66" ca="1" si="598">GJ51*EXP($C$34+$E$34*NORMSINV(RAND()))</f>
        <v>69.703103785839147</v>
      </c>
      <c r="GK52">
        <f t="shared" ca="1" si="579"/>
        <v>71.938322242121615</v>
      </c>
      <c r="GL52">
        <f t="shared" ref="GL52:GL66" ca="1" si="599">GL51*EXP($C$34+$E$34*NORMSINV(RAND()))</f>
        <v>109.94392692018562</v>
      </c>
      <c r="GM52">
        <f t="shared" ref="GM52:GM66" ca="1" si="600">GM51*EXP($C$34+$E$34*NORMSINV(RAND()))</f>
        <v>64.822613692294581</v>
      </c>
      <c r="GN52">
        <f t="shared" ca="1" si="364"/>
        <v>45.69442850583512</v>
      </c>
      <c r="GO52">
        <f t="shared" ref="GO52:GO66" ca="1" si="601">GO51*EXP($C$34+$E$34*NORMSINV(RAND()))</f>
        <v>108.4471656109522</v>
      </c>
      <c r="GP52">
        <f t="shared" ref="GP52:GP66" ca="1" si="602">GP51*EXP($C$34+$E$34*NORMSINV(RAND()))</f>
        <v>98.702518224497069</v>
      </c>
      <c r="GQ52">
        <f t="shared" ref="GQ52:GQ66" ca="1" si="603">GQ51*EXP($C$34+$E$34*NORMSINV(RAND()))</f>
        <v>53.312456712352869</v>
      </c>
      <c r="GR52">
        <f t="shared" ref="GR52:GR66" ca="1" si="604">GR51*EXP($C$34+$E$34*NORMSINV(RAND()))</f>
        <v>66.463368983648252</v>
      </c>
      <c r="GS52">
        <f t="shared" ref="GS52:GS66" ca="1" si="605">GS51*EXP($C$34+$E$34*NORMSINV(RAND()))</f>
        <v>69.644510524569569</v>
      </c>
      <c r="GT52">
        <f t="shared" ref="GT52:GT66" ca="1" si="606">GT51*EXP($C$34+$E$34*NORMSINV(RAND()))</f>
        <v>100.15679913977054</v>
      </c>
      <c r="GU52">
        <f t="shared" ref="GU52:GU66" ca="1" si="607">GU51*EXP($C$34+$E$34*NORMSINV(RAND()))</f>
        <v>90.885791961177432</v>
      </c>
      <c r="GV52">
        <f t="shared" ref="GV52:GV66" ca="1" si="608">GV51*EXP($C$34+$E$34*NORMSINV(RAND()))</f>
        <v>92.335207967365704</v>
      </c>
      <c r="GW52">
        <f t="shared" ref="GW52:GW66" ca="1" si="609">GW51*EXP($C$34+$E$34*NORMSINV(RAND()))</f>
        <v>131.37565556908012</v>
      </c>
      <c r="GX52">
        <f t="shared" ref="GX52:GX66" ca="1" si="610">GX51*EXP($C$34+$E$34*NORMSINV(RAND()))</f>
        <v>68.063897639086747</v>
      </c>
      <c r="GY52">
        <f t="shared" ref="GY52:GY66" ca="1" si="611">GY51*EXP($C$34+$E$34*NORMSINV(RAND()))</f>
        <v>49.4473867687745</v>
      </c>
      <c r="GZ52">
        <f t="shared" ref="GZ52:GZ66" ca="1" si="612">GZ51*EXP($C$34+$E$34*NORMSINV(RAND()))</f>
        <v>66.61625160381017</v>
      </c>
      <c r="HA52">
        <f t="shared" ref="HA52:HA66" ca="1" si="613">HA51*EXP($C$34+$E$34*NORMSINV(RAND()))</f>
        <v>87.197418310304968</v>
      </c>
      <c r="HB52">
        <f t="shared" ref="HB52:HB66" ca="1" si="614">HB51*EXP($C$34+$E$34*NORMSINV(RAND()))</f>
        <v>59.019425557681664</v>
      </c>
      <c r="HC52">
        <f t="shared" ref="HC52:HC66" ca="1" si="615">HC51*EXP($C$34+$E$34*NORMSINV(RAND()))</f>
        <v>84.448546075424659</v>
      </c>
      <c r="HD52">
        <f t="shared" ca="1" si="580"/>
        <v>43.446955494394956</v>
      </c>
      <c r="HE52">
        <f t="shared" ref="HE52:HE66" ca="1" si="616">HE51*EXP($C$34+$E$34*NORMSINV(RAND()))</f>
        <v>70.595148861203199</v>
      </c>
      <c r="HF52">
        <f t="shared" ref="HF52:HF66" ca="1" si="617">HF51*EXP($C$34+$E$34*NORMSINV(RAND()))</f>
        <v>75.617182163949664</v>
      </c>
      <c r="HG52">
        <f t="shared" ref="HG52:HG66" ca="1" si="618">HG51*EXP($C$34+$E$34*NORMSINV(RAND()))</f>
        <v>56.403388712259044</v>
      </c>
      <c r="HH52">
        <f t="shared" ref="HH52:HH66" ca="1" si="619">HH51*EXP($C$34+$E$34*NORMSINV(RAND()))</f>
        <v>104.97538999944905</v>
      </c>
      <c r="HI52">
        <f t="shared" ref="HI52:HI66" ca="1" si="620">HI51*EXP($C$34+$E$34*NORMSINV(RAND()))</f>
        <v>62.396471115723223</v>
      </c>
      <c r="HJ52">
        <f t="shared" ref="HJ52:HJ66" ca="1" si="621">HJ51*EXP($C$34+$E$34*NORMSINV(RAND()))</f>
        <v>93.629969970566961</v>
      </c>
      <c r="HK52">
        <f t="shared" ref="HK52:HK66" ca="1" si="622">HK51*EXP($C$34+$E$34*NORMSINV(RAND()))</f>
        <v>75.4503337518086</v>
      </c>
      <c r="HL52">
        <f t="shared" ref="HL52:HL66" ca="1" si="623">HL51*EXP($C$34+$E$34*NORMSINV(RAND()))</f>
        <v>57.608154381306647</v>
      </c>
      <c r="HM52">
        <f t="shared" ref="HM52:HM66" ca="1" si="624">HM51*EXP($C$34+$E$34*NORMSINV(RAND()))</f>
        <v>96.736544028877262</v>
      </c>
      <c r="HN52">
        <f t="shared" ref="HN52:HN66" ca="1" si="625">HN51*EXP($C$34+$E$34*NORMSINV(RAND()))</f>
        <v>61.32778747640311</v>
      </c>
      <c r="HO52">
        <f t="shared" ref="HO52:HO66" ca="1" si="626">HO51*EXP($C$34+$E$34*NORMSINV(RAND()))</f>
        <v>67.266852166301987</v>
      </c>
      <c r="HP52">
        <f t="shared" ref="HP52:HP66" ca="1" si="627">HP51*EXP($C$34+$E$34*NORMSINV(RAND()))</f>
        <v>60.076825030004066</v>
      </c>
      <c r="HQ52">
        <f t="shared" ref="HQ52:HQ66" ca="1" si="628">HQ51*EXP($C$34+$E$34*NORMSINV(RAND()))</f>
        <v>71.823203016644484</v>
      </c>
      <c r="HR52">
        <f t="shared" ref="HR52:HR66" ca="1" si="629">HR51*EXP($C$34+$E$34*NORMSINV(RAND()))</f>
        <v>90.628063845858335</v>
      </c>
      <c r="HS52">
        <f t="shared" ref="HS52:HS66" ca="1" si="630">HS51*EXP($C$34+$E$34*NORMSINV(RAND()))</f>
        <v>105.62733844908176</v>
      </c>
      <c r="HT52">
        <f t="shared" ca="1" si="581"/>
        <v>90.442085426872907</v>
      </c>
      <c r="HU52">
        <f t="shared" ref="HU52:HU66" ca="1" si="631">HU51*EXP($C$34+$E$34*NORMSINV(RAND()))</f>
        <v>77.201228142617722</v>
      </c>
      <c r="HV52">
        <f t="shared" ref="HV52:HV66" ca="1" si="632">HV51*EXP($C$34+$E$34*NORMSINV(RAND()))</f>
        <v>64.469667128255665</v>
      </c>
      <c r="HW52">
        <f t="shared" ref="HW52:HW66" ca="1" si="633">HW51*EXP($C$34+$E$34*NORMSINV(RAND()))</f>
        <v>76.933166399837788</v>
      </c>
      <c r="HX52">
        <f t="shared" ref="HX52:HX66" ca="1" si="634">HX51*EXP($C$34+$E$34*NORMSINV(RAND()))</f>
        <v>89.161141293916003</v>
      </c>
      <c r="HY52">
        <f t="shared" ref="HY52:HY66" ca="1" si="635">HY51*EXP($C$34+$E$34*NORMSINV(RAND()))</f>
        <v>59.910514860179838</v>
      </c>
      <c r="HZ52">
        <f t="shared" ref="HZ52:HZ66" ca="1" si="636">HZ51*EXP($C$34+$E$34*NORMSINV(RAND()))</f>
        <v>56.402643007207679</v>
      </c>
      <c r="IA52">
        <f t="shared" ca="1" si="365"/>
        <v>94.138335711770381</v>
      </c>
      <c r="IB52">
        <f t="shared" ref="IB52:IB66" ca="1" si="637">IB51*EXP($C$34+$E$34*NORMSINV(RAND()))</f>
        <v>89.980350984034999</v>
      </c>
      <c r="IC52">
        <f t="shared" ref="IC52:IC66" ca="1" si="638">IC51*EXP($C$34+$E$34*NORMSINV(RAND()))</f>
        <v>85.378103980872496</v>
      </c>
      <c r="ID52">
        <f t="shared" ref="ID52:ID66" ca="1" si="639">ID51*EXP($C$34+$E$34*NORMSINV(RAND()))</f>
        <v>73.324095139888726</v>
      </c>
      <c r="IE52">
        <f t="shared" ref="IE52:IE66" ca="1" si="640">IE51*EXP($C$34+$E$34*NORMSINV(RAND()))</f>
        <v>49.770445827732665</v>
      </c>
      <c r="IF52">
        <f t="shared" ref="IF52:IF66" ca="1" si="641">IF51*EXP($C$34+$E$34*NORMSINV(RAND()))</f>
        <v>56.743361475791126</v>
      </c>
      <c r="IG52">
        <f t="shared" ref="IG52:IG66" ca="1" si="642">IG51*EXP($C$34+$E$34*NORMSINV(RAND()))</f>
        <v>59.618259623628923</v>
      </c>
      <c r="IH52">
        <f t="shared" ref="IH52:IH66" ca="1" si="643">IH51*EXP($C$34+$E$34*NORMSINV(RAND()))</f>
        <v>74.111811892473327</v>
      </c>
      <c r="II52">
        <f t="shared" ref="II52:II66" ca="1" si="644">II51*EXP($C$34+$E$34*NORMSINV(RAND()))</f>
        <v>60.793292497140513</v>
      </c>
      <c r="IJ52">
        <f t="shared" ref="IJ52:IJ66" ca="1" si="645">IJ51*EXP($C$34+$E$34*NORMSINV(RAND()))</f>
        <v>74.286050156510854</v>
      </c>
      <c r="IK52">
        <f t="shared" ref="IK52:IK66" ca="1" si="646">IK51*EXP($C$34+$E$34*NORMSINV(RAND()))</f>
        <v>91.71315315699411</v>
      </c>
      <c r="IL52">
        <f t="shared" ref="IL52:IL66" ca="1" si="647">IL51*EXP($C$34+$E$34*NORMSINV(RAND()))</f>
        <v>61.984462626260409</v>
      </c>
      <c r="IM52">
        <f t="shared" ref="IM52:IM66" ca="1" si="648">IM51*EXP($C$34+$E$34*NORMSINV(RAND()))</f>
        <v>70.62649675029644</v>
      </c>
      <c r="IN52">
        <f t="shared" ref="IN52:IN66" ca="1" si="649">IN51*EXP($C$34+$E$34*NORMSINV(RAND()))</f>
        <v>100.49955390209672</v>
      </c>
      <c r="IO52">
        <f t="shared" ref="IO52:IO66" ca="1" si="650">IO51*EXP($C$34+$E$34*NORMSINV(RAND()))</f>
        <v>72.534480904025443</v>
      </c>
      <c r="IP52">
        <f t="shared" ref="IP52:IP66" ca="1" si="651">IP51*EXP($C$34+$E$34*NORMSINV(RAND()))</f>
        <v>47.596869717253512</v>
      </c>
      <c r="IQ52">
        <f t="shared" ca="1" si="582"/>
        <v>49.863123080473109</v>
      </c>
      <c r="IR52">
        <f t="shared" ref="IR52:IR66" ca="1" si="652">IR51*EXP($C$34+$E$34*NORMSINV(RAND()))</f>
        <v>49.981545586929002</v>
      </c>
      <c r="IS52">
        <f t="shared" ref="IS52:IS66" ca="1" si="653">IS51*EXP($C$34+$E$34*NORMSINV(RAND()))</f>
        <v>69.036135441085804</v>
      </c>
      <c r="IT52">
        <f t="shared" ref="IT52:IT66" ca="1" si="654">IT51*EXP($C$34+$E$34*NORMSINV(RAND()))</f>
        <v>81.173858678044255</v>
      </c>
      <c r="IU52">
        <f t="shared" ref="IU52:IU66" ca="1" si="655">IU51*EXP($C$34+$E$34*NORMSINV(RAND()))</f>
        <v>71.942469801369711</v>
      </c>
      <c r="IV52">
        <f t="shared" ref="IV52:IV66" ca="1" si="656">IV51*EXP($C$34+$E$34*NORMSINV(RAND()))</f>
        <v>71.563370421218522</v>
      </c>
      <c r="IW52">
        <f t="shared" ref="IW52:IW66" ca="1" si="657">IW51*EXP($C$34+$E$34*NORMSINV(RAND()))</f>
        <v>94.129037284693453</v>
      </c>
      <c r="IX52">
        <f t="shared" ref="IX52:IX66" ca="1" si="658">IX51*EXP($C$34+$E$34*NORMSINV(RAND()))</f>
        <v>51.176270190942148</v>
      </c>
      <c r="IY52">
        <f t="shared" ref="IY52:IY66" ca="1" si="659">IY51*EXP($C$34+$E$34*NORMSINV(RAND()))</f>
        <v>123.63282772668454</v>
      </c>
      <c r="IZ52">
        <f t="shared" ref="IZ52:IZ66" ca="1" si="660">IZ51*EXP($C$34+$E$34*NORMSINV(RAND()))</f>
        <v>88.267504256625656</v>
      </c>
      <c r="JA52">
        <f t="shared" ca="1" si="366"/>
        <v>78.083160785614709</v>
      </c>
      <c r="JB52">
        <f t="shared" ref="JB52:JB66" ca="1" si="661">JB51*EXP($C$34+$E$34*NORMSINV(RAND()))</f>
        <v>81.566741076316191</v>
      </c>
      <c r="JC52">
        <f t="shared" ref="JC52:JC66" ca="1" si="662">JC51*EXP($C$34+$E$34*NORMSINV(RAND()))</f>
        <v>79.047882055505596</v>
      </c>
      <c r="JD52">
        <f t="shared" ref="JD52:JD66" ca="1" si="663">JD51*EXP($C$34+$E$34*NORMSINV(RAND()))</f>
        <v>82.190847350112307</v>
      </c>
      <c r="JE52">
        <f t="shared" ref="JE52:JE66" ca="1" si="664">JE51*EXP($C$34+$E$34*NORMSINV(RAND()))</f>
        <v>74.07947543483418</v>
      </c>
      <c r="JF52">
        <f t="shared" ref="JF52:JF66" ca="1" si="665">JF51*EXP($C$34+$E$34*NORMSINV(RAND()))</f>
        <v>82.232830836825599</v>
      </c>
      <c r="JG52">
        <f t="shared" ref="JG52:JG66" ca="1" si="666">JG51*EXP($C$34+$E$34*NORMSINV(RAND()))</f>
        <v>69.064680753491871</v>
      </c>
      <c r="JH52">
        <f t="shared" ref="JH52:JH66" ca="1" si="667">JH51*EXP($C$34+$E$34*NORMSINV(RAND()))</f>
        <v>58.132304009682564</v>
      </c>
      <c r="JI52">
        <f t="shared" ref="JI52:JI66" ca="1" si="668">JI51*EXP($C$34+$E$34*NORMSINV(RAND()))</f>
        <v>53.847196987088964</v>
      </c>
      <c r="JJ52">
        <f t="shared" ref="JJ52:JJ66" ca="1" si="669">JJ51*EXP($C$34+$E$34*NORMSINV(RAND()))</f>
        <v>69.179801974366455</v>
      </c>
      <c r="JK52">
        <f t="shared" ref="JK52:JK66" ca="1" si="670">JK51*EXP($C$34+$E$34*NORMSINV(RAND()))</f>
        <v>84.970914673322298</v>
      </c>
      <c r="JL52">
        <f t="shared" ref="JL52:JL66" ca="1" si="671">JL51*EXP($C$34+$E$34*NORMSINV(RAND()))</f>
        <v>82.576313250493826</v>
      </c>
      <c r="JM52">
        <f t="shared" ref="JM52:JM66" ca="1" si="672">JM51*EXP($C$34+$E$34*NORMSINV(RAND()))</f>
        <v>61.231499649756479</v>
      </c>
      <c r="JN52">
        <f t="shared" ref="JN52:JN66" ca="1" si="673">JN51*EXP($C$34+$E$34*NORMSINV(RAND()))</f>
        <v>63.082052628704027</v>
      </c>
      <c r="JO52">
        <f t="shared" ref="JO52:JO66" ca="1" si="674">JO51*EXP($C$34+$E$34*NORMSINV(RAND()))</f>
        <v>65.968252178802629</v>
      </c>
      <c r="JP52">
        <f t="shared" ref="JP52:JP66" ca="1" si="675">JP51*EXP($C$34+$E$34*NORMSINV(RAND()))</f>
        <v>59.123483084073534</v>
      </c>
      <c r="JQ52">
        <f t="shared" ca="1" si="583"/>
        <v>51.093231538681579</v>
      </c>
      <c r="JR52">
        <f t="shared" ref="JR52:JR66" ca="1" si="676">JR51*EXP($C$34+$E$34*NORMSINV(RAND()))</f>
        <v>59.823086243947664</v>
      </c>
      <c r="JS52">
        <f t="shared" ref="JS52:JS66" ca="1" si="677">JS51*EXP($C$34+$E$34*NORMSINV(RAND()))</f>
        <v>74.009026319117609</v>
      </c>
      <c r="JT52">
        <f t="shared" ref="JT52:JT66" ca="1" si="678">JT51*EXP($C$34+$E$34*NORMSINV(RAND()))</f>
        <v>51.750525806859201</v>
      </c>
      <c r="JU52">
        <f t="shared" ref="JU52:JU66" ca="1" si="679">JU51*EXP($C$34+$E$34*NORMSINV(RAND()))</f>
        <v>100.14292835032879</v>
      </c>
      <c r="JV52">
        <f t="shared" ref="JV52:JV66" ca="1" si="680">JV51*EXP($C$34+$E$34*NORMSINV(RAND()))</f>
        <v>54.418454290171049</v>
      </c>
      <c r="JW52">
        <f t="shared" ref="JW52:JW66" ca="1" si="681">JW51*EXP($C$34+$E$34*NORMSINV(RAND()))</f>
        <v>85.305288261043742</v>
      </c>
      <c r="JX52">
        <f t="shared" ref="JX52:JX66" ca="1" si="682">JX51*EXP($C$34+$E$34*NORMSINV(RAND()))</f>
        <v>72.556698216391524</v>
      </c>
      <c r="JY52">
        <f t="shared" ref="JY52:JY66" ca="1" si="683">JY51*EXP($C$34+$E$34*NORMSINV(RAND()))</f>
        <v>85.351913233449096</v>
      </c>
      <c r="JZ52">
        <f t="shared" ref="JZ52:JZ66" ca="1" si="684">JZ51*EXP($C$34+$E$34*NORMSINV(RAND()))</f>
        <v>87.055558669132182</v>
      </c>
      <c r="KA52">
        <f t="shared" ca="1" si="367"/>
        <v>59.052318177956401</v>
      </c>
      <c r="KB52">
        <f t="shared" ref="KB52:KB66" ca="1" si="685">KB51*EXP($C$34+$E$34*NORMSINV(RAND()))</f>
        <v>62.182661040667384</v>
      </c>
      <c r="KC52">
        <f t="shared" ref="KC52:KC66" ca="1" si="686">KC51*EXP($C$34+$E$34*NORMSINV(RAND()))</f>
        <v>99.683871219433243</v>
      </c>
      <c r="KD52">
        <f t="shared" ref="KD52:KD66" ca="1" si="687">KD51*EXP($C$34+$E$34*NORMSINV(RAND()))</f>
        <v>88.946228936303527</v>
      </c>
      <c r="KE52">
        <f t="shared" ref="KE52:KE66" ca="1" si="688">KE51*EXP($C$34+$E$34*NORMSINV(RAND()))</f>
        <v>77.83865192538677</v>
      </c>
      <c r="KF52">
        <f t="shared" ref="KF52:KF66" ca="1" si="689">KF51*EXP($C$34+$E$34*NORMSINV(RAND()))</f>
        <v>50.631377823780149</v>
      </c>
      <c r="KG52">
        <f t="shared" ref="KG52:KG66" ca="1" si="690">KG51*EXP($C$34+$E$34*NORMSINV(RAND()))</f>
        <v>93.014206632974862</v>
      </c>
      <c r="KH52">
        <f t="shared" ref="KH52:KH66" ca="1" si="691">KH51*EXP($C$34+$E$34*NORMSINV(RAND()))</f>
        <v>63.327106859406982</v>
      </c>
      <c r="KI52">
        <f t="shared" ref="KI52:KI66" ca="1" si="692">KI51*EXP($C$34+$E$34*NORMSINV(RAND()))</f>
        <v>83.16309392798297</v>
      </c>
      <c r="KJ52">
        <f t="shared" ref="KJ52:KJ66" ca="1" si="693">KJ51*EXP($C$34+$E$34*NORMSINV(RAND()))</f>
        <v>70.693225996010611</v>
      </c>
      <c r="KK52">
        <f t="shared" ref="KK52:KK66" ca="1" si="694">KK51*EXP($C$34+$E$34*NORMSINV(RAND()))</f>
        <v>60.745271237125557</v>
      </c>
      <c r="KL52">
        <f t="shared" ref="KL52:KL66" ca="1" si="695">KL51*EXP($C$34+$E$34*NORMSINV(RAND()))</f>
        <v>50.728809995173194</v>
      </c>
      <c r="KM52">
        <f t="shared" ref="KM52:KM66" ca="1" si="696">KM51*EXP($C$34+$E$34*NORMSINV(RAND()))</f>
        <v>61.532586470657954</v>
      </c>
      <c r="KN52">
        <f t="shared" ca="1" si="368"/>
        <v>87.974132507074216</v>
      </c>
      <c r="KO52">
        <f t="shared" ca="1" si="556"/>
        <v>72.428511875141339</v>
      </c>
      <c r="KP52">
        <f t="shared" ca="1" si="557"/>
        <v>98.583112800723413</v>
      </c>
      <c r="KQ52">
        <f t="shared" ca="1" si="558"/>
        <v>97.161165926945259</v>
      </c>
      <c r="KR52">
        <f t="shared" ca="1" si="559"/>
        <v>52.784511309923005</v>
      </c>
      <c r="KS52">
        <f t="shared" ca="1" si="560"/>
        <v>52.352439529703851</v>
      </c>
      <c r="KT52">
        <f t="shared" ca="1" si="561"/>
        <v>63.816416622626463</v>
      </c>
      <c r="KU52">
        <f t="shared" ca="1" si="562"/>
        <v>105.32330110660541</v>
      </c>
      <c r="KV52">
        <f t="shared" ca="1" si="563"/>
        <v>89.972893029516996</v>
      </c>
      <c r="KW52">
        <f t="shared" ca="1" si="564"/>
        <v>52.607572198624759</v>
      </c>
      <c r="KX52">
        <f t="shared" ca="1" si="565"/>
        <v>93.860203114694869</v>
      </c>
      <c r="KY52">
        <f t="shared" ca="1" si="566"/>
        <v>86.902300116969684</v>
      </c>
      <c r="KZ52">
        <f t="shared" ca="1" si="567"/>
        <v>91.447315397252382</v>
      </c>
      <c r="LA52">
        <f t="shared" ca="1" si="568"/>
        <v>89.47540076082413</v>
      </c>
      <c r="LB52">
        <f t="shared" ca="1" si="569"/>
        <v>65.31430342856811</v>
      </c>
      <c r="LC52">
        <f t="shared" ca="1" si="570"/>
        <v>80.472608614550211</v>
      </c>
      <c r="LD52">
        <f t="shared" ca="1" si="571"/>
        <v>76.308201354413157</v>
      </c>
      <c r="LE52">
        <f t="shared" ca="1" si="572"/>
        <v>89.024145494328053</v>
      </c>
      <c r="LF52">
        <f t="shared" ca="1" si="573"/>
        <v>117.76833811935063</v>
      </c>
      <c r="LG52">
        <f t="shared" ca="1" si="574"/>
        <v>108.67281587223091</v>
      </c>
      <c r="LH52">
        <f t="shared" ca="1" si="575"/>
        <v>76.418284588132053</v>
      </c>
      <c r="LI52">
        <f t="shared" ca="1" si="576"/>
        <v>45.20543616406902</v>
      </c>
      <c r="LJ52">
        <f t="shared" ca="1" si="577"/>
        <v>90.667804988979583</v>
      </c>
      <c r="LK52">
        <f t="shared" ca="1" si="578"/>
        <v>73.92484375121569</v>
      </c>
      <c r="LL52">
        <f t="shared" ca="1" si="546"/>
        <v>81.389371353406787</v>
      </c>
      <c r="LM52">
        <f t="shared" ca="1" si="547"/>
        <v>72.960213034424456</v>
      </c>
      <c r="LN52">
        <f t="shared" ca="1" si="548"/>
        <v>112.74192353629778</v>
      </c>
      <c r="LO52">
        <f t="shared" ca="1" si="549"/>
        <v>76.443751109053167</v>
      </c>
      <c r="LP52">
        <f t="shared" ca="1" si="550"/>
        <v>76.141982295341691</v>
      </c>
      <c r="LQ52">
        <f t="shared" ca="1" si="551"/>
        <v>71.752760799521539</v>
      </c>
      <c r="LR52">
        <f t="shared" ca="1" si="552"/>
        <v>69.662912178632965</v>
      </c>
      <c r="LS52">
        <f t="shared" ca="1" si="553"/>
        <v>69.933311826078807</v>
      </c>
      <c r="LT52">
        <f t="shared" ca="1" si="554"/>
        <v>47.683482368959808</v>
      </c>
      <c r="LU52">
        <f t="shared" ca="1" si="555"/>
        <v>99.149844028491202</v>
      </c>
      <c r="LV52">
        <f t="shared" ca="1" si="369"/>
        <v>108.98028269026568</v>
      </c>
      <c r="LW52">
        <f t="shared" ref="LW52:LW66" ca="1" si="697">LW51*EXP($C$34+$E$34*NORMSINV(RAND()))</f>
        <v>89.919548282157052</v>
      </c>
      <c r="LX52">
        <f t="shared" ref="LX52:LX66" ca="1" si="698">LX51*EXP($C$34+$E$34*NORMSINV(RAND()))</f>
        <v>66.269846144682958</v>
      </c>
      <c r="LY52">
        <f t="shared" ref="LY52:LY66" ca="1" si="699">LY51*EXP($C$34+$E$34*NORMSINV(RAND()))</f>
        <v>61.01608452928064</v>
      </c>
      <c r="LZ52">
        <f t="shared" ref="LZ52:LZ66" ca="1" si="700">LZ51*EXP($C$34+$E$34*NORMSINV(RAND()))</f>
        <v>77.807100471428484</v>
      </c>
      <c r="MA52">
        <f t="shared" ca="1" si="370"/>
        <v>75.06338034045875</v>
      </c>
    </row>
    <row r="53" spans="1:339" x14ac:dyDescent="0.25">
      <c r="A53">
        <f t="shared" ca="1" si="362"/>
        <v>77.68519317323566</v>
      </c>
      <c r="B53">
        <f t="shared" ca="1" si="373"/>
        <v>60.806542818028682</v>
      </c>
      <c r="C53">
        <f t="shared" ca="1" si="374"/>
        <v>67.934453468022454</v>
      </c>
      <c r="D53">
        <f t="shared" ca="1" si="375"/>
        <v>49.89383219433487</v>
      </c>
      <c r="E53">
        <f t="shared" ca="1" si="376"/>
        <v>51.046078541347342</v>
      </c>
      <c r="F53">
        <f t="shared" ca="1" si="377"/>
        <v>45.516436853328031</v>
      </c>
      <c r="G53">
        <f t="shared" ca="1" si="378"/>
        <v>114.95687035599431</v>
      </c>
      <c r="H53">
        <f t="shared" ca="1" si="379"/>
        <v>70.831459465529875</v>
      </c>
      <c r="I53">
        <f t="shared" ca="1" si="380"/>
        <v>71.857438145924931</v>
      </c>
      <c r="J53">
        <f t="shared" ca="1" si="381"/>
        <v>87.049406835738495</v>
      </c>
      <c r="K53">
        <f t="shared" ca="1" si="382"/>
        <v>77.379112946643517</v>
      </c>
      <c r="L53">
        <f t="shared" ca="1" si="383"/>
        <v>68.783939975647556</v>
      </c>
      <c r="M53">
        <f t="shared" ca="1" si="384"/>
        <v>67.229789451575726</v>
      </c>
      <c r="N53">
        <f t="shared" ca="1" si="385"/>
        <v>68.060822455833346</v>
      </c>
      <c r="O53">
        <f t="shared" ca="1" si="386"/>
        <v>113.59035251292829</v>
      </c>
      <c r="P53">
        <f t="shared" ca="1" si="387"/>
        <v>55.109671220888764</v>
      </c>
      <c r="Q53">
        <f t="shared" ca="1" si="388"/>
        <v>53.406189203720771</v>
      </c>
      <c r="R53">
        <f t="shared" ca="1" si="389"/>
        <v>57.31650507634302</v>
      </c>
      <c r="S53">
        <f t="shared" ca="1" si="390"/>
        <v>69.447198437384458</v>
      </c>
      <c r="T53">
        <f t="shared" ca="1" si="391"/>
        <v>47.697589781168119</v>
      </c>
      <c r="U53">
        <f t="shared" ca="1" si="392"/>
        <v>85.917570931875673</v>
      </c>
      <c r="V53">
        <f t="shared" ca="1" si="393"/>
        <v>57.060974422128162</v>
      </c>
      <c r="W53">
        <f t="shared" ca="1" si="394"/>
        <v>57.846250285426869</v>
      </c>
      <c r="X53">
        <f t="shared" ca="1" si="395"/>
        <v>73.602078871000316</v>
      </c>
      <c r="Y53">
        <f t="shared" ca="1" si="396"/>
        <v>57.270415559412136</v>
      </c>
      <c r="Z53">
        <f t="shared" ca="1" si="397"/>
        <v>86.362270880512952</v>
      </c>
      <c r="AA53">
        <f t="shared" ca="1" si="398"/>
        <v>61.03304775753071</v>
      </c>
      <c r="AB53">
        <f t="shared" ca="1" si="399"/>
        <v>57.050618610647014</v>
      </c>
      <c r="AC53">
        <f t="shared" ca="1" si="400"/>
        <v>83.318359524610017</v>
      </c>
      <c r="AD53">
        <f t="shared" ca="1" si="401"/>
        <v>91.717934112430186</v>
      </c>
      <c r="AE53">
        <f t="shared" ca="1" si="402"/>
        <v>91.047074340859623</v>
      </c>
      <c r="AF53">
        <f t="shared" ca="1" si="403"/>
        <v>63.952265369953693</v>
      </c>
      <c r="AG53">
        <f t="shared" ca="1" si="404"/>
        <v>81.218600132558677</v>
      </c>
      <c r="AH53">
        <f t="shared" ca="1" si="405"/>
        <v>96.573571640260951</v>
      </c>
      <c r="AI53">
        <f t="shared" ca="1" si="406"/>
        <v>71.170960270354513</v>
      </c>
      <c r="AJ53">
        <f t="shared" ca="1" si="407"/>
        <v>106.52064245344819</v>
      </c>
      <c r="AK53">
        <f t="shared" ca="1" si="408"/>
        <v>55.220358624172107</v>
      </c>
      <c r="AL53">
        <f t="shared" ca="1" si="409"/>
        <v>44.856228519993898</v>
      </c>
      <c r="AM53">
        <f t="shared" ca="1" si="410"/>
        <v>86.288554724533526</v>
      </c>
      <c r="AN53">
        <f t="shared" ca="1" si="411"/>
        <v>105.29673651153982</v>
      </c>
      <c r="AO53">
        <f t="shared" ca="1" si="412"/>
        <v>57.716116029946093</v>
      </c>
      <c r="AP53">
        <f t="shared" ca="1" si="413"/>
        <v>74.673607800127073</v>
      </c>
      <c r="AQ53">
        <f t="shared" ca="1" si="414"/>
        <v>46.48087438293333</v>
      </c>
      <c r="AR53">
        <f t="shared" ca="1" si="415"/>
        <v>97.977631629282541</v>
      </c>
      <c r="AS53">
        <f t="shared" ca="1" si="416"/>
        <v>53.000922343725257</v>
      </c>
      <c r="AT53">
        <f t="shared" ca="1" si="417"/>
        <v>78.237063799631116</v>
      </c>
      <c r="AU53">
        <f t="shared" ca="1" si="418"/>
        <v>100.26749521313529</v>
      </c>
      <c r="AV53">
        <f t="shared" ca="1" si="419"/>
        <v>106.25781792184645</v>
      </c>
      <c r="AW53">
        <f t="shared" ca="1" si="420"/>
        <v>80.853630033014269</v>
      </c>
      <c r="AX53">
        <f t="shared" ca="1" si="421"/>
        <v>80.874360099027911</v>
      </c>
      <c r="AY53">
        <f t="shared" ca="1" si="422"/>
        <v>76.090921036465673</v>
      </c>
      <c r="AZ53">
        <f t="shared" ca="1" si="423"/>
        <v>103.72627947988944</v>
      </c>
      <c r="BA53">
        <f t="shared" ca="1" si="424"/>
        <v>52.031053830439902</v>
      </c>
      <c r="BB53">
        <f t="shared" ca="1" si="425"/>
        <v>42.791667626867707</v>
      </c>
      <c r="BC53">
        <f t="shared" ca="1" si="426"/>
        <v>78.668660716340412</v>
      </c>
      <c r="BD53">
        <f t="shared" ca="1" si="427"/>
        <v>33.638418230190851</v>
      </c>
      <c r="BE53">
        <f t="shared" ca="1" si="428"/>
        <v>83.59423934612704</v>
      </c>
      <c r="BF53">
        <f t="shared" ca="1" si="429"/>
        <v>85.625910724882786</v>
      </c>
      <c r="BG53">
        <f t="shared" ca="1" si="430"/>
        <v>80.701230253548175</v>
      </c>
      <c r="BH53">
        <f t="shared" ca="1" si="431"/>
        <v>93.793978022824476</v>
      </c>
      <c r="BI53">
        <f t="shared" ca="1" si="432"/>
        <v>59.552007954647486</v>
      </c>
      <c r="BJ53">
        <f t="shared" ca="1" si="433"/>
        <v>72.520722030438591</v>
      </c>
      <c r="BK53">
        <f t="shared" ca="1" si="434"/>
        <v>88.205664602230613</v>
      </c>
      <c r="BL53">
        <f t="shared" ca="1" si="435"/>
        <v>79.546723624821112</v>
      </c>
      <c r="BM53">
        <f t="shared" ca="1" si="371"/>
        <v>100.69214570124049</v>
      </c>
      <c r="BN53">
        <f t="shared" ca="1" si="436"/>
        <v>79.12072720616392</v>
      </c>
      <c r="BO53">
        <f t="shared" ca="1" si="437"/>
        <v>69.383857641030801</v>
      </c>
      <c r="BP53">
        <f t="shared" ca="1" si="438"/>
        <v>48.859922495409073</v>
      </c>
      <c r="BQ53">
        <f t="shared" ca="1" si="439"/>
        <v>84.877348921403168</v>
      </c>
      <c r="BR53">
        <f t="shared" ca="1" si="440"/>
        <v>46.963406805464992</v>
      </c>
      <c r="BS53">
        <f t="shared" ca="1" si="441"/>
        <v>97.68253299314037</v>
      </c>
      <c r="BT53">
        <f t="shared" ca="1" si="442"/>
        <v>91.603488105054922</v>
      </c>
      <c r="BU53">
        <f t="shared" ca="1" si="443"/>
        <v>79.608322466885951</v>
      </c>
      <c r="BV53">
        <f t="shared" ca="1" si="444"/>
        <v>74.177759146316433</v>
      </c>
      <c r="BW53">
        <f t="shared" ca="1" si="445"/>
        <v>80.707285913340797</v>
      </c>
      <c r="BX53">
        <f t="shared" ca="1" si="446"/>
        <v>49.237781099185035</v>
      </c>
      <c r="BY53">
        <f t="shared" ca="1" si="447"/>
        <v>103.23606946945843</v>
      </c>
      <c r="BZ53">
        <f t="shared" ca="1" si="448"/>
        <v>57.965392297022788</v>
      </c>
      <c r="CA53">
        <f t="shared" ca="1" si="449"/>
        <v>68.096410082162748</v>
      </c>
      <c r="CB53">
        <f t="shared" ca="1" si="450"/>
        <v>79.588719255329124</v>
      </c>
      <c r="CC53">
        <f t="shared" ca="1" si="451"/>
        <v>103.563544576852</v>
      </c>
      <c r="CD53">
        <f t="shared" ca="1" si="452"/>
        <v>79.788824008237199</v>
      </c>
      <c r="CE53">
        <f t="shared" ca="1" si="453"/>
        <v>102.11913840315282</v>
      </c>
      <c r="CF53">
        <f t="shared" ca="1" si="454"/>
        <v>95.8730203550505</v>
      </c>
      <c r="CG53">
        <f t="shared" ca="1" si="455"/>
        <v>89.761699291528032</v>
      </c>
      <c r="CH53">
        <f t="shared" ca="1" si="456"/>
        <v>62.905262491069962</v>
      </c>
      <c r="CI53">
        <f t="shared" ca="1" si="457"/>
        <v>73.942432612565327</v>
      </c>
      <c r="CJ53">
        <f t="shared" ca="1" si="458"/>
        <v>58.193279210473442</v>
      </c>
      <c r="CK53">
        <f t="shared" ca="1" si="459"/>
        <v>59.178805663450291</v>
      </c>
      <c r="CL53">
        <f t="shared" ca="1" si="460"/>
        <v>88.416386808664981</v>
      </c>
      <c r="CM53">
        <f t="shared" ca="1" si="461"/>
        <v>49.935382520255956</v>
      </c>
      <c r="CN53">
        <f t="shared" ca="1" si="462"/>
        <v>50.419404033594361</v>
      </c>
      <c r="CO53">
        <f t="shared" ca="1" si="463"/>
        <v>71.185925620655993</v>
      </c>
      <c r="CP53">
        <f t="shared" ca="1" si="464"/>
        <v>156.14222347039504</v>
      </c>
      <c r="CQ53">
        <f t="shared" ca="1" si="465"/>
        <v>43.321913096383888</v>
      </c>
      <c r="CR53">
        <f t="shared" ca="1" si="466"/>
        <v>84.557847401497369</v>
      </c>
      <c r="CS53">
        <f t="shared" ca="1" si="467"/>
        <v>89.243539284152746</v>
      </c>
      <c r="CT53">
        <f t="shared" ca="1" si="468"/>
        <v>75.713932922647004</v>
      </c>
      <c r="CU53">
        <f t="shared" ca="1" si="469"/>
        <v>61.071228804909325</v>
      </c>
      <c r="CV53">
        <f t="shared" ca="1" si="470"/>
        <v>84.613395768082782</v>
      </c>
      <c r="CW53">
        <f t="shared" ca="1" si="471"/>
        <v>47.186641889317578</v>
      </c>
      <c r="CX53">
        <f t="shared" ca="1" si="472"/>
        <v>58.822993582886504</v>
      </c>
      <c r="CY53">
        <f t="shared" ca="1" si="473"/>
        <v>77.905503034736384</v>
      </c>
      <c r="CZ53">
        <f t="shared" ca="1" si="474"/>
        <v>83.456553985943316</v>
      </c>
      <c r="DA53">
        <f t="shared" ca="1" si="475"/>
        <v>92.496120187314602</v>
      </c>
      <c r="DB53">
        <f t="shared" ca="1" si="476"/>
        <v>55.26585404192415</v>
      </c>
      <c r="DC53">
        <f t="shared" ca="1" si="477"/>
        <v>74.59044690700398</v>
      </c>
      <c r="DD53">
        <f t="shared" ca="1" si="478"/>
        <v>94.142475089400065</v>
      </c>
      <c r="DE53">
        <f t="shared" ca="1" si="479"/>
        <v>104.55923730355512</v>
      </c>
      <c r="DF53">
        <f t="shared" ca="1" si="480"/>
        <v>41.827344737338933</v>
      </c>
      <c r="DG53">
        <f t="shared" ca="1" si="481"/>
        <v>66.698598478503357</v>
      </c>
      <c r="DH53">
        <f t="shared" ca="1" si="482"/>
        <v>56.724252323502434</v>
      </c>
      <c r="DI53">
        <f t="shared" ca="1" si="483"/>
        <v>87.266962291237704</v>
      </c>
      <c r="DJ53">
        <f t="shared" ca="1" si="484"/>
        <v>52.757697582174799</v>
      </c>
      <c r="DK53">
        <f t="shared" ca="1" si="485"/>
        <v>66.900931149938529</v>
      </c>
      <c r="DL53">
        <f t="shared" ca="1" si="486"/>
        <v>76.483184034703527</v>
      </c>
      <c r="DM53">
        <f t="shared" ca="1" si="487"/>
        <v>45.31060868959991</v>
      </c>
      <c r="DN53">
        <f t="shared" ca="1" si="488"/>
        <v>47.921533300426802</v>
      </c>
      <c r="DO53">
        <f t="shared" ca="1" si="489"/>
        <v>77.446990263786347</v>
      </c>
      <c r="DP53">
        <f t="shared" ca="1" si="490"/>
        <v>66.431189291842813</v>
      </c>
      <c r="DQ53">
        <f t="shared" ca="1" si="491"/>
        <v>66.559496383418008</v>
      </c>
      <c r="DR53">
        <f t="shared" ca="1" si="492"/>
        <v>69.817574910820895</v>
      </c>
      <c r="DS53">
        <f t="shared" ca="1" si="493"/>
        <v>60.004808507418545</v>
      </c>
      <c r="DT53">
        <f t="shared" ca="1" si="494"/>
        <v>55.119284737293341</v>
      </c>
      <c r="DU53">
        <f t="shared" ca="1" si="495"/>
        <v>40.20480559636971</v>
      </c>
      <c r="DV53">
        <f t="shared" ca="1" si="496"/>
        <v>75.233153306344931</v>
      </c>
      <c r="DW53">
        <f t="shared" ca="1" si="497"/>
        <v>71.862475499651765</v>
      </c>
      <c r="DX53">
        <f t="shared" ca="1" si="498"/>
        <v>49.772955568251639</v>
      </c>
      <c r="DY53">
        <f t="shared" ca="1" si="372"/>
        <v>57.092605976721991</v>
      </c>
      <c r="DZ53">
        <f t="shared" ca="1" si="526"/>
        <v>53.845398193176187</v>
      </c>
      <c r="EA53">
        <f t="shared" ca="1" si="527"/>
        <v>68.397075360407811</v>
      </c>
      <c r="EB53">
        <f t="shared" ca="1" si="528"/>
        <v>89.877928165207692</v>
      </c>
      <c r="EC53">
        <f t="shared" ca="1" si="529"/>
        <v>71.497501824877546</v>
      </c>
      <c r="ED53">
        <f t="shared" ca="1" si="530"/>
        <v>70.184434846902036</v>
      </c>
      <c r="EE53">
        <f t="shared" ca="1" si="531"/>
        <v>64.139993618385276</v>
      </c>
      <c r="EF53">
        <f t="shared" ca="1" si="532"/>
        <v>68.102253885015159</v>
      </c>
      <c r="EG53">
        <f t="shared" ca="1" si="533"/>
        <v>83.410944156347739</v>
      </c>
      <c r="EH53">
        <f t="shared" ca="1" si="534"/>
        <v>56.434440608355395</v>
      </c>
      <c r="EI53">
        <f t="shared" ca="1" si="535"/>
        <v>113.0575761833301</v>
      </c>
      <c r="EJ53">
        <f t="shared" ca="1" si="536"/>
        <v>48.175677254665636</v>
      </c>
      <c r="EK53">
        <f t="shared" ca="1" si="537"/>
        <v>61.242052351163231</v>
      </c>
      <c r="EL53">
        <f t="shared" ca="1" si="538"/>
        <v>61.116250317805637</v>
      </c>
      <c r="EM53">
        <f t="shared" ca="1" si="539"/>
        <v>67.307190136928867</v>
      </c>
      <c r="EN53">
        <f t="shared" ca="1" si="540"/>
        <v>83.991253059417346</v>
      </c>
      <c r="EO53">
        <f t="shared" ca="1" si="541"/>
        <v>75.791173402398371</v>
      </c>
      <c r="EP53">
        <f t="shared" ca="1" si="542"/>
        <v>75.751401421962129</v>
      </c>
      <c r="EQ53">
        <f t="shared" ca="1" si="543"/>
        <v>65.202682483852286</v>
      </c>
      <c r="ER53">
        <f t="shared" ca="1" si="544"/>
        <v>51.811252087805485</v>
      </c>
      <c r="ES53">
        <f t="shared" ca="1" si="545"/>
        <v>67.347472693337551</v>
      </c>
      <c r="ET53">
        <f t="shared" ca="1" si="499"/>
        <v>46.478281014016602</v>
      </c>
      <c r="EU53">
        <f t="shared" ca="1" si="500"/>
        <v>144.38818661300527</v>
      </c>
      <c r="EV53">
        <f t="shared" ca="1" si="501"/>
        <v>70.69259554438905</v>
      </c>
      <c r="EW53">
        <f t="shared" ca="1" si="502"/>
        <v>61.80878452528404</v>
      </c>
      <c r="EX53">
        <f t="shared" ca="1" si="503"/>
        <v>74.251081701805546</v>
      </c>
      <c r="EY53">
        <f t="shared" ca="1" si="504"/>
        <v>95.965054714422436</v>
      </c>
      <c r="EZ53">
        <f t="shared" ca="1" si="505"/>
        <v>61.109452452186034</v>
      </c>
      <c r="FA53">
        <f t="shared" ca="1" si="506"/>
        <v>60.51817465420595</v>
      </c>
      <c r="FB53">
        <f t="shared" ca="1" si="507"/>
        <v>80.649390430088403</v>
      </c>
      <c r="FC53">
        <f t="shared" ca="1" si="508"/>
        <v>94.168738201274834</v>
      </c>
      <c r="FD53">
        <f t="shared" ca="1" si="509"/>
        <v>73.374292263407867</v>
      </c>
      <c r="FE53">
        <f t="shared" ca="1" si="510"/>
        <v>117.17824144020616</v>
      </c>
      <c r="FF53">
        <f t="shared" ca="1" si="511"/>
        <v>76.903309330868169</v>
      </c>
      <c r="FG53">
        <f t="shared" ca="1" si="512"/>
        <v>64.142332748773285</v>
      </c>
      <c r="FH53">
        <f t="shared" ca="1" si="513"/>
        <v>63.782260219987414</v>
      </c>
      <c r="FI53">
        <f t="shared" ca="1" si="514"/>
        <v>73.535629871295086</v>
      </c>
      <c r="FJ53">
        <f t="shared" ca="1" si="515"/>
        <v>99.196459574687893</v>
      </c>
      <c r="FK53">
        <f t="shared" ca="1" si="516"/>
        <v>51.072328096194177</v>
      </c>
      <c r="FL53">
        <f t="shared" ca="1" si="517"/>
        <v>52.735188323313203</v>
      </c>
      <c r="FM53">
        <f t="shared" ca="1" si="518"/>
        <v>39.499291805380899</v>
      </c>
      <c r="FN53">
        <f t="shared" ca="1" si="519"/>
        <v>76.9762044636106</v>
      </c>
      <c r="FO53">
        <f t="shared" ca="1" si="520"/>
        <v>78.118091766592428</v>
      </c>
      <c r="FP53">
        <f t="shared" ca="1" si="521"/>
        <v>93.716541341228051</v>
      </c>
      <c r="FQ53">
        <f t="shared" ca="1" si="522"/>
        <v>67.448594616248613</v>
      </c>
      <c r="FR53">
        <f t="shared" ca="1" si="523"/>
        <v>112.76822493060664</v>
      </c>
      <c r="FS53">
        <f t="shared" ca="1" si="524"/>
        <v>82.069091904623733</v>
      </c>
      <c r="FT53">
        <f t="shared" ca="1" si="525"/>
        <v>72.525093698629846</v>
      </c>
      <c r="FU53">
        <f t="shared" ca="1" si="363"/>
        <v>119.02759522099807</v>
      </c>
      <c r="FV53">
        <f t="shared" ca="1" si="584"/>
        <v>69.921390024249945</v>
      </c>
      <c r="FW53">
        <f t="shared" ca="1" si="585"/>
        <v>80.347611565164343</v>
      </c>
      <c r="FX53">
        <f t="shared" ca="1" si="586"/>
        <v>64.816388283458963</v>
      </c>
      <c r="FY53">
        <f t="shared" ca="1" si="587"/>
        <v>63.090196030430114</v>
      </c>
      <c r="FZ53">
        <f t="shared" ca="1" si="588"/>
        <v>76.006210904242664</v>
      </c>
      <c r="GA53">
        <f t="shared" ca="1" si="589"/>
        <v>56.623745075369911</v>
      </c>
      <c r="GB53">
        <f t="shared" ca="1" si="590"/>
        <v>85.362402916114746</v>
      </c>
      <c r="GC53">
        <f t="shared" ca="1" si="591"/>
        <v>61.036898466421135</v>
      </c>
      <c r="GD53">
        <f t="shared" ca="1" si="592"/>
        <v>59.261758971986289</v>
      </c>
      <c r="GE53">
        <f t="shared" ca="1" si="593"/>
        <v>59.722175469316319</v>
      </c>
      <c r="GF53">
        <f t="shared" ca="1" si="594"/>
        <v>55.163799932241005</v>
      </c>
      <c r="GG53">
        <f t="shared" ca="1" si="595"/>
        <v>57.927765279753217</v>
      </c>
      <c r="GH53">
        <f t="shared" ca="1" si="596"/>
        <v>43.155363895920303</v>
      </c>
      <c r="GI53">
        <f t="shared" ca="1" si="597"/>
        <v>55.537210985176024</v>
      </c>
      <c r="GJ53">
        <f t="shared" ca="1" si="598"/>
        <v>64.977927253783278</v>
      </c>
      <c r="GK53">
        <f t="shared" ca="1" si="579"/>
        <v>63.133509251170757</v>
      </c>
      <c r="GL53">
        <f t="shared" ca="1" si="599"/>
        <v>105.36622022643432</v>
      </c>
      <c r="GM53">
        <f t="shared" ca="1" si="600"/>
        <v>62.555831312555455</v>
      </c>
      <c r="GN53">
        <f t="shared" ca="1" si="364"/>
        <v>42.412244260754953</v>
      </c>
      <c r="GO53">
        <f t="shared" ca="1" si="601"/>
        <v>111.4122982632674</v>
      </c>
      <c r="GP53">
        <f t="shared" ca="1" si="602"/>
        <v>89.883955180927231</v>
      </c>
      <c r="GQ53">
        <f t="shared" ca="1" si="603"/>
        <v>53.735390952200923</v>
      </c>
      <c r="GR53">
        <f t="shared" ca="1" si="604"/>
        <v>65.835452299273427</v>
      </c>
      <c r="GS53">
        <f t="shared" ca="1" si="605"/>
        <v>71.327508391566468</v>
      </c>
      <c r="GT53">
        <f t="shared" ca="1" si="606"/>
        <v>105.3792811440256</v>
      </c>
      <c r="GU53">
        <f t="shared" ca="1" si="607"/>
        <v>95.483596958375259</v>
      </c>
      <c r="GV53">
        <f t="shared" ca="1" si="608"/>
        <v>81.699532511675883</v>
      </c>
      <c r="GW53">
        <f t="shared" ca="1" si="609"/>
        <v>127.64305075635903</v>
      </c>
      <c r="GX53">
        <f t="shared" ca="1" si="610"/>
        <v>63.892876191978168</v>
      </c>
      <c r="GY53">
        <f t="shared" ca="1" si="611"/>
        <v>47.697519793072161</v>
      </c>
      <c r="GZ53">
        <f t="shared" ca="1" si="612"/>
        <v>66.991630241664879</v>
      </c>
      <c r="HA53">
        <f t="shared" ca="1" si="613"/>
        <v>77.607548221082411</v>
      </c>
      <c r="HB53">
        <f t="shared" ca="1" si="614"/>
        <v>55.975706041359281</v>
      </c>
      <c r="HC53">
        <f t="shared" ca="1" si="615"/>
        <v>86.819572376103054</v>
      </c>
      <c r="HD53">
        <f t="shared" ca="1" si="580"/>
        <v>45.531110675785342</v>
      </c>
      <c r="HE53">
        <f t="shared" ca="1" si="616"/>
        <v>68.776699025319488</v>
      </c>
      <c r="HF53">
        <f t="shared" ca="1" si="617"/>
        <v>74.599675102045097</v>
      </c>
      <c r="HG53">
        <f t="shared" ca="1" si="618"/>
        <v>54.854771090719851</v>
      </c>
      <c r="HH53">
        <f t="shared" ca="1" si="619"/>
        <v>98.419258492043497</v>
      </c>
      <c r="HI53">
        <f t="shared" ca="1" si="620"/>
        <v>55.88981229462442</v>
      </c>
      <c r="HJ53">
        <f t="shared" ca="1" si="621"/>
        <v>82.563779122631445</v>
      </c>
      <c r="HK53">
        <f t="shared" ca="1" si="622"/>
        <v>76.900959776136574</v>
      </c>
      <c r="HL53">
        <f t="shared" ca="1" si="623"/>
        <v>52.680510994007257</v>
      </c>
      <c r="HM53">
        <f t="shared" ca="1" si="624"/>
        <v>88.755685054245561</v>
      </c>
      <c r="HN53">
        <f t="shared" ca="1" si="625"/>
        <v>60.746500005767736</v>
      </c>
      <c r="HO53">
        <f t="shared" ca="1" si="626"/>
        <v>66.645670427936679</v>
      </c>
      <c r="HP53">
        <f t="shared" ca="1" si="627"/>
        <v>66.065112813535251</v>
      </c>
      <c r="HQ53">
        <f t="shared" ca="1" si="628"/>
        <v>74.258270681743582</v>
      </c>
      <c r="HR53">
        <f t="shared" ca="1" si="629"/>
        <v>89.58811638172331</v>
      </c>
      <c r="HS53">
        <f t="shared" ca="1" si="630"/>
        <v>102.59365236106132</v>
      </c>
      <c r="HT53">
        <f t="shared" ca="1" si="581"/>
        <v>90.396395422537353</v>
      </c>
      <c r="HU53">
        <f t="shared" ca="1" si="631"/>
        <v>77.155016128393285</v>
      </c>
      <c r="HV53">
        <f t="shared" ca="1" si="632"/>
        <v>62.277366892548123</v>
      </c>
      <c r="HW53">
        <f t="shared" ca="1" si="633"/>
        <v>73.14402250256866</v>
      </c>
      <c r="HX53">
        <f t="shared" ca="1" si="634"/>
        <v>96.101567156094148</v>
      </c>
      <c r="HY53">
        <f t="shared" ca="1" si="635"/>
        <v>64.260323038708606</v>
      </c>
      <c r="HZ53">
        <f t="shared" ca="1" si="636"/>
        <v>54.058002806350345</v>
      </c>
      <c r="IA53">
        <f t="shared" ca="1" si="365"/>
        <v>81.76195866455771</v>
      </c>
      <c r="IB53">
        <f t="shared" ca="1" si="637"/>
        <v>88.31213910497975</v>
      </c>
      <c r="IC53">
        <f t="shared" ca="1" si="638"/>
        <v>86.391994329505891</v>
      </c>
      <c r="ID53">
        <f t="shared" ca="1" si="639"/>
        <v>74.565876254025625</v>
      </c>
      <c r="IE53">
        <f t="shared" ca="1" si="640"/>
        <v>48.462613223456898</v>
      </c>
      <c r="IF53">
        <f t="shared" ca="1" si="641"/>
        <v>51.316352377184792</v>
      </c>
      <c r="IG53">
        <f t="shared" ca="1" si="642"/>
        <v>58.309033896652203</v>
      </c>
      <c r="IH53">
        <f t="shared" ca="1" si="643"/>
        <v>64.832764373180936</v>
      </c>
      <c r="II53">
        <f t="shared" ca="1" si="644"/>
        <v>59.625600547646968</v>
      </c>
      <c r="IJ53">
        <f t="shared" ca="1" si="645"/>
        <v>75.560399686690488</v>
      </c>
      <c r="IK53">
        <f t="shared" ca="1" si="646"/>
        <v>95.765919508177447</v>
      </c>
      <c r="IL53">
        <f t="shared" ca="1" si="647"/>
        <v>63.66785458743734</v>
      </c>
      <c r="IM53">
        <f t="shared" ca="1" si="648"/>
        <v>65.42398019014918</v>
      </c>
      <c r="IN53">
        <f t="shared" ca="1" si="649"/>
        <v>87.324184209968635</v>
      </c>
      <c r="IO53">
        <f t="shared" ca="1" si="650"/>
        <v>71.638482993079165</v>
      </c>
      <c r="IP53">
        <f t="shared" ca="1" si="651"/>
        <v>40.702577439746797</v>
      </c>
      <c r="IQ53">
        <f t="shared" ca="1" si="582"/>
        <v>51.055674343568874</v>
      </c>
      <c r="IR53">
        <f t="shared" ca="1" si="652"/>
        <v>48.210016553506378</v>
      </c>
      <c r="IS53">
        <f t="shared" ca="1" si="653"/>
        <v>65.472472184012418</v>
      </c>
      <c r="IT53">
        <f t="shared" ca="1" si="654"/>
        <v>85.833648289421959</v>
      </c>
      <c r="IU53">
        <f t="shared" ca="1" si="655"/>
        <v>72.227860328833316</v>
      </c>
      <c r="IV53">
        <f t="shared" ca="1" si="656"/>
        <v>72.631706674883716</v>
      </c>
      <c r="IW53">
        <f t="shared" ca="1" si="657"/>
        <v>103.48505854160197</v>
      </c>
      <c r="IX53">
        <f t="shared" ca="1" si="658"/>
        <v>51.847754333384223</v>
      </c>
      <c r="IY53">
        <f t="shared" ca="1" si="659"/>
        <v>121.41882593470962</v>
      </c>
      <c r="IZ53">
        <f t="shared" ca="1" si="660"/>
        <v>92.925097376678352</v>
      </c>
      <c r="JA53">
        <f t="shared" ca="1" si="366"/>
        <v>73.754615133234068</v>
      </c>
      <c r="JB53">
        <f t="shared" ca="1" si="661"/>
        <v>73.963688363007591</v>
      </c>
      <c r="JC53">
        <f t="shared" ca="1" si="662"/>
        <v>74.358300044485034</v>
      </c>
      <c r="JD53">
        <f t="shared" ca="1" si="663"/>
        <v>82.133246825212723</v>
      </c>
      <c r="JE53">
        <f t="shared" ca="1" si="664"/>
        <v>71.803261939259144</v>
      </c>
      <c r="JF53">
        <f t="shared" ca="1" si="665"/>
        <v>77.58238169668283</v>
      </c>
      <c r="JG53">
        <f t="shared" ca="1" si="666"/>
        <v>70.739164115964428</v>
      </c>
      <c r="JH53">
        <f t="shared" ca="1" si="667"/>
        <v>56.766130995647814</v>
      </c>
      <c r="JI53">
        <f t="shared" ca="1" si="668"/>
        <v>51.580211447053209</v>
      </c>
      <c r="JJ53">
        <f t="shared" ca="1" si="669"/>
        <v>78.712590831081059</v>
      </c>
      <c r="JK53">
        <f t="shared" ca="1" si="670"/>
        <v>81.016645706577734</v>
      </c>
      <c r="JL53">
        <f t="shared" ca="1" si="671"/>
        <v>77.109531690162328</v>
      </c>
      <c r="JM53">
        <f t="shared" ca="1" si="672"/>
        <v>62.701144776421202</v>
      </c>
      <c r="JN53">
        <f t="shared" ca="1" si="673"/>
        <v>64.743484459763309</v>
      </c>
      <c r="JO53">
        <f t="shared" ca="1" si="674"/>
        <v>58.92196263965517</v>
      </c>
      <c r="JP53">
        <f t="shared" ca="1" si="675"/>
        <v>55.569747154080453</v>
      </c>
      <c r="JQ53">
        <f t="shared" ca="1" si="583"/>
        <v>48.232014636075661</v>
      </c>
      <c r="JR53">
        <f t="shared" ca="1" si="676"/>
        <v>56.365572448541251</v>
      </c>
      <c r="JS53">
        <f t="shared" ca="1" si="677"/>
        <v>66.375067301898483</v>
      </c>
      <c r="JT53">
        <f t="shared" ca="1" si="678"/>
        <v>47.584468785362041</v>
      </c>
      <c r="JU53">
        <f t="shared" ca="1" si="679"/>
        <v>104.37419711377737</v>
      </c>
      <c r="JV53">
        <f t="shared" ca="1" si="680"/>
        <v>53.219874133855903</v>
      </c>
      <c r="JW53">
        <f t="shared" ca="1" si="681"/>
        <v>78.40820523998724</v>
      </c>
      <c r="JX53">
        <f t="shared" ca="1" si="682"/>
        <v>66.136178291139643</v>
      </c>
      <c r="JY53">
        <f t="shared" ca="1" si="683"/>
        <v>87.98830034817928</v>
      </c>
      <c r="JZ53">
        <f t="shared" ca="1" si="684"/>
        <v>83.741221268765543</v>
      </c>
      <c r="KA53">
        <f t="shared" ca="1" si="367"/>
        <v>58.433176073998325</v>
      </c>
      <c r="KB53">
        <f t="shared" ca="1" si="685"/>
        <v>62.462574920384277</v>
      </c>
      <c r="KC53">
        <f t="shared" ca="1" si="686"/>
        <v>92.272034387827645</v>
      </c>
      <c r="KD53">
        <f t="shared" ca="1" si="687"/>
        <v>78.502750826231747</v>
      </c>
      <c r="KE53">
        <f t="shared" ca="1" si="688"/>
        <v>70.60033105723798</v>
      </c>
      <c r="KF53">
        <f t="shared" ca="1" si="689"/>
        <v>51.478294496234021</v>
      </c>
      <c r="KG53">
        <f t="shared" ca="1" si="690"/>
        <v>86.1367795381869</v>
      </c>
      <c r="KH53">
        <f t="shared" ca="1" si="691"/>
        <v>63.828780272232045</v>
      </c>
      <c r="KI53">
        <f t="shared" ca="1" si="692"/>
        <v>78.191553739754269</v>
      </c>
      <c r="KJ53">
        <f t="shared" ca="1" si="693"/>
        <v>61.420869266961233</v>
      </c>
      <c r="KK53">
        <f t="shared" ca="1" si="694"/>
        <v>64.485282765914747</v>
      </c>
      <c r="KL53">
        <f t="shared" ca="1" si="695"/>
        <v>45.275792444186436</v>
      </c>
      <c r="KM53">
        <f t="shared" ca="1" si="696"/>
        <v>64.09571040834156</v>
      </c>
      <c r="KN53">
        <f t="shared" ca="1" si="368"/>
        <v>89.110358277995502</v>
      </c>
      <c r="KO53">
        <f t="shared" ca="1" si="556"/>
        <v>69.055127544614962</v>
      </c>
      <c r="KP53">
        <f t="shared" ca="1" si="557"/>
        <v>94.840998941308101</v>
      </c>
      <c r="KQ53">
        <f t="shared" ca="1" si="558"/>
        <v>104.87093408301594</v>
      </c>
      <c r="KR53">
        <f t="shared" ca="1" si="559"/>
        <v>52.07040966084999</v>
      </c>
      <c r="KS53">
        <f t="shared" ca="1" si="560"/>
        <v>46.857658562917734</v>
      </c>
      <c r="KT53">
        <f t="shared" ca="1" si="561"/>
        <v>61.011764478691489</v>
      </c>
      <c r="KU53">
        <f t="shared" ca="1" si="562"/>
        <v>105.17044603964182</v>
      </c>
      <c r="KV53">
        <f t="shared" ca="1" si="563"/>
        <v>96.351144291017647</v>
      </c>
      <c r="KW53">
        <f t="shared" ca="1" si="564"/>
        <v>47.756167379100695</v>
      </c>
      <c r="KX53">
        <f t="shared" ca="1" si="565"/>
        <v>89.85846106814067</v>
      </c>
      <c r="KY53">
        <f t="shared" ca="1" si="566"/>
        <v>92.241748415764093</v>
      </c>
      <c r="KZ53">
        <f t="shared" ca="1" si="567"/>
        <v>96.645762493740364</v>
      </c>
      <c r="LA53">
        <f t="shared" ca="1" si="568"/>
        <v>85.210763630549906</v>
      </c>
      <c r="LB53">
        <f t="shared" ca="1" si="569"/>
        <v>63.341013775440516</v>
      </c>
      <c r="LC53">
        <f t="shared" ca="1" si="570"/>
        <v>78.844616954983479</v>
      </c>
      <c r="LD53">
        <f t="shared" ca="1" si="571"/>
        <v>77.97147699580961</v>
      </c>
      <c r="LE53">
        <f t="shared" ca="1" si="572"/>
        <v>86.659476925520863</v>
      </c>
      <c r="LF53">
        <f t="shared" ca="1" si="573"/>
        <v>127.82112836457925</v>
      </c>
      <c r="LG53">
        <f t="shared" ca="1" si="574"/>
        <v>115.26330369939528</v>
      </c>
      <c r="LH53">
        <f t="shared" ca="1" si="575"/>
        <v>74.226367435520089</v>
      </c>
      <c r="LI53">
        <f t="shared" ca="1" si="576"/>
        <v>39.868648835367239</v>
      </c>
      <c r="LJ53">
        <f t="shared" ca="1" si="577"/>
        <v>90.501469159494775</v>
      </c>
      <c r="LK53">
        <f t="shared" ca="1" si="578"/>
        <v>75.066178633442391</v>
      </c>
      <c r="LL53">
        <f t="shared" ca="1" si="546"/>
        <v>77.105425135244857</v>
      </c>
      <c r="LM53">
        <f t="shared" ca="1" si="547"/>
        <v>69.792965550802094</v>
      </c>
      <c r="LN53">
        <f t="shared" ca="1" si="548"/>
        <v>117.83765506798329</v>
      </c>
      <c r="LO53">
        <f t="shared" ca="1" si="549"/>
        <v>71.215973044994641</v>
      </c>
      <c r="LP53">
        <f t="shared" ca="1" si="550"/>
        <v>75.083367214143337</v>
      </c>
      <c r="LQ53">
        <f t="shared" ca="1" si="551"/>
        <v>75.483876431111753</v>
      </c>
      <c r="LR53">
        <f t="shared" ca="1" si="552"/>
        <v>65.41527901356298</v>
      </c>
      <c r="LS53">
        <f t="shared" ca="1" si="553"/>
        <v>66.117256788198077</v>
      </c>
      <c r="LT53">
        <f t="shared" ca="1" si="554"/>
        <v>43.895726436159251</v>
      </c>
      <c r="LU53">
        <f t="shared" ca="1" si="555"/>
        <v>85.121036588392926</v>
      </c>
      <c r="LV53">
        <f t="shared" ca="1" si="369"/>
        <v>108.70299331334</v>
      </c>
      <c r="LW53">
        <f t="shared" ca="1" si="697"/>
        <v>89.202244226795855</v>
      </c>
      <c r="LX53">
        <f t="shared" ca="1" si="698"/>
        <v>67.124098592015301</v>
      </c>
      <c r="LY53">
        <f t="shared" ca="1" si="699"/>
        <v>64.499026936328178</v>
      </c>
      <c r="LZ53">
        <f t="shared" ca="1" si="700"/>
        <v>78.810374830459367</v>
      </c>
      <c r="MA53">
        <f t="shared" ca="1" si="370"/>
        <v>73.337476471368092</v>
      </c>
    </row>
    <row r="54" spans="1:339" x14ac:dyDescent="0.25">
      <c r="A54">
        <f t="shared" ca="1" si="362"/>
        <v>77.180657820075098</v>
      </c>
      <c r="B54">
        <f t="shared" ca="1" si="373"/>
        <v>58.574015290844983</v>
      </c>
      <c r="C54">
        <f t="shared" ca="1" si="374"/>
        <v>71.785357644848744</v>
      </c>
      <c r="D54">
        <f t="shared" ca="1" si="375"/>
        <v>48.717177206383653</v>
      </c>
      <c r="E54">
        <f t="shared" ca="1" si="376"/>
        <v>47.973229510802078</v>
      </c>
      <c r="F54">
        <f t="shared" ca="1" si="377"/>
        <v>47.039465569296851</v>
      </c>
      <c r="G54">
        <f t="shared" ca="1" si="378"/>
        <v>109.93134962651999</v>
      </c>
      <c r="H54">
        <f t="shared" ca="1" si="379"/>
        <v>67.823051271990948</v>
      </c>
      <c r="I54">
        <f t="shared" ca="1" si="380"/>
        <v>69.104578564097324</v>
      </c>
      <c r="J54">
        <f t="shared" ca="1" si="381"/>
        <v>92.627797738079792</v>
      </c>
      <c r="K54">
        <f t="shared" ca="1" si="382"/>
        <v>73.82995764272043</v>
      </c>
      <c r="L54">
        <f t="shared" ca="1" si="383"/>
        <v>67.724487376441246</v>
      </c>
      <c r="M54">
        <f t="shared" ca="1" si="384"/>
        <v>60.336970722426109</v>
      </c>
      <c r="N54">
        <f t="shared" ca="1" si="385"/>
        <v>67.015418275818504</v>
      </c>
      <c r="O54">
        <f t="shared" ca="1" si="386"/>
        <v>115.0731418117968</v>
      </c>
      <c r="P54">
        <f t="shared" ca="1" si="387"/>
        <v>55.233382215718727</v>
      </c>
      <c r="Q54">
        <f t="shared" ca="1" si="388"/>
        <v>55.671561286424939</v>
      </c>
      <c r="R54">
        <f t="shared" ca="1" si="389"/>
        <v>57.848943587032672</v>
      </c>
      <c r="S54">
        <f t="shared" ca="1" si="390"/>
        <v>66.412967419682161</v>
      </c>
      <c r="T54">
        <f t="shared" ca="1" si="391"/>
        <v>43.187059140812664</v>
      </c>
      <c r="U54">
        <f t="shared" ca="1" si="392"/>
        <v>75.756836081100147</v>
      </c>
      <c r="V54">
        <f t="shared" ca="1" si="393"/>
        <v>54.118318365433865</v>
      </c>
      <c r="W54">
        <f t="shared" ca="1" si="394"/>
        <v>59.429885132099606</v>
      </c>
      <c r="X54">
        <f t="shared" ca="1" si="395"/>
        <v>72.191209366634794</v>
      </c>
      <c r="Y54">
        <f t="shared" ca="1" si="396"/>
        <v>58.577404244202199</v>
      </c>
      <c r="Z54">
        <f t="shared" ca="1" si="397"/>
        <v>79.877827931602539</v>
      </c>
      <c r="AA54">
        <f t="shared" ca="1" si="398"/>
        <v>59.093743943736463</v>
      </c>
      <c r="AB54">
        <f t="shared" ca="1" si="399"/>
        <v>58.681031720103896</v>
      </c>
      <c r="AC54">
        <f t="shared" ca="1" si="400"/>
        <v>82.150093823675434</v>
      </c>
      <c r="AD54">
        <f t="shared" ca="1" si="401"/>
        <v>98.531187607611685</v>
      </c>
      <c r="AE54">
        <f t="shared" ca="1" si="402"/>
        <v>82.238686426501928</v>
      </c>
      <c r="AF54">
        <f t="shared" ca="1" si="403"/>
        <v>60.589946741664747</v>
      </c>
      <c r="AG54">
        <f t="shared" ca="1" si="404"/>
        <v>79.696495542460383</v>
      </c>
      <c r="AH54">
        <f t="shared" ca="1" si="405"/>
        <v>85.03370707791224</v>
      </c>
      <c r="AI54">
        <f t="shared" ca="1" si="406"/>
        <v>74.233782762658123</v>
      </c>
      <c r="AJ54">
        <f t="shared" ca="1" si="407"/>
        <v>107.24589704127784</v>
      </c>
      <c r="AK54">
        <f t="shared" ca="1" si="408"/>
        <v>51.349184147952336</v>
      </c>
      <c r="AL54">
        <f t="shared" ca="1" si="409"/>
        <v>44.141060966883501</v>
      </c>
      <c r="AM54">
        <f t="shared" ca="1" si="410"/>
        <v>91.41830377951149</v>
      </c>
      <c r="AN54">
        <f t="shared" ca="1" si="411"/>
        <v>96.366545321938645</v>
      </c>
      <c r="AO54">
        <f t="shared" ca="1" si="412"/>
        <v>58.89331500660839</v>
      </c>
      <c r="AP54">
        <f t="shared" ca="1" si="413"/>
        <v>77.881633190998542</v>
      </c>
      <c r="AQ54">
        <f t="shared" ca="1" si="414"/>
        <v>45.822170014044602</v>
      </c>
      <c r="AR54">
        <f t="shared" ca="1" si="415"/>
        <v>94.673110786546658</v>
      </c>
      <c r="AS54">
        <f t="shared" ca="1" si="416"/>
        <v>58.552128969938131</v>
      </c>
      <c r="AT54">
        <f t="shared" ca="1" si="417"/>
        <v>74.69346204620831</v>
      </c>
      <c r="AU54">
        <f t="shared" ca="1" si="418"/>
        <v>94.820764825081781</v>
      </c>
      <c r="AV54">
        <f t="shared" ca="1" si="419"/>
        <v>100.7673618563845</v>
      </c>
      <c r="AW54">
        <f t="shared" ca="1" si="420"/>
        <v>83.64923595968429</v>
      </c>
      <c r="AX54">
        <f t="shared" ca="1" si="421"/>
        <v>73.895182430134241</v>
      </c>
      <c r="AY54">
        <f t="shared" ca="1" si="422"/>
        <v>70.328744522219409</v>
      </c>
      <c r="AZ54">
        <f t="shared" ca="1" si="423"/>
        <v>103.84566634211406</v>
      </c>
      <c r="BA54">
        <f t="shared" ca="1" si="424"/>
        <v>46.074291194334691</v>
      </c>
      <c r="BB54">
        <f t="shared" ca="1" si="425"/>
        <v>38.819929987189084</v>
      </c>
      <c r="BC54">
        <f t="shared" ca="1" si="426"/>
        <v>75.274866817847837</v>
      </c>
      <c r="BD54">
        <f t="shared" ca="1" si="427"/>
        <v>35.755916776815212</v>
      </c>
      <c r="BE54">
        <f t="shared" ca="1" si="428"/>
        <v>83.273291480195965</v>
      </c>
      <c r="BF54">
        <f t="shared" ca="1" si="429"/>
        <v>85.731215530606192</v>
      </c>
      <c r="BG54">
        <f t="shared" ca="1" si="430"/>
        <v>77.368008655957837</v>
      </c>
      <c r="BH54">
        <f t="shared" ca="1" si="431"/>
        <v>90.354815712272071</v>
      </c>
      <c r="BI54">
        <f t="shared" ca="1" si="432"/>
        <v>52.206750850527236</v>
      </c>
      <c r="BJ54">
        <f t="shared" ca="1" si="433"/>
        <v>68.059688547650495</v>
      </c>
      <c r="BK54">
        <f t="shared" ca="1" si="434"/>
        <v>83.894921063940544</v>
      </c>
      <c r="BL54">
        <f t="shared" ca="1" si="435"/>
        <v>68.601654341027839</v>
      </c>
      <c r="BM54">
        <f t="shared" ca="1" si="371"/>
        <v>89.760313978253805</v>
      </c>
      <c r="BN54">
        <f t="shared" ca="1" si="436"/>
        <v>75.807519890452198</v>
      </c>
      <c r="BO54">
        <f t="shared" ca="1" si="437"/>
        <v>68.852993050003803</v>
      </c>
      <c r="BP54">
        <f t="shared" ca="1" si="438"/>
        <v>49.330581035628654</v>
      </c>
      <c r="BQ54">
        <f t="shared" ca="1" si="439"/>
        <v>82.212194466818673</v>
      </c>
      <c r="BR54">
        <f t="shared" ca="1" si="440"/>
        <v>47.407439868468067</v>
      </c>
      <c r="BS54">
        <f t="shared" ca="1" si="441"/>
        <v>90.469471650213904</v>
      </c>
      <c r="BT54">
        <f t="shared" ca="1" si="442"/>
        <v>94.440264609798447</v>
      </c>
      <c r="BU54">
        <f t="shared" ca="1" si="443"/>
        <v>79.977917993600769</v>
      </c>
      <c r="BV54">
        <f t="shared" ca="1" si="444"/>
        <v>66.059695553291633</v>
      </c>
      <c r="BW54">
        <f t="shared" ca="1" si="445"/>
        <v>82.504903328287867</v>
      </c>
      <c r="BX54">
        <f t="shared" ca="1" si="446"/>
        <v>47.945809937045013</v>
      </c>
      <c r="BY54">
        <f t="shared" ca="1" si="447"/>
        <v>100.07367419637426</v>
      </c>
      <c r="BZ54">
        <f t="shared" ca="1" si="448"/>
        <v>59.469553393095403</v>
      </c>
      <c r="CA54">
        <f t="shared" ca="1" si="449"/>
        <v>70.020504052938534</v>
      </c>
      <c r="CB54">
        <f t="shared" ca="1" si="450"/>
        <v>76.602728974916403</v>
      </c>
      <c r="CC54">
        <f t="shared" ca="1" si="451"/>
        <v>97.533356702383443</v>
      </c>
      <c r="CD54">
        <f t="shared" ca="1" si="452"/>
        <v>81.629705158293632</v>
      </c>
      <c r="CE54">
        <f t="shared" ca="1" si="453"/>
        <v>99.030501790992687</v>
      </c>
      <c r="CF54">
        <f t="shared" ca="1" si="454"/>
        <v>104.83666932301051</v>
      </c>
      <c r="CG54">
        <f t="shared" ca="1" si="455"/>
        <v>90.505784434367541</v>
      </c>
      <c r="CH54">
        <f t="shared" ca="1" si="456"/>
        <v>65.691828878477097</v>
      </c>
      <c r="CI54">
        <f t="shared" ca="1" si="457"/>
        <v>78.067994441562604</v>
      </c>
      <c r="CJ54">
        <f t="shared" ca="1" si="458"/>
        <v>62.089175878807097</v>
      </c>
      <c r="CK54">
        <f t="shared" ca="1" si="459"/>
        <v>54.025283611452167</v>
      </c>
      <c r="CL54">
        <f t="shared" ca="1" si="460"/>
        <v>85.893565886210851</v>
      </c>
      <c r="CM54">
        <f t="shared" ca="1" si="461"/>
        <v>51.971857934996358</v>
      </c>
      <c r="CN54">
        <f t="shared" ca="1" si="462"/>
        <v>46.786513347147903</v>
      </c>
      <c r="CO54">
        <f t="shared" ca="1" si="463"/>
        <v>71.896837824112183</v>
      </c>
      <c r="CP54">
        <f t="shared" ca="1" si="464"/>
        <v>167.27501543590566</v>
      </c>
      <c r="CQ54">
        <f t="shared" ca="1" si="465"/>
        <v>45.11168470555625</v>
      </c>
      <c r="CR54">
        <f t="shared" ca="1" si="466"/>
        <v>85.943289946128075</v>
      </c>
      <c r="CS54">
        <f t="shared" ca="1" si="467"/>
        <v>80.832380362272943</v>
      </c>
      <c r="CT54">
        <f t="shared" ca="1" si="468"/>
        <v>75.542348896332925</v>
      </c>
      <c r="CU54">
        <f t="shared" ca="1" si="469"/>
        <v>62.349786348546338</v>
      </c>
      <c r="CV54">
        <f t="shared" ca="1" si="470"/>
        <v>80.349615055456866</v>
      </c>
      <c r="CW54">
        <f t="shared" ca="1" si="471"/>
        <v>49.656806454612635</v>
      </c>
      <c r="CX54">
        <f t="shared" ca="1" si="472"/>
        <v>56.656649860479462</v>
      </c>
      <c r="CY54">
        <f t="shared" ca="1" si="473"/>
        <v>78.577402748270273</v>
      </c>
      <c r="CZ54">
        <f t="shared" ca="1" si="474"/>
        <v>74.655227770426151</v>
      </c>
      <c r="DA54">
        <f t="shared" ca="1" si="475"/>
        <v>78.307800138876289</v>
      </c>
      <c r="DB54">
        <f t="shared" ca="1" si="476"/>
        <v>54.415601490154863</v>
      </c>
      <c r="DC54">
        <f t="shared" ca="1" si="477"/>
        <v>81.410897172245569</v>
      </c>
      <c r="DD54">
        <f t="shared" ca="1" si="478"/>
        <v>92.689127727838084</v>
      </c>
      <c r="DE54">
        <f t="shared" ca="1" si="479"/>
        <v>102.11848076695955</v>
      </c>
      <c r="DF54">
        <f t="shared" ca="1" si="480"/>
        <v>42.075551372736321</v>
      </c>
      <c r="DG54">
        <f t="shared" ca="1" si="481"/>
        <v>66.624415952262495</v>
      </c>
      <c r="DH54">
        <f t="shared" ca="1" si="482"/>
        <v>60.549792055603497</v>
      </c>
      <c r="DI54">
        <f t="shared" ca="1" si="483"/>
        <v>76.354178805343963</v>
      </c>
      <c r="DJ54">
        <f t="shared" ca="1" si="484"/>
        <v>47.399664783685047</v>
      </c>
      <c r="DK54">
        <f t="shared" ca="1" si="485"/>
        <v>62.312915735393844</v>
      </c>
      <c r="DL54">
        <f t="shared" ca="1" si="486"/>
        <v>76.351917608735647</v>
      </c>
      <c r="DM54">
        <f t="shared" ca="1" si="487"/>
        <v>45.907013120127004</v>
      </c>
      <c r="DN54">
        <f t="shared" ca="1" si="488"/>
        <v>48.345849052175048</v>
      </c>
      <c r="DO54">
        <f t="shared" ca="1" si="489"/>
        <v>72.287457882395955</v>
      </c>
      <c r="DP54">
        <f t="shared" ca="1" si="490"/>
        <v>54.778205725786748</v>
      </c>
      <c r="DQ54">
        <f t="shared" ca="1" si="491"/>
        <v>63.467357703626448</v>
      </c>
      <c r="DR54">
        <f t="shared" ca="1" si="492"/>
        <v>67.469250727698636</v>
      </c>
      <c r="DS54">
        <f t="shared" ca="1" si="493"/>
        <v>57.256709780378806</v>
      </c>
      <c r="DT54">
        <f t="shared" ca="1" si="494"/>
        <v>56.454420454575271</v>
      </c>
      <c r="DU54">
        <f t="shared" ca="1" si="495"/>
        <v>43.661689370741357</v>
      </c>
      <c r="DV54">
        <f t="shared" ca="1" si="496"/>
        <v>69.206206281211607</v>
      </c>
      <c r="DW54">
        <f t="shared" ca="1" si="497"/>
        <v>69.159953595614979</v>
      </c>
      <c r="DX54">
        <f t="shared" ca="1" si="498"/>
        <v>45.480097831981411</v>
      </c>
      <c r="DY54">
        <f t="shared" ca="1" si="372"/>
        <v>63.367095988112276</v>
      </c>
      <c r="DZ54">
        <f t="shared" ca="1" si="526"/>
        <v>58.652800193065225</v>
      </c>
      <c r="EA54">
        <f t="shared" ca="1" si="527"/>
        <v>66.848492928502168</v>
      </c>
      <c r="EB54">
        <f t="shared" ca="1" si="528"/>
        <v>92.511152823904624</v>
      </c>
      <c r="EC54">
        <f t="shared" ca="1" si="529"/>
        <v>70.119746396828234</v>
      </c>
      <c r="ED54">
        <f t="shared" ca="1" si="530"/>
        <v>68.447932101040351</v>
      </c>
      <c r="EE54">
        <f t="shared" ca="1" si="531"/>
        <v>62.14660823896687</v>
      </c>
      <c r="EF54">
        <f t="shared" ca="1" si="532"/>
        <v>72.124025820915676</v>
      </c>
      <c r="EG54">
        <f t="shared" ca="1" si="533"/>
        <v>77.601658166262368</v>
      </c>
      <c r="EH54">
        <f t="shared" ca="1" si="534"/>
        <v>56.707936241029358</v>
      </c>
      <c r="EI54">
        <f t="shared" ca="1" si="535"/>
        <v>109.47142621843891</v>
      </c>
      <c r="EJ54">
        <f t="shared" ca="1" si="536"/>
        <v>41.119945168119955</v>
      </c>
      <c r="EK54">
        <f t="shared" ca="1" si="537"/>
        <v>60.207504126621387</v>
      </c>
      <c r="EL54">
        <f t="shared" ca="1" si="538"/>
        <v>55.768109618569298</v>
      </c>
      <c r="EM54">
        <f t="shared" ca="1" si="539"/>
        <v>62.020395937576687</v>
      </c>
      <c r="EN54">
        <f t="shared" ca="1" si="540"/>
        <v>81.450047867255932</v>
      </c>
      <c r="EO54">
        <f t="shared" ca="1" si="541"/>
        <v>73.529878218084662</v>
      </c>
      <c r="EP54">
        <f t="shared" ca="1" si="542"/>
        <v>69.783083220392754</v>
      </c>
      <c r="EQ54">
        <f t="shared" ca="1" si="543"/>
        <v>70.40450552824035</v>
      </c>
      <c r="ER54">
        <f t="shared" ca="1" si="544"/>
        <v>52.986039060176203</v>
      </c>
      <c r="ES54">
        <f t="shared" ca="1" si="545"/>
        <v>59.473260483941125</v>
      </c>
      <c r="ET54">
        <f t="shared" ca="1" si="499"/>
        <v>48.445027370978679</v>
      </c>
      <c r="EU54">
        <f t="shared" ca="1" si="500"/>
        <v>124.81654517866123</v>
      </c>
      <c r="EV54">
        <f t="shared" ca="1" si="501"/>
        <v>60.351962134874952</v>
      </c>
      <c r="EW54">
        <f t="shared" ca="1" si="502"/>
        <v>60.535602436239039</v>
      </c>
      <c r="EX54">
        <f t="shared" ca="1" si="503"/>
        <v>72.014357076666187</v>
      </c>
      <c r="EY54">
        <f t="shared" ca="1" si="504"/>
        <v>99.287166147914618</v>
      </c>
      <c r="EZ54">
        <f t="shared" ca="1" si="505"/>
        <v>66.308675352956058</v>
      </c>
      <c r="FA54">
        <f t="shared" ca="1" si="506"/>
        <v>62.72937009699131</v>
      </c>
      <c r="FB54">
        <f t="shared" ca="1" si="507"/>
        <v>74.714197241351556</v>
      </c>
      <c r="FC54">
        <f t="shared" ca="1" si="508"/>
        <v>96.779441086387493</v>
      </c>
      <c r="FD54">
        <f t="shared" ca="1" si="509"/>
        <v>81.47279209385286</v>
      </c>
      <c r="FE54">
        <f t="shared" ca="1" si="510"/>
        <v>117.37942097555045</v>
      </c>
      <c r="FF54">
        <f t="shared" ca="1" si="511"/>
        <v>70.113222425701451</v>
      </c>
      <c r="FG54">
        <f t="shared" ca="1" si="512"/>
        <v>58.373462251772594</v>
      </c>
      <c r="FH54">
        <f t="shared" ca="1" si="513"/>
        <v>66.715190708536056</v>
      </c>
      <c r="FI54">
        <f t="shared" ca="1" si="514"/>
        <v>77.253036677391023</v>
      </c>
      <c r="FJ54">
        <f t="shared" ca="1" si="515"/>
        <v>106.47131506511775</v>
      </c>
      <c r="FK54">
        <f t="shared" ca="1" si="516"/>
        <v>50.435366529947785</v>
      </c>
      <c r="FL54">
        <f t="shared" ca="1" si="517"/>
        <v>48.313796625146111</v>
      </c>
      <c r="FM54">
        <f t="shared" ca="1" si="518"/>
        <v>39.801782352586486</v>
      </c>
      <c r="FN54">
        <f t="shared" ca="1" si="519"/>
        <v>85.823015829327105</v>
      </c>
      <c r="FO54">
        <f t="shared" ca="1" si="520"/>
        <v>71.454744319802856</v>
      </c>
      <c r="FP54">
        <f t="shared" ca="1" si="521"/>
        <v>97.264687886726648</v>
      </c>
      <c r="FQ54">
        <f t="shared" ca="1" si="522"/>
        <v>71.226328184171535</v>
      </c>
      <c r="FR54">
        <f t="shared" ca="1" si="523"/>
        <v>108.08692837172265</v>
      </c>
      <c r="FS54">
        <f t="shared" ca="1" si="524"/>
        <v>80.205881233797143</v>
      </c>
      <c r="FT54">
        <f t="shared" ca="1" si="525"/>
        <v>68.307742933319375</v>
      </c>
      <c r="FU54">
        <f t="shared" ca="1" si="363"/>
        <v>115.36669647631375</v>
      </c>
      <c r="FV54">
        <f t="shared" ca="1" si="584"/>
        <v>66.92340266968074</v>
      </c>
      <c r="FW54">
        <f t="shared" ca="1" si="585"/>
        <v>83.39516752707101</v>
      </c>
      <c r="FX54">
        <f t="shared" ca="1" si="586"/>
        <v>66.866618395297778</v>
      </c>
      <c r="FY54">
        <f t="shared" ca="1" si="587"/>
        <v>62.915241179238279</v>
      </c>
      <c r="FZ54">
        <f t="shared" ca="1" si="588"/>
        <v>81.590085203847423</v>
      </c>
      <c r="GA54">
        <f t="shared" ca="1" si="589"/>
        <v>52.674527942815338</v>
      </c>
      <c r="GB54">
        <f t="shared" ca="1" si="590"/>
        <v>87.868521041153571</v>
      </c>
      <c r="GC54">
        <f t="shared" ca="1" si="591"/>
        <v>58.920004540577104</v>
      </c>
      <c r="GD54">
        <f t="shared" ca="1" si="592"/>
        <v>59.03676705619683</v>
      </c>
      <c r="GE54">
        <f t="shared" ca="1" si="593"/>
        <v>54.628657893012182</v>
      </c>
      <c r="GF54">
        <f t="shared" ca="1" si="594"/>
        <v>58.820812405571985</v>
      </c>
      <c r="GG54">
        <f t="shared" ca="1" si="595"/>
        <v>62.608672250782547</v>
      </c>
      <c r="GH54">
        <f t="shared" ca="1" si="596"/>
        <v>41.445291733372883</v>
      </c>
      <c r="GI54">
        <f t="shared" ca="1" si="597"/>
        <v>54.772884802535124</v>
      </c>
      <c r="GJ54">
        <f t="shared" ca="1" si="598"/>
        <v>61.845028393942648</v>
      </c>
      <c r="GK54">
        <f t="shared" ca="1" si="579"/>
        <v>60.383130369355769</v>
      </c>
      <c r="GL54">
        <f t="shared" ca="1" si="599"/>
        <v>106.59494254212565</v>
      </c>
      <c r="GM54">
        <f t="shared" ca="1" si="600"/>
        <v>59.019593654468181</v>
      </c>
      <c r="GN54">
        <f t="shared" ca="1" si="364"/>
        <v>40.60855996579847</v>
      </c>
      <c r="GO54">
        <f t="shared" ca="1" si="601"/>
        <v>103.22132851212699</v>
      </c>
      <c r="GP54">
        <f t="shared" ca="1" si="602"/>
        <v>85.982091446528045</v>
      </c>
      <c r="GQ54">
        <f t="shared" ca="1" si="603"/>
        <v>59.157000640351512</v>
      </c>
      <c r="GR54">
        <f t="shared" ca="1" si="604"/>
        <v>67.446945101825776</v>
      </c>
      <c r="GS54">
        <f t="shared" ca="1" si="605"/>
        <v>67.105596924984368</v>
      </c>
      <c r="GT54">
        <f t="shared" ca="1" si="606"/>
        <v>105.07746427173664</v>
      </c>
      <c r="GU54">
        <f t="shared" ca="1" si="607"/>
        <v>97.14562643762909</v>
      </c>
      <c r="GV54">
        <f t="shared" ca="1" si="608"/>
        <v>82.263960974513594</v>
      </c>
      <c r="GW54">
        <f t="shared" ca="1" si="609"/>
        <v>119.34942435817925</v>
      </c>
      <c r="GX54">
        <f t="shared" ca="1" si="610"/>
        <v>61.867965012217915</v>
      </c>
      <c r="GY54">
        <f t="shared" ca="1" si="611"/>
        <v>43.787215750212937</v>
      </c>
      <c r="GZ54">
        <f t="shared" ca="1" si="612"/>
        <v>63.320304314739452</v>
      </c>
      <c r="HA54">
        <f t="shared" ca="1" si="613"/>
        <v>72.073339531510612</v>
      </c>
      <c r="HB54">
        <f t="shared" ca="1" si="614"/>
        <v>55.122836831186682</v>
      </c>
      <c r="HC54">
        <f t="shared" ca="1" si="615"/>
        <v>92.296398585371577</v>
      </c>
      <c r="HD54">
        <f t="shared" ca="1" si="580"/>
        <v>46.693200293718014</v>
      </c>
      <c r="HE54">
        <f t="shared" ca="1" si="616"/>
        <v>67.279405332150361</v>
      </c>
      <c r="HF54">
        <f t="shared" ca="1" si="617"/>
        <v>73.132393461592272</v>
      </c>
      <c r="HG54">
        <f t="shared" ca="1" si="618"/>
        <v>51.34757287010693</v>
      </c>
      <c r="HH54">
        <f t="shared" ca="1" si="619"/>
        <v>90.82025214951436</v>
      </c>
      <c r="HI54">
        <f t="shared" ca="1" si="620"/>
        <v>58.564090172146962</v>
      </c>
      <c r="HJ54">
        <f t="shared" ca="1" si="621"/>
        <v>84.381605896988503</v>
      </c>
      <c r="HK54">
        <f t="shared" ca="1" si="622"/>
        <v>69.98879982321111</v>
      </c>
      <c r="HL54">
        <f t="shared" ca="1" si="623"/>
        <v>53.277284543648491</v>
      </c>
      <c r="HM54">
        <f t="shared" ca="1" si="624"/>
        <v>83.642687388736931</v>
      </c>
      <c r="HN54">
        <f t="shared" ca="1" si="625"/>
        <v>51.441389783411907</v>
      </c>
      <c r="HO54">
        <f t="shared" ca="1" si="626"/>
        <v>68.309881005828132</v>
      </c>
      <c r="HP54">
        <f t="shared" ca="1" si="627"/>
        <v>65.974813294320214</v>
      </c>
      <c r="HQ54">
        <f t="shared" ca="1" si="628"/>
        <v>83.900523040436028</v>
      </c>
      <c r="HR54">
        <f t="shared" ca="1" si="629"/>
        <v>84.140680226780916</v>
      </c>
      <c r="HS54">
        <f t="shared" ca="1" si="630"/>
        <v>93.133337520889128</v>
      </c>
      <c r="HT54">
        <f t="shared" ca="1" si="581"/>
        <v>82.870325975679478</v>
      </c>
      <c r="HU54">
        <f t="shared" ca="1" si="631"/>
        <v>76.110119429032295</v>
      </c>
      <c r="HV54">
        <f t="shared" ca="1" si="632"/>
        <v>61.739365274607309</v>
      </c>
      <c r="HW54">
        <f t="shared" ca="1" si="633"/>
        <v>68.356612954874421</v>
      </c>
      <c r="HX54">
        <f t="shared" ca="1" si="634"/>
        <v>95.152820832567301</v>
      </c>
      <c r="HY54">
        <f t="shared" ca="1" si="635"/>
        <v>62.303869151055885</v>
      </c>
      <c r="HZ54">
        <f t="shared" ca="1" si="636"/>
        <v>49.202929949107158</v>
      </c>
      <c r="IA54">
        <f t="shared" ca="1" si="365"/>
        <v>90.1306473404439</v>
      </c>
      <c r="IB54">
        <f t="shared" ca="1" si="637"/>
        <v>85.364975821805587</v>
      </c>
      <c r="IC54">
        <f t="shared" ca="1" si="638"/>
        <v>91.392067014495055</v>
      </c>
      <c r="ID54">
        <f t="shared" ca="1" si="639"/>
        <v>74.505989425703433</v>
      </c>
      <c r="IE54">
        <f t="shared" ca="1" si="640"/>
        <v>47.080694818987716</v>
      </c>
      <c r="IF54">
        <f t="shared" ca="1" si="641"/>
        <v>52.483996441424736</v>
      </c>
      <c r="IG54">
        <f t="shared" ca="1" si="642"/>
        <v>57.270776419988209</v>
      </c>
      <c r="IH54">
        <f t="shared" ca="1" si="643"/>
        <v>62.317243266955117</v>
      </c>
      <c r="II54">
        <f t="shared" ca="1" si="644"/>
        <v>56.760408556354285</v>
      </c>
      <c r="IJ54">
        <f t="shared" ca="1" si="645"/>
        <v>71.148380582970077</v>
      </c>
      <c r="IK54">
        <f t="shared" ca="1" si="646"/>
        <v>95.96926305891796</v>
      </c>
      <c r="IL54">
        <f t="shared" ca="1" si="647"/>
        <v>58.721438069806531</v>
      </c>
      <c r="IM54">
        <f t="shared" ca="1" si="648"/>
        <v>60.544708509108212</v>
      </c>
      <c r="IN54">
        <f t="shared" ca="1" si="649"/>
        <v>85.821827566636912</v>
      </c>
      <c r="IO54">
        <f t="shared" ca="1" si="650"/>
        <v>69.84114858889798</v>
      </c>
      <c r="IP54">
        <f t="shared" ca="1" si="651"/>
        <v>38.945381336862269</v>
      </c>
      <c r="IQ54">
        <f t="shared" ca="1" si="582"/>
        <v>53.200462413152685</v>
      </c>
      <c r="IR54">
        <f t="shared" ca="1" si="652"/>
        <v>49.502576325110262</v>
      </c>
      <c r="IS54">
        <f t="shared" ca="1" si="653"/>
        <v>55.379341239559324</v>
      </c>
      <c r="IT54">
        <f t="shared" ca="1" si="654"/>
        <v>83.614153863320595</v>
      </c>
      <c r="IU54">
        <f t="shared" ca="1" si="655"/>
        <v>79.683796557246524</v>
      </c>
      <c r="IV54">
        <f t="shared" ca="1" si="656"/>
        <v>77.662597434768898</v>
      </c>
      <c r="IW54">
        <f t="shared" ca="1" si="657"/>
        <v>95.926378775899735</v>
      </c>
      <c r="IX54">
        <f t="shared" ca="1" si="658"/>
        <v>53.179270838771984</v>
      </c>
      <c r="IY54">
        <f t="shared" ca="1" si="659"/>
        <v>121.53731550699025</v>
      </c>
      <c r="IZ54">
        <f t="shared" ca="1" si="660"/>
        <v>89.958687040059374</v>
      </c>
      <c r="JA54">
        <f t="shared" ca="1" si="366"/>
        <v>75.397717970984971</v>
      </c>
      <c r="JB54">
        <f t="shared" ca="1" si="661"/>
        <v>69.906789203693435</v>
      </c>
      <c r="JC54">
        <f t="shared" ca="1" si="662"/>
        <v>80.036501290495181</v>
      </c>
      <c r="JD54">
        <f t="shared" ca="1" si="663"/>
        <v>80.785401846408163</v>
      </c>
      <c r="JE54">
        <f t="shared" ca="1" si="664"/>
        <v>75.774738422189188</v>
      </c>
      <c r="JF54">
        <f t="shared" ca="1" si="665"/>
        <v>70.608979012273622</v>
      </c>
      <c r="JG54">
        <f t="shared" ca="1" si="666"/>
        <v>76.93289476389289</v>
      </c>
      <c r="JH54">
        <f t="shared" ca="1" si="667"/>
        <v>59.890612517381889</v>
      </c>
      <c r="JI54">
        <f t="shared" ca="1" si="668"/>
        <v>52.720621108012566</v>
      </c>
      <c r="JJ54">
        <f t="shared" ca="1" si="669"/>
        <v>81.327343578385793</v>
      </c>
      <c r="JK54">
        <f t="shared" ca="1" si="670"/>
        <v>85.548470220776821</v>
      </c>
      <c r="JL54">
        <f t="shared" ca="1" si="671"/>
        <v>73.390249991806158</v>
      </c>
      <c r="JM54">
        <f t="shared" ca="1" si="672"/>
        <v>59.250302245668095</v>
      </c>
      <c r="JN54">
        <f t="shared" ca="1" si="673"/>
        <v>66.438952908838786</v>
      </c>
      <c r="JO54">
        <f t="shared" ca="1" si="674"/>
        <v>57.975586258268066</v>
      </c>
      <c r="JP54">
        <f t="shared" ca="1" si="675"/>
        <v>54.354912384184217</v>
      </c>
      <c r="JQ54">
        <f t="shared" ca="1" si="583"/>
        <v>50.443426737575365</v>
      </c>
      <c r="JR54">
        <f t="shared" ca="1" si="676"/>
        <v>51.410427875573831</v>
      </c>
      <c r="JS54">
        <f t="shared" ca="1" si="677"/>
        <v>70.686413884031893</v>
      </c>
      <c r="JT54">
        <f t="shared" ca="1" si="678"/>
        <v>43.255170920651864</v>
      </c>
      <c r="JU54">
        <f t="shared" ca="1" si="679"/>
        <v>105.82738481373768</v>
      </c>
      <c r="JV54">
        <f t="shared" ca="1" si="680"/>
        <v>53.123507546888675</v>
      </c>
      <c r="JW54">
        <f t="shared" ca="1" si="681"/>
        <v>78.639998270124451</v>
      </c>
      <c r="JX54">
        <f t="shared" ca="1" si="682"/>
        <v>67.320284001815949</v>
      </c>
      <c r="JY54">
        <f t="shared" ca="1" si="683"/>
        <v>83.986554948615918</v>
      </c>
      <c r="JZ54">
        <f t="shared" ca="1" si="684"/>
        <v>93.451567412909014</v>
      </c>
      <c r="KA54">
        <f t="shared" ca="1" si="367"/>
        <v>54.28743289699247</v>
      </c>
      <c r="KB54">
        <f t="shared" ca="1" si="685"/>
        <v>59.608636619152449</v>
      </c>
      <c r="KC54">
        <f t="shared" ca="1" si="686"/>
        <v>91.123531174049731</v>
      </c>
      <c r="KD54">
        <f t="shared" ca="1" si="687"/>
        <v>66.400842777201234</v>
      </c>
      <c r="KE54">
        <f t="shared" ca="1" si="688"/>
        <v>69.946544078678343</v>
      </c>
      <c r="KF54">
        <f t="shared" ca="1" si="689"/>
        <v>51.930795045783178</v>
      </c>
      <c r="KG54">
        <f t="shared" ca="1" si="690"/>
        <v>92.154172647010967</v>
      </c>
      <c r="KH54">
        <f t="shared" ca="1" si="691"/>
        <v>62.322095725020468</v>
      </c>
      <c r="KI54">
        <f t="shared" ca="1" si="692"/>
        <v>79.018234670132003</v>
      </c>
      <c r="KJ54">
        <f t="shared" ca="1" si="693"/>
        <v>59.533982244562708</v>
      </c>
      <c r="KK54">
        <f t="shared" ca="1" si="694"/>
        <v>58.742227136554042</v>
      </c>
      <c r="KL54">
        <f t="shared" ca="1" si="695"/>
        <v>46.70189740397592</v>
      </c>
      <c r="KM54">
        <f t="shared" ca="1" si="696"/>
        <v>69.669819438461261</v>
      </c>
      <c r="KN54">
        <f t="shared" ca="1" si="368"/>
        <v>88.699639029024183</v>
      </c>
      <c r="KO54">
        <f t="shared" ca="1" si="556"/>
        <v>66.647710964533687</v>
      </c>
      <c r="KP54">
        <f t="shared" ca="1" si="557"/>
        <v>92.210398678176801</v>
      </c>
      <c r="KQ54">
        <f t="shared" ca="1" si="558"/>
        <v>100.18739126060137</v>
      </c>
      <c r="KR54">
        <f t="shared" ca="1" si="559"/>
        <v>48.737027602887785</v>
      </c>
      <c r="KS54">
        <f t="shared" ca="1" si="560"/>
        <v>45.72211312788064</v>
      </c>
      <c r="KT54">
        <f t="shared" ca="1" si="561"/>
        <v>63.013137622447317</v>
      </c>
      <c r="KU54">
        <f t="shared" ca="1" si="562"/>
        <v>115.89381239913142</v>
      </c>
      <c r="KV54">
        <f t="shared" ca="1" si="563"/>
        <v>93.440585398650398</v>
      </c>
      <c r="KW54">
        <f t="shared" ca="1" si="564"/>
        <v>43.680855679680874</v>
      </c>
      <c r="KX54">
        <f t="shared" ca="1" si="565"/>
        <v>80.200620063736309</v>
      </c>
      <c r="KY54">
        <f t="shared" ca="1" si="566"/>
        <v>90.441384655980727</v>
      </c>
      <c r="KZ54">
        <f t="shared" ca="1" si="567"/>
        <v>92.684609460307385</v>
      </c>
      <c r="LA54">
        <f t="shared" ca="1" si="568"/>
        <v>89.362329322053554</v>
      </c>
      <c r="LB54">
        <f t="shared" ca="1" si="569"/>
        <v>61.216330600473903</v>
      </c>
      <c r="LC54">
        <f t="shared" ca="1" si="570"/>
        <v>83.267200933547855</v>
      </c>
      <c r="LD54">
        <f t="shared" ca="1" si="571"/>
        <v>74.501820388504697</v>
      </c>
      <c r="LE54">
        <f t="shared" ca="1" si="572"/>
        <v>80.31198858391727</v>
      </c>
      <c r="LF54">
        <f t="shared" ca="1" si="573"/>
        <v>121.60708426059975</v>
      </c>
      <c r="LG54">
        <f t="shared" ca="1" si="574"/>
        <v>113.33392365186452</v>
      </c>
      <c r="LH54">
        <f t="shared" ca="1" si="575"/>
        <v>69.620140485232852</v>
      </c>
      <c r="LI54">
        <f t="shared" ca="1" si="576"/>
        <v>38.930191550404935</v>
      </c>
      <c r="LJ54">
        <f t="shared" ca="1" si="577"/>
        <v>92.366130444908563</v>
      </c>
      <c r="LK54">
        <f t="shared" ca="1" si="578"/>
        <v>67.426654909082458</v>
      </c>
      <c r="LL54">
        <f t="shared" ca="1" si="546"/>
        <v>76.906117298313788</v>
      </c>
      <c r="LM54">
        <f t="shared" ca="1" si="547"/>
        <v>70.811325765791722</v>
      </c>
      <c r="LN54">
        <f t="shared" ca="1" si="548"/>
        <v>115.04857717028999</v>
      </c>
      <c r="LO54">
        <f t="shared" ca="1" si="549"/>
        <v>64.626803084940789</v>
      </c>
      <c r="LP54">
        <f t="shared" ca="1" si="550"/>
        <v>78.056511701379804</v>
      </c>
      <c r="LQ54">
        <f t="shared" ca="1" si="551"/>
        <v>73.331940477848946</v>
      </c>
      <c r="LR54">
        <f t="shared" ca="1" si="552"/>
        <v>77.050678811688812</v>
      </c>
      <c r="LS54">
        <f t="shared" ca="1" si="553"/>
        <v>57.598548648274381</v>
      </c>
      <c r="LT54">
        <f t="shared" ca="1" si="554"/>
        <v>41.932520780693274</v>
      </c>
      <c r="LU54">
        <f t="shared" ca="1" si="555"/>
        <v>76.103863982600231</v>
      </c>
      <c r="LV54">
        <f t="shared" ca="1" si="369"/>
        <v>111.56937247232437</v>
      </c>
      <c r="LW54">
        <f t="shared" ca="1" si="697"/>
        <v>82.405560552927255</v>
      </c>
      <c r="LX54">
        <f t="shared" ca="1" si="698"/>
        <v>61.58307430476826</v>
      </c>
      <c r="LY54">
        <f t="shared" ca="1" si="699"/>
        <v>66.669473850919232</v>
      </c>
      <c r="LZ54">
        <f t="shared" ca="1" si="700"/>
        <v>77.35889495750304</v>
      </c>
      <c r="MA54">
        <f t="shared" ca="1" si="370"/>
        <v>71.994357722921208</v>
      </c>
    </row>
    <row r="55" spans="1:339" x14ac:dyDescent="0.25">
      <c r="A55">
        <f t="shared" ca="1" si="362"/>
        <v>73.278650918510579</v>
      </c>
      <c r="B55">
        <f t="shared" ca="1" si="373"/>
        <v>55.612095779420891</v>
      </c>
      <c r="C55">
        <f t="shared" ca="1" si="374"/>
        <v>70.661643247301342</v>
      </c>
      <c r="D55">
        <f t="shared" ca="1" si="375"/>
        <v>51.157476093633889</v>
      </c>
      <c r="E55">
        <f t="shared" ca="1" si="376"/>
        <v>48.969715679068017</v>
      </c>
      <c r="F55">
        <f t="shared" ca="1" si="377"/>
        <v>53.031859638364161</v>
      </c>
      <c r="G55">
        <f t="shared" ca="1" si="378"/>
        <v>112.560869885587</v>
      </c>
      <c r="H55">
        <f t="shared" ca="1" si="379"/>
        <v>68.183119110283954</v>
      </c>
      <c r="I55">
        <f t="shared" ca="1" si="380"/>
        <v>75.313123462873065</v>
      </c>
      <c r="J55">
        <f t="shared" ca="1" si="381"/>
        <v>82.969601082028561</v>
      </c>
      <c r="K55">
        <f t="shared" ca="1" si="382"/>
        <v>66.368452587477762</v>
      </c>
      <c r="L55">
        <f t="shared" ca="1" si="383"/>
        <v>67.42718680392764</v>
      </c>
      <c r="M55">
        <f t="shared" ca="1" si="384"/>
        <v>53.55696392980601</v>
      </c>
      <c r="N55">
        <f t="shared" ca="1" si="385"/>
        <v>66.623674374828425</v>
      </c>
      <c r="O55">
        <f t="shared" ca="1" si="386"/>
        <v>104.99597281542724</v>
      </c>
      <c r="P55">
        <f t="shared" ca="1" si="387"/>
        <v>55.715890832560198</v>
      </c>
      <c r="Q55">
        <f t="shared" ca="1" si="388"/>
        <v>61.46791654645434</v>
      </c>
      <c r="R55">
        <f t="shared" ca="1" si="389"/>
        <v>58.854863041313571</v>
      </c>
      <c r="S55">
        <f t="shared" ca="1" si="390"/>
        <v>67.932118712253811</v>
      </c>
      <c r="T55">
        <f t="shared" ca="1" si="391"/>
        <v>38.243987876707614</v>
      </c>
      <c r="U55">
        <f t="shared" ca="1" si="392"/>
        <v>77.550086521444754</v>
      </c>
      <c r="V55">
        <f t="shared" ca="1" si="393"/>
        <v>47.89368502303941</v>
      </c>
      <c r="W55">
        <f t="shared" ca="1" si="394"/>
        <v>63.033034031699053</v>
      </c>
      <c r="X55">
        <f t="shared" ca="1" si="395"/>
        <v>74.238338882832082</v>
      </c>
      <c r="Y55">
        <f t="shared" ca="1" si="396"/>
        <v>54.9205322190749</v>
      </c>
      <c r="Z55">
        <f t="shared" ca="1" si="397"/>
        <v>83.384383274043387</v>
      </c>
      <c r="AA55">
        <f t="shared" ca="1" si="398"/>
        <v>55.121368703982306</v>
      </c>
      <c r="AB55">
        <f t="shared" ca="1" si="399"/>
        <v>51.825056647897284</v>
      </c>
      <c r="AC55">
        <f t="shared" ca="1" si="400"/>
        <v>93.147329283184291</v>
      </c>
      <c r="AD55">
        <f t="shared" ca="1" si="401"/>
        <v>100.29122439187759</v>
      </c>
      <c r="AE55">
        <f t="shared" ca="1" si="402"/>
        <v>88.545277390568899</v>
      </c>
      <c r="AF55">
        <f t="shared" ca="1" si="403"/>
        <v>62.020231657563684</v>
      </c>
      <c r="AG55">
        <f t="shared" ca="1" si="404"/>
        <v>70.803087634735661</v>
      </c>
      <c r="AH55">
        <f t="shared" ca="1" si="405"/>
        <v>86.598743346884106</v>
      </c>
      <c r="AI55">
        <f t="shared" ca="1" si="406"/>
        <v>71.363238157128194</v>
      </c>
      <c r="AJ55">
        <f t="shared" ca="1" si="407"/>
        <v>101.28084599986789</v>
      </c>
      <c r="AK55">
        <f t="shared" ca="1" si="408"/>
        <v>47.374097278522264</v>
      </c>
      <c r="AL55">
        <f t="shared" ca="1" si="409"/>
        <v>40.711291663218823</v>
      </c>
      <c r="AM55">
        <f t="shared" ca="1" si="410"/>
        <v>81.077850461480054</v>
      </c>
      <c r="AN55">
        <f t="shared" ca="1" si="411"/>
        <v>95.917789065372645</v>
      </c>
      <c r="AO55">
        <f t="shared" ca="1" si="412"/>
        <v>57.895821600271752</v>
      </c>
      <c r="AP55">
        <f t="shared" ca="1" si="413"/>
        <v>78.418165135091485</v>
      </c>
      <c r="AQ55">
        <f t="shared" ca="1" si="414"/>
        <v>44.501986372129863</v>
      </c>
      <c r="AR55">
        <f t="shared" ca="1" si="415"/>
        <v>88.023203511733612</v>
      </c>
      <c r="AS55">
        <f t="shared" ca="1" si="416"/>
        <v>56.519130866636381</v>
      </c>
      <c r="AT55">
        <f t="shared" ca="1" si="417"/>
        <v>74.924866521286006</v>
      </c>
      <c r="AU55">
        <f t="shared" ca="1" si="418"/>
        <v>95.519574471739986</v>
      </c>
      <c r="AV55">
        <f t="shared" ca="1" si="419"/>
        <v>92.357022242965741</v>
      </c>
      <c r="AW55">
        <f t="shared" ca="1" si="420"/>
        <v>75.953561272095158</v>
      </c>
      <c r="AX55">
        <f t="shared" ca="1" si="421"/>
        <v>83.584623950685682</v>
      </c>
      <c r="AY55">
        <f t="shared" ca="1" si="422"/>
        <v>68.77476143635316</v>
      </c>
      <c r="AZ55">
        <f t="shared" ca="1" si="423"/>
        <v>101.49311377122328</v>
      </c>
      <c r="BA55">
        <f t="shared" ca="1" si="424"/>
        <v>45.117266768519229</v>
      </c>
      <c r="BB55">
        <f t="shared" ca="1" si="425"/>
        <v>36.951653869849004</v>
      </c>
      <c r="BC55">
        <f t="shared" ca="1" si="426"/>
        <v>75.536528141475884</v>
      </c>
      <c r="BD55">
        <f t="shared" ca="1" si="427"/>
        <v>32.16352790742642</v>
      </c>
      <c r="BE55">
        <f t="shared" ca="1" si="428"/>
        <v>89.745873984358894</v>
      </c>
      <c r="BF55">
        <f t="shared" ca="1" si="429"/>
        <v>72.637587594231903</v>
      </c>
      <c r="BG55">
        <f t="shared" ca="1" si="430"/>
        <v>76.795299366128944</v>
      </c>
      <c r="BH55">
        <f t="shared" ca="1" si="431"/>
        <v>91.285972014710694</v>
      </c>
      <c r="BI55">
        <f t="shared" ca="1" si="432"/>
        <v>51.706062575303449</v>
      </c>
      <c r="BJ55">
        <f t="shared" ca="1" si="433"/>
        <v>64.911040995741985</v>
      </c>
      <c r="BK55">
        <f t="shared" ca="1" si="434"/>
        <v>87.234720211220676</v>
      </c>
      <c r="BL55">
        <f t="shared" ca="1" si="435"/>
        <v>73.008666860661222</v>
      </c>
      <c r="BM55">
        <f t="shared" ca="1" si="371"/>
        <v>90.78482526593217</v>
      </c>
      <c r="BN55">
        <f t="shared" ca="1" si="436"/>
        <v>75.47105369634599</v>
      </c>
      <c r="BO55">
        <f t="shared" ca="1" si="437"/>
        <v>65.666876986766738</v>
      </c>
      <c r="BP55">
        <f t="shared" ca="1" si="438"/>
        <v>45.608770197608543</v>
      </c>
      <c r="BQ55">
        <f t="shared" ca="1" si="439"/>
        <v>80.166917422857537</v>
      </c>
      <c r="BR55">
        <f t="shared" ca="1" si="440"/>
        <v>42.069766855923561</v>
      </c>
      <c r="BS55">
        <f t="shared" ca="1" si="441"/>
        <v>89.689412183794602</v>
      </c>
      <c r="BT55">
        <f t="shared" ca="1" si="442"/>
        <v>90.021890606682817</v>
      </c>
      <c r="BU55">
        <f t="shared" ca="1" si="443"/>
        <v>75.805447546403315</v>
      </c>
      <c r="BV55">
        <f t="shared" ca="1" si="444"/>
        <v>59.816806971021755</v>
      </c>
      <c r="BW55">
        <f t="shared" ca="1" si="445"/>
        <v>82.718832862933894</v>
      </c>
      <c r="BX55">
        <f t="shared" ca="1" si="446"/>
        <v>46.235260576635213</v>
      </c>
      <c r="BY55">
        <f t="shared" ca="1" si="447"/>
        <v>91.21239778127314</v>
      </c>
      <c r="BZ55">
        <f t="shared" ca="1" si="448"/>
        <v>57.838025101440479</v>
      </c>
      <c r="CA55">
        <f t="shared" ca="1" si="449"/>
        <v>69.436391655152676</v>
      </c>
      <c r="CB55">
        <f t="shared" ca="1" si="450"/>
        <v>82.343452738701586</v>
      </c>
      <c r="CC55">
        <f t="shared" ca="1" si="451"/>
        <v>99.179428052391501</v>
      </c>
      <c r="CD55">
        <f t="shared" ca="1" si="452"/>
        <v>81.448547706816626</v>
      </c>
      <c r="CE55">
        <f t="shared" ca="1" si="453"/>
        <v>84.109588014526125</v>
      </c>
      <c r="CF55">
        <f t="shared" ca="1" si="454"/>
        <v>113.43193860202356</v>
      </c>
      <c r="CG55">
        <f t="shared" ca="1" si="455"/>
        <v>83.856939432773515</v>
      </c>
      <c r="CH55">
        <f t="shared" ca="1" si="456"/>
        <v>57.790452347877078</v>
      </c>
      <c r="CI55">
        <f t="shared" ca="1" si="457"/>
        <v>79.312913045454536</v>
      </c>
      <c r="CJ55">
        <f t="shared" ca="1" si="458"/>
        <v>58.417213096964588</v>
      </c>
      <c r="CK55">
        <f t="shared" ca="1" si="459"/>
        <v>55.656393119174403</v>
      </c>
      <c r="CL55">
        <f t="shared" ca="1" si="460"/>
        <v>79.620826416343618</v>
      </c>
      <c r="CM55">
        <f t="shared" ca="1" si="461"/>
        <v>49.474925332854298</v>
      </c>
      <c r="CN55">
        <f t="shared" ca="1" si="462"/>
        <v>51.641273776446809</v>
      </c>
      <c r="CO55">
        <f t="shared" ca="1" si="463"/>
        <v>71.155362092909854</v>
      </c>
      <c r="CP55">
        <f t="shared" ca="1" si="464"/>
        <v>162.32128654859548</v>
      </c>
      <c r="CQ55">
        <f t="shared" ca="1" si="465"/>
        <v>44.362762664805025</v>
      </c>
      <c r="CR55">
        <f t="shared" ca="1" si="466"/>
        <v>85.183549850026395</v>
      </c>
      <c r="CS55">
        <f t="shared" ca="1" si="467"/>
        <v>79.067110701880296</v>
      </c>
      <c r="CT55">
        <f t="shared" ca="1" si="468"/>
        <v>72.009396448586656</v>
      </c>
      <c r="CU55">
        <f t="shared" ca="1" si="469"/>
        <v>58.291643556564232</v>
      </c>
      <c r="CV55">
        <f t="shared" ca="1" si="470"/>
        <v>78.40940944493363</v>
      </c>
      <c r="CW55">
        <f t="shared" ca="1" si="471"/>
        <v>47.940634389356568</v>
      </c>
      <c r="CX55">
        <f t="shared" ca="1" si="472"/>
        <v>53.093625943189778</v>
      </c>
      <c r="CY55">
        <f t="shared" ca="1" si="473"/>
        <v>80.370004402110553</v>
      </c>
      <c r="CZ55">
        <f t="shared" ca="1" si="474"/>
        <v>74.81400142174806</v>
      </c>
      <c r="DA55">
        <f t="shared" ca="1" si="475"/>
        <v>77.960660110237114</v>
      </c>
      <c r="DB55">
        <f t="shared" ca="1" si="476"/>
        <v>53.9737185857309</v>
      </c>
      <c r="DC55">
        <f t="shared" ca="1" si="477"/>
        <v>78.051695494891391</v>
      </c>
      <c r="DD55">
        <f t="shared" ca="1" si="478"/>
        <v>78.464133696354594</v>
      </c>
      <c r="DE55">
        <f t="shared" ca="1" si="479"/>
        <v>99.002193866262417</v>
      </c>
      <c r="DF55">
        <f t="shared" ca="1" si="480"/>
        <v>40.547515096829045</v>
      </c>
      <c r="DG55">
        <f t="shared" ca="1" si="481"/>
        <v>61.91078660394043</v>
      </c>
      <c r="DH55">
        <f t="shared" ca="1" si="482"/>
        <v>63.725730625356071</v>
      </c>
      <c r="DI55">
        <f t="shared" ca="1" si="483"/>
        <v>74.525027019982787</v>
      </c>
      <c r="DJ55">
        <f t="shared" ca="1" si="484"/>
        <v>48.06381441461982</v>
      </c>
      <c r="DK55">
        <f t="shared" ca="1" si="485"/>
        <v>59.256653846660534</v>
      </c>
      <c r="DL55">
        <f t="shared" ca="1" si="486"/>
        <v>74.474079823014208</v>
      </c>
      <c r="DM55">
        <f t="shared" ca="1" si="487"/>
        <v>49.430894687251751</v>
      </c>
      <c r="DN55">
        <f t="shared" ca="1" si="488"/>
        <v>48.282534499517062</v>
      </c>
      <c r="DO55">
        <f t="shared" ca="1" si="489"/>
        <v>70.198512029494964</v>
      </c>
      <c r="DP55">
        <f t="shared" ca="1" si="490"/>
        <v>57.565827627134304</v>
      </c>
      <c r="DQ55">
        <f t="shared" ca="1" si="491"/>
        <v>66.604350048854329</v>
      </c>
      <c r="DR55">
        <f t="shared" ca="1" si="492"/>
        <v>59.876762355247678</v>
      </c>
      <c r="DS55">
        <f t="shared" ca="1" si="493"/>
        <v>56.286692268201243</v>
      </c>
      <c r="DT55">
        <f t="shared" ca="1" si="494"/>
        <v>52.120112832561439</v>
      </c>
      <c r="DU55">
        <f t="shared" ca="1" si="495"/>
        <v>41.949732824641771</v>
      </c>
      <c r="DV55">
        <f t="shared" ca="1" si="496"/>
        <v>76.748306198358108</v>
      </c>
      <c r="DW55">
        <f t="shared" ca="1" si="497"/>
        <v>66.938009638934673</v>
      </c>
      <c r="DX55">
        <f t="shared" ca="1" si="498"/>
        <v>46.071747397259969</v>
      </c>
      <c r="DY55">
        <f t="shared" ca="1" si="372"/>
        <v>63.769592359645046</v>
      </c>
      <c r="DZ55">
        <f t="shared" ca="1" si="526"/>
        <v>59.666746473062858</v>
      </c>
      <c r="EA55">
        <f t="shared" ca="1" si="527"/>
        <v>65.080345177942505</v>
      </c>
      <c r="EB55">
        <f t="shared" ca="1" si="528"/>
        <v>91.77957513893891</v>
      </c>
      <c r="EC55">
        <f t="shared" ca="1" si="529"/>
        <v>65.817073523471521</v>
      </c>
      <c r="ED55">
        <f t="shared" ca="1" si="530"/>
        <v>67.397000304244216</v>
      </c>
      <c r="EE55">
        <f t="shared" ca="1" si="531"/>
        <v>61.859600043815462</v>
      </c>
      <c r="EF55">
        <f t="shared" ca="1" si="532"/>
        <v>74.583015160769889</v>
      </c>
      <c r="EG55">
        <f t="shared" ca="1" si="533"/>
        <v>79.944095799606231</v>
      </c>
      <c r="EH55">
        <f t="shared" ca="1" si="534"/>
        <v>65.431653073086053</v>
      </c>
      <c r="EI55">
        <f t="shared" ca="1" si="535"/>
        <v>104.602042524515</v>
      </c>
      <c r="EJ55">
        <f t="shared" ca="1" si="536"/>
        <v>37.936621289059417</v>
      </c>
      <c r="EK55">
        <f t="shared" ca="1" si="537"/>
        <v>60.878066790863031</v>
      </c>
      <c r="EL55">
        <f t="shared" ca="1" si="538"/>
        <v>51.89086640502309</v>
      </c>
      <c r="EM55">
        <f t="shared" ca="1" si="539"/>
        <v>58.724637457238096</v>
      </c>
      <c r="EN55">
        <f t="shared" ca="1" si="540"/>
        <v>81.090076764571492</v>
      </c>
      <c r="EO55">
        <f t="shared" ca="1" si="541"/>
        <v>72.711145670467786</v>
      </c>
      <c r="EP55">
        <f t="shared" ca="1" si="542"/>
        <v>63.063713574293757</v>
      </c>
      <c r="EQ55">
        <f t="shared" ca="1" si="543"/>
        <v>67.417206393546891</v>
      </c>
      <c r="ER55">
        <f t="shared" ca="1" si="544"/>
        <v>50.849644204882921</v>
      </c>
      <c r="ES55">
        <f t="shared" ca="1" si="545"/>
        <v>61.519096362983952</v>
      </c>
      <c r="ET55">
        <f t="shared" ca="1" si="499"/>
        <v>47.346456747808105</v>
      </c>
      <c r="EU55">
        <f t="shared" ca="1" si="500"/>
        <v>117.24846807045741</v>
      </c>
      <c r="EV55">
        <f t="shared" ca="1" si="501"/>
        <v>56.430207362724616</v>
      </c>
      <c r="EW55">
        <f t="shared" ca="1" si="502"/>
        <v>61.783224137981556</v>
      </c>
      <c r="EX55">
        <f t="shared" ca="1" si="503"/>
        <v>76.731669157786342</v>
      </c>
      <c r="EY55">
        <f t="shared" ca="1" si="504"/>
        <v>101.45587524257887</v>
      </c>
      <c r="EZ55">
        <f t="shared" ca="1" si="505"/>
        <v>64.192438387072627</v>
      </c>
      <c r="FA55">
        <f t="shared" ca="1" si="506"/>
        <v>61.730936423117605</v>
      </c>
      <c r="FB55">
        <f t="shared" ca="1" si="507"/>
        <v>74.287845323393029</v>
      </c>
      <c r="FC55">
        <f t="shared" ca="1" si="508"/>
        <v>94.76187748254803</v>
      </c>
      <c r="FD55">
        <f t="shared" ca="1" si="509"/>
        <v>74.8563665166986</v>
      </c>
      <c r="FE55">
        <f t="shared" ca="1" si="510"/>
        <v>114.35270812169406</v>
      </c>
      <c r="FF55">
        <f t="shared" ca="1" si="511"/>
        <v>68.711364494207999</v>
      </c>
      <c r="FG55">
        <f t="shared" ca="1" si="512"/>
        <v>55.40080938517206</v>
      </c>
      <c r="FH55">
        <f t="shared" ca="1" si="513"/>
        <v>63.326505178603206</v>
      </c>
      <c r="FI55">
        <f t="shared" ca="1" si="514"/>
        <v>73.782807495449546</v>
      </c>
      <c r="FJ55">
        <f t="shared" ca="1" si="515"/>
        <v>98.331131191198693</v>
      </c>
      <c r="FK55">
        <f t="shared" ca="1" si="516"/>
        <v>47.648002829953619</v>
      </c>
      <c r="FL55">
        <f t="shared" ca="1" si="517"/>
        <v>48.499335913207659</v>
      </c>
      <c r="FM55">
        <f t="shared" ca="1" si="518"/>
        <v>36.747360781000289</v>
      </c>
      <c r="FN55">
        <f t="shared" ca="1" si="519"/>
        <v>83.955621854865157</v>
      </c>
      <c r="FO55">
        <f t="shared" ca="1" si="520"/>
        <v>75.914181717213737</v>
      </c>
      <c r="FP55">
        <f t="shared" ca="1" si="521"/>
        <v>87.201596508628313</v>
      </c>
      <c r="FQ55">
        <f t="shared" ca="1" si="522"/>
        <v>68.671377304174129</v>
      </c>
      <c r="FR55">
        <f t="shared" ca="1" si="523"/>
        <v>113.54601636085148</v>
      </c>
      <c r="FS55">
        <f t="shared" ca="1" si="524"/>
        <v>78.737985772266597</v>
      </c>
      <c r="FT55">
        <f t="shared" ca="1" si="525"/>
        <v>61.063082068138272</v>
      </c>
      <c r="FU55">
        <f t="shared" ca="1" si="363"/>
        <v>113.62996905582165</v>
      </c>
      <c r="FV55">
        <f t="shared" ca="1" si="584"/>
        <v>64.682360829955073</v>
      </c>
      <c r="FW55">
        <f t="shared" ca="1" si="585"/>
        <v>80.578061143184442</v>
      </c>
      <c r="FX55">
        <f t="shared" ca="1" si="586"/>
        <v>66.255159522344698</v>
      </c>
      <c r="FY55">
        <f t="shared" ca="1" si="587"/>
        <v>60.346827904964165</v>
      </c>
      <c r="FZ55">
        <f t="shared" ca="1" si="588"/>
        <v>73.615388938813851</v>
      </c>
      <c r="GA55">
        <f t="shared" ca="1" si="589"/>
        <v>53.038456428770758</v>
      </c>
      <c r="GB55">
        <f t="shared" ca="1" si="590"/>
        <v>82.110729746112369</v>
      </c>
      <c r="GC55">
        <f t="shared" ca="1" si="591"/>
        <v>59.455251729305999</v>
      </c>
      <c r="GD55">
        <f t="shared" ca="1" si="592"/>
        <v>53.720402312573356</v>
      </c>
      <c r="GE55">
        <f t="shared" ca="1" si="593"/>
        <v>51.309076645487764</v>
      </c>
      <c r="GF55">
        <f t="shared" ca="1" si="594"/>
        <v>54.784234379383236</v>
      </c>
      <c r="GG55">
        <f t="shared" ca="1" si="595"/>
        <v>51.794847066214466</v>
      </c>
      <c r="GH55">
        <f t="shared" ca="1" si="596"/>
        <v>42.256567018967424</v>
      </c>
      <c r="GI55">
        <f t="shared" ca="1" si="597"/>
        <v>53.176493590968498</v>
      </c>
      <c r="GJ55">
        <f t="shared" ca="1" si="598"/>
        <v>60.846767257848398</v>
      </c>
      <c r="GK55">
        <f t="shared" ca="1" si="579"/>
        <v>61.459845879304815</v>
      </c>
      <c r="GL55">
        <f t="shared" ca="1" si="599"/>
        <v>113.72740659924513</v>
      </c>
      <c r="GM55">
        <f t="shared" ca="1" si="600"/>
        <v>56.340709697151361</v>
      </c>
      <c r="GN55">
        <f t="shared" ca="1" si="364"/>
        <v>36.684993923008719</v>
      </c>
      <c r="GO55">
        <f t="shared" ca="1" si="601"/>
        <v>100.2925617922314</v>
      </c>
      <c r="GP55">
        <f t="shared" ca="1" si="602"/>
        <v>83.123650402501596</v>
      </c>
      <c r="GQ55">
        <f t="shared" ca="1" si="603"/>
        <v>56.792599269951225</v>
      </c>
      <c r="GR55">
        <f t="shared" ca="1" si="604"/>
        <v>67.836825938830174</v>
      </c>
      <c r="GS55">
        <f t="shared" ca="1" si="605"/>
        <v>68.722682444514362</v>
      </c>
      <c r="GT55">
        <f t="shared" ca="1" si="606"/>
        <v>99.934232192521776</v>
      </c>
      <c r="GU55">
        <f t="shared" ca="1" si="607"/>
        <v>92.897527081835051</v>
      </c>
      <c r="GV55">
        <f t="shared" ca="1" si="608"/>
        <v>82.8509117452288</v>
      </c>
      <c r="GW55">
        <f t="shared" ca="1" si="609"/>
        <v>116.53655862151435</v>
      </c>
      <c r="GX55">
        <f t="shared" ca="1" si="610"/>
        <v>66.021923439990871</v>
      </c>
      <c r="GY55">
        <f t="shared" ca="1" si="611"/>
        <v>37.501517888843402</v>
      </c>
      <c r="GZ55">
        <f t="shared" ca="1" si="612"/>
        <v>60.876945661715801</v>
      </c>
      <c r="HA55">
        <f t="shared" ca="1" si="613"/>
        <v>68.275932868081668</v>
      </c>
      <c r="HB55">
        <f t="shared" ca="1" si="614"/>
        <v>52.847501433474228</v>
      </c>
      <c r="HC55">
        <f t="shared" ca="1" si="615"/>
        <v>89.00643489596213</v>
      </c>
      <c r="HD55">
        <f t="shared" ca="1" si="580"/>
        <v>40.438551535631937</v>
      </c>
      <c r="HE55">
        <f t="shared" ca="1" si="616"/>
        <v>65.872135272047032</v>
      </c>
      <c r="HF55">
        <f t="shared" ca="1" si="617"/>
        <v>74.528224607860253</v>
      </c>
      <c r="HG55">
        <f t="shared" ca="1" si="618"/>
        <v>49.896777517045827</v>
      </c>
      <c r="HH55">
        <f t="shared" ca="1" si="619"/>
        <v>89.060775964908942</v>
      </c>
      <c r="HI55">
        <f t="shared" ca="1" si="620"/>
        <v>60.725567929660542</v>
      </c>
      <c r="HJ55">
        <f t="shared" ca="1" si="621"/>
        <v>75.634773883458308</v>
      </c>
      <c r="HK55">
        <f t="shared" ca="1" si="622"/>
        <v>76.60742344394356</v>
      </c>
      <c r="HL55">
        <f t="shared" ca="1" si="623"/>
        <v>49.88328529217096</v>
      </c>
      <c r="HM55">
        <f t="shared" ca="1" si="624"/>
        <v>77.347046483334339</v>
      </c>
      <c r="HN55">
        <f t="shared" ca="1" si="625"/>
        <v>49.395423028487357</v>
      </c>
      <c r="HO55">
        <f t="shared" ca="1" si="626"/>
        <v>70.74924874622522</v>
      </c>
      <c r="HP55">
        <f t="shared" ca="1" si="627"/>
        <v>64.80106167924923</v>
      </c>
      <c r="HQ55">
        <f t="shared" ca="1" si="628"/>
        <v>80.650403500335173</v>
      </c>
      <c r="HR55">
        <f t="shared" ca="1" si="629"/>
        <v>82.460483522889319</v>
      </c>
      <c r="HS55">
        <f t="shared" ca="1" si="630"/>
        <v>96.905021826061727</v>
      </c>
      <c r="HT55">
        <f t="shared" ca="1" si="581"/>
        <v>82.308382393549792</v>
      </c>
      <c r="HU55">
        <f t="shared" ca="1" si="631"/>
        <v>69.731967860821555</v>
      </c>
      <c r="HV55">
        <f t="shared" ca="1" si="632"/>
        <v>69.341780879308828</v>
      </c>
      <c r="HW55">
        <f t="shared" ca="1" si="633"/>
        <v>68.550351736140357</v>
      </c>
      <c r="HX55">
        <f t="shared" ca="1" si="634"/>
        <v>89.856416307858026</v>
      </c>
      <c r="HY55">
        <f t="shared" ca="1" si="635"/>
        <v>58.882258778149399</v>
      </c>
      <c r="HZ55">
        <f t="shared" ca="1" si="636"/>
        <v>50.317107192835138</v>
      </c>
      <c r="IA55">
        <f t="shared" ca="1" si="365"/>
        <v>88.769010562287818</v>
      </c>
      <c r="IB55">
        <f t="shared" ca="1" si="637"/>
        <v>87.285728993401705</v>
      </c>
      <c r="IC55">
        <f t="shared" ca="1" si="638"/>
        <v>80.685007864610668</v>
      </c>
      <c r="ID55">
        <f t="shared" ca="1" si="639"/>
        <v>75.880114125739155</v>
      </c>
      <c r="IE55">
        <f t="shared" ca="1" si="640"/>
        <v>44.74981173127906</v>
      </c>
      <c r="IF55">
        <f t="shared" ca="1" si="641"/>
        <v>51.568302280094777</v>
      </c>
      <c r="IG55">
        <f t="shared" ca="1" si="642"/>
        <v>58.516278530979598</v>
      </c>
      <c r="IH55">
        <f t="shared" ca="1" si="643"/>
        <v>54.562427398110437</v>
      </c>
      <c r="II55">
        <f t="shared" ca="1" si="644"/>
        <v>54.780247023560612</v>
      </c>
      <c r="IJ55">
        <f t="shared" ca="1" si="645"/>
        <v>71.470879064594584</v>
      </c>
      <c r="IK55">
        <f t="shared" ca="1" si="646"/>
        <v>96.209672969293621</v>
      </c>
      <c r="IL55">
        <f t="shared" ca="1" si="647"/>
        <v>57.546803956500561</v>
      </c>
      <c r="IM55">
        <f t="shared" ca="1" si="648"/>
        <v>58.979133856787676</v>
      </c>
      <c r="IN55">
        <f t="shared" ca="1" si="649"/>
        <v>76.110684810576117</v>
      </c>
      <c r="IO55">
        <f t="shared" ca="1" si="650"/>
        <v>69.196816332259019</v>
      </c>
      <c r="IP55">
        <f t="shared" ca="1" si="651"/>
        <v>36.168481295671995</v>
      </c>
      <c r="IQ55">
        <f t="shared" ca="1" si="582"/>
        <v>49.96229724705384</v>
      </c>
      <c r="IR55">
        <f t="shared" ca="1" si="652"/>
        <v>49.443795486605296</v>
      </c>
      <c r="IS55">
        <f t="shared" ca="1" si="653"/>
        <v>54.62503407474891</v>
      </c>
      <c r="IT55">
        <f t="shared" ca="1" si="654"/>
        <v>82.1476628403597</v>
      </c>
      <c r="IU55">
        <f t="shared" ca="1" si="655"/>
        <v>77.981773657926595</v>
      </c>
      <c r="IV55">
        <f t="shared" ca="1" si="656"/>
        <v>80.000907254779364</v>
      </c>
      <c r="IW55">
        <f t="shared" ca="1" si="657"/>
        <v>91.071205156154704</v>
      </c>
      <c r="IX55">
        <f t="shared" ca="1" si="658"/>
        <v>53.019855837194285</v>
      </c>
      <c r="IY55">
        <f t="shared" ca="1" si="659"/>
        <v>123.09496417161641</v>
      </c>
      <c r="IZ55">
        <f t="shared" ca="1" si="660"/>
        <v>96.538370364951604</v>
      </c>
      <c r="JA55">
        <f t="shared" ca="1" si="366"/>
        <v>72.856349294011153</v>
      </c>
      <c r="JB55">
        <f t="shared" ca="1" si="661"/>
        <v>69.977523912002255</v>
      </c>
      <c r="JC55">
        <f t="shared" ca="1" si="662"/>
        <v>70.728778200095405</v>
      </c>
      <c r="JD55">
        <f t="shared" ca="1" si="663"/>
        <v>73.891753475502895</v>
      </c>
      <c r="JE55">
        <f t="shared" ca="1" si="664"/>
        <v>71.01300370635542</v>
      </c>
      <c r="JF55">
        <f t="shared" ca="1" si="665"/>
        <v>73.635719919702339</v>
      </c>
      <c r="JG55">
        <f t="shared" ca="1" si="666"/>
        <v>77.125692923870886</v>
      </c>
      <c r="JH55">
        <f t="shared" ca="1" si="667"/>
        <v>60.749926538769607</v>
      </c>
      <c r="JI55">
        <f t="shared" ca="1" si="668"/>
        <v>50.144971879406036</v>
      </c>
      <c r="JJ55">
        <f t="shared" ca="1" si="669"/>
        <v>80.456308066824391</v>
      </c>
      <c r="JK55">
        <f t="shared" ca="1" si="670"/>
        <v>81.366794991594958</v>
      </c>
      <c r="JL55">
        <f t="shared" ca="1" si="671"/>
        <v>76.497656973094905</v>
      </c>
      <c r="JM55">
        <f t="shared" ca="1" si="672"/>
        <v>52.404321330340757</v>
      </c>
      <c r="JN55">
        <f t="shared" ca="1" si="673"/>
        <v>64.533255593371351</v>
      </c>
      <c r="JO55">
        <f t="shared" ca="1" si="674"/>
        <v>60.877483879871072</v>
      </c>
      <c r="JP55">
        <f t="shared" ca="1" si="675"/>
        <v>52.479508443143629</v>
      </c>
      <c r="JQ55">
        <f t="shared" ca="1" si="583"/>
        <v>52.248914832995894</v>
      </c>
      <c r="JR55">
        <f t="shared" ca="1" si="676"/>
        <v>48.069173733110738</v>
      </c>
      <c r="JS55">
        <f t="shared" ca="1" si="677"/>
        <v>77.493629610435448</v>
      </c>
      <c r="JT55">
        <f t="shared" ca="1" si="678"/>
        <v>38.496619662873016</v>
      </c>
      <c r="JU55">
        <f t="shared" ca="1" si="679"/>
        <v>101.50929329184177</v>
      </c>
      <c r="JV55">
        <f t="shared" ca="1" si="680"/>
        <v>51.006465691886895</v>
      </c>
      <c r="JW55">
        <f t="shared" ca="1" si="681"/>
        <v>79.28449017820121</v>
      </c>
      <c r="JX55">
        <f t="shared" ca="1" si="682"/>
        <v>63.408277546794977</v>
      </c>
      <c r="JY55">
        <f t="shared" ca="1" si="683"/>
        <v>77.897052180482333</v>
      </c>
      <c r="JZ55">
        <f t="shared" ca="1" si="684"/>
        <v>83.392350982892637</v>
      </c>
      <c r="KA55">
        <f t="shared" ca="1" si="367"/>
        <v>51.348473551595177</v>
      </c>
      <c r="KB55">
        <f t="shared" ca="1" si="685"/>
        <v>54.769939939786219</v>
      </c>
      <c r="KC55">
        <f t="shared" ca="1" si="686"/>
        <v>94.004091312375166</v>
      </c>
      <c r="KD55">
        <f t="shared" ca="1" si="687"/>
        <v>67.34183476235421</v>
      </c>
      <c r="KE55">
        <f t="shared" ca="1" si="688"/>
        <v>70.569925749660428</v>
      </c>
      <c r="KF55">
        <f t="shared" ca="1" si="689"/>
        <v>49.313049462694231</v>
      </c>
      <c r="KG55">
        <f t="shared" ca="1" si="690"/>
        <v>84.778237459927652</v>
      </c>
      <c r="KH55">
        <f t="shared" ca="1" si="691"/>
        <v>62.015161416734671</v>
      </c>
      <c r="KI55">
        <f t="shared" ca="1" si="692"/>
        <v>81.173565032473732</v>
      </c>
      <c r="KJ55">
        <f t="shared" ca="1" si="693"/>
        <v>55.465765806101942</v>
      </c>
      <c r="KK55">
        <f t="shared" ca="1" si="694"/>
        <v>53.05959943528638</v>
      </c>
      <c r="KL55">
        <f t="shared" ca="1" si="695"/>
        <v>46.256087387094567</v>
      </c>
      <c r="KM55">
        <f t="shared" ca="1" si="696"/>
        <v>67.727337723040236</v>
      </c>
      <c r="KN55">
        <f t="shared" ca="1" si="368"/>
        <v>77.036828060387109</v>
      </c>
      <c r="KO55">
        <f t="shared" ca="1" si="556"/>
        <v>59.682028009171006</v>
      </c>
      <c r="KP55">
        <f t="shared" ca="1" si="557"/>
        <v>88.917207128922854</v>
      </c>
      <c r="KQ55">
        <f t="shared" ca="1" si="558"/>
        <v>95.926636592016521</v>
      </c>
      <c r="KR55">
        <f t="shared" ca="1" si="559"/>
        <v>47.110923636540811</v>
      </c>
      <c r="KS55">
        <f t="shared" ca="1" si="560"/>
        <v>43.582276457811517</v>
      </c>
      <c r="KT55">
        <f t="shared" ca="1" si="561"/>
        <v>65.204506212885647</v>
      </c>
      <c r="KU55">
        <f t="shared" ca="1" si="562"/>
        <v>103.50136759373804</v>
      </c>
      <c r="KV55">
        <f t="shared" ca="1" si="563"/>
        <v>91.604586797340843</v>
      </c>
      <c r="KW55">
        <f t="shared" ca="1" si="564"/>
        <v>44.157618439481219</v>
      </c>
      <c r="KX55">
        <f t="shared" ca="1" si="565"/>
        <v>82.560437332579042</v>
      </c>
      <c r="KY55">
        <f t="shared" ca="1" si="566"/>
        <v>87.683195208976159</v>
      </c>
      <c r="KZ55">
        <f t="shared" ca="1" si="567"/>
        <v>89.664579123654079</v>
      </c>
      <c r="LA55">
        <f t="shared" ca="1" si="568"/>
        <v>96.33057083899827</v>
      </c>
      <c r="LB55">
        <f t="shared" ca="1" si="569"/>
        <v>59.897329375201736</v>
      </c>
      <c r="LC55">
        <f t="shared" ca="1" si="570"/>
        <v>76.625225420588293</v>
      </c>
      <c r="LD55">
        <f t="shared" ca="1" si="571"/>
        <v>66.288151354159808</v>
      </c>
      <c r="LE55">
        <f t="shared" ca="1" si="572"/>
        <v>75.28841466571096</v>
      </c>
      <c r="LF55">
        <f t="shared" ca="1" si="573"/>
        <v>114.6583098367057</v>
      </c>
      <c r="LG55">
        <f t="shared" ca="1" si="574"/>
        <v>117.99125657441402</v>
      </c>
      <c r="LH55">
        <f t="shared" ca="1" si="575"/>
        <v>67.05194240862842</v>
      </c>
      <c r="LI55">
        <f t="shared" ca="1" si="576"/>
        <v>39.254978032614147</v>
      </c>
      <c r="LJ55">
        <f t="shared" ca="1" si="577"/>
        <v>83.301588467983109</v>
      </c>
      <c r="LK55">
        <f t="shared" ca="1" si="578"/>
        <v>65.26477490196946</v>
      </c>
      <c r="LL55">
        <f t="shared" ca="1" si="546"/>
        <v>71.801733129351888</v>
      </c>
      <c r="LM55">
        <f t="shared" ca="1" si="547"/>
        <v>63.178284353637181</v>
      </c>
      <c r="LN55">
        <f t="shared" ca="1" si="548"/>
        <v>105.52603592637554</v>
      </c>
      <c r="LO55">
        <f t="shared" ca="1" si="549"/>
        <v>65.726828198444807</v>
      </c>
      <c r="LP55">
        <f t="shared" ca="1" si="550"/>
        <v>74.367022158473432</v>
      </c>
      <c r="LQ55">
        <f t="shared" ca="1" si="551"/>
        <v>63.97920472473281</v>
      </c>
      <c r="LR55">
        <f t="shared" ca="1" si="552"/>
        <v>72.830771801675539</v>
      </c>
      <c r="LS55">
        <f t="shared" ca="1" si="553"/>
        <v>62.248329096167517</v>
      </c>
      <c r="LT55">
        <f t="shared" ca="1" si="554"/>
        <v>40.897029099518484</v>
      </c>
      <c r="LU55">
        <f t="shared" ca="1" si="555"/>
        <v>72.637987382581983</v>
      </c>
      <c r="LV55">
        <f t="shared" ca="1" si="369"/>
        <v>96.06349920119608</v>
      </c>
      <c r="LW55">
        <f t="shared" ca="1" si="697"/>
        <v>79.608999089345829</v>
      </c>
      <c r="LX55">
        <f t="shared" ca="1" si="698"/>
        <v>59.175751789495123</v>
      </c>
      <c r="LY55">
        <f t="shared" ca="1" si="699"/>
        <v>70.04985560421936</v>
      </c>
      <c r="LZ55">
        <f t="shared" ca="1" si="700"/>
        <v>79.589699957094879</v>
      </c>
      <c r="MA55">
        <f t="shared" ca="1" si="370"/>
        <v>70.174437454855607</v>
      </c>
    </row>
    <row r="56" spans="1:339" x14ac:dyDescent="0.25">
      <c r="A56">
        <f t="shared" ca="1" si="362"/>
        <v>67.362479442317621</v>
      </c>
      <c r="B56">
        <f t="shared" ca="1" si="373"/>
        <v>55.702724527338844</v>
      </c>
      <c r="C56">
        <f t="shared" ca="1" si="374"/>
        <v>66.981857200562374</v>
      </c>
      <c r="D56">
        <f t="shared" ca="1" si="375"/>
        <v>55.612154239266729</v>
      </c>
      <c r="E56">
        <f t="shared" ca="1" si="376"/>
        <v>50.510107158804963</v>
      </c>
      <c r="F56">
        <f t="shared" ca="1" si="377"/>
        <v>49.260255140978543</v>
      </c>
      <c r="G56">
        <f t="shared" ca="1" si="378"/>
        <v>111.39163610546044</v>
      </c>
      <c r="H56">
        <f t="shared" ca="1" si="379"/>
        <v>78.803800612246491</v>
      </c>
      <c r="I56">
        <f t="shared" ca="1" si="380"/>
        <v>69.116611918712707</v>
      </c>
      <c r="J56">
        <f t="shared" ca="1" si="381"/>
        <v>76.995593092584684</v>
      </c>
      <c r="K56">
        <f t="shared" ca="1" si="382"/>
        <v>66.846316254974198</v>
      </c>
      <c r="L56">
        <f t="shared" ca="1" si="383"/>
        <v>64.726293157577089</v>
      </c>
      <c r="M56">
        <f t="shared" ca="1" si="384"/>
        <v>53.798771964462489</v>
      </c>
      <c r="N56">
        <f t="shared" ca="1" si="385"/>
        <v>67.746201653731887</v>
      </c>
      <c r="O56">
        <f t="shared" ca="1" si="386"/>
        <v>107.20427689261057</v>
      </c>
      <c r="P56">
        <f t="shared" ca="1" si="387"/>
        <v>58.982128151428512</v>
      </c>
      <c r="Q56">
        <f t="shared" ca="1" si="388"/>
        <v>59.289982170243732</v>
      </c>
      <c r="R56">
        <f t="shared" ca="1" si="389"/>
        <v>52.17443627814216</v>
      </c>
      <c r="S56">
        <f t="shared" ca="1" si="390"/>
        <v>71.205811044673311</v>
      </c>
      <c r="T56">
        <f t="shared" ca="1" si="391"/>
        <v>37.235546693713111</v>
      </c>
      <c r="U56">
        <f t="shared" ca="1" si="392"/>
        <v>68.454251210093204</v>
      </c>
      <c r="V56">
        <f t="shared" ca="1" si="393"/>
        <v>42.608218709605225</v>
      </c>
      <c r="W56">
        <f t="shared" ca="1" si="394"/>
        <v>62.463741403146685</v>
      </c>
      <c r="X56">
        <f t="shared" ca="1" si="395"/>
        <v>72.979994589752337</v>
      </c>
      <c r="Y56">
        <f t="shared" ca="1" si="396"/>
        <v>57.901584776930918</v>
      </c>
      <c r="Z56">
        <f t="shared" ca="1" si="397"/>
        <v>76.997366820895607</v>
      </c>
      <c r="AA56">
        <f t="shared" ca="1" si="398"/>
        <v>50.005801769028587</v>
      </c>
      <c r="AB56">
        <f t="shared" ca="1" si="399"/>
        <v>54.650715272758404</v>
      </c>
      <c r="AC56">
        <f t="shared" ca="1" si="400"/>
        <v>96.301652764704599</v>
      </c>
      <c r="AD56">
        <f t="shared" ca="1" si="401"/>
        <v>98.765565562991242</v>
      </c>
      <c r="AE56">
        <f t="shared" ca="1" si="402"/>
        <v>88.771126470162898</v>
      </c>
      <c r="AF56">
        <f t="shared" ca="1" si="403"/>
        <v>57.603373643367391</v>
      </c>
      <c r="AG56">
        <f t="shared" ca="1" si="404"/>
        <v>69.492836418062808</v>
      </c>
      <c r="AH56">
        <f t="shared" ca="1" si="405"/>
        <v>83.952504329873307</v>
      </c>
      <c r="AI56">
        <f t="shared" ca="1" si="406"/>
        <v>72.232364837771271</v>
      </c>
      <c r="AJ56">
        <f t="shared" ca="1" si="407"/>
        <v>88.459004741539047</v>
      </c>
      <c r="AK56">
        <f t="shared" ca="1" si="408"/>
        <v>44.805917316374106</v>
      </c>
      <c r="AL56">
        <f t="shared" ca="1" si="409"/>
        <v>40.285940680145792</v>
      </c>
      <c r="AM56">
        <f t="shared" ca="1" si="410"/>
        <v>78.719595203314839</v>
      </c>
      <c r="AN56">
        <f t="shared" ca="1" si="411"/>
        <v>92.098047365324916</v>
      </c>
      <c r="AO56">
        <f t="shared" ca="1" si="412"/>
        <v>56.655570993129182</v>
      </c>
      <c r="AP56">
        <f t="shared" ca="1" si="413"/>
        <v>69.443879165702</v>
      </c>
      <c r="AQ56">
        <f t="shared" ca="1" si="414"/>
        <v>47.426799599977372</v>
      </c>
      <c r="AR56">
        <f t="shared" ca="1" si="415"/>
        <v>88.354861078703124</v>
      </c>
      <c r="AS56">
        <f t="shared" ca="1" si="416"/>
        <v>53.311087334707054</v>
      </c>
      <c r="AT56">
        <f t="shared" ca="1" si="417"/>
        <v>70.981737386477207</v>
      </c>
      <c r="AU56">
        <f t="shared" ca="1" si="418"/>
        <v>100.68368537156087</v>
      </c>
      <c r="AV56">
        <f t="shared" ca="1" si="419"/>
        <v>93.166085071805824</v>
      </c>
      <c r="AW56">
        <f t="shared" ca="1" si="420"/>
        <v>71.524322393787656</v>
      </c>
      <c r="AX56">
        <f t="shared" ca="1" si="421"/>
        <v>81.861141160241147</v>
      </c>
      <c r="AY56">
        <f t="shared" ca="1" si="422"/>
        <v>60.606305766856096</v>
      </c>
      <c r="AZ56">
        <f t="shared" ca="1" si="423"/>
        <v>94.058216555620945</v>
      </c>
      <c r="BA56">
        <f t="shared" ca="1" si="424"/>
        <v>42.283855118953873</v>
      </c>
      <c r="BB56">
        <f t="shared" ca="1" si="425"/>
        <v>37.546013571902343</v>
      </c>
      <c r="BC56">
        <f t="shared" ca="1" si="426"/>
        <v>73.539368923239081</v>
      </c>
      <c r="BD56">
        <f t="shared" ca="1" si="427"/>
        <v>30.623663841567769</v>
      </c>
      <c r="BE56">
        <f t="shared" ca="1" si="428"/>
        <v>95.422160800259263</v>
      </c>
      <c r="BF56">
        <f t="shared" ca="1" si="429"/>
        <v>72.179084307601713</v>
      </c>
      <c r="BG56">
        <f t="shared" ca="1" si="430"/>
        <v>68.882696481766615</v>
      </c>
      <c r="BH56">
        <f t="shared" ca="1" si="431"/>
        <v>89.69658154911366</v>
      </c>
      <c r="BI56">
        <f t="shared" ca="1" si="432"/>
        <v>51.365220238178985</v>
      </c>
      <c r="BJ56">
        <f t="shared" ca="1" si="433"/>
        <v>67.496471458829461</v>
      </c>
      <c r="BK56">
        <f t="shared" ca="1" si="434"/>
        <v>83.042148495638088</v>
      </c>
      <c r="BL56">
        <f t="shared" ca="1" si="435"/>
        <v>72.688367563928395</v>
      </c>
      <c r="BM56">
        <f t="shared" ca="1" si="371"/>
        <v>95.744099144758266</v>
      </c>
      <c r="BN56">
        <f t="shared" ca="1" si="436"/>
        <v>72.649223633848266</v>
      </c>
      <c r="BO56">
        <f t="shared" ca="1" si="437"/>
        <v>70.736956749452048</v>
      </c>
      <c r="BP56">
        <f t="shared" ca="1" si="438"/>
        <v>49.869963164868309</v>
      </c>
      <c r="BQ56">
        <f t="shared" ca="1" si="439"/>
        <v>83.847314866157902</v>
      </c>
      <c r="BR56">
        <f t="shared" ca="1" si="440"/>
        <v>39.429038698057305</v>
      </c>
      <c r="BS56">
        <f t="shared" ca="1" si="441"/>
        <v>89.506336378452332</v>
      </c>
      <c r="BT56">
        <f t="shared" ca="1" si="442"/>
        <v>94.833785918555549</v>
      </c>
      <c r="BU56">
        <f t="shared" ca="1" si="443"/>
        <v>76.729216222346722</v>
      </c>
      <c r="BV56">
        <f t="shared" ca="1" si="444"/>
        <v>66.634848541003734</v>
      </c>
      <c r="BW56">
        <f t="shared" ca="1" si="445"/>
        <v>75.361764864586064</v>
      </c>
      <c r="BX56">
        <f t="shared" ca="1" si="446"/>
        <v>48.191851027347795</v>
      </c>
      <c r="BY56">
        <f t="shared" ca="1" si="447"/>
        <v>86.870723023880799</v>
      </c>
      <c r="BZ56">
        <f t="shared" ca="1" si="448"/>
        <v>55.918766807501548</v>
      </c>
      <c r="CA56">
        <f t="shared" ca="1" si="449"/>
        <v>72.483503373417832</v>
      </c>
      <c r="CB56">
        <f t="shared" ca="1" si="450"/>
        <v>87.985955245414701</v>
      </c>
      <c r="CC56">
        <f t="shared" ca="1" si="451"/>
        <v>86.827590805672074</v>
      </c>
      <c r="CD56">
        <f t="shared" ca="1" si="452"/>
        <v>83.557138786910244</v>
      </c>
      <c r="CE56">
        <f t="shared" ca="1" si="453"/>
        <v>80.160647163395765</v>
      </c>
      <c r="CF56">
        <f t="shared" ca="1" si="454"/>
        <v>106.73078858036148</v>
      </c>
      <c r="CG56">
        <f t="shared" ca="1" si="455"/>
        <v>90.422511424918596</v>
      </c>
      <c r="CH56">
        <f t="shared" ca="1" si="456"/>
        <v>57.369485020446305</v>
      </c>
      <c r="CI56">
        <f t="shared" ca="1" si="457"/>
        <v>69.82937001953556</v>
      </c>
      <c r="CJ56">
        <f t="shared" ca="1" si="458"/>
        <v>55.377901227391156</v>
      </c>
      <c r="CK56">
        <f t="shared" ca="1" si="459"/>
        <v>53.815417646755144</v>
      </c>
      <c r="CL56">
        <f t="shared" ca="1" si="460"/>
        <v>78.610537463197431</v>
      </c>
      <c r="CM56">
        <f t="shared" ca="1" si="461"/>
        <v>53.897052920478345</v>
      </c>
      <c r="CN56">
        <f t="shared" ca="1" si="462"/>
        <v>52.830322947863195</v>
      </c>
      <c r="CO56">
        <f t="shared" ca="1" si="463"/>
        <v>71.608780077160645</v>
      </c>
      <c r="CP56">
        <f t="shared" ca="1" si="464"/>
        <v>162.00235771330486</v>
      </c>
      <c r="CQ56">
        <f t="shared" ca="1" si="465"/>
        <v>46.677752143257109</v>
      </c>
      <c r="CR56">
        <f t="shared" ca="1" si="466"/>
        <v>83.013474912211649</v>
      </c>
      <c r="CS56">
        <f t="shared" ca="1" si="467"/>
        <v>75.123327564307786</v>
      </c>
      <c r="CT56">
        <f t="shared" ca="1" si="468"/>
        <v>72.541154901573123</v>
      </c>
      <c r="CU56">
        <f t="shared" ca="1" si="469"/>
        <v>53.491410129478005</v>
      </c>
      <c r="CV56">
        <f t="shared" ca="1" si="470"/>
        <v>84.616480222312333</v>
      </c>
      <c r="CW56">
        <f t="shared" ca="1" si="471"/>
        <v>45.807679745740089</v>
      </c>
      <c r="CX56">
        <f t="shared" ca="1" si="472"/>
        <v>57.562453443000265</v>
      </c>
      <c r="CY56">
        <f t="shared" ca="1" si="473"/>
        <v>77.240621723175977</v>
      </c>
      <c r="CZ56">
        <f t="shared" ca="1" si="474"/>
        <v>75.265121143216035</v>
      </c>
      <c r="DA56">
        <f t="shared" ca="1" si="475"/>
        <v>82.296719768841612</v>
      </c>
      <c r="DB56">
        <f t="shared" ca="1" si="476"/>
        <v>48.203495123356262</v>
      </c>
      <c r="DC56">
        <f t="shared" ca="1" si="477"/>
        <v>78.236870414984992</v>
      </c>
      <c r="DD56">
        <f t="shared" ca="1" si="478"/>
        <v>79.85198496449847</v>
      </c>
      <c r="DE56">
        <f t="shared" ca="1" si="479"/>
        <v>93.00047136691343</v>
      </c>
      <c r="DF56">
        <f t="shared" ca="1" si="480"/>
        <v>37.060338730053367</v>
      </c>
      <c r="DG56">
        <f t="shared" ca="1" si="481"/>
        <v>63.302143662844877</v>
      </c>
      <c r="DH56">
        <f t="shared" ca="1" si="482"/>
        <v>54.173123373566199</v>
      </c>
      <c r="DI56">
        <f t="shared" ca="1" si="483"/>
        <v>73.489401878749433</v>
      </c>
      <c r="DJ56">
        <f t="shared" ca="1" si="484"/>
        <v>48.788945055017813</v>
      </c>
      <c r="DK56">
        <f t="shared" ca="1" si="485"/>
        <v>62.098295710991117</v>
      </c>
      <c r="DL56">
        <f t="shared" ca="1" si="486"/>
        <v>75.659307862357977</v>
      </c>
      <c r="DM56">
        <f t="shared" ca="1" si="487"/>
        <v>47.923733711550895</v>
      </c>
      <c r="DN56">
        <f t="shared" ca="1" si="488"/>
        <v>43.48491284160999</v>
      </c>
      <c r="DO56">
        <f t="shared" ca="1" si="489"/>
        <v>69.779344033894589</v>
      </c>
      <c r="DP56">
        <f t="shared" ca="1" si="490"/>
        <v>58.488058331778568</v>
      </c>
      <c r="DQ56">
        <f t="shared" ca="1" si="491"/>
        <v>62.054887456566789</v>
      </c>
      <c r="DR56">
        <f t="shared" ca="1" si="492"/>
        <v>61.314217988743295</v>
      </c>
      <c r="DS56">
        <f t="shared" ca="1" si="493"/>
        <v>60.607581311868394</v>
      </c>
      <c r="DT56">
        <f t="shared" ca="1" si="494"/>
        <v>50.394392435998746</v>
      </c>
      <c r="DU56">
        <f t="shared" ca="1" si="495"/>
        <v>43.455609647483158</v>
      </c>
      <c r="DV56">
        <f t="shared" ca="1" si="496"/>
        <v>73.399117995281401</v>
      </c>
      <c r="DW56">
        <f t="shared" ca="1" si="497"/>
        <v>63.465376740071591</v>
      </c>
      <c r="DX56">
        <f t="shared" ca="1" si="498"/>
        <v>43.22114572563634</v>
      </c>
      <c r="DY56">
        <f t="shared" ca="1" si="372"/>
        <v>62.625047843307712</v>
      </c>
      <c r="DZ56">
        <f t="shared" ca="1" si="526"/>
        <v>55.711417292772033</v>
      </c>
      <c r="EA56">
        <f t="shared" ca="1" si="527"/>
        <v>65.867053293898294</v>
      </c>
      <c r="EB56">
        <f t="shared" ca="1" si="528"/>
        <v>85.903325299032304</v>
      </c>
      <c r="EC56">
        <f t="shared" ca="1" si="529"/>
        <v>66.499761965925472</v>
      </c>
      <c r="ED56">
        <f t="shared" ca="1" si="530"/>
        <v>69.573280012776195</v>
      </c>
      <c r="EE56">
        <f t="shared" ca="1" si="531"/>
        <v>62.077461789536329</v>
      </c>
      <c r="EF56">
        <f t="shared" ca="1" si="532"/>
        <v>69.495914275950952</v>
      </c>
      <c r="EG56">
        <f t="shared" ca="1" si="533"/>
        <v>79.530986226564167</v>
      </c>
      <c r="EH56">
        <f t="shared" ca="1" si="534"/>
        <v>60.604996359458006</v>
      </c>
      <c r="EI56">
        <f t="shared" ca="1" si="535"/>
        <v>100.27041890372688</v>
      </c>
      <c r="EJ56">
        <f t="shared" ca="1" si="536"/>
        <v>40.279908331923657</v>
      </c>
      <c r="EK56">
        <f t="shared" ca="1" si="537"/>
        <v>62.461491483797758</v>
      </c>
      <c r="EL56">
        <f t="shared" ca="1" si="538"/>
        <v>45.612680787477942</v>
      </c>
      <c r="EM56">
        <f t="shared" ca="1" si="539"/>
        <v>66.901945544319332</v>
      </c>
      <c r="EN56">
        <f t="shared" ca="1" si="540"/>
        <v>76.463507931357086</v>
      </c>
      <c r="EO56">
        <f t="shared" ca="1" si="541"/>
        <v>82.40209264138231</v>
      </c>
      <c r="EP56">
        <f t="shared" ca="1" si="542"/>
        <v>61.816096196767667</v>
      </c>
      <c r="EQ56">
        <f t="shared" ca="1" si="543"/>
        <v>65.381065905160312</v>
      </c>
      <c r="ER56">
        <f t="shared" ca="1" si="544"/>
        <v>55.042920718869759</v>
      </c>
      <c r="ES56">
        <f t="shared" ca="1" si="545"/>
        <v>58.694541350397621</v>
      </c>
      <c r="ET56">
        <f t="shared" ca="1" si="499"/>
        <v>43.971539578828576</v>
      </c>
      <c r="EU56">
        <f t="shared" ca="1" si="500"/>
        <v>112.42352002162913</v>
      </c>
      <c r="EV56">
        <f t="shared" ca="1" si="501"/>
        <v>55.345174120383589</v>
      </c>
      <c r="EW56">
        <f t="shared" ca="1" si="502"/>
        <v>65.953856133450927</v>
      </c>
      <c r="EX56">
        <f t="shared" ca="1" si="503"/>
        <v>77.222833022286906</v>
      </c>
      <c r="EY56">
        <f t="shared" ca="1" si="504"/>
        <v>96.302932065393193</v>
      </c>
      <c r="EZ56">
        <f t="shared" ca="1" si="505"/>
        <v>64.454715589332736</v>
      </c>
      <c r="FA56">
        <f t="shared" ca="1" si="506"/>
        <v>66.02529973804883</v>
      </c>
      <c r="FB56">
        <f t="shared" ca="1" si="507"/>
        <v>66.376807027043171</v>
      </c>
      <c r="FC56">
        <f t="shared" ca="1" si="508"/>
        <v>91.249616390722295</v>
      </c>
      <c r="FD56">
        <f t="shared" ca="1" si="509"/>
        <v>71.977036317347711</v>
      </c>
      <c r="FE56">
        <f t="shared" ca="1" si="510"/>
        <v>115.87369731500486</v>
      </c>
      <c r="FF56">
        <f t="shared" ca="1" si="511"/>
        <v>69.287197438237769</v>
      </c>
      <c r="FG56">
        <f t="shared" ca="1" si="512"/>
        <v>60.01188072152496</v>
      </c>
      <c r="FH56">
        <f t="shared" ca="1" si="513"/>
        <v>64.776353312456237</v>
      </c>
      <c r="FI56">
        <f t="shared" ca="1" si="514"/>
        <v>70.648673633598705</v>
      </c>
      <c r="FJ56">
        <f t="shared" ca="1" si="515"/>
        <v>102.57334103653973</v>
      </c>
      <c r="FK56">
        <f t="shared" ca="1" si="516"/>
        <v>45.504845833130879</v>
      </c>
      <c r="FL56">
        <f t="shared" ca="1" si="517"/>
        <v>47.536386313680097</v>
      </c>
      <c r="FM56">
        <f t="shared" ca="1" si="518"/>
        <v>36.859156355346599</v>
      </c>
      <c r="FN56">
        <f t="shared" ca="1" si="519"/>
        <v>81.775578447538692</v>
      </c>
      <c r="FO56">
        <f t="shared" ca="1" si="520"/>
        <v>65.943170227191146</v>
      </c>
      <c r="FP56">
        <f t="shared" ca="1" si="521"/>
        <v>75.878297881030647</v>
      </c>
      <c r="FQ56">
        <f t="shared" ca="1" si="522"/>
        <v>69.379700551346929</v>
      </c>
      <c r="FR56">
        <f t="shared" ca="1" si="523"/>
        <v>104.99474568331296</v>
      </c>
      <c r="FS56">
        <f t="shared" ca="1" si="524"/>
        <v>79.740593283676986</v>
      </c>
      <c r="FT56">
        <f t="shared" ca="1" si="525"/>
        <v>62.605140597903628</v>
      </c>
      <c r="FU56">
        <f t="shared" ca="1" si="363"/>
        <v>109.61697075954108</v>
      </c>
      <c r="FV56">
        <f t="shared" ca="1" si="584"/>
        <v>61.166164478185785</v>
      </c>
      <c r="FW56">
        <f t="shared" ca="1" si="585"/>
        <v>75.592863730186451</v>
      </c>
      <c r="FX56">
        <f t="shared" ca="1" si="586"/>
        <v>64.618881356404771</v>
      </c>
      <c r="FY56">
        <f t="shared" ca="1" si="587"/>
        <v>59.821937121969491</v>
      </c>
      <c r="FZ56">
        <f t="shared" ca="1" si="588"/>
        <v>70.344602970558682</v>
      </c>
      <c r="GA56">
        <f t="shared" ca="1" si="589"/>
        <v>47.924949134253154</v>
      </c>
      <c r="GB56">
        <f t="shared" ca="1" si="590"/>
        <v>81.923815738928454</v>
      </c>
      <c r="GC56">
        <f t="shared" ca="1" si="591"/>
        <v>60.716100084714235</v>
      </c>
      <c r="GD56">
        <f t="shared" ca="1" si="592"/>
        <v>50.454527354277332</v>
      </c>
      <c r="GE56">
        <f t="shared" ca="1" si="593"/>
        <v>47.528208405290336</v>
      </c>
      <c r="GF56">
        <f t="shared" ca="1" si="594"/>
        <v>56.571990121114887</v>
      </c>
      <c r="GG56">
        <f t="shared" ca="1" si="595"/>
        <v>48.785725340030567</v>
      </c>
      <c r="GH56">
        <f t="shared" ca="1" si="596"/>
        <v>36.918664329832076</v>
      </c>
      <c r="GI56">
        <f t="shared" ca="1" si="597"/>
        <v>48.87366222086753</v>
      </c>
      <c r="GJ56">
        <f t="shared" ca="1" si="598"/>
        <v>62.574767397270008</v>
      </c>
      <c r="GK56">
        <f t="shared" ca="1" si="579"/>
        <v>58.60296806042269</v>
      </c>
      <c r="GL56">
        <f t="shared" ca="1" si="599"/>
        <v>109.57753974890315</v>
      </c>
      <c r="GM56">
        <f t="shared" ca="1" si="600"/>
        <v>52.870967244850142</v>
      </c>
      <c r="GN56">
        <f t="shared" ca="1" si="364"/>
        <v>37.892745084345769</v>
      </c>
      <c r="GO56">
        <f t="shared" ca="1" si="601"/>
        <v>111.3047361026854</v>
      </c>
      <c r="GP56">
        <f t="shared" ca="1" si="602"/>
        <v>77.499248325367603</v>
      </c>
      <c r="GQ56">
        <f t="shared" ca="1" si="603"/>
        <v>58.734775277368762</v>
      </c>
      <c r="GR56">
        <f t="shared" ca="1" si="604"/>
        <v>66.48598086583857</v>
      </c>
      <c r="GS56">
        <f t="shared" ca="1" si="605"/>
        <v>70.709701287534727</v>
      </c>
      <c r="GT56">
        <f t="shared" ca="1" si="606"/>
        <v>100.34652194318357</v>
      </c>
      <c r="GU56">
        <f t="shared" ca="1" si="607"/>
        <v>89.465691340486089</v>
      </c>
      <c r="GV56">
        <f t="shared" ca="1" si="608"/>
        <v>76.723630327273113</v>
      </c>
      <c r="GW56">
        <f t="shared" ca="1" si="609"/>
        <v>106.14582624555273</v>
      </c>
      <c r="GX56">
        <f t="shared" ca="1" si="610"/>
        <v>70.176228290076779</v>
      </c>
      <c r="GY56">
        <f t="shared" ca="1" si="611"/>
        <v>32.794265470997345</v>
      </c>
      <c r="GZ56">
        <f t="shared" ca="1" si="612"/>
        <v>56.326252289227327</v>
      </c>
      <c r="HA56">
        <f t="shared" ca="1" si="613"/>
        <v>67.489767174696837</v>
      </c>
      <c r="HB56">
        <f t="shared" ca="1" si="614"/>
        <v>53.24848848157658</v>
      </c>
      <c r="HC56">
        <f t="shared" ca="1" si="615"/>
        <v>78.681187322076426</v>
      </c>
      <c r="HD56">
        <f t="shared" ca="1" si="580"/>
        <v>39.46794885253987</v>
      </c>
      <c r="HE56">
        <f t="shared" ca="1" si="616"/>
        <v>61.286879347714851</v>
      </c>
      <c r="HF56">
        <f t="shared" ca="1" si="617"/>
        <v>70.076904520911441</v>
      </c>
      <c r="HG56">
        <f t="shared" ca="1" si="618"/>
        <v>49.828430720575412</v>
      </c>
      <c r="HH56">
        <f t="shared" ca="1" si="619"/>
        <v>87.108768275741369</v>
      </c>
      <c r="HI56">
        <f t="shared" ca="1" si="620"/>
        <v>58.982864580274651</v>
      </c>
      <c r="HJ56">
        <f t="shared" ca="1" si="621"/>
        <v>63.400843091537013</v>
      </c>
      <c r="HK56">
        <f t="shared" ca="1" si="622"/>
        <v>73.928216142553026</v>
      </c>
      <c r="HL56">
        <f t="shared" ca="1" si="623"/>
        <v>46.992072854328221</v>
      </c>
      <c r="HM56">
        <f t="shared" ca="1" si="624"/>
        <v>82.849437605016661</v>
      </c>
      <c r="HN56">
        <f t="shared" ca="1" si="625"/>
        <v>45.439674587911043</v>
      </c>
      <c r="HO56">
        <f t="shared" ca="1" si="626"/>
        <v>68.698665548168847</v>
      </c>
      <c r="HP56">
        <f t="shared" ca="1" si="627"/>
        <v>60.924611631502309</v>
      </c>
      <c r="HQ56">
        <f t="shared" ca="1" si="628"/>
        <v>76.227925616255149</v>
      </c>
      <c r="HR56">
        <f t="shared" ca="1" si="629"/>
        <v>78.665729178422538</v>
      </c>
      <c r="HS56">
        <f t="shared" ca="1" si="630"/>
        <v>91.138605235575625</v>
      </c>
      <c r="HT56">
        <f t="shared" ca="1" si="581"/>
        <v>83.043773701421003</v>
      </c>
      <c r="HU56">
        <f t="shared" ca="1" si="631"/>
        <v>64.719023964674307</v>
      </c>
      <c r="HV56">
        <f t="shared" ca="1" si="632"/>
        <v>60.432288384087947</v>
      </c>
      <c r="HW56">
        <f t="shared" ca="1" si="633"/>
        <v>74.762275175258196</v>
      </c>
      <c r="HX56">
        <f t="shared" ca="1" si="634"/>
        <v>88.588344874323326</v>
      </c>
      <c r="HY56">
        <f t="shared" ca="1" si="635"/>
        <v>57.637519343872334</v>
      </c>
      <c r="HZ56">
        <f t="shared" ca="1" si="636"/>
        <v>49.734531386127905</v>
      </c>
      <c r="IA56">
        <f t="shared" ca="1" si="365"/>
        <v>91.770718395932931</v>
      </c>
      <c r="IB56">
        <f t="shared" ca="1" si="637"/>
        <v>82.792574653319363</v>
      </c>
      <c r="IC56">
        <f t="shared" ca="1" si="638"/>
        <v>76.007746852171834</v>
      </c>
      <c r="ID56">
        <f t="shared" ca="1" si="639"/>
        <v>63.67727447520236</v>
      </c>
      <c r="IE56">
        <f t="shared" ca="1" si="640"/>
        <v>41.448759090228606</v>
      </c>
      <c r="IF56">
        <f t="shared" ca="1" si="641"/>
        <v>53.275199233964756</v>
      </c>
      <c r="IG56">
        <f t="shared" ca="1" si="642"/>
        <v>59.717798605118588</v>
      </c>
      <c r="IH56">
        <f t="shared" ca="1" si="643"/>
        <v>49.914475143675602</v>
      </c>
      <c r="II56">
        <f t="shared" ca="1" si="644"/>
        <v>51.875190753051314</v>
      </c>
      <c r="IJ56">
        <f t="shared" ca="1" si="645"/>
        <v>62.315408616602276</v>
      </c>
      <c r="IK56">
        <f t="shared" ca="1" si="646"/>
        <v>102.47338046270728</v>
      </c>
      <c r="IL56">
        <f t="shared" ca="1" si="647"/>
        <v>53.533572841689107</v>
      </c>
      <c r="IM56">
        <f t="shared" ca="1" si="648"/>
        <v>57.802731585544826</v>
      </c>
      <c r="IN56">
        <f t="shared" ca="1" si="649"/>
        <v>83.057686423280416</v>
      </c>
      <c r="IO56">
        <f t="shared" ca="1" si="650"/>
        <v>62.641896911161105</v>
      </c>
      <c r="IP56">
        <f t="shared" ca="1" si="651"/>
        <v>35.204553186677678</v>
      </c>
      <c r="IQ56">
        <f t="shared" ca="1" si="582"/>
        <v>46.157572729873429</v>
      </c>
      <c r="IR56">
        <f t="shared" ca="1" si="652"/>
        <v>47.522448159165101</v>
      </c>
      <c r="IS56">
        <f t="shared" ca="1" si="653"/>
        <v>50.378226274303977</v>
      </c>
      <c r="IT56">
        <f t="shared" ca="1" si="654"/>
        <v>76.846748030737615</v>
      </c>
      <c r="IU56">
        <f t="shared" ca="1" si="655"/>
        <v>71.906237342195951</v>
      </c>
      <c r="IV56">
        <f t="shared" ca="1" si="656"/>
        <v>79.396269980842121</v>
      </c>
      <c r="IW56">
        <f t="shared" ca="1" si="657"/>
        <v>87.554808125003547</v>
      </c>
      <c r="IX56">
        <f t="shared" ca="1" si="658"/>
        <v>57.794979499823</v>
      </c>
      <c r="IY56">
        <f t="shared" ca="1" si="659"/>
        <v>115.08302732567147</v>
      </c>
      <c r="IZ56">
        <f t="shared" ca="1" si="660"/>
        <v>93.36277762649145</v>
      </c>
      <c r="JA56">
        <f t="shared" ca="1" si="366"/>
        <v>63.83898671701246</v>
      </c>
      <c r="JB56">
        <f t="shared" ca="1" si="661"/>
        <v>66.369642650808956</v>
      </c>
      <c r="JC56">
        <f t="shared" ca="1" si="662"/>
        <v>66.115272491168639</v>
      </c>
      <c r="JD56">
        <f t="shared" ca="1" si="663"/>
        <v>74.363703838791778</v>
      </c>
      <c r="JE56">
        <f t="shared" ca="1" si="664"/>
        <v>74.513662358774937</v>
      </c>
      <c r="JF56">
        <f t="shared" ca="1" si="665"/>
        <v>77.739226869569862</v>
      </c>
      <c r="JG56">
        <f t="shared" ca="1" si="666"/>
        <v>77.170262668586375</v>
      </c>
      <c r="JH56">
        <f t="shared" ca="1" si="667"/>
        <v>57.926584996827224</v>
      </c>
      <c r="JI56">
        <f t="shared" ca="1" si="668"/>
        <v>52.59997806911764</v>
      </c>
      <c r="JJ56">
        <f t="shared" ca="1" si="669"/>
        <v>77.83969077206045</v>
      </c>
      <c r="JK56">
        <f t="shared" ca="1" si="670"/>
        <v>78.339985745294356</v>
      </c>
      <c r="JL56">
        <f t="shared" ca="1" si="671"/>
        <v>67.613228209027724</v>
      </c>
      <c r="JM56">
        <f t="shared" ca="1" si="672"/>
        <v>49.748413827353119</v>
      </c>
      <c r="JN56">
        <f t="shared" ca="1" si="673"/>
        <v>63.276793459528228</v>
      </c>
      <c r="JO56">
        <f t="shared" ca="1" si="674"/>
        <v>61.286675354894236</v>
      </c>
      <c r="JP56">
        <f t="shared" ca="1" si="675"/>
        <v>52.257732008259822</v>
      </c>
      <c r="JQ56">
        <f t="shared" ca="1" si="583"/>
        <v>53.660631790184212</v>
      </c>
      <c r="JR56">
        <f t="shared" ca="1" si="676"/>
        <v>46.313627829653051</v>
      </c>
      <c r="JS56">
        <f t="shared" ca="1" si="677"/>
        <v>71.724182991790187</v>
      </c>
      <c r="JT56">
        <f t="shared" ca="1" si="678"/>
        <v>40.841104017759086</v>
      </c>
      <c r="JU56">
        <f t="shared" ca="1" si="679"/>
        <v>101.58292124471305</v>
      </c>
      <c r="JV56">
        <f t="shared" ca="1" si="680"/>
        <v>46.88187078208118</v>
      </c>
      <c r="JW56">
        <f t="shared" ca="1" si="681"/>
        <v>76.662380138841385</v>
      </c>
      <c r="JX56">
        <f t="shared" ca="1" si="682"/>
        <v>60.874185952960829</v>
      </c>
      <c r="JY56">
        <f t="shared" ca="1" si="683"/>
        <v>66.021107115106375</v>
      </c>
      <c r="JZ56">
        <f t="shared" ca="1" si="684"/>
        <v>83.682818498148748</v>
      </c>
      <c r="KA56">
        <f t="shared" ca="1" si="367"/>
        <v>54.563902047430695</v>
      </c>
      <c r="KB56">
        <f t="shared" ca="1" si="685"/>
        <v>51.407668050055598</v>
      </c>
      <c r="KC56">
        <f t="shared" ca="1" si="686"/>
        <v>92.591371768675884</v>
      </c>
      <c r="KD56">
        <f t="shared" ca="1" si="687"/>
        <v>72.602356634879641</v>
      </c>
      <c r="KE56">
        <f t="shared" ca="1" si="688"/>
        <v>67.385161311089945</v>
      </c>
      <c r="KF56">
        <f t="shared" ca="1" si="689"/>
        <v>48.167643301332298</v>
      </c>
      <c r="KG56">
        <f t="shared" ca="1" si="690"/>
        <v>81.926857328300756</v>
      </c>
      <c r="KH56">
        <f t="shared" ca="1" si="691"/>
        <v>64.341705064504481</v>
      </c>
      <c r="KI56">
        <f t="shared" ca="1" si="692"/>
        <v>83.697548998378267</v>
      </c>
      <c r="KJ56">
        <f t="shared" ca="1" si="693"/>
        <v>59.578283529893554</v>
      </c>
      <c r="KK56">
        <f t="shared" ca="1" si="694"/>
        <v>52.772831850663501</v>
      </c>
      <c r="KL56">
        <f t="shared" ca="1" si="695"/>
        <v>46.116178816395895</v>
      </c>
      <c r="KM56">
        <f t="shared" ca="1" si="696"/>
        <v>62.804701124246371</v>
      </c>
      <c r="KN56">
        <f t="shared" ca="1" si="368"/>
        <v>77.512483043407045</v>
      </c>
      <c r="KO56">
        <f t="shared" ca="1" si="556"/>
        <v>64.081611518149344</v>
      </c>
      <c r="KP56">
        <f t="shared" ca="1" si="557"/>
        <v>86.700788536345655</v>
      </c>
      <c r="KQ56">
        <f t="shared" ca="1" si="558"/>
        <v>89.329450225983791</v>
      </c>
      <c r="KR56">
        <f t="shared" ca="1" si="559"/>
        <v>42.34982552478828</v>
      </c>
      <c r="KS56">
        <f t="shared" ca="1" si="560"/>
        <v>46.041090934161332</v>
      </c>
      <c r="KT56">
        <f t="shared" ca="1" si="561"/>
        <v>69.918412646654531</v>
      </c>
      <c r="KU56">
        <f t="shared" ca="1" si="562"/>
        <v>101.5580951481934</v>
      </c>
      <c r="KV56">
        <f t="shared" ca="1" si="563"/>
        <v>81.352796916510968</v>
      </c>
      <c r="KW56">
        <f t="shared" ca="1" si="564"/>
        <v>39.817501563554877</v>
      </c>
      <c r="KX56">
        <f t="shared" ca="1" si="565"/>
        <v>84.229079059778712</v>
      </c>
      <c r="KY56">
        <f t="shared" ca="1" si="566"/>
        <v>78.148066746028263</v>
      </c>
      <c r="KZ56">
        <f t="shared" ca="1" si="567"/>
        <v>80.786400421603247</v>
      </c>
      <c r="LA56">
        <f t="shared" ca="1" si="568"/>
        <v>90.518145142176508</v>
      </c>
      <c r="LB56">
        <f t="shared" ca="1" si="569"/>
        <v>58.462856378334067</v>
      </c>
      <c r="LC56">
        <f t="shared" ca="1" si="570"/>
        <v>77.135591778058554</v>
      </c>
      <c r="LD56">
        <f t="shared" ca="1" si="571"/>
        <v>62.431151030199324</v>
      </c>
      <c r="LE56">
        <f t="shared" ca="1" si="572"/>
        <v>77.765415292013472</v>
      </c>
      <c r="LF56">
        <f t="shared" ca="1" si="573"/>
        <v>108.78269587048806</v>
      </c>
      <c r="LG56">
        <f t="shared" ca="1" si="574"/>
        <v>115.24819474139051</v>
      </c>
      <c r="LH56">
        <f t="shared" ca="1" si="575"/>
        <v>61.588123530558995</v>
      </c>
      <c r="LI56">
        <f t="shared" ca="1" si="576"/>
        <v>36.073083250811678</v>
      </c>
      <c r="LJ56">
        <f t="shared" ca="1" si="577"/>
        <v>83.774427177487638</v>
      </c>
      <c r="LK56">
        <f t="shared" ca="1" si="578"/>
        <v>65.618510032489112</v>
      </c>
      <c r="LL56">
        <f t="shared" ca="1" si="546"/>
        <v>72.331674363200975</v>
      </c>
      <c r="LM56">
        <f t="shared" ca="1" si="547"/>
        <v>57.778155456105722</v>
      </c>
      <c r="LN56">
        <f t="shared" ca="1" si="548"/>
        <v>94.743353992446544</v>
      </c>
      <c r="LO56">
        <f t="shared" ca="1" si="549"/>
        <v>61.774271313139387</v>
      </c>
      <c r="LP56">
        <f t="shared" ca="1" si="550"/>
        <v>70.40183675564073</v>
      </c>
      <c r="LQ56">
        <f t="shared" ca="1" si="551"/>
        <v>60.498515358440585</v>
      </c>
      <c r="LR56">
        <f t="shared" ca="1" si="552"/>
        <v>72.904880407350404</v>
      </c>
      <c r="LS56">
        <f t="shared" ca="1" si="553"/>
        <v>57.129592138304659</v>
      </c>
      <c r="LT56">
        <f t="shared" ca="1" si="554"/>
        <v>38.506615783242864</v>
      </c>
      <c r="LU56">
        <f t="shared" ca="1" si="555"/>
        <v>65.209148818797985</v>
      </c>
      <c r="LV56">
        <f t="shared" ca="1" si="369"/>
        <v>96.930100562076774</v>
      </c>
      <c r="LW56">
        <f t="shared" ca="1" si="697"/>
        <v>77.298065925051901</v>
      </c>
      <c r="LX56">
        <f t="shared" ca="1" si="698"/>
        <v>55.997624401667615</v>
      </c>
      <c r="LY56">
        <f t="shared" ca="1" si="699"/>
        <v>66.473522722725576</v>
      </c>
      <c r="LZ56">
        <f t="shared" ca="1" si="700"/>
        <v>74.332399791959915</v>
      </c>
      <c r="MA56">
        <f t="shared" ca="1" si="370"/>
        <v>68.517332245610021</v>
      </c>
    </row>
    <row r="57" spans="1:339" x14ac:dyDescent="0.25">
      <c r="A57">
        <f t="shared" ca="1" si="362"/>
        <v>67.896639391434107</v>
      </c>
      <c r="B57">
        <f t="shared" ca="1" si="373"/>
        <v>52.410316397351515</v>
      </c>
      <c r="C57">
        <f t="shared" ca="1" si="374"/>
        <v>60.869192353073814</v>
      </c>
      <c r="D57">
        <f t="shared" ca="1" si="375"/>
        <v>49.840485638454318</v>
      </c>
      <c r="E57">
        <f t="shared" ca="1" si="376"/>
        <v>48.546701348989643</v>
      </c>
      <c r="F57">
        <f t="shared" ca="1" si="377"/>
        <v>52.775897221796519</v>
      </c>
      <c r="G57">
        <f t="shared" ca="1" si="378"/>
        <v>109.44184363676079</v>
      </c>
      <c r="H57">
        <f t="shared" ca="1" si="379"/>
        <v>78.516897031585302</v>
      </c>
      <c r="I57">
        <f t="shared" ca="1" si="380"/>
        <v>71.170965946332856</v>
      </c>
      <c r="J57">
        <f t="shared" ca="1" si="381"/>
        <v>77.278526895872915</v>
      </c>
      <c r="K57">
        <f t="shared" ca="1" si="382"/>
        <v>62.316826705416076</v>
      </c>
      <c r="L57">
        <f t="shared" ca="1" si="383"/>
        <v>67.535593506354871</v>
      </c>
      <c r="M57">
        <f t="shared" ca="1" si="384"/>
        <v>55.12933482424036</v>
      </c>
      <c r="N57">
        <f t="shared" ca="1" si="385"/>
        <v>68.744567000112212</v>
      </c>
      <c r="O57">
        <f t="shared" ca="1" si="386"/>
        <v>100.35127054880486</v>
      </c>
      <c r="P57">
        <f t="shared" ca="1" si="387"/>
        <v>58.936758534611236</v>
      </c>
      <c r="Q57">
        <f t="shared" ca="1" si="388"/>
        <v>59.398366230944418</v>
      </c>
      <c r="R57">
        <f t="shared" ca="1" si="389"/>
        <v>52.01153671230179</v>
      </c>
      <c r="S57">
        <f t="shared" ca="1" si="390"/>
        <v>70.879590265708728</v>
      </c>
      <c r="T57">
        <f t="shared" ca="1" si="391"/>
        <v>36.93747484952064</v>
      </c>
      <c r="U57">
        <f t="shared" ca="1" si="392"/>
        <v>70.197056154149593</v>
      </c>
      <c r="V57">
        <f t="shared" ca="1" si="393"/>
        <v>43.755013119368698</v>
      </c>
      <c r="W57">
        <f t="shared" ca="1" si="394"/>
        <v>61.836739482131286</v>
      </c>
      <c r="X57">
        <f t="shared" ca="1" si="395"/>
        <v>70.07601212870415</v>
      </c>
      <c r="Y57">
        <f t="shared" ca="1" si="396"/>
        <v>58.129581191344542</v>
      </c>
      <c r="Z57">
        <f t="shared" ca="1" si="397"/>
        <v>77.128412666770828</v>
      </c>
      <c r="AA57">
        <f t="shared" ca="1" si="398"/>
        <v>46.656377718223084</v>
      </c>
      <c r="AB57">
        <f t="shared" ca="1" si="399"/>
        <v>52.524637292156719</v>
      </c>
      <c r="AC57">
        <f t="shared" ca="1" si="400"/>
        <v>94.693530818031505</v>
      </c>
      <c r="AD57">
        <f t="shared" ca="1" si="401"/>
        <v>91.575727279174913</v>
      </c>
      <c r="AE57">
        <f t="shared" ca="1" si="402"/>
        <v>79.439570328232236</v>
      </c>
      <c r="AF57">
        <f t="shared" ca="1" si="403"/>
        <v>63.46288907814057</v>
      </c>
      <c r="AG57">
        <f t="shared" ca="1" si="404"/>
        <v>75.87322407329188</v>
      </c>
      <c r="AH57">
        <f t="shared" ca="1" si="405"/>
        <v>80.03836263936077</v>
      </c>
      <c r="AI57">
        <f t="shared" ca="1" si="406"/>
        <v>75.048095755479707</v>
      </c>
      <c r="AJ57">
        <f t="shared" ca="1" si="407"/>
        <v>87.31555842174221</v>
      </c>
      <c r="AK57">
        <f t="shared" ca="1" si="408"/>
        <v>47.790847070917792</v>
      </c>
      <c r="AL57">
        <f t="shared" ca="1" si="409"/>
        <v>38.457809217777736</v>
      </c>
      <c r="AM57">
        <f t="shared" ca="1" si="410"/>
        <v>70.292728794712474</v>
      </c>
      <c r="AN57">
        <f t="shared" ca="1" si="411"/>
        <v>82.368663942649462</v>
      </c>
      <c r="AO57">
        <f t="shared" ca="1" si="412"/>
        <v>55.011081662914805</v>
      </c>
      <c r="AP57">
        <f t="shared" ca="1" si="413"/>
        <v>67.211226932575315</v>
      </c>
      <c r="AQ57">
        <f t="shared" ca="1" si="414"/>
        <v>46.536203189983212</v>
      </c>
      <c r="AR57">
        <f t="shared" ca="1" si="415"/>
        <v>87.108632193016405</v>
      </c>
      <c r="AS57">
        <f t="shared" ca="1" si="416"/>
        <v>51.991997986205391</v>
      </c>
      <c r="AT57">
        <f t="shared" ca="1" si="417"/>
        <v>70.1973270007975</v>
      </c>
      <c r="AU57">
        <f t="shared" ca="1" si="418"/>
        <v>102.41179487117658</v>
      </c>
      <c r="AV57">
        <f t="shared" ca="1" si="419"/>
        <v>92.818984256831484</v>
      </c>
      <c r="AW57">
        <f t="shared" ca="1" si="420"/>
        <v>64.340170289783273</v>
      </c>
      <c r="AX57">
        <f t="shared" ca="1" si="421"/>
        <v>75.104437228452696</v>
      </c>
      <c r="AY57">
        <f t="shared" ca="1" si="422"/>
        <v>59.577608900322275</v>
      </c>
      <c r="AZ57">
        <f t="shared" ca="1" si="423"/>
        <v>94.613909170848558</v>
      </c>
      <c r="BA57">
        <f t="shared" ca="1" si="424"/>
        <v>42.237114479846014</v>
      </c>
      <c r="BB57">
        <f t="shared" ca="1" si="425"/>
        <v>36.90005671837114</v>
      </c>
      <c r="BC57">
        <f t="shared" ca="1" si="426"/>
        <v>67.472174057505882</v>
      </c>
      <c r="BD57">
        <f t="shared" ca="1" si="427"/>
        <v>32.056450034525355</v>
      </c>
      <c r="BE57">
        <f t="shared" ca="1" si="428"/>
        <v>96.870943182182359</v>
      </c>
      <c r="BF57">
        <f t="shared" ca="1" si="429"/>
        <v>71.594218644697435</v>
      </c>
      <c r="BG57">
        <f t="shared" ca="1" si="430"/>
        <v>68.960672353857802</v>
      </c>
      <c r="BH57">
        <f t="shared" ca="1" si="431"/>
        <v>96.376578565038784</v>
      </c>
      <c r="BI57">
        <f t="shared" ca="1" si="432"/>
        <v>50.717901535109817</v>
      </c>
      <c r="BJ57">
        <f t="shared" ca="1" si="433"/>
        <v>69.637631763842137</v>
      </c>
      <c r="BK57">
        <f t="shared" ca="1" si="434"/>
        <v>82.005894254307819</v>
      </c>
      <c r="BL57">
        <f t="shared" ca="1" si="435"/>
        <v>69.14372326936244</v>
      </c>
      <c r="BM57">
        <f t="shared" ca="1" si="371"/>
        <v>85.009249652862493</v>
      </c>
      <c r="BN57">
        <f t="shared" ca="1" si="436"/>
        <v>74.853422135780818</v>
      </c>
      <c r="BO57">
        <f t="shared" ca="1" si="437"/>
        <v>66.183385258893608</v>
      </c>
      <c r="BP57">
        <f t="shared" ca="1" si="438"/>
        <v>51.025163729562308</v>
      </c>
      <c r="BQ57">
        <f t="shared" ca="1" si="439"/>
        <v>82.670041015356432</v>
      </c>
      <c r="BR57">
        <f t="shared" ca="1" si="440"/>
        <v>37.544153670990006</v>
      </c>
      <c r="BS57">
        <f t="shared" ca="1" si="441"/>
        <v>81.422285231506606</v>
      </c>
      <c r="BT57">
        <f t="shared" ca="1" si="442"/>
        <v>92.810402784197336</v>
      </c>
      <c r="BU57">
        <f t="shared" ca="1" si="443"/>
        <v>84.193665104786916</v>
      </c>
      <c r="BV57">
        <f t="shared" ca="1" si="444"/>
        <v>61.998630289215917</v>
      </c>
      <c r="BW57">
        <f t="shared" ca="1" si="445"/>
        <v>71.548910284629216</v>
      </c>
      <c r="BX57">
        <f t="shared" ca="1" si="446"/>
        <v>48.798135047986918</v>
      </c>
      <c r="BY57">
        <f t="shared" ca="1" si="447"/>
        <v>85.73525559992818</v>
      </c>
      <c r="BZ57">
        <f t="shared" ca="1" si="448"/>
        <v>54.621411908440308</v>
      </c>
      <c r="CA57">
        <f t="shared" ca="1" si="449"/>
        <v>68.123459660936106</v>
      </c>
      <c r="CB57">
        <f t="shared" ca="1" si="450"/>
        <v>85.797508642594636</v>
      </c>
      <c r="CC57">
        <f t="shared" ca="1" si="451"/>
        <v>84.023924973498637</v>
      </c>
      <c r="CD57">
        <f t="shared" ca="1" si="452"/>
        <v>81.988109996332994</v>
      </c>
      <c r="CE57">
        <f t="shared" ca="1" si="453"/>
        <v>73.867747408025224</v>
      </c>
      <c r="CF57">
        <f t="shared" ca="1" si="454"/>
        <v>109.11010441059747</v>
      </c>
      <c r="CG57">
        <f t="shared" ca="1" si="455"/>
        <v>91.184849781880715</v>
      </c>
      <c r="CH57">
        <f t="shared" ca="1" si="456"/>
        <v>52.679974868945173</v>
      </c>
      <c r="CI57">
        <f t="shared" ca="1" si="457"/>
        <v>71.609799363336734</v>
      </c>
      <c r="CJ57">
        <f t="shared" ca="1" si="458"/>
        <v>59.1402977089041</v>
      </c>
      <c r="CK57">
        <f t="shared" ca="1" si="459"/>
        <v>56.351737466129151</v>
      </c>
      <c r="CL57">
        <f t="shared" ca="1" si="460"/>
        <v>81.098881134329062</v>
      </c>
      <c r="CM57">
        <f t="shared" ca="1" si="461"/>
        <v>49.359969541115881</v>
      </c>
      <c r="CN57">
        <f t="shared" ca="1" si="462"/>
        <v>56.24574322412608</v>
      </c>
      <c r="CO57">
        <f t="shared" ca="1" si="463"/>
        <v>66.656698147172293</v>
      </c>
      <c r="CP57">
        <f t="shared" ca="1" si="464"/>
        <v>163.80591565786332</v>
      </c>
      <c r="CQ57">
        <f t="shared" ca="1" si="465"/>
        <v>44.743533565962998</v>
      </c>
      <c r="CR57">
        <f t="shared" ca="1" si="466"/>
        <v>85.16521890165069</v>
      </c>
      <c r="CS57">
        <f t="shared" ca="1" si="467"/>
        <v>71.322159501981957</v>
      </c>
      <c r="CT57">
        <f t="shared" ca="1" si="468"/>
        <v>60.454010957672558</v>
      </c>
      <c r="CU57">
        <f t="shared" ca="1" si="469"/>
        <v>51.938628820180917</v>
      </c>
      <c r="CV57">
        <f t="shared" ca="1" si="470"/>
        <v>87.288279161860004</v>
      </c>
      <c r="CW57">
        <f t="shared" ca="1" si="471"/>
        <v>41.99272557430151</v>
      </c>
      <c r="CX57">
        <f t="shared" ca="1" si="472"/>
        <v>59.034081765897724</v>
      </c>
      <c r="CY57">
        <f t="shared" ca="1" si="473"/>
        <v>73.48084566126407</v>
      </c>
      <c r="CZ57">
        <f t="shared" ca="1" si="474"/>
        <v>78.393604499317831</v>
      </c>
      <c r="DA57">
        <f t="shared" ca="1" si="475"/>
        <v>84.795685523762003</v>
      </c>
      <c r="DB57">
        <f t="shared" ca="1" si="476"/>
        <v>43.800836717262492</v>
      </c>
      <c r="DC57">
        <f t="shared" ca="1" si="477"/>
        <v>79.570842891042602</v>
      </c>
      <c r="DD57">
        <f t="shared" ca="1" si="478"/>
        <v>79.861577465870496</v>
      </c>
      <c r="DE57">
        <f t="shared" ca="1" si="479"/>
        <v>87.906295109538561</v>
      </c>
      <c r="DF57">
        <f t="shared" ca="1" si="480"/>
        <v>35.770722200008144</v>
      </c>
      <c r="DG57">
        <f t="shared" ca="1" si="481"/>
        <v>61.240049562575486</v>
      </c>
      <c r="DH57">
        <f t="shared" ca="1" si="482"/>
        <v>50.864741316871601</v>
      </c>
      <c r="DI57">
        <f t="shared" ca="1" si="483"/>
        <v>70.888579685516433</v>
      </c>
      <c r="DJ57">
        <f t="shared" ca="1" si="484"/>
        <v>46.618332285565643</v>
      </c>
      <c r="DK57">
        <f t="shared" ca="1" si="485"/>
        <v>63.321730099297994</v>
      </c>
      <c r="DL57">
        <f t="shared" ca="1" si="486"/>
        <v>74.177868797359892</v>
      </c>
      <c r="DM57">
        <f t="shared" ca="1" si="487"/>
        <v>47.238325195549599</v>
      </c>
      <c r="DN57">
        <f t="shared" ca="1" si="488"/>
        <v>42.481394419949034</v>
      </c>
      <c r="DO57">
        <f t="shared" ca="1" si="489"/>
        <v>72.657653107351891</v>
      </c>
      <c r="DP57">
        <f t="shared" ca="1" si="490"/>
        <v>52.651899502051954</v>
      </c>
      <c r="DQ57">
        <f t="shared" ca="1" si="491"/>
        <v>61.650042431885382</v>
      </c>
      <c r="DR57">
        <f t="shared" ca="1" si="492"/>
        <v>60.762648938643011</v>
      </c>
      <c r="DS57">
        <f t="shared" ca="1" si="493"/>
        <v>55.299368212081717</v>
      </c>
      <c r="DT57">
        <f t="shared" ca="1" si="494"/>
        <v>53.278722635943836</v>
      </c>
      <c r="DU57">
        <f t="shared" ca="1" si="495"/>
        <v>38.732141957019699</v>
      </c>
      <c r="DV57">
        <f t="shared" ca="1" si="496"/>
        <v>84.694958348960611</v>
      </c>
      <c r="DW57">
        <f t="shared" ca="1" si="497"/>
        <v>58.475450854611729</v>
      </c>
      <c r="DX57">
        <f t="shared" ca="1" si="498"/>
        <v>44.026610174748861</v>
      </c>
      <c r="DY57">
        <f t="shared" ca="1" si="372"/>
        <v>66.881165355424471</v>
      </c>
      <c r="DZ57">
        <f t="shared" ca="1" si="526"/>
        <v>58.208008759108139</v>
      </c>
      <c r="EA57">
        <f t="shared" ca="1" si="527"/>
        <v>61.765844256708966</v>
      </c>
      <c r="EB57">
        <f t="shared" ca="1" si="528"/>
        <v>84.91795540655373</v>
      </c>
      <c r="EC57">
        <f t="shared" ca="1" si="529"/>
        <v>64.224887183095888</v>
      </c>
      <c r="ED57">
        <f t="shared" ca="1" si="530"/>
        <v>73.286812415824471</v>
      </c>
      <c r="EE57">
        <f t="shared" ca="1" si="531"/>
        <v>57.493399431455394</v>
      </c>
      <c r="EF57">
        <f t="shared" ca="1" si="532"/>
        <v>66.267767450580266</v>
      </c>
      <c r="EG57">
        <f t="shared" ca="1" si="533"/>
        <v>78.137843651694396</v>
      </c>
      <c r="EH57">
        <f t="shared" ca="1" si="534"/>
        <v>55.866837059544125</v>
      </c>
      <c r="EI57">
        <f t="shared" ca="1" si="535"/>
        <v>92.423326970224664</v>
      </c>
      <c r="EJ57">
        <f t="shared" ca="1" si="536"/>
        <v>43.820081625054954</v>
      </c>
      <c r="EK57">
        <f t="shared" ca="1" si="537"/>
        <v>62.335601278153582</v>
      </c>
      <c r="EL57">
        <f t="shared" ca="1" si="538"/>
        <v>43.564289889702856</v>
      </c>
      <c r="EM57">
        <f t="shared" ca="1" si="539"/>
        <v>68.985484137903725</v>
      </c>
      <c r="EN57">
        <f t="shared" ca="1" si="540"/>
        <v>71.458731184250567</v>
      </c>
      <c r="EO57">
        <f t="shared" ca="1" si="541"/>
        <v>82.962247874995427</v>
      </c>
      <c r="EP57">
        <f t="shared" ca="1" si="542"/>
        <v>57.388526473219677</v>
      </c>
      <c r="EQ57">
        <f t="shared" ca="1" si="543"/>
        <v>63.684158241770803</v>
      </c>
      <c r="ER57">
        <f t="shared" ca="1" si="544"/>
        <v>50.873735392730637</v>
      </c>
      <c r="ES57">
        <f t="shared" ca="1" si="545"/>
        <v>54.836847616765795</v>
      </c>
      <c r="ET57">
        <f t="shared" ca="1" si="499"/>
        <v>46.519455884770778</v>
      </c>
      <c r="EU57">
        <f t="shared" ca="1" si="500"/>
        <v>98.497984972270118</v>
      </c>
      <c r="EV57">
        <f t="shared" ca="1" si="501"/>
        <v>50.586788051242515</v>
      </c>
      <c r="EW57">
        <f t="shared" ca="1" si="502"/>
        <v>61.448379840649032</v>
      </c>
      <c r="EX57">
        <f t="shared" ca="1" si="503"/>
        <v>67.470132259396109</v>
      </c>
      <c r="EY57">
        <f t="shared" ca="1" si="504"/>
        <v>99.268771351494209</v>
      </c>
      <c r="EZ57">
        <f t="shared" ca="1" si="505"/>
        <v>58.996618643342089</v>
      </c>
      <c r="FA57">
        <f t="shared" ca="1" si="506"/>
        <v>62.006880469729936</v>
      </c>
      <c r="FB57">
        <f t="shared" ca="1" si="507"/>
        <v>64.600618048196935</v>
      </c>
      <c r="FC57">
        <f t="shared" ca="1" si="508"/>
        <v>91.314975528700359</v>
      </c>
      <c r="FD57">
        <f t="shared" ca="1" si="509"/>
        <v>68.735754803536508</v>
      </c>
      <c r="FE57">
        <f t="shared" ca="1" si="510"/>
        <v>121.97314501004732</v>
      </c>
      <c r="FF57">
        <f t="shared" ca="1" si="511"/>
        <v>66.444418033280883</v>
      </c>
      <c r="FG57">
        <f t="shared" ca="1" si="512"/>
        <v>60.231771593852841</v>
      </c>
      <c r="FH57">
        <f t="shared" ca="1" si="513"/>
        <v>66.00370974007032</v>
      </c>
      <c r="FI57">
        <f t="shared" ca="1" si="514"/>
        <v>72.410754718047656</v>
      </c>
      <c r="FJ57">
        <f t="shared" ca="1" si="515"/>
        <v>96.248631487997883</v>
      </c>
      <c r="FK57">
        <f t="shared" ca="1" si="516"/>
        <v>44.532448522238461</v>
      </c>
      <c r="FL57">
        <f t="shared" ca="1" si="517"/>
        <v>44.36131885315308</v>
      </c>
      <c r="FM57">
        <f t="shared" ca="1" si="518"/>
        <v>35.289306586953415</v>
      </c>
      <c r="FN57">
        <f t="shared" ca="1" si="519"/>
        <v>83.100118830281033</v>
      </c>
      <c r="FO57">
        <f t="shared" ca="1" si="520"/>
        <v>62.58943651738317</v>
      </c>
      <c r="FP57">
        <f t="shared" ca="1" si="521"/>
        <v>67.584393824175308</v>
      </c>
      <c r="FQ57">
        <f t="shared" ca="1" si="522"/>
        <v>67.080248974408775</v>
      </c>
      <c r="FR57">
        <f t="shared" ca="1" si="523"/>
        <v>94.895915924924751</v>
      </c>
      <c r="FS57">
        <f t="shared" ca="1" si="524"/>
        <v>80.9909399678357</v>
      </c>
      <c r="FT57">
        <f t="shared" ca="1" si="525"/>
        <v>60.090204769146091</v>
      </c>
      <c r="FU57">
        <f t="shared" ca="1" si="363"/>
        <v>98.852870448328559</v>
      </c>
      <c r="FV57">
        <f t="shared" ca="1" si="584"/>
        <v>60.486496223114045</v>
      </c>
      <c r="FW57">
        <f t="shared" ca="1" si="585"/>
        <v>74.779955810856165</v>
      </c>
      <c r="FX57">
        <f t="shared" ca="1" si="586"/>
        <v>62.450192135384228</v>
      </c>
      <c r="FY57">
        <f t="shared" ca="1" si="587"/>
        <v>53.889068435141084</v>
      </c>
      <c r="FZ57">
        <f t="shared" ca="1" si="588"/>
        <v>73.274003522268416</v>
      </c>
      <c r="GA57">
        <f t="shared" ca="1" si="589"/>
        <v>50.89515506111389</v>
      </c>
      <c r="GB57">
        <f t="shared" ca="1" si="590"/>
        <v>86.778149306839168</v>
      </c>
      <c r="GC57">
        <f t="shared" ca="1" si="591"/>
        <v>58.815485787181892</v>
      </c>
      <c r="GD57">
        <f t="shared" ca="1" si="592"/>
        <v>50.177495286450615</v>
      </c>
      <c r="GE57">
        <f t="shared" ca="1" si="593"/>
        <v>43.53411070071386</v>
      </c>
      <c r="GF57">
        <f t="shared" ca="1" si="594"/>
        <v>58.977018770876853</v>
      </c>
      <c r="GG57">
        <f t="shared" ca="1" si="595"/>
        <v>47.567084929582435</v>
      </c>
      <c r="GH57">
        <f t="shared" ca="1" si="596"/>
        <v>33.463097771131174</v>
      </c>
      <c r="GI57">
        <f t="shared" ca="1" si="597"/>
        <v>51.005336482789772</v>
      </c>
      <c r="GJ57">
        <f t="shared" ca="1" si="598"/>
        <v>55.959209736724652</v>
      </c>
      <c r="GK57">
        <f t="shared" ca="1" si="579"/>
        <v>60.131872723011668</v>
      </c>
      <c r="GL57">
        <f t="shared" ca="1" si="599"/>
        <v>114.53659024780619</v>
      </c>
      <c r="GM57">
        <f t="shared" ca="1" si="600"/>
        <v>48.796695187358651</v>
      </c>
      <c r="GN57">
        <f t="shared" ca="1" si="364"/>
        <v>37.977535413327907</v>
      </c>
      <c r="GO57">
        <f t="shared" ca="1" si="601"/>
        <v>105.92019563019932</v>
      </c>
      <c r="GP57">
        <f t="shared" ca="1" si="602"/>
        <v>78.914303974843961</v>
      </c>
      <c r="GQ57">
        <f t="shared" ca="1" si="603"/>
        <v>57.198184620826929</v>
      </c>
      <c r="GR57">
        <f t="shared" ca="1" si="604"/>
        <v>66.79983260248099</v>
      </c>
      <c r="GS57">
        <f t="shared" ca="1" si="605"/>
        <v>67.949935683637349</v>
      </c>
      <c r="GT57">
        <f t="shared" ca="1" si="606"/>
        <v>105.72622034030128</v>
      </c>
      <c r="GU57">
        <f t="shared" ca="1" si="607"/>
        <v>85.664053017079851</v>
      </c>
      <c r="GV57">
        <f t="shared" ca="1" si="608"/>
        <v>72.747772492760902</v>
      </c>
      <c r="GW57">
        <f t="shared" ca="1" si="609"/>
        <v>105.36821737189256</v>
      </c>
      <c r="GX57">
        <f t="shared" ca="1" si="610"/>
        <v>70.33996086036781</v>
      </c>
      <c r="GY57">
        <f t="shared" ca="1" si="611"/>
        <v>31.714464053670692</v>
      </c>
      <c r="GZ57">
        <f t="shared" ca="1" si="612"/>
        <v>55.619901356337671</v>
      </c>
      <c r="HA57">
        <f t="shared" ca="1" si="613"/>
        <v>64.979699243976938</v>
      </c>
      <c r="HB57">
        <f t="shared" ca="1" si="614"/>
        <v>49.803831020529834</v>
      </c>
      <c r="HC57">
        <f t="shared" ca="1" si="615"/>
        <v>79.372185489958369</v>
      </c>
      <c r="HD57">
        <f t="shared" ca="1" si="580"/>
        <v>39.406338152530402</v>
      </c>
      <c r="HE57">
        <f t="shared" ca="1" si="616"/>
        <v>55.102290650241635</v>
      </c>
      <c r="HF57">
        <f t="shared" ca="1" si="617"/>
        <v>68.069650766007769</v>
      </c>
      <c r="HG57">
        <f t="shared" ca="1" si="618"/>
        <v>52.683942206852812</v>
      </c>
      <c r="HH57">
        <f t="shared" ca="1" si="619"/>
        <v>81.139449320908071</v>
      </c>
      <c r="HI57">
        <f t="shared" ca="1" si="620"/>
        <v>54.263525421081987</v>
      </c>
      <c r="HJ57">
        <f t="shared" ca="1" si="621"/>
        <v>65.0654554202806</v>
      </c>
      <c r="HK57">
        <f t="shared" ca="1" si="622"/>
        <v>69.546362867990098</v>
      </c>
      <c r="HL57">
        <f t="shared" ca="1" si="623"/>
        <v>49.192743813454896</v>
      </c>
      <c r="HM57">
        <f t="shared" ca="1" si="624"/>
        <v>79.254594450957654</v>
      </c>
      <c r="HN57">
        <f t="shared" ca="1" si="625"/>
        <v>43.242328408452472</v>
      </c>
      <c r="HO57">
        <f t="shared" ca="1" si="626"/>
        <v>69.716876909390621</v>
      </c>
      <c r="HP57">
        <f t="shared" ca="1" si="627"/>
        <v>56.389032372900786</v>
      </c>
      <c r="HQ57">
        <f t="shared" ca="1" si="628"/>
        <v>73.014437995674442</v>
      </c>
      <c r="HR57">
        <f t="shared" ca="1" si="629"/>
        <v>76.0731990151166</v>
      </c>
      <c r="HS57">
        <f t="shared" ca="1" si="630"/>
        <v>91.187753217951723</v>
      </c>
      <c r="HT57">
        <f t="shared" ca="1" si="581"/>
        <v>71.700818669760622</v>
      </c>
      <c r="HU57">
        <f t="shared" ca="1" si="631"/>
        <v>56.172880467736043</v>
      </c>
      <c r="HV57">
        <f t="shared" ca="1" si="632"/>
        <v>60.867500966621044</v>
      </c>
      <c r="HW57">
        <f t="shared" ca="1" si="633"/>
        <v>78.258049659153954</v>
      </c>
      <c r="HX57">
        <f t="shared" ca="1" si="634"/>
        <v>86.703344409451773</v>
      </c>
      <c r="HY57">
        <f t="shared" ca="1" si="635"/>
        <v>61.613860035418242</v>
      </c>
      <c r="HZ57">
        <f t="shared" ca="1" si="636"/>
        <v>50.864854336364871</v>
      </c>
      <c r="IA57">
        <f t="shared" ca="1" si="365"/>
        <v>87.663491637386102</v>
      </c>
      <c r="IB57">
        <f t="shared" ca="1" si="637"/>
        <v>86.434638731898445</v>
      </c>
      <c r="IC57">
        <f t="shared" ca="1" si="638"/>
        <v>77.308673256794123</v>
      </c>
      <c r="ID57">
        <f t="shared" ca="1" si="639"/>
        <v>61.46756703844818</v>
      </c>
      <c r="IE57">
        <f t="shared" ca="1" si="640"/>
        <v>39.893728279222223</v>
      </c>
      <c r="IF57">
        <f t="shared" ca="1" si="641"/>
        <v>57.066659825484351</v>
      </c>
      <c r="IG57">
        <f t="shared" ca="1" si="642"/>
        <v>57.368594077422671</v>
      </c>
      <c r="IH57">
        <f t="shared" ca="1" si="643"/>
        <v>48.69935154850355</v>
      </c>
      <c r="II57">
        <f t="shared" ca="1" si="644"/>
        <v>48.717355629475868</v>
      </c>
      <c r="IJ57">
        <f t="shared" ca="1" si="645"/>
        <v>59.931986973510824</v>
      </c>
      <c r="IK57">
        <f t="shared" ca="1" si="646"/>
        <v>98.919192751959088</v>
      </c>
      <c r="IL57">
        <f t="shared" ca="1" si="647"/>
        <v>49.506299406285017</v>
      </c>
      <c r="IM57">
        <f t="shared" ca="1" si="648"/>
        <v>52.829437131680507</v>
      </c>
      <c r="IN57">
        <f t="shared" ca="1" si="649"/>
        <v>87.138144463235534</v>
      </c>
      <c r="IO57">
        <f t="shared" ca="1" si="650"/>
        <v>66.132935833432285</v>
      </c>
      <c r="IP57">
        <f t="shared" ca="1" si="651"/>
        <v>34.619937315450692</v>
      </c>
      <c r="IQ57">
        <f t="shared" ca="1" si="582"/>
        <v>43.418052145020766</v>
      </c>
      <c r="IR57">
        <f t="shared" ca="1" si="652"/>
        <v>41.169578709168505</v>
      </c>
      <c r="IS57">
        <f t="shared" ca="1" si="653"/>
        <v>49.432259468512356</v>
      </c>
      <c r="IT57">
        <f t="shared" ca="1" si="654"/>
        <v>82.342357485779289</v>
      </c>
      <c r="IU57">
        <f t="shared" ca="1" si="655"/>
        <v>65.183684431120057</v>
      </c>
      <c r="IV57">
        <f t="shared" ca="1" si="656"/>
        <v>75.715063796231618</v>
      </c>
      <c r="IW57">
        <f t="shared" ca="1" si="657"/>
        <v>88.369133827514673</v>
      </c>
      <c r="IX57">
        <f t="shared" ca="1" si="658"/>
        <v>60.15800508864632</v>
      </c>
      <c r="IY57">
        <f t="shared" ca="1" si="659"/>
        <v>104.64282479309574</v>
      </c>
      <c r="IZ57">
        <f t="shared" ca="1" si="660"/>
        <v>82.863386181945216</v>
      </c>
      <c r="JA57">
        <f t="shared" ca="1" si="366"/>
        <v>61.80331630726112</v>
      </c>
      <c r="JB57">
        <f t="shared" ca="1" si="661"/>
        <v>62.58467106570253</v>
      </c>
      <c r="JC57">
        <f t="shared" ca="1" si="662"/>
        <v>70.806336646678517</v>
      </c>
      <c r="JD57">
        <f t="shared" ca="1" si="663"/>
        <v>72.289150702348493</v>
      </c>
      <c r="JE57">
        <f t="shared" ca="1" si="664"/>
        <v>68.125027542606645</v>
      </c>
      <c r="JF57">
        <f t="shared" ca="1" si="665"/>
        <v>75.232447076957229</v>
      </c>
      <c r="JG57">
        <f t="shared" ca="1" si="666"/>
        <v>68.970568466326668</v>
      </c>
      <c r="JH57">
        <f t="shared" ca="1" si="667"/>
        <v>57.837139141449818</v>
      </c>
      <c r="JI57">
        <f t="shared" ca="1" si="668"/>
        <v>49.847491845961464</v>
      </c>
      <c r="JJ57">
        <f t="shared" ca="1" si="669"/>
        <v>71.892272429002659</v>
      </c>
      <c r="JK57">
        <f t="shared" ca="1" si="670"/>
        <v>73.772211359667992</v>
      </c>
      <c r="JL57">
        <f t="shared" ca="1" si="671"/>
        <v>64.163031293417276</v>
      </c>
      <c r="JM57">
        <f t="shared" ca="1" si="672"/>
        <v>47.02101735545493</v>
      </c>
      <c r="JN57">
        <f t="shared" ca="1" si="673"/>
        <v>63.239945841512494</v>
      </c>
      <c r="JO57">
        <f t="shared" ca="1" si="674"/>
        <v>59.864196694857817</v>
      </c>
      <c r="JP57">
        <f t="shared" ca="1" si="675"/>
        <v>47.325562662452285</v>
      </c>
      <c r="JQ57">
        <f t="shared" ca="1" si="583"/>
        <v>48.887767664567242</v>
      </c>
      <c r="JR57">
        <f t="shared" ca="1" si="676"/>
        <v>48.374648263067279</v>
      </c>
      <c r="JS57">
        <f t="shared" ca="1" si="677"/>
        <v>66.910298589016179</v>
      </c>
      <c r="JT57">
        <f t="shared" ca="1" si="678"/>
        <v>39.324006462459543</v>
      </c>
      <c r="JU57">
        <f t="shared" ca="1" si="679"/>
        <v>111.80423563700133</v>
      </c>
      <c r="JV57">
        <f t="shared" ca="1" si="680"/>
        <v>45.180884053257678</v>
      </c>
      <c r="JW57">
        <f t="shared" ca="1" si="681"/>
        <v>61.167168098036669</v>
      </c>
      <c r="JX57">
        <f t="shared" ca="1" si="682"/>
        <v>66.215881756109525</v>
      </c>
      <c r="JY57">
        <f t="shared" ca="1" si="683"/>
        <v>68.277021631765493</v>
      </c>
      <c r="JZ57">
        <f t="shared" ca="1" si="684"/>
        <v>78.414856242360699</v>
      </c>
      <c r="KA57">
        <f t="shared" ca="1" si="367"/>
        <v>54.820533457033228</v>
      </c>
      <c r="KB57">
        <f t="shared" ca="1" si="685"/>
        <v>52.538764561415071</v>
      </c>
      <c r="KC57">
        <f t="shared" ca="1" si="686"/>
        <v>97.980381985377633</v>
      </c>
      <c r="KD57">
        <f t="shared" ca="1" si="687"/>
        <v>70.590615174123968</v>
      </c>
      <c r="KE57">
        <f t="shared" ca="1" si="688"/>
        <v>66.443786671127768</v>
      </c>
      <c r="KF57">
        <f t="shared" ca="1" si="689"/>
        <v>41.689795148439188</v>
      </c>
      <c r="KG57">
        <f t="shared" ca="1" si="690"/>
        <v>71.853895230444323</v>
      </c>
      <c r="KH57">
        <f t="shared" ca="1" si="691"/>
        <v>63.36359775285279</v>
      </c>
      <c r="KI57">
        <f t="shared" ca="1" si="692"/>
        <v>76.132273969018868</v>
      </c>
      <c r="KJ57">
        <f t="shared" ca="1" si="693"/>
        <v>57.008526080351459</v>
      </c>
      <c r="KK57">
        <f t="shared" ca="1" si="694"/>
        <v>48.863172444664478</v>
      </c>
      <c r="KL57">
        <f t="shared" ca="1" si="695"/>
        <v>43.756820785922905</v>
      </c>
      <c r="KM57">
        <f t="shared" ca="1" si="696"/>
        <v>52.64969672063625</v>
      </c>
      <c r="KN57">
        <f t="shared" ca="1" si="368"/>
        <v>71.83895550095626</v>
      </c>
      <c r="KO57">
        <f t="shared" ca="1" si="556"/>
        <v>64.959150541860936</v>
      </c>
      <c r="KP57">
        <f t="shared" ca="1" si="557"/>
        <v>79.684556466488516</v>
      </c>
      <c r="KQ57">
        <f t="shared" ca="1" si="558"/>
        <v>95.786616927858702</v>
      </c>
      <c r="KR57">
        <f t="shared" ca="1" si="559"/>
        <v>39.953002867537478</v>
      </c>
      <c r="KS57">
        <f t="shared" ca="1" si="560"/>
        <v>42.627511126272402</v>
      </c>
      <c r="KT57">
        <f t="shared" ca="1" si="561"/>
        <v>59.516071985032447</v>
      </c>
      <c r="KU57">
        <f t="shared" ca="1" si="562"/>
        <v>89.689592757806281</v>
      </c>
      <c r="KV57">
        <f t="shared" ca="1" si="563"/>
        <v>77.450956353744573</v>
      </c>
      <c r="KW57">
        <f t="shared" ca="1" si="564"/>
        <v>37.678397754388961</v>
      </c>
      <c r="KX57">
        <f t="shared" ca="1" si="565"/>
        <v>79.212491237370074</v>
      </c>
      <c r="KY57">
        <f t="shared" ca="1" si="566"/>
        <v>74.014314245988444</v>
      </c>
      <c r="KZ57">
        <f t="shared" ca="1" si="567"/>
        <v>80.194126966204678</v>
      </c>
      <c r="LA57">
        <f t="shared" ca="1" si="568"/>
        <v>85.114816102279448</v>
      </c>
      <c r="LB57">
        <f t="shared" ca="1" si="569"/>
        <v>62.89011453212651</v>
      </c>
      <c r="LC57">
        <f t="shared" ca="1" si="570"/>
        <v>73.481701385000065</v>
      </c>
      <c r="LD57">
        <f t="shared" ca="1" si="571"/>
        <v>55.950565075420471</v>
      </c>
      <c r="LE57">
        <f t="shared" ca="1" si="572"/>
        <v>73.860036412667498</v>
      </c>
      <c r="LF57">
        <f t="shared" ca="1" si="573"/>
        <v>100.68188151619887</v>
      </c>
      <c r="LG57">
        <f t="shared" ca="1" si="574"/>
        <v>115.78855489380707</v>
      </c>
      <c r="LH57">
        <f t="shared" ca="1" si="575"/>
        <v>58.631726662592065</v>
      </c>
      <c r="LI57">
        <f t="shared" ca="1" si="576"/>
        <v>37.10784643781728</v>
      </c>
      <c r="LJ57">
        <f t="shared" ca="1" si="577"/>
        <v>79.152763551052658</v>
      </c>
      <c r="LK57">
        <f t="shared" ca="1" si="578"/>
        <v>58.679521618285655</v>
      </c>
      <c r="LL57">
        <f t="shared" ca="1" si="546"/>
        <v>69.808065254256803</v>
      </c>
      <c r="LM57">
        <f t="shared" ca="1" si="547"/>
        <v>54.059854726396495</v>
      </c>
      <c r="LN57">
        <f t="shared" ca="1" si="548"/>
        <v>99.914932884949806</v>
      </c>
      <c r="LO57">
        <f t="shared" ca="1" si="549"/>
        <v>56.725408105819021</v>
      </c>
      <c r="LP57">
        <f t="shared" ca="1" si="550"/>
        <v>69.787637087998661</v>
      </c>
      <c r="LQ57">
        <f t="shared" ca="1" si="551"/>
        <v>63.745653196498559</v>
      </c>
      <c r="LR57">
        <f t="shared" ca="1" si="552"/>
        <v>70.241401782231762</v>
      </c>
      <c r="LS57">
        <f t="shared" ca="1" si="553"/>
        <v>59.85544498802814</v>
      </c>
      <c r="LT57">
        <f t="shared" ca="1" si="554"/>
        <v>40.05427087478904</v>
      </c>
      <c r="LU57">
        <f t="shared" ca="1" si="555"/>
        <v>61.878272063602466</v>
      </c>
      <c r="LV57">
        <f t="shared" ca="1" si="369"/>
        <v>78.99866780612787</v>
      </c>
      <c r="LW57">
        <f t="shared" ca="1" si="697"/>
        <v>73.422435658002684</v>
      </c>
      <c r="LX57">
        <f t="shared" ca="1" si="698"/>
        <v>57.587235659453995</v>
      </c>
      <c r="LY57">
        <f t="shared" ca="1" si="699"/>
        <v>71.189853115189706</v>
      </c>
      <c r="LZ57">
        <f t="shared" ca="1" si="700"/>
        <v>73.639896890664218</v>
      </c>
      <c r="MA57">
        <f t="shared" ca="1" si="370"/>
        <v>66.757711710304221</v>
      </c>
    </row>
    <row r="58" spans="1:339" x14ac:dyDescent="0.25">
      <c r="A58">
        <f t="shared" ca="1" si="362"/>
        <v>66.465085594885366</v>
      </c>
      <c r="B58">
        <f t="shared" ca="1" si="373"/>
        <v>51.681862559678841</v>
      </c>
      <c r="C58">
        <f t="shared" ca="1" si="374"/>
        <v>54.327319439589267</v>
      </c>
      <c r="D58">
        <f t="shared" ca="1" si="375"/>
        <v>47.114025637625154</v>
      </c>
      <c r="E58">
        <f t="shared" ca="1" si="376"/>
        <v>49.296829801019449</v>
      </c>
      <c r="F58">
        <f t="shared" ca="1" si="377"/>
        <v>48.326009007635001</v>
      </c>
      <c r="G58">
        <f t="shared" ca="1" si="378"/>
        <v>103.86312025133599</v>
      </c>
      <c r="H58">
        <f t="shared" ca="1" si="379"/>
        <v>76.922653468999769</v>
      </c>
      <c r="I58">
        <f t="shared" ca="1" si="380"/>
        <v>64.692812432129983</v>
      </c>
      <c r="J58">
        <f t="shared" ca="1" si="381"/>
        <v>76.602767771283908</v>
      </c>
      <c r="K58">
        <f t="shared" ca="1" si="382"/>
        <v>64.924612005401769</v>
      </c>
      <c r="L58">
        <f t="shared" ca="1" si="383"/>
        <v>63.8413325097615</v>
      </c>
      <c r="M58">
        <f t="shared" ca="1" si="384"/>
        <v>47.958128548548856</v>
      </c>
      <c r="N58">
        <f t="shared" ca="1" si="385"/>
        <v>68.54631273989088</v>
      </c>
      <c r="O58">
        <f t="shared" ca="1" si="386"/>
        <v>95.456958128745811</v>
      </c>
      <c r="P58">
        <f t="shared" ca="1" si="387"/>
        <v>56.70111639135704</v>
      </c>
      <c r="Q58">
        <f t="shared" ca="1" si="388"/>
        <v>59.531351465205702</v>
      </c>
      <c r="R58">
        <f t="shared" ca="1" si="389"/>
        <v>52.33647809388296</v>
      </c>
      <c r="S58">
        <f t="shared" ca="1" si="390"/>
        <v>68.975961784067934</v>
      </c>
      <c r="T58">
        <f t="shared" ca="1" si="391"/>
        <v>36.43688838765808</v>
      </c>
      <c r="U58">
        <f t="shared" ca="1" si="392"/>
        <v>66.425062753290163</v>
      </c>
      <c r="V58">
        <f t="shared" ca="1" si="393"/>
        <v>43.43470089610436</v>
      </c>
      <c r="W58">
        <f t="shared" ca="1" si="394"/>
        <v>55.76172493256815</v>
      </c>
      <c r="X58">
        <f t="shared" ca="1" si="395"/>
        <v>65.999399169427704</v>
      </c>
      <c r="Y58">
        <f t="shared" ca="1" si="396"/>
        <v>53.924773173768429</v>
      </c>
      <c r="Z58">
        <f t="shared" ca="1" si="397"/>
        <v>76.489882433868658</v>
      </c>
      <c r="AA58">
        <f t="shared" ca="1" si="398"/>
        <v>43.897112946010459</v>
      </c>
      <c r="AB58">
        <f t="shared" ca="1" si="399"/>
        <v>53.71316124720633</v>
      </c>
      <c r="AC58">
        <f t="shared" ca="1" si="400"/>
        <v>95.619877960314369</v>
      </c>
      <c r="AD58">
        <f t="shared" ca="1" si="401"/>
        <v>85.732046056624782</v>
      </c>
      <c r="AE58">
        <f t="shared" ca="1" si="402"/>
        <v>79.1000480481746</v>
      </c>
      <c r="AF58">
        <f t="shared" ca="1" si="403"/>
        <v>60.468228646690278</v>
      </c>
      <c r="AG58">
        <f t="shared" ca="1" si="404"/>
        <v>76.207276745583499</v>
      </c>
      <c r="AH58">
        <f t="shared" ca="1" si="405"/>
        <v>77.539126949242956</v>
      </c>
      <c r="AI58">
        <f t="shared" ca="1" si="406"/>
        <v>68.212025897774495</v>
      </c>
      <c r="AJ58">
        <f t="shared" ca="1" si="407"/>
        <v>77.82993850416571</v>
      </c>
      <c r="AK58">
        <f t="shared" ca="1" si="408"/>
        <v>51.93187292961732</v>
      </c>
      <c r="AL58">
        <f t="shared" ca="1" si="409"/>
        <v>39.999531544647674</v>
      </c>
      <c r="AM58">
        <f t="shared" ca="1" si="410"/>
        <v>65.668368146146875</v>
      </c>
      <c r="AN58">
        <f t="shared" ca="1" si="411"/>
        <v>76.276884639457293</v>
      </c>
      <c r="AO58">
        <f t="shared" ca="1" si="412"/>
        <v>50.986720882788383</v>
      </c>
      <c r="AP58">
        <f t="shared" ca="1" si="413"/>
        <v>73.275395176230845</v>
      </c>
      <c r="AQ58">
        <f t="shared" ca="1" si="414"/>
        <v>46.806343660828027</v>
      </c>
      <c r="AR58">
        <f t="shared" ca="1" si="415"/>
        <v>87.54730256655516</v>
      </c>
      <c r="AS58">
        <f t="shared" ca="1" si="416"/>
        <v>56.511980848676089</v>
      </c>
      <c r="AT58">
        <f t="shared" ca="1" si="417"/>
        <v>71.419665184897156</v>
      </c>
      <c r="AU58">
        <f t="shared" ca="1" si="418"/>
        <v>102.25872733624351</v>
      </c>
      <c r="AV58">
        <f t="shared" ca="1" si="419"/>
        <v>85.948469195752992</v>
      </c>
      <c r="AW58">
        <f t="shared" ca="1" si="420"/>
        <v>63.754866165314915</v>
      </c>
      <c r="AX58">
        <f t="shared" ca="1" si="421"/>
        <v>75.643338230308572</v>
      </c>
      <c r="AY58">
        <f t="shared" ca="1" si="422"/>
        <v>59.389181969715224</v>
      </c>
      <c r="AZ58">
        <f t="shared" ca="1" si="423"/>
        <v>86.892513967501458</v>
      </c>
      <c r="BA58">
        <f t="shared" ca="1" si="424"/>
        <v>44.689754533164709</v>
      </c>
      <c r="BB58">
        <f t="shared" ca="1" si="425"/>
        <v>37.653828386514888</v>
      </c>
      <c r="BC58">
        <f t="shared" ca="1" si="426"/>
        <v>67.437830669595783</v>
      </c>
      <c r="BD58">
        <f t="shared" ca="1" si="427"/>
        <v>35.126952516180445</v>
      </c>
      <c r="BE58">
        <f t="shared" ca="1" si="428"/>
        <v>100.72702370446117</v>
      </c>
      <c r="BF58">
        <f t="shared" ca="1" si="429"/>
        <v>62.566495893337176</v>
      </c>
      <c r="BG58">
        <f t="shared" ca="1" si="430"/>
        <v>65.217126918997067</v>
      </c>
      <c r="BH58">
        <f t="shared" ca="1" si="431"/>
        <v>101.86491814614439</v>
      </c>
      <c r="BI58">
        <f t="shared" ca="1" si="432"/>
        <v>49.925558050655226</v>
      </c>
      <c r="BJ58">
        <f t="shared" ca="1" si="433"/>
        <v>71.19991507420329</v>
      </c>
      <c r="BK58">
        <f t="shared" ca="1" si="434"/>
        <v>70.2326474649376</v>
      </c>
      <c r="BL58">
        <f t="shared" ca="1" si="435"/>
        <v>69.360868955036509</v>
      </c>
      <c r="BM58">
        <f t="shared" ca="1" si="371"/>
        <v>80.599733650997919</v>
      </c>
      <c r="BN58">
        <f t="shared" ca="1" si="436"/>
        <v>72.631514757249377</v>
      </c>
      <c r="BO58">
        <f t="shared" ca="1" si="437"/>
        <v>72.394387507277798</v>
      </c>
      <c r="BP58">
        <f t="shared" ca="1" si="438"/>
        <v>49.926750395955956</v>
      </c>
      <c r="BQ58">
        <f t="shared" ca="1" si="439"/>
        <v>86.177830867568176</v>
      </c>
      <c r="BR58">
        <f t="shared" ca="1" si="440"/>
        <v>35.314369151088663</v>
      </c>
      <c r="BS58">
        <f t="shared" ca="1" si="441"/>
        <v>78.049113588154697</v>
      </c>
      <c r="BT58">
        <f t="shared" ca="1" si="442"/>
        <v>89.520290606443851</v>
      </c>
      <c r="BU58">
        <f t="shared" ca="1" si="443"/>
        <v>79.432548540869661</v>
      </c>
      <c r="BV58">
        <f t="shared" ca="1" si="444"/>
        <v>58.593504026133353</v>
      </c>
      <c r="BW58">
        <f t="shared" ca="1" si="445"/>
        <v>71.004265188313951</v>
      </c>
      <c r="BX58">
        <f t="shared" ca="1" si="446"/>
        <v>44.745357364938627</v>
      </c>
      <c r="BY58">
        <f t="shared" ca="1" si="447"/>
        <v>79.867535262679112</v>
      </c>
      <c r="BZ58">
        <f t="shared" ca="1" si="448"/>
        <v>50.181357757201184</v>
      </c>
      <c r="CA58">
        <f t="shared" ca="1" si="449"/>
        <v>62.562358255340847</v>
      </c>
      <c r="CB58">
        <f t="shared" ca="1" si="450"/>
        <v>83.244490870173948</v>
      </c>
      <c r="CC58">
        <f t="shared" ca="1" si="451"/>
        <v>79.336078531524223</v>
      </c>
      <c r="CD58">
        <f t="shared" ca="1" si="452"/>
        <v>83.801786372731186</v>
      </c>
      <c r="CE58">
        <f t="shared" ca="1" si="453"/>
        <v>72.942545074456106</v>
      </c>
      <c r="CF58">
        <f t="shared" ca="1" si="454"/>
        <v>100.10610030757378</v>
      </c>
      <c r="CG58">
        <f t="shared" ca="1" si="455"/>
        <v>81.123983193988749</v>
      </c>
      <c r="CH58">
        <f t="shared" ca="1" si="456"/>
        <v>47.818157334196044</v>
      </c>
      <c r="CI58">
        <f t="shared" ca="1" si="457"/>
        <v>67.422198600933356</v>
      </c>
      <c r="CJ58">
        <f t="shared" ca="1" si="458"/>
        <v>62.534111565788777</v>
      </c>
      <c r="CK58">
        <f t="shared" ca="1" si="459"/>
        <v>56.125896847350589</v>
      </c>
      <c r="CL58">
        <f t="shared" ca="1" si="460"/>
        <v>84.647641027926113</v>
      </c>
      <c r="CM58">
        <f t="shared" ca="1" si="461"/>
        <v>50.807663952528692</v>
      </c>
      <c r="CN58">
        <f t="shared" ca="1" si="462"/>
        <v>53.472407986406935</v>
      </c>
      <c r="CO58">
        <f t="shared" ca="1" si="463"/>
        <v>63.810365393859541</v>
      </c>
      <c r="CP58">
        <f t="shared" ca="1" si="464"/>
        <v>166.61758604530692</v>
      </c>
      <c r="CQ58">
        <f t="shared" ca="1" si="465"/>
        <v>45.955107679957415</v>
      </c>
      <c r="CR58">
        <f t="shared" ca="1" si="466"/>
        <v>81.388107243368168</v>
      </c>
      <c r="CS58">
        <f t="shared" ca="1" si="467"/>
        <v>70.178511398297459</v>
      </c>
      <c r="CT58">
        <f t="shared" ca="1" si="468"/>
        <v>59.569157169822098</v>
      </c>
      <c r="CU58">
        <f t="shared" ca="1" si="469"/>
        <v>53.024880049743501</v>
      </c>
      <c r="CV58">
        <f t="shared" ca="1" si="470"/>
        <v>80.226659579703181</v>
      </c>
      <c r="CW58">
        <f t="shared" ca="1" si="471"/>
        <v>41.135286094348174</v>
      </c>
      <c r="CX58">
        <f t="shared" ca="1" si="472"/>
        <v>58.351370105672707</v>
      </c>
      <c r="CY58">
        <f t="shared" ca="1" si="473"/>
        <v>71.466880541513106</v>
      </c>
      <c r="CZ58">
        <f t="shared" ca="1" si="474"/>
        <v>86.432712195178325</v>
      </c>
      <c r="DA58">
        <f t="shared" ca="1" si="475"/>
        <v>80.897565024654966</v>
      </c>
      <c r="DB58">
        <f t="shared" ca="1" si="476"/>
        <v>41.371980141482055</v>
      </c>
      <c r="DC58">
        <f t="shared" ca="1" si="477"/>
        <v>73.332717825134907</v>
      </c>
      <c r="DD58">
        <f t="shared" ca="1" si="478"/>
        <v>76.697949427551777</v>
      </c>
      <c r="DE58">
        <f t="shared" ca="1" si="479"/>
        <v>90.315739489369633</v>
      </c>
      <c r="DF58">
        <f t="shared" ca="1" si="480"/>
        <v>34.125040413128637</v>
      </c>
      <c r="DG58">
        <f t="shared" ca="1" si="481"/>
        <v>56.856183171751297</v>
      </c>
      <c r="DH58">
        <f t="shared" ca="1" si="482"/>
        <v>49.202935286483545</v>
      </c>
      <c r="DI58">
        <f t="shared" ca="1" si="483"/>
        <v>67.147563442661649</v>
      </c>
      <c r="DJ58">
        <f t="shared" ca="1" si="484"/>
        <v>48.50738521140827</v>
      </c>
      <c r="DK58">
        <f t="shared" ca="1" si="485"/>
        <v>60.577088459113341</v>
      </c>
      <c r="DL58">
        <f t="shared" ca="1" si="486"/>
        <v>73.317636476555379</v>
      </c>
      <c r="DM58">
        <f t="shared" ca="1" si="487"/>
        <v>43.472197336116977</v>
      </c>
      <c r="DN58">
        <f t="shared" ca="1" si="488"/>
        <v>38.286293146493144</v>
      </c>
      <c r="DO58">
        <f t="shared" ca="1" si="489"/>
        <v>69.45910134219659</v>
      </c>
      <c r="DP58">
        <f t="shared" ca="1" si="490"/>
        <v>51.526620713810559</v>
      </c>
      <c r="DQ58">
        <f t="shared" ca="1" si="491"/>
        <v>59.442066468323368</v>
      </c>
      <c r="DR58">
        <f t="shared" ca="1" si="492"/>
        <v>62.460818710584562</v>
      </c>
      <c r="DS58">
        <f t="shared" ca="1" si="493"/>
        <v>53.571181807425916</v>
      </c>
      <c r="DT58">
        <f t="shared" ca="1" si="494"/>
        <v>52.267553716553124</v>
      </c>
      <c r="DU58">
        <f t="shared" ca="1" si="495"/>
        <v>40.025196945018642</v>
      </c>
      <c r="DV58">
        <f t="shared" ca="1" si="496"/>
        <v>82.782448980247395</v>
      </c>
      <c r="DW58">
        <f t="shared" ca="1" si="497"/>
        <v>62.505860329792355</v>
      </c>
      <c r="DX58">
        <f t="shared" ca="1" si="498"/>
        <v>45.28865001562788</v>
      </c>
      <c r="DY58">
        <f t="shared" ca="1" si="372"/>
        <v>64.76567425549581</v>
      </c>
      <c r="DZ58">
        <f t="shared" ca="1" si="526"/>
        <v>58.686895994815117</v>
      </c>
      <c r="EA58">
        <f t="shared" ca="1" si="527"/>
        <v>60.592043575542206</v>
      </c>
      <c r="EB58">
        <f t="shared" ca="1" si="528"/>
        <v>96.75254932298607</v>
      </c>
      <c r="EC58">
        <f t="shared" ca="1" si="529"/>
        <v>61.829777391264109</v>
      </c>
      <c r="ED58">
        <f t="shared" ca="1" si="530"/>
        <v>73.633459128201508</v>
      </c>
      <c r="EE58">
        <f t="shared" ca="1" si="531"/>
        <v>55.73742215698941</v>
      </c>
      <c r="EF58">
        <f t="shared" ca="1" si="532"/>
        <v>63.373618431579985</v>
      </c>
      <c r="EG58">
        <f t="shared" ca="1" si="533"/>
        <v>75.864346744908815</v>
      </c>
      <c r="EH58">
        <f t="shared" ca="1" si="534"/>
        <v>53.936010227357478</v>
      </c>
      <c r="EI58">
        <f t="shared" ca="1" si="535"/>
        <v>82.425594940263636</v>
      </c>
      <c r="EJ58">
        <f t="shared" ca="1" si="536"/>
        <v>40.951018035640992</v>
      </c>
      <c r="EK58">
        <f t="shared" ca="1" si="537"/>
        <v>59.298433792733292</v>
      </c>
      <c r="EL58">
        <f t="shared" ca="1" si="538"/>
        <v>43.512100625499464</v>
      </c>
      <c r="EM58">
        <f t="shared" ca="1" si="539"/>
        <v>65.898364685885468</v>
      </c>
      <c r="EN58">
        <f t="shared" ca="1" si="540"/>
        <v>69.966032356157044</v>
      </c>
      <c r="EO58">
        <f t="shared" ca="1" si="541"/>
        <v>83.114303612553002</v>
      </c>
      <c r="EP58">
        <f t="shared" ca="1" si="542"/>
        <v>61.870832341592006</v>
      </c>
      <c r="EQ58">
        <f t="shared" ca="1" si="543"/>
        <v>68.750964665639202</v>
      </c>
      <c r="ER58">
        <f t="shared" ca="1" si="544"/>
        <v>47.091237954404747</v>
      </c>
      <c r="ES58">
        <f t="shared" ca="1" si="545"/>
        <v>50.807920441974119</v>
      </c>
      <c r="ET58">
        <f t="shared" ca="1" si="499"/>
        <v>43.382353831786176</v>
      </c>
      <c r="EU58">
        <f t="shared" ca="1" si="500"/>
        <v>95.094737997780214</v>
      </c>
      <c r="EV58">
        <f t="shared" ca="1" si="501"/>
        <v>49.820939148963994</v>
      </c>
      <c r="EW58">
        <f t="shared" ca="1" si="502"/>
        <v>59.800001198699555</v>
      </c>
      <c r="EX58">
        <f t="shared" ca="1" si="503"/>
        <v>70.78360505960903</v>
      </c>
      <c r="EY58">
        <f t="shared" ca="1" si="504"/>
        <v>89.772725432319476</v>
      </c>
      <c r="EZ58">
        <f t="shared" ca="1" si="505"/>
        <v>55.626651333970052</v>
      </c>
      <c r="FA58">
        <f t="shared" ca="1" si="506"/>
        <v>67.031177305793037</v>
      </c>
      <c r="FB58">
        <f t="shared" ca="1" si="507"/>
        <v>65.192848983446865</v>
      </c>
      <c r="FC58">
        <f t="shared" ca="1" si="508"/>
        <v>91.846859411667083</v>
      </c>
      <c r="FD58">
        <f t="shared" ca="1" si="509"/>
        <v>63.994603894136226</v>
      </c>
      <c r="FE58">
        <f t="shared" ca="1" si="510"/>
        <v>116.06900010707501</v>
      </c>
      <c r="FF58">
        <f t="shared" ca="1" si="511"/>
        <v>62.152139811677593</v>
      </c>
      <c r="FG58">
        <f t="shared" ca="1" si="512"/>
        <v>57.172003304779196</v>
      </c>
      <c r="FH58">
        <f t="shared" ca="1" si="513"/>
        <v>57.944532774935581</v>
      </c>
      <c r="FI58">
        <f t="shared" ca="1" si="514"/>
        <v>77.102292181668034</v>
      </c>
      <c r="FJ58">
        <f t="shared" ca="1" si="515"/>
        <v>92.10540036665725</v>
      </c>
      <c r="FK58">
        <f t="shared" ca="1" si="516"/>
        <v>42.888569350469034</v>
      </c>
      <c r="FL58">
        <f t="shared" ca="1" si="517"/>
        <v>44.884825868359655</v>
      </c>
      <c r="FM58">
        <f t="shared" ca="1" si="518"/>
        <v>35.642874766047164</v>
      </c>
      <c r="FN58">
        <f t="shared" ca="1" si="519"/>
        <v>75.61458760467778</v>
      </c>
      <c r="FO58">
        <f t="shared" ca="1" si="520"/>
        <v>60.833941464556005</v>
      </c>
      <c r="FP58">
        <f t="shared" ca="1" si="521"/>
        <v>66.227358841412169</v>
      </c>
      <c r="FQ58">
        <f t="shared" ca="1" si="522"/>
        <v>70.703425279445796</v>
      </c>
      <c r="FR58">
        <f t="shared" ca="1" si="523"/>
        <v>93.033859141961216</v>
      </c>
      <c r="FS58">
        <f t="shared" ca="1" si="524"/>
        <v>78.092153539444382</v>
      </c>
      <c r="FT58">
        <f t="shared" ca="1" si="525"/>
        <v>57.814165977665461</v>
      </c>
      <c r="FU58">
        <f t="shared" ca="1" si="363"/>
        <v>103.47576017392083</v>
      </c>
      <c r="FV58">
        <f t="shared" ca="1" si="584"/>
        <v>58.813959189717146</v>
      </c>
      <c r="FW58">
        <f t="shared" ca="1" si="585"/>
        <v>72.425427178095518</v>
      </c>
      <c r="FX58">
        <f t="shared" ca="1" si="586"/>
        <v>53.768220622445725</v>
      </c>
      <c r="FY58">
        <f t="shared" ca="1" si="587"/>
        <v>53.675961196075612</v>
      </c>
      <c r="FZ58">
        <f t="shared" ca="1" si="588"/>
        <v>80.053758555205093</v>
      </c>
      <c r="GA58">
        <f t="shared" ca="1" si="589"/>
        <v>49.857572417542286</v>
      </c>
      <c r="GB58">
        <f t="shared" ca="1" si="590"/>
        <v>88.188247535182825</v>
      </c>
      <c r="GC58">
        <f t="shared" ca="1" si="591"/>
        <v>57.838034194819699</v>
      </c>
      <c r="GD58">
        <f t="shared" ca="1" si="592"/>
        <v>45.868718758463615</v>
      </c>
      <c r="GE58">
        <f t="shared" ca="1" si="593"/>
        <v>42.604964002536747</v>
      </c>
      <c r="GF58">
        <f t="shared" ca="1" si="594"/>
        <v>53.103085345627555</v>
      </c>
      <c r="GG58">
        <f t="shared" ca="1" si="595"/>
        <v>45.020592915188359</v>
      </c>
      <c r="GH58">
        <f t="shared" ca="1" si="596"/>
        <v>30.565759319796335</v>
      </c>
      <c r="GI58">
        <f t="shared" ca="1" si="597"/>
        <v>51.963202972803153</v>
      </c>
      <c r="GJ58">
        <f t="shared" ca="1" si="598"/>
        <v>57.170441362964205</v>
      </c>
      <c r="GK58">
        <f t="shared" ca="1" si="579"/>
        <v>62.736572572774257</v>
      </c>
      <c r="GL58">
        <f t="shared" ca="1" si="599"/>
        <v>109.74548409637654</v>
      </c>
      <c r="GM58">
        <f t="shared" ca="1" si="600"/>
        <v>50.467550657029463</v>
      </c>
      <c r="GN58">
        <f t="shared" ca="1" si="364"/>
        <v>34.495353817196715</v>
      </c>
      <c r="GO58">
        <f t="shared" ca="1" si="601"/>
        <v>93.505970819669969</v>
      </c>
      <c r="GP58">
        <f t="shared" ca="1" si="602"/>
        <v>78.058861539224921</v>
      </c>
      <c r="GQ58">
        <f t="shared" ca="1" si="603"/>
        <v>54.905516582135093</v>
      </c>
      <c r="GR58">
        <f t="shared" ca="1" si="604"/>
        <v>64.792161125109175</v>
      </c>
      <c r="GS58">
        <f t="shared" ca="1" si="605"/>
        <v>71.485821173626007</v>
      </c>
      <c r="GT58">
        <f t="shared" ca="1" si="606"/>
        <v>101.21391460059802</v>
      </c>
      <c r="GU58">
        <f t="shared" ca="1" si="607"/>
        <v>89.210434048200995</v>
      </c>
      <c r="GV58">
        <f t="shared" ca="1" si="608"/>
        <v>72.064648341500899</v>
      </c>
      <c r="GW58">
        <f t="shared" ca="1" si="609"/>
        <v>101.43447640197432</v>
      </c>
      <c r="GX58">
        <f t="shared" ca="1" si="610"/>
        <v>69.010506062388899</v>
      </c>
      <c r="GY58">
        <f t="shared" ca="1" si="611"/>
        <v>28.466686905260719</v>
      </c>
      <c r="GZ58">
        <f t="shared" ca="1" si="612"/>
        <v>51.774401256272583</v>
      </c>
      <c r="HA58">
        <f t="shared" ca="1" si="613"/>
        <v>61.575826436830603</v>
      </c>
      <c r="HB58">
        <f t="shared" ca="1" si="614"/>
        <v>45.558602029390165</v>
      </c>
      <c r="HC58">
        <f t="shared" ca="1" si="615"/>
        <v>80.372735732399221</v>
      </c>
      <c r="HD58">
        <f t="shared" ca="1" si="580"/>
        <v>38.959877592142696</v>
      </c>
      <c r="HE58">
        <f t="shared" ca="1" si="616"/>
        <v>51.699489353189513</v>
      </c>
      <c r="HF58">
        <f t="shared" ca="1" si="617"/>
        <v>64.628732167619333</v>
      </c>
      <c r="HG58">
        <f t="shared" ca="1" si="618"/>
        <v>47.218427165080897</v>
      </c>
      <c r="HH58">
        <f t="shared" ca="1" si="619"/>
        <v>77.896349093440037</v>
      </c>
      <c r="HI58">
        <f t="shared" ca="1" si="620"/>
        <v>53.833584507506323</v>
      </c>
      <c r="HJ58">
        <f t="shared" ca="1" si="621"/>
        <v>61.22234983410987</v>
      </c>
      <c r="HK58">
        <f t="shared" ca="1" si="622"/>
        <v>65.955004479008622</v>
      </c>
      <c r="HL58">
        <f t="shared" ca="1" si="623"/>
        <v>47.381536799671558</v>
      </c>
      <c r="HM58">
        <f t="shared" ca="1" si="624"/>
        <v>80.055924963487826</v>
      </c>
      <c r="HN58">
        <f t="shared" ca="1" si="625"/>
        <v>46.394098716822988</v>
      </c>
      <c r="HO58">
        <f t="shared" ca="1" si="626"/>
        <v>71.139122701291939</v>
      </c>
      <c r="HP58">
        <f t="shared" ca="1" si="627"/>
        <v>60.849096190326819</v>
      </c>
      <c r="HQ58">
        <f t="shared" ca="1" si="628"/>
        <v>71.155929809496158</v>
      </c>
      <c r="HR58">
        <f t="shared" ca="1" si="629"/>
        <v>72.983290725396174</v>
      </c>
      <c r="HS58">
        <f t="shared" ca="1" si="630"/>
        <v>82.060299002548447</v>
      </c>
      <c r="HT58">
        <f t="shared" ca="1" si="581"/>
        <v>62.005126890486764</v>
      </c>
      <c r="HU58">
        <f t="shared" ca="1" si="631"/>
        <v>53.897488967861428</v>
      </c>
      <c r="HV58">
        <f t="shared" ca="1" si="632"/>
        <v>56.314942601236638</v>
      </c>
      <c r="HW58">
        <f t="shared" ca="1" si="633"/>
        <v>77.441176506321142</v>
      </c>
      <c r="HX58">
        <f t="shared" ca="1" si="634"/>
        <v>82.66472509936662</v>
      </c>
      <c r="HY58">
        <f t="shared" ca="1" si="635"/>
        <v>60.017292008516378</v>
      </c>
      <c r="HZ58">
        <f t="shared" ca="1" si="636"/>
        <v>45.677054508121216</v>
      </c>
      <c r="IA58">
        <f t="shared" ca="1" si="365"/>
        <v>85.519153338619503</v>
      </c>
      <c r="IB58">
        <f t="shared" ca="1" si="637"/>
        <v>79.92873492282817</v>
      </c>
      <c r="IC58">
        <f t="shared" ca="1" si="638"/>
        <v>80.06889799287984</v>
      </c>
      <c r="ID58">
        <f t="shared" ca="1" si="639"/>
        <v>63.952049118265094</v>
      </c>
      <c r="IE58">
        <f t="shared" ca="1" si="640"/>
        <v>37.82208193418451</v>
      </c>
      <c r="IF58">
        <f t="shared" ca="1" si="641"/>
        <v>61.316696376673065</v>
      </c>
      <c r="IG58">
        <f t="shared" ca="1" si="642"/>
        <v>53.46246220669412</v>
      </c>
      <c r="IH58">
        <f t="shared" ca="1" si="643"/>
        <v>50.001398150342283</v>
      </c>
      <c r="II58">
        <f t="shared" ca="1" si="644"/>
        <v>40.927061984694667</v>
      </c>
      <c r="IJ58">
        <f t="shared" ca="1" si="645"/>
        <v>59.843877042385721</v>
      </c>
      <c r="IK58">
        <f t="shared" ca="1" si="646"/>
        <v>98.42008297735282</v>
      </c>
      <c r="IL58">
        <f t="shared" ca="1" si="647"/>
        <v>47.870735930503869</v>
      </c>
      <c r="IM58">
        <f t="shared" ca="1" si="648"/>
        <v>51.289554453208837</v>
      </c>
      <c r="IN58">
        <f t="shared" ca="1" si="649"/>
        <v>84.095478040747309</v>
      </c>
      <c r="IO58">
        <f t="shared" ca="1" si="650"/>
        <v>62.595792497461026</v>
      </c>
      <c r="IP58">
        <f t="shared" ca="1" si="651"/>
        <v>32.145943600617443</v>
      </c>
      <c r="IQ58">
        <f t="shared" ca="1" si="582"/>
        <v>44.520917088867101</v>
      </c>
      <c r="IR58">
        <f t="shared" ca="1" si="652"/>
        <v>44.784602783263814</v>
      </c>
      <c r="IS58">
        <f t="shared" ca="1" si="653"/>
        <v>44.765904763030242</v>
      </c>
      <c r="IT58">
        <f t="shared" ca="1" si="654"/>
        <v>75.705513610259899</v>
      </c>
      <c r="IU58">
        <f t="shared" ca="1" si="655"/>
        <v>60.974365480113505</v>
      </c>
      <c r="IV58">
        <f t="shared" ca="1" si="656"/>
        <v>68.383264182334827</v>
      </c>
      <c r="IW58">
        <f t="shared" ca="1" si="657"/>
        <v>93.512332253739515</v>
      </c>
      <c r="IX58">
        <f t="shared" ca="1" si="658"/>
        <v>54.760551133643027</v>
      </c>
      <c r="IY58">
        <f t="shared" ca="1" si="659"/>
        <v>97.594048361926724</v>
      </c>
      <c r="IZ58">
        <f t="shared" ca="1" si="660"/>
        <v>78.788791657373523</v>
      </c>
      <c r="JA58">
        <f t="shared" ca="1" si="366"/>
        <v>62.527547597805906</v>
      </c>
      <c r="JB58">
        <f t="shared" ca="1" si="661"/>
        <v>60.4305891041286</v>
      </c>
      <c r="JC58">
        <f t="shared" ca="1" si="662"/>
        <v>69.111443949395479</v>
      </c>
      <c r="JD58">
        <f t="shared" ca="1" si="663"/>
        <v>71.394688769856359</v>
      </c>
      <c r="JE58">
        <f t="shared" ca="1" si="664"/>
        <v>74.707426744111828</v>
      </c>
      <c r="JF58">
        <f t="shared" ca="1" si="665"/>
        <v>77.108338402370833</v>
      </c>
      <c r="JG58">
        <f t="shared" ca="1" si="666"/>
        <v>74.289319391400923</v>
      </c>
      <c r="JH58">
        <f t="shared" ca="1" si="667"/>
        <v>58.049788161001217</v>
      </c>
      <c r="JI58">
        <f t="shared" ca="1" si="668"/>
        <v>48.702554694855586</v>
      </c>
      <c r="JJ58">
        <f t="shared" ca="1" si="669"/>
        <v>69.898861388891035</v>
      </c>
      <c r="JK58">
        <f t="shared" ca="1" si="670"/>
        <v>68.50127101877645</v>
      </c>
      <c r="JL58">
        <f t="shared" ca="1" si="671"/>
        <v>58.706690588354846</v>
      </c>
      <c r="JM58">
        <f t="shared" ca="1" si="672"/>
        <v>46.311424593589905</v>
      </c>
      <c r="JN58">
        <f t="shared" ca="1" si="673"/>
        <v>63.477088718770553</v>
      </c>
      <c r="JO58">
        <f t="shared" ca="1" si="674"/>
        <v>64.540856547908703</v>
      </c>
      <c r="JP58">
        <f t="shared" ca="1" si="675"/>
        <v>46.826619194485026</v>
      </c>
      <c r="JQ58">
        <f t="shared" ca="1" si="583"/>
        <v>48.83441792108772</v>
      </c>
      <c r="JR58">
        <f t="shared" ca="1" si="676"/>
        <v>47.025597697278869</v>
      </c>
      <c r="JS58">
        <f t="shared" ca="1" si="677"/>
        <v>65.465691603652473</v>
      </c>
      <c r="JT58">
        <f t="shared" ca="1" si="678"/>
        <v>35.936918550139481</v>
      </c>
      <c r="JU58">
        <f t="shared" ca="1" si="679"/>
        <v>114.09736866734215</v>
      </c>
      <c r="JV58">
        <f t="shared" ca="1" si="680"/>
        <v>44.513075127794515</v>
      </c>
      <c r="JW58">
        <f t="shared" ca="1" si="681"/>
        <v>63.01823059311004</v>
      </c>
      <c r="JX58">
        <f t="shared" ca="1" si="682"/>
        <v>63.93495889753185</v>
      </c>
      <c r="JY58">
        <f t="shared" ca="1" si="683"/>
        <v>70.055923323874836</v>
      </c>
      <c r="JZ58">
        <f t="shared" ca="1" si="684"/>
        <v>74.149953450375889</v>
      </c>
      <c r="KA58">
        <f t="shared" ca="1" si="367"/>
        <v>55.133219591507014</v>
      </c>
      <c r="KB58">
        <f t="shared" ca="1" si="685"/>
        <v>55.9424047195523</v>
      </c>
      <c r="KC58">
        <f t="shared" ca="1" si="686"/>
        <v>101.07040396550072</v>
      </c>
      <c r="KD58">
        <f t="shared" ca="1" si="687"/>
        <v>62.233992872007789</v>
      </c>
      <c r="KE58">
        <f t="shared" ca="1" si="688"/>
        <v>59.921795453353702</v>
      </c>
      <c r="KF58">
        <f t="shared" ca="1" si="689"/>
        <v>45.559764503180631</v>
      </c>
      <c r="KG58">
        <f t="shared" ca="1" si="690"/>
        <v>71.158519187271494</v>
      </c>
      <c r="KH58">
        <f t="shared" ca="1" si="691"/>
        <v>58.73189608143575</v>
      </c>
      <c r="KI58">
        <f t="shared" ca="1" si="692"/>
        <v>72.698735574236736</v>
      </c>
      <c r="KJ58">
        <f t="shared" ca="1" si="693"/>
        <v>60.991088229446312</v>
      </c>
      <c r="KK58">
        <f t="shared" ca="1" si="694"/>
        <v>48.335815305375064</v>
      </c>
      <c r="KL58">
        <f t="shared" ca="1" si="695"/>
        <v>40.754936105897286</v>
      </c>
      <c r="KM58">
        <f t="shared" ca="1" si="696"/>
        <v>55.148808654645485</v>
      </c>
      <c r="KN58">
        <f t="shared" ca="1" si="368"/>
        <v>71.692019610093624</v>
      </c>
      <c r="KO58">
        <f t="shared" ca="1" si="556"/>
        <v>58.189441696205414</v>
      </c>
      <c r="KP58">
        <f t="shared" ca="1" si="557"/>
        <v>81.651765847075353</v>
      </c>
      <c r="KQ58">
        <f t="shared" ca="1" si="558"/>
        <v>91.46342240777048</v>
      </c>
      <c r="KR58">
        <f t="shared" ca="1" si="559"/>
        <v>39.050371704452132</v>
      </c>
      <c r="KS58">
        <f t="shared" ca="1" si="560"/>
        <v>45.321695270212373</v>
      </c>
      <c r="KT58">
        <f t="shared" ca="1" si="561"/>
        <v>60.840755706868791</v>
      </c>
      <c r="KU58">
        <f t="shared" ca="1" si="562"/>
        <v>86.798797025216956</v>
      </c>
      <c r="KV58">
        <f t="shared" ca="1" si="563"/>
        <v>79.869332764945426</v>
      </c>
      <c r="KW58">
        <f t="shared" ca="1" si="564"/>
        <v>34.769649560072395</v>
      </c>
      <c r="KX58">
        <f t="shared" ca="1" si="565"/>
        <v>79.00658869056727</v>
      </c>
      <c r="KY58">
        <f t="shared" ca="1" si="566"/>
        <v>66.745998437320353</v>
      </c>
      <c r="KZ58">
        <f t="shared" ca="1" si="567"/>
        <v>70.619888037973638</v>
      </c>
      <c r="LA58">
        <f t="shared" ca="1" si="568"/>
        <v>77.645636670301698</v>
      </c>
      <c r="LB58">
        <f t="shared" ca="1" si="569"/>
        <v>55.164927397721968</v>
      </c>
      <c r="LC58">
        <f t="shared" ca="1" si="570"/>
        <v>75.831332091127692</v>
      </c>
      <c r="LD58">
        <f t="shared" ca="1" si="571"/>
        <v>53.554439413594878</v>
      </c>
      <c r="LE58">
        <f t="shared" ca="1" si="572"/>
        <v>74.249690354608177</v>
      </c>
      <c r="LF58">
        <f t="shared" ca="1" si="573"/>
        <v>98.073314016502593</v>
      </c>
      <c r="LG58">
        <f t="shared" ca="1" si="574"/>
        <v>114.5580541707922</v>
      </c>
      <c r="LH58">
        <f t="shared" ca="1" si="575"/>
        <v>50.878918803104767</v>
      </c>
      <c r="LI58">
        <f t="shared" ca="1" si="576"/>
        <v>38.853045343071564</v>
      </c>
      <c r="LJ58">
        <f t="shared" ca="1" si="577"/>
        <v>78.565676612226298</v>
      </c>
      <c r="LK58">
        <f t="shared" ca="1" si="578"/>
        <v>52.707796255351582</v>
      </c>
      <c r="LL58">
        <f t="shared" ca="1" si="546"/>
        <v>67.007917800293583</v>
      </c>
      <c r="LM58">
        <f t="shared" ca="1" si="547"/>
        <v>54.982958749352882</v>
      </c>
      <c r="LN58">
        <f t="shared" ca="1" si="548"/>
        <v>96.247678709179908</v>
      </c>
      <c r="LO58">
        <f t="shared" ca="1" si="549"/>
        <v>57.255845506427654</v>
      </c>
      <c r="LP58">
        <f t="shared" ca="1" si="550"/>
        <v>69.305235727941152</v>
      </c>
      <c r="LQ58">
        <f t="shared" ca="1" si="551"/>
        <v>58.137793060746219</v>
      </c>
      <c r="LR58">
        <f t="shared" ca="1" si="552"/>
        <v>63.474459401020439</v>
      </c>
      <c r="LS58">
        <f t="shared" ca="1" si="553"/>
        <v>52.106851030436125</v>
      </c>
      <c r="LT58">
        <f t="shared" ca="1" si="554"/>
        <v>38.964071113109966</v>
      </c>
      <c r="LU58">
        <f t="shared" ca="1" si="555"/>
        <v>65.431436445098115</v>
      </c>
      <c r="LV58">
        <f t="shared" ca="1" si="369"/>
        <v>80.612136964125639</v>
      </c>
      <c r="LW58">
        <f t="shared" ca="1" si="697"/>
        <v>74.197489585588116</v>
      </c>
      <c r="LX58">
        <f t="shared" ca="1" si="698"/>
        <v>56.276346834142657</v>
      </c>
      <c r="LY58">
        <f t="shared" ca="1" si="699"/>
        <v>66.355670892853752</v>
      </c>
      <c r="LZ58">
        <f t="shared" ca="1" si="700"/>
        <v>73.160414560178992</v>
      </c>
      <c r="MA58">
        <f t="shared" ca="1" si="370"/>
        <v>65.085272297261355</v>
      </c>
    </row>
    <row r="59" spans="1:339" x14ac:dyDescent="0.25">
      <c r="A59">
        <f t="shared" ca="1" si="362"/>
        <v>58.836236435106791</v>
      </c>
      <c r="B59">
        <f t="shared" ca="1" si="373"/>
        <v>57.617442563231187</v>
      </c>
      <c r="C59">
        <f t="shared" ca="1" si="374"/>
        <v>52.555161656328018</v>
      </c>
      <c r="D59">
        <f t="shared" ca="1" si="375"/>
        <v>44.10815251952036</v>
      </c>
      <c r="E59">
        <f t="shared" ca="1" si="376"/>
        <v>52.967931485108224</v>
      </c>
      <c r="F59">
        <f t="shared" ca="1" si="377"/>
        <v>46.877676657420196</v>
      </c>
      <c r="G59">
        <f t="shared" ca="1" si="378"/>
        <v>102.95479741590088</v>
      </c>
      <c r="H59">
        <f t="shared" ca="1" si="379"/>
        <v>78.784869808692335</v>
      </c>
      <c r="I59">
        <f t="shared" ca="1" si="380"/>
        <v>57.350871195635136</v>
      </c>
      <c r="J59">
        <f t="shared" ca="1" si="381"/>
        <v>72.471731336426387</v>
      </c>
      <c r="K59">
        <f t="shared" ca="1" si="382"/>
        <v>66.643770672024175</v>
      </c>
      <c r="L59">
        <f t="shared" ca="1" si="383"/>
        <v>56.78022864418611</v>
      </c>
      <c r="M59">
        <f t="shared" ca="1" si="384"/>
        <v>50.051953274435213</v>
      </c>
      <c r="N59">
        <f t="shared" ca="1" si="385"/>
        <v>65.268888471124626</v>
      </c>
      <c r="O59">
        <f t="shared" ca="1" si="386"/>
        <v>93.32625726227144</v>
      </c>
      <c r="P59">
        <f t="shared" ca="1" si="387"/>
        <v>55.630929004034257</v>
      </c>
      <c r="Q59">
        <f t="shared" ca="1" si="388"/>
        <v>58.158179283198358</v>
      </c>
      <c r="R59">
        <f t="shared" ca="1" si="389"/>
        <v>55.628598750917654</v>
      </c>
      <c r="S59">
        <f t="shared" ca="1" si="390"/>
        <v>67.771069451050295</v>
      </c>
      <c r="T59">
        <f t="shared" ca="1" si="391"/>
        <v>33.833747601320567</v>
      </c>
      <c r="U59">
        <f t="shared" ca="1" si="392"/>
        <v>67.331454145215844</v>
      </c>
      <c r="V59">
        <f t="shared" ca="1" si="393"/>
        <v>42.262651422211164</v>
      </c>
      <c r="W59">
        <f t="shared" ca="1" si="394"/>
        <v>57.05413248670154</v>
      </c>
      <c r="X59">
        <f t="shared" ca="1" si="395"/>
        <v>66.626908978637857</v>
      </c>
      <c r="Y59">
        <f t="shared" ca="1" si="396"/>
        <v>50.973654169341756</v>
      </c>
      <c r="Z59">
        <f t="shared" ca="1" si="397"/>
        <v>71.715681963542053</v>
      </c>
      <c r="AA59">
        <f t="shared" ca="1" si="398"/>
        <v>41.580524603944482</v>
      </c>
      <c r="AB59">
        <f t="shared" ca="1" si="399"/>
        <v>50.894700859823764</v>
      </c>
      <c r="AC59">
        <f t="shared" ca="1" si="400"/>
        <v>94.943380259523522</v>
      </c>
      <c r="AD59">
        <f t="shared" ca="1" si="401"/>
        <v>83.000248139575504</v>
      </c>
      <c r="AE59">
        <f t="shared" ca="1" si="402"/>
        <v>81.399425712940641</v>
      </c>
      <c r="AF59">
        <f t="shared" ca="1" si="403"/>
        <v>57.311141798574198</v>
      </c>
      <c r="AG59">
        <f t="shared" ca="1" si="404"/>
        <v>83.144569394476804</v>
      </c>
      <c r="AH59">
        <f t="shared" ca="1" si="405"/>
        <v>71.289077418404233</v>
      </c>
      <c r="AI59">
        <f t="shared" ca="1" si="406"/>
        <v>66.200031926759266</v>
      </c>
      <c r="AJ59">
        <f t="shared" ca="1" si="407"/>
        <v>74.241963654672716</v>
      </c>
      <c r="AK59">
        <f t="shared" ca="1" si="408"/>
        <v>50.592392579018551</v>
      </c>
      <c r="AL59">
        <f t="shared" ca="1" si="409"/>
        <v>39.010847113729554</v>
      </c>
      <c r="AM59">
        <f t="shared" ca="1" si="410"/>
        <v>70.601193151252602</v>
      </c>
      <c r="AN59">
        <f t="shared" ca="1" si="411"/>
        <v>73.550162322906587</v>
      </c>
      <c r="AO59">
        <f t="shared" ca="1" si="412"/>
        <v>51.414812572694821</v>
      </c>
      <c r="AP59">
        <f t="shared" ca="1" si="413"/>
        <v>69.697218310790859</v>
      </c>
      <c r="AQ59">
        <f t="shared" ca="1" si="414"/>
        <v>45.928284186185699</v>
      </c>
      <c r="AR59">
        <f t="shared" ca="1" si="415"/>
        <v>90.058987189019419</v>
      </c>
      <c r="AS59">
        <f t="shared" ca="1" si="416"/>
        <v>60.16353475474331</v>
      </c>
      <c r="AT59">
        <f t="shared" ca="1" si="417"/>
        <v>73.861126930182138</v>
      </c>
      <c r="AU59">
        <f t="shared" ca="1" si="418"/>
        <v>106.56497596560889</v>
      </c>
      <c r="AV59">
        <f t="shared" ca="1" si="419"/>
        <v>85.928428973553906</v>
      </c>
      <c r="AW59">
        <f t="shared" ca="1" si="420"/>
        <v>59.124189985969082</v>
      </c>
      <c r="AX59">
        <f t="shared" ca="1" si="421"/>
        <v>71.758592545365772</v>
      </c>
      <c r="AY59">
        <f t="shared" ca="1" si="422"/>
        <v>53.99768714633683</v>
      </c>
      <c r="AZ59">
        <f t="shared" ca="1" si="423"/>
        <v>91.978049998074098</v>
      </c>
      <c r="BA59">
        <f t="shared" ca="1" si="424"/>
        <v>42.044690128122106</v>
      </c>
      <c r="BB59">
        <f t="shared" ca="1" si="425"/>
        <v>33.401258142414747</v>
      </c>
      <c r="BC59">
        <f t="shared" ca="1" si="426"/>
        <v>63.146541149748188</v>
      </c>
      <c r="BD59">
        <f t="shared" ca="1" si="427"/>
        <v>33.075090401413448</v>
      </c>
      <c r="BE59">
        <f t="shared" ca="1" si="428"/>
        <v>98.803420213255734</v>
      </c>
      <c r="BF59">
        <f t="shared" ca="1" si="429"/>
        <v>66.152870044964658</v>
      </c>
      <c r="BG59">
        <f t="shared" ca="1" si="430"/>
        <v>63.769153036931165</v>
      </c>
      <c r="BH59">
        <f t="shared" ca="1" si="431"/>
        <v>101.04175501783726</v>
      </c>
      <c r="BI59">
        <f t="shared" ca="1" si="432"/>
        <v>46.066689072112744</v>
      </c>
      <c r="BJ59">
        <f t="shared" ca="1" si="433"/>
        <v>65.908985561569338</v>
      </c>
      <c r="BK59">
        <f t="shared" ca="1" si="434"/>
        <v>59.263676531822021</v>
      </c>
      <c r="BL59">
        <f t="shared" ca="1" si="435"/>
        <v>69.357764793434313</v>
      </c>
      <c r="BM59">
        <f t="shared" ca="1" si="371"/>
        <v>81.544350238817103</v>
      </c>
      <c r="BN59">
        <f t="shared" ca="1" si="436"/>
        <v>67.910577886646834</v>
      </c>
      <c r="BO59">
        <f t="shared" ca="1" si="437"/>
        <v>67.627797470934041</v>
      </c>
      <c r="BP59">
        <f t="shared" ca="1" si="438"/>
        <v>53.254438159534878</v>
      </c>
      <c r="BQ59">
        <f t="shared" ca="1" si="439"/>
        <v>85.495623799878544</v>
      </c>
      <c r="BR59">
        <f t="shared" ca="1" si="440"/>
        <v>34.584752625477201</v>
      </c>
      <c r="BS59">
        <f t="shared" ca="1" si="441"/>
        <v>79.497021738700226</v>
      </c>
      <c r="BT59">
        <f t="shared" ca="1" si="442"/>
        <v>92.844583404288727</v>
      </c>
      <c r="BU59">
        <f t="shared" ca="1" si="443"/>
        <v>80.600906016723471</v>
      </c>
      <c r="BV59">
        <f t="shared" ca="1" si="444"/>
        <v>58.591665367976404</v>
      </c>
      <c r="BW59">
        <f t="shared" ca="1" si="445"/>
        <v>67.764151799844825</v>
      </c>
      <c r="BX59">
        <f t="shared" ca="1" si="446"/>
        <v>41.339476715181497</v>
      </c>
      <c r="BY59">
        <f t="shared" ca="1" si="447"/>
        <v>83.739260298955472</v>
      </c>
      <c r="BZ59">
        <f t="shared" ca="1" si="448"/>
        <v>51.14321696637635</v>
      </c>
      <c r="CA59">
        <f t="shared" ca="1" si="449"/>
        <v>62.465327216558926</v>
      </c>
      <c r="CB59">
        <f t="shared" ca="1" si="450"/>
        <v>85.560817501441363</v>
      </c>
      <c r="CC59">
        <f t="shared" ca="1" si="451"/>
        <v>70.672700968568108</v>
      </c>
      <c r="CD59">
        <f t="shared" ca="1" si="452"/>
        <v>75.24170107896974</v>
      </c>
      <c r="CE59">
        <f t="shared" ca="1" si="453"/>
        <v>68.64736040935523</v>
      </c>
      <c r="CF59">
        <f t="shared" ca="1" si="454"/>
        <v>94.630320813760946</v>
      </c>
      <c r="CG59">
        <f t="shared" ca="1" si="455"/>
        <v>68.599566331835902</v>
      </c>
      <c r="CH59">
        <f t="shared" ca="1" si="456"/>
        <v>47.459306380018354</v>
      </c>
      <c r="CI59">
        <f t="shared" ca="1" si="457"/>
        <v>64.06230639394515</v>
      </c>
      <c r="CJ59">
        <f t="shared" ca="1" si="458"/>
        <v>68.104969573742991</v>
      </c>
      <c r="CK59">
        <f t="shared" ca="1" si="459"/>
        <v>51.014091618371566</v>
      </c>
      <c r="CL59">
        <f t="shared" ca="1" si="460"/>
        <v>81.837944252451393</v>
      </c>
      <c r="CM59">
        <f t="shared" ca="1" si="461"/>
        <v>49.961172330748951</v>
      </c>
      <c r="CN59">
        <f t="shared" ca="1" si="462"/>
        <v>52.771119507285007</v>
      </c>
      <c r="CO59">
        <f t="shared" ca="1" si="463"/>
        <v>63.968951624423688</v>
      </c>
      <c r="CP59">
        <f t="shared" ca="1" si="464"/>
        <v>171.88963366351365</v>
      </c>
      <c r="CQ59">
        <f t="shared" ca="1" si="465"/>
        <v>46.673197110492083</v>
      </c>
      <c r="CR59">
        <f t="shared" ca="1" si="466"/>
        <v>92.327324415078863</v>
      </c>
      <c r="CS59">
        <f t="shared" ca="1" si="467"/>
        <v>68.088187246212115</v>
      </c>
      <c r="CT59">
        <f t="shared" ca="1" si="468"/>
        <v>57.077102974481498</v>
      </c>
      <c r="CU59">
        <f t="shared" ca="1" si="469"/>
        <v>57.537974489941007</v>
      </c>
      <c r="CV59">
        <f t="shared" ca="1" si="470"/>
        <v>81.951183044872181</v>
      </c>
      <c r="CW59">
        <f t="shared" ca="1" si="471"/>
        <v>40.877103373118111</v>
      </c>
      <c r="CX59">
        <f t="shared" ca="1" si="472"/>
        <v>53.749266935694912</v>
      </c>
      <c r="CY59">
        <f t="shared" ca="1" si="473"/>
        <v>73.255426956378869</v>
      </c>
      <c r="CZ59">
        <f t="shared" ca="1" si="474"/>
        <v>85.490288393836181</v>
      </c>
      <c r="DA59">
        <f t="shared" ca="1" si="475"/>
        <v>81.173157459731286</v>
      </c>
      <c r="DB59">
        <f t="shared" ca="1" si="476"/>
        <v>39.520153037021778</v>
      </c>
      <c r="DC59">
        <f t="shared" ca="1" si="477"/>
        <v>71.931071519029302</v>
      </c>
      <c r="DD59">
        <f t="shared" ca="1" si="478"/>
        <v>80.179241338073993</v>
      </c>
      <c r="DE59">
        <f t="shared" ca="1" si="479"/>
        <v>96.25754075712635</v>
      </c>
      <c r="DF59">
        <f t="shared" ca="1" si="480"/>
        <v>31.354668114336661</v>
      </c>
      <c r="DG59">
        <f t="shared" ca="1" si="481"/>
        <v>58.335975439050586</v>
      </c>
      <c r="DH59">
        <f t="shared" ca="1" si="482"/>
        <v>46.436023931770755</v>
      </c>
      <c r="DI59">
        <f t="shared" ca="1" si="483"/>
        <v>70.065077684030157</v>
      </c>
      <c r="DJ59">
        <f t="shared" ca="1" si="484"/>
        <v>46.20144667624438</v>
      </c>
      <c r="DK59">
        <f t="shared" ca="1" si="485"/>
        <v>54.552626616520236</v>
      </c>
      <c r="DL59">
        <f t="shared" ca="1" si="486"/>
        <v>70.935570944357536</v>
      </c>
      <c r="DM59">
        <f t="shared" ca="1" si="487"/>
        <v>43.214184975668815</v>
      </c>
      <c r="DN59">
        <f t="shared" ca="1" si="488"/>
        <v>36.164375412790754</v>
      </c>
      <c r="DO59">
        <f t="shared" ca="1" si="489"/>
        <v>63.838162390082566</v>
      </c>
      <c r="DP59">
        <f t="shared" ca="1" si="490"/>
        <v>49.960772834671516</v>
      </c>
      <c r="DQ59">
        <f t="shared" ca="1" si="491"/>
        <v>59.685084507141561</v>
      </c>
      <c r="DR59">
        <f t="shared" ca="1" si="492"/>
        <v>58.645860039181088</v>
      </c>
      <c r="DS59">
        <f t="shared" ca="1" si="493"/>
        <v>51.19612678084264</v>
      </c>
      <c r="DT59">
        <f t="shared" ca="1" si="494"/>
        <v>46.29549612250058</v>
      </c>
      <c r="DU59">
        <f t="shared" ca="1" si="495"/>
        <v>40.509322038433361</v>
      </c>
      <c r="DV59">
        <f t="shared" ca="1" si="496"/>
        <v>79.893108643986722</v>
      </c>
      <c r="DW59">
        <f t="shared" ca="1" si="497"/>
        <v>57.318201752282491</v>
      </c>
      <c r="DX59">
        <f t="shared" ca="1" si="498"/>
        <v>46.758608831239592</v>
      </c>
      <c r="DY59">
        <f t="shared" ca="1" si="372"/>
        <v>62.199301904956315</v>
      </c>
      <c r="DZ59">
        <f t="shared" ca="1" si="526"/>
        <v>47.696493579847072</v>
      </c>
      <c r="EA59">
        <f t="shared" ca="1" si="527"/>
        <v>56.382978173093704</v>
      </c>
      <c r="EB59">
        <f t="shared" ca="1" si="528"/>
        <v>95.95571999258506</v>
      </c>
      <c r="EC59">
        <f t="shared" ca="1" si="529"/>
        <v>60.337618864446156</v>
      </c>
      <c r="ED59">
        <f t="shared" ca="1" si="530"/>
        <v>70.991070233811001</v>
      </c>
      <c r="EE59">
        <f t="shared" ca="1" si="531"/>
        <v>57.302845563287406</v>
      </c>
      <c r="EF59">
        <f t="shared" ca="1" si="532"/>
        <v>66.080898563279007</v>
      </c>
      <c r="EG59">
        <f t="shared" ca="1" si="533"/>
        <v>79.489543336711009</v>
      </c>
      <c r="EH59">
        <f t="shared" ca="1" si="534"/>
        <v>49.537558523739605</v>
      </c>
      <c r="EI59">
        <f t="shared" ca="1" si="535"/>
        <v>80.811815552527818</v>
      </c>
      <c r="EJ59">
        <f t="shared" ca="1" si="536"/>
        <v>37.758936643186509</v>
      </c>
      <c r="EK59">
        <f t="shared" ca="1" si="537"/>
        <v>57.778840835808722</v>
      </c>
      <c r="EL59">
        <f t="shared" ca="1" si="538"/>
        <v>40.837952153403933</v>
      </c>
      <c r="EM59">
        <f t="shared" ca="1" si="539"/>
        <v>72.484788479161466</v>
      </c>
      <c r="EN59">
        <f t="shared" ca="1" si="540"/>
        <v>72.116143040002925</v>
      </c>
      <c r="EO59">
        <f t="shared" ca="1" si="541"/>
        <v>83.253115599255025</v>
      </c>
      <c r="EP59">
        <f t="shared" ca="1" si="542"/>
        <v>58.343954881936639</v>
      </c>
      <c r="EQ59">
        <f t="shared" ca="1" si="543"/>
        <v>65.32709742446437</v>
      </c>
      <c r="ER59">
        <f t="shared" ca="1" si="544"/>
        <v>50.391369809974591</v>
      </c>
      <c r="ES59">
        <f t="shared" ca="1" si="545"/>
        <v>44.025311322144844</v>
      </c>
      <c r="ET59">
        <f t="shared" ca="1" si="499"/>
        <v>46.794993073476455</v>
      </c>
      <c r="EU59">
        <f t="shared" ca="1" si="500"/>
        <v>90.02326732364341</v>
      </c>
      <c r="EV59">
        <f t="shared" ca="1" si="501"/>
        <v>50.395252306814292</v>
      </c>
      <c r="EW59">
        <f t="shared" ca="1" si="502"/>
        <v>53.266840808606844</v>
      </c>
      <c r="EX59">
        <f t="shared" ca="1" si="503"/>
        <v>77.011683376286072</v>
      </c>
      <c r="EY59">
        <f t="shared" ca="1" si="504"/>
        <v>88.711389160589434</v>
      </c>
      <c r="EZ59">
        <f t="shared" ca="1" si="505"/>
        <v>55.369390760240094</v>
      </c>
      <c r="FA59">
        <f t="shared" ca="1" si="506"/>
        <v>71.220139477946262</v>
      </c>
      <c r="FB59">
        <f t="shared" ca="1" si="507"/>
        <v>64.429394134304843</v>
      </c>
      <c r="FC59">
        <f t="shared" ca="1" si="508"/>
        <v>84.49233583046373</v>
      </c>
      <c r="FD59">
        <f t="shared" ca="1" si="509"/>
        <v>61.411633273884959</v>
      </c>
      <c r="FE59">
        <f t="shared" ca="1" si="510"/>
        <v>113.28247630844034</v>
      </c>
      <c r="FF59">
        <f t="shared" ca="1" si="511"/>
        <v>58.733152307006108</v>
      </c>
      <c r="FG59">
        <f t="shared" ca="1" si="512"/>
        <v>56.527624034423447</v>
      </c>
      <c r="FH59">
        <f t="shared" ca="1" si="513"/>
        <v>51.706734713109142</v>
      </c>
      <c r="FI59">
        <f t="shared" ca="1" si="514"/>
        <v>74.898989174837723</v>
      </c>
      <c r="FJ59">
        <f t="shared" ca="1" si="515"/>
        <v>96.154880882382301</v>
      </c>
      <c r="FK59">
        <f t="shared" ca="1" si="516"/>
        <v>37.774392394449109</v>
      </c>
      <c r="FL59">
        <f t="shared" ca="1" si="517"/>
        <v>46.369208235137599</v>
      </c>
      <c r="FM59">
        <f t="shared" ca="1" si="518"/>
        <v>32.714293256184149</v>
      </c>
      <c r="FN59">
        <f t="shared" ca="1" si="519"/>
        <v>72.470952349796391</v>
      </c>
      <c r="FO59">
        <f t="shared" ca="1" si="520"/>
        <v>62.367583642206377</v>
      </c>
      <c r="FP59">
        <f t="shared" ca="1" si="521"/>
        <v>65.308186831983633</v>
      </c>
      <c r="FQ59">
        <f t="shared" ca="1" si="522"/>
        <v>73.768242423287546</v>
      </c>
      <c r="FR59">
        <f t="shared" ca="1" si="523"/>
        <v>85.247549871090754</v>
      </c>
      <c r="FS59">
        <f t="shared" ca="1" si="524"/>
        <v>75.846928386919558</v>
      </c>
      <c r="FT59">
        <f t="shared" ca="1" si="525"/>
        <v>61.090767242880673</v>
      </c>
      <c r="FU59">
        <f t="shared" ca="1" si="363"/>
        <v>101.59952954183635</v>
      </c>
      <c r="FV59">
        <f t="shared" ca="1" si="584"/>
        <v>57.619562686432431</v>
      </c>
      <c r="FW59">
        <f t="shared" ca="1" si="585"/>
        <v>67.209342713564723</v>
      </c>
      <c r="FX59">
        <f t="shared" ca="1" si="586"/>
        <v>51.881581306282612</v>
      </c>
      <c r="FY59">
        <f t="shared" ca="1" si="587"/>
        <v>49.307315775758504</v>
      </c>
      <c r="FZ59">
        <f t="shared" ca="1" si="588"/>
        <v>76.612369809822653</v>
      </c>
      <c r="GA59">
        <f t="shared" ca="1" si="589"/>
        <v>52.387212191395299</v>
      </c>
      <c r="GB59">
        <f t="shared" ca="1" si="590"/>
        <v>90.470449694217038</v>
      </c>
      <c r="GC59">
        <f t="shared" ca="1" si="591"/>
        <v>51.751387110096104</v>
      </c>
      <c r="GD59">
        <f t="shared" ca="1" si="592"/>
        <v>50.251110338225921</v>
      </c>
      <c r="GE59">
        <f t="shared" ca="1" si="593"/>
        <v>41.793879003539907</v>
      </c>
      <c r="GF59">
        <f t="shared" ca="1" si="594"/>
        <v>53.806590981609936</v>
      </c>
      <c r="GG59">
        <f t="shared" ca="1" si="595"/>
        <v>44.881618204174451</v>
      </c>
      <c r="GH59">
        <f t="shared" ca="1" si="596"/>
        <v>29.300890279097715</v>
      </c>
      <c r="GI59">
        <f t="shared" ca="1" si="597"/>
        <v>47.627959389962903</v>
      </c>
      <c r="GJ59">
        <f t="shared" ca="1" si="598"/>
        <v>54.645405398393649</v>
      </c>
      <c r="GK59">
        <f t="shared" ca="1" si="579"/>
        <v>66.094970233733463</v>
      </c>
      <c r="GL59">
        <f t="shared" ca="1" si="599"/>
        <v>101.96017127958946</v>
      </c>
      <c r="GM59">
        <f t="shared" ca="1" si="600"/>
        <v>55.558646821992099</v>
      </c>
      <c r="GN59">
        <f t="shared" ca="1" si="364"/>
        <v>32.091173511226756</v>
      </c>
      <c r="GO59">
        <f t="shared" ca="1" si="601"/>
        <v>97.966070647885971</v>
      </c>
      <c r="GP59">
        <f t="shared" ca="1" si="602"/>
        <v>80.340744422126747</v>
      </c>
      <c r="GQ59">
        <f t="shared" ca="1" si="603"/>
        <v>47.956266321140056</v>
      </c>
      <c r="GR59">
        <f t="shared" ca="1" si="604"/>
        <v>52.939842786875651</v>
      </c>
      <c r="GS59">
        <f t="shared" ca="1" si="605"/>
        <v>75.531521999133233</v>
      </c>
      <c r="GT59">
        <f t="shared" ca="1" si="606"/>
        <v>92.156447447966485</v>
      </c>
      <c r="GU59">
        <f t="shared" ca="1" si="607"/>
        <v>90.696260678579065</v>
      </c>
      <c r="GV59">
        <f t="shared" ca="1" si="608"/>
        <v>70.986339598349531</v>
      </c>
      <c r="GW59">
        <f t="shared" ca="1" si="609"/>
        <v>86.57924714647956</v>
      </c>
      <c r="GX59">
        <f t="shared" ca="1" si="610"/>
        <v>70.634567769457234</v>
      </c>
      <c r="GY59">
        <f t="shared" ca="1" si="611"/>
        <v>27.111728533245778</v>
      </c>
      <c r="GZ59">
        <f t="shared" ca="1" si="612"/>
        <v>54.127053095594256</v>
      </c>
      <c r="HA59">
        <f t="shared" ca="1" si="613"/>
        <v>62.525804125610122</v>
      </c>
      <c r="HB59">
        <f t="shared" ca="1" si="614"/>
        <v>50.980501005194462</v>
      </c>
      <c r="HC59">
        <f t="shared" ca="1" si="615"/>
        <v>74.728302471911434</v>
      </c>
      <c r="HD59">
        <f t="shared" ca="1" si="580"/>
        <v>38.984983881684485</v>
      </c>
      <c r="HE59">
        <f t="shared" ca="1" si="616"/>
        <v>47.351131272526068</v>
      </c>
      <c r="HF59">
        <f t="shared" ca="1" si="617"/>
        <v>59.833271084344929</v>
      </c>
      <c r="HG59">
        <f t="shared" ca="1" si="618"/>
        <v>45.775231021140129</v>
      </c>
      <c r="HH59">
        <f t="shared" ca="1" si="619"/>
        <v>79.127087161521629</v>
      </c>
      <c r="HI59">
        <f t="shared" ca="1" si="620"/>
        <v>52.686928400214249</v>
      </c>
      <c r="HJ59">
        <f t="shared" ca="1" si="621"/>
        <v>60.227758800476373</v>
      </c>
      <c r="HK59">
        <f t="shared" ca="1" si="622"/>
        <v>61.907909283914258</v>
      </c>
      <c r="HL59">
        <f t="shared" ca="1" si="623"/>
        <v>48.871936224737738</v>
      </c>
      <c r="HM59">
        <f t="shared" ca="1" si="624"/>
        <v>75.421738113113918</v>
      </c>
      <c r="HN59">
        <f t="shared" ca="1" si="625"/>
        <v>43.945018593695309</v>
      </c>
      <c r="HO59">
        <f t="shared" ca="1" si="626"/>
        <v>66.650791409684288</v>
      </c>
      <c r="HP59">
        <f t="shared" ca="1" si="627"/>
        <v>59.015106455316683</v>
      </c>
      <c r="HQ59">
        <f t="shared" ca="1" si="628"/>
        <v>66.701775835701213</v>
      </c>
      <c r="HR59">
        <f t="shared" ca="1" si="629"/>
        <v>68.864352462425643</v>
      </c>
      <c r="HS59">
        <f t="shared" ca="1" si="630"/>
        <v>86.926732285172918</v>
      </c>
      <c r="HT59">
        <f t="shared" ca="1" si="581"/>
        <v>56.563766301059786</v>
      </c>
      <c r="HU59">
        <f t="shared" ca="1" si="631"/>
        <v>55.751276781245281</v>
      </c>
      <c r="HV59">
        <f t="shared" ca="1" si="632"/>
        <v>54.17045197498561</v>
      </c>
      <c r="HW59">
        <f t="shared" ca="1" si="633"/>
        <v>80.35991365395607</v>
      </c>
      <c r="HX59">
        <f t="shared" ca="1" si="634"/>
        <v>81.043478037376289</v>
      </c>
      <c r="HY59">
        <f t="shared" ca="1" si="635"/>
        <v>54.730339862045454</v>
      </c>
      <c r="HZ59">
        <f t="shared" ca="1" si="636"/>
        <v>43.280648971228345</v>
      </c>
      <c r="IA59">
        <f t="shared" ca="1" si="365"/>
        <v>86.056126235359315</v>
      </c>
      <c r="IB59">
        <f t="shared" ca="1" si="637"/>
        <v>77.047041034474049</v>
      </c>
      <c r="IC59">
        <f t="shared" ca="1" si="638"/>
        <v>74.696330283329033</v>
      </c>
      <c r="ID59">
        <f t="shared" ca="1" si="639"/>
        <v>65.513883109244048</v>
      </c>
      <c r="IE59">
        <f t="shared" ca="1" si="640"/>
        <v>35.361965922968935</v>
      </c>
      <c r="IF59">
        <f t="shared" ca="1" si="641"/>
        <v>61.948852212083942</v>
      </c>
      <c r="IG59">
        <f t="shared" ca="1" si="642"/>
        <v>51.183611901912677</v>
      </c>
      <c r="IH59">
        <f t="shared" ca="1" si="643"/>
        <v>47.563952797351028</v>
      </c>
      <c r="II59">
        <f t="shared" ca="1" si="644"/>
        <v>39.805749133812093</v>
      </c>
      <c r="IJ59">
        <f t="shared" ca="1" si="645"/>
        <v>59.404421477806117</v>
      </c>
      <c r="IK59">
        <f t="shared" ca="1" si="646"/>
        <v>101.57622983750376</v>
      </c>
      <c r="IL59">
        <f t="shared" ca="1" si="647"/>
        <v>44.480995477195407</v>
      </c>
      <c r="IM59">
        <f t="shared" ca="1" si="648"/>
        <v>48.026848501479137</v>
      </c>
      <c r="IN59">
        <f t="shared" ca="1" si="649"/>
        <v>78.964495067601263</v>
      </c>
      <c r="IO59">
        <f t="shared" ca="1" si="650"/>
        <v>60.662011997067367</v>
      </c>
      <c r="IP59">
        <f t="shared" ca="1" si="651"/>
        <v>30.706507598804514</v>
      </c>
      <c r="IQ59">
        <f t="shared" ca="1" si="582"/>
        <v>40.088986225212274</v>
      </c>
      <c r="IR59">
        <f t="shared" ca="1" si="652"/>
        <v>44.255960614617344</v>
      </c>
      <c r="IS59">
        <f t="shared" ca="1" si="653"/>
        <v>47.592559059938409</v>
      </c>
      <c r="IT59">
        <f t="shared" ca="1" si="654"/>
        <v>76.06335640729742</v>
      </c>
      <c r="IU59">
        <f t="shared" ca="1" si="655"/>
        <v>59.489797312290833</v>
      </c>
      <c r="IV59">
        <f t="shared" ca="1" si="656"/>
        <v>66.890448711583545</v>
      </c>
      <c r="IW59">
        <f t="shared" ca="1" si="657"/>
        <v>87.628014767024766</v>
      </c>
      <c r="IX59">
        <f t="shared" ca="1" si="658"/>
        <v>52.888592064465314</v>
      </c>
      <c r="IY59">
        <f t="shared" ca="1" si="659"/>
        <v>95.60284891157032</v>
      </c>
      <c r="IZ59">
        <f t="shared" ca="1" si="660"/>
        <v>78.293376567497504</v>
      </c>
      <c r="JA59">
        <f t="shared" ca="1" si="366"/>
        <v>57.144560167971925</v>
      </c>
      <c r="JB59">
        <f t="shared" ca="1" si="661"/>
        <v>56.88581793822889</v>
      </c>
      <c r="JC59">
        <f t="shared" ca="1" si="662"/>
        <v>67.238243121409198</v>
      </c>
      <c r="JD59">
        <f t="shared" ca="1" si="663"/>
        <v>80.563449049724184</v>
      </c>
      <c r="JE59">
        <f t="shared" ca="1" si="664"/>
        <v>81.130596567992953</v>
      </c>
      <c r="JF59">
        <f t="shared" ca="1" si="665"/>
        <v>77.350652433006005</v>
      </c>
      <c r="JG59">
        <f t="shared" ca="1" si="666"/>
        <v>74.825838931834227</v>
      </c>
      <c r="JH59">
        <f t="shared" ca="1" si="667"/>
        <v>60.682886282139755</v>
      </c>
      <c r="JI59">
        <f t="shared" ca="1" si="668"/>
        <v>43.627542191387725</v>
      </c>
      <c r="JJ59">
        <f t="shared" ca="1" si="669"/>
        <v>72.284061857992185</v>
      </c>
      <c r="JK59">
        <f t="shared" ca="1" si="670"/>
        <v>67.475436069481475</v>
      </c>
      <c r="JL59">
        <f t="shared" ca="1" si="671"/>
        <v>56.738210939241107</v>
      </c>
      <c r="JM59">
        <f t="shared" ca="1" si="672"/>
        <v>44.081256309747396</v>
      </c>
      <c r="JN59">
        <f t="shared" ca="1" si="673"/>
        <v>63.682272039586927</v>
      </c>
      <c r="JO59">
        <f t="shared" ca="1" si="674"/>
        <v>57.402436513436037</v>
      </c>
      <c r="JP59">
        <f t="shared" ca="1" si="675"/>
        <v>46.156070713330571</v>
      </c>
      <c r="JQ59">
        <f t="shared" ca="1" si="583"/>
        <v>45.026339978460236</v>
      </c>
      <c r="JR59">
        <f t="shared" ca="1" si="676"/>
        <v>44.463829999994495</v>
      </c>
      <c r="JS59">
        <f t="shared" ca="1" si="677"/>
        <v>61.600089841141646</v>
      </c>
      <c r="JT59">
        <f t="shared" ca="1" si="678"/>
        <v>36.718720549777665</v>
      </c>
      <c r="JU59">
        <f t="shared" ca="1" si="679"/>
        <v>121.36974924329863</v>
      </c>
      <c r="JV59">
        <f t="shared" ca="1" si="680"/>
        <v>47.107090432822652</v>
      </c>
      <c r="JW59">
        <f t="shared" ca="1" si="681"/>
        <v>60.587919929253886</v>
      </c>
      <c r="JX59">
        <f t="shared" ca="1" si="682"/>
        <v>65.615186896790732</v>
      </c>
      <c r="JY59">
        <f t="shared" ca="1" si="683"/>
        <v>69.863350049299271</v>
      </c>
      <c r="JZ59">
        <f t="shared" ca="1" si="684"/>
        <v>70.069631708535766</v>
      </c>
      <c r="KA59">
        <f t="shared" ca="1" si="367"/>
        <v>60.422671301126975</v>
      </c>
      <c r="KB59">
        <f t="shared" ca="1" si="685"/>
        <v>50.129826508652457</v>
      </c>
      <c r="KC59">
        <f t="shared" ca="1" si="686"/>
        <v>104.50036512962795</v>
      </c>
      <c r="KD59">
        <f t="shared" ca="1" si="687"/>
        <v>56.531653919951069</v>
      </c>
      <c r="KE59">
        <f t="shared" ca="1" si="688"/>
        <v>63.829159843776431</v>
      </c>
      <c r="KF59">
        <f t="shared" ca="1" si="689"/>
        <v>46.589041223357505</v>
      </c>
      <c r="KG59">
        <f t="shared" ca="1" si="690"/>
        <v>66.913524485956103</v>
      </c>
      <c r="KH59">
        <f t="shared" ca="1" si="691"/>
        <v>53.805159714590879</v>
      </c>
      <c r="KI59">
        <f t="shared" ca="1" si="692"/>
        <v>64.81095876519916</v>
      </c>
      <c r="KJ59">
        <f t="shared" ca="1" si="693"/>
        <v>57.337334486808992</v>
      </c>
      <c r="KK59">
        <f t="shared" ca="1" si="694"/>
        <v>48.399341293987703</v>
      </c>
      <c r="KL59">
        <f t="shared" ca="1" si="695"/>
        <v>38.262363484344384</v>
      </c>
      <c r="KM59">
        <f t="shared" ca="1" si="696"/>
        <v>53.493559593383168</v>
      </c>
      <c r="KN59">
        <f t="shared" ca="1" si="368"/>
        <v>68.203841724328683</v>
      </c>
      <c r="KO59">
        <f t="shared" ca="1" si="556"/>
        <v>55.443150430805836</v>
      </c>
      <c r="KP59">
        <f t="shared" ca="1" si="557"/>
        <v>74.375369757526741</v>
      </c>
      <c r="KQ59">
        <f t="shared" ca="1" si="558"/>
        <v>90.902136539448463</v>
      </c>
      <c r="KR59">
        <f t="shared" ca="1" si="559"/>
        <v>36.425467412047958</v>
      </c>
      <c r="KS59">
        <f t="shared" ca="1" si="560"/>
        <v>43.8416737637043</v>
      </c>
      <c r="KT59">
        <f t="shared" ca="1" si="561"/>
        <v>55.284613447245114</v>
      </c>
      <c r="KU59">
        <f t="shared" ca="1" si="562"/>
        <v>91.105575656324987</v>
      </c>
      <c r="KV59">
        <f t="shared" ca="1" si="563"/>
        <v>80.885897484268895</v>
      </c>
      <c r="KW59">
        <f t="shared" ca="1" si="564"/>
        <v>34.808283836835926</v>
      </c>
      <c r="KX59">
        <f t="shared" ca="1" si="565"/>
        <v>76.465770551269756</v>
      </c>
      <c r="KY59">
        <f t="shared" ca="1" si="566"/>
        <v>63.93051338851447</v>
      </c>
      <c r="KZ59">
        <f t="shared" ca="1" si="567"/>
        <v>62.549397177434777</v>
      </c>
      <c r="LA59">
        <f t="shared" ca="1" si="568"/>
        <v>76.448237438895816</v>
      </c>
      <c r="LB59">
        <f t="shared" ca="1" si="569"/>
        <v>52.789485985715558</v>
      </c>
      <c r="LC59">
        <f t="shared" ca="1" si="570"/>
        <v>79.506183555737877</v>
      </c>
      <c r="LD59">
        <f t="shared" ca="1" si="571"/>
        <v>50.230324324535061</v>
      </c>
      <c r="LE59">
        <f t="shared" ca="1" si="572"/>
        <v>74.501885903221336</v>
      </c>
      <c r="LF59">
        <f t="shared" ca="1" si="573"/>
        <v>87.138376713174253</v>
      </c>
      <c r="LG59">
        <f t="shared" ca="1" si="574"/>
        <v>119.49614260125647</v>
      </c>
      <c r="LH59">
        <f t="shared" ca="1" si="575"/>
        <v>48.220532070317589</v>
      </c>
      <c r="LI59">
        <f t="shared" ca="1" si="576"/>
        <v>40.122208454292618</v>
      </c>
      <c r="LJ59">
        <f t="shared" ca="1" si="577"/>
        <v>74.145280646153736</v>
      </c>
      <c r="LK59">
        <f t="shared" ca="1" si="578"/>
        <v>51.503226866922617</v>
      </c>
      <c r="LL59">
        <f t="shared" ca="1" si="546"/>
        <v>65.150611825486891</v>
      </c>
      <c r="LM59">
        <f t="shared" ca="1" si="547"/>
        <v>54.557332068414468</v>
      </c>
      <c r="LN59">
        <f t="shared" ca="1" si="548"/>
        <v>97.688830703919777</v>
      </c>
      <c r="LO59">
        <f t="shared" ca="1" si="549"/>
        <v>56.100462605464848</v>
      </c>
      <c r="LP59">
        <f t="shared" ca="1" si="550"/>
        <v>68.486102198834772</v>
      </c>
      <c r="LQ59">
        <f t="shared" ca="1" si="551"/>
        <v>57.785466138330719</v>
      </c>
      <c r="LR59">
        <f t="shared" ca="1" si="552"/>
        <v>59.967591912668354</v>
      </c>
      <c r="LS59">
        <f t="shared" ca="1" si="553"/>
        <v>46.299375608428065</v>
      </c>
      <c r="LT59">
        <f t="shared" ca="1" si="554"/>
        <v>39.775725970431665</v>
      </c>
      <c r="LU59">
        <f t="shared" ca="1" si="555"/>
        <v>64.81917789980686</v>
      </c>
      <c r="LV59">
        <f t="shared" ca="1" si="369"/>
        <v>83.258887788972004</v>
      </c>
      <c r="LW59">
        <f t="shared" ca="1" si="697"/>
        <v>73.425302234997162</v>
      </c>
      <c r="LX59">
        <f t="shared" ca="1" si="698"/>
        <v>53.899594357803764</v>
      </c>
      <c r="LY59">
        <f t="shared" ca="1" si="699"/>
        <v>65.689071359786453</v>
      </c>
      <c r="LZ59">
        <f t="shared" ca="1" si="700"/>
        <v>69.407117299666538</v>
      </c>
      <c r="MA59">
        <f t="shared" ca="1" si="370"/>
        <v>63.763499881263598</v>
      </c>
    </row>
    <row r="60" spans="1:339" x14ac:dyDescent="0.25">
      <c r="A60">
        <f t="shared" ca="1" si="362"/>
        <v>63.119303326798146</v>
      </c>
      <c r="B60">
        <f t="shared" ca="1" si="373"/>
        <v>58.172591288360266</v>
      </c>
      <c r="C60">
        <f t="shared" ca="1" si="374"/>
        <v>52.120306597163413</v>
      </c>
      <c r="D60">
        <f t="shared" ca="1" si="375"/>
        <v>41.164560027347648</v>
      </c>
      <c r="E60">
        <f t="shared" ca="1" si="376"/>
        <v>50.911383718132235</v>
      </c>
      <c r="F60">
        <f t="shared" ca="1" si="377"/>
        <v>46.564785891783288</v>
      </c>
      <c r="G60">
        <f t="shared" ca="1" si="378"/>
        <v>98.863751081625523</v>
      </c>
      <c r="H60">
        <f t="shared" ca="1" si="379"/>
        <v>86.220123387151943</v>
      </c>
      <c r="I60">
        <f t="shared" ca="1" si="380"/>
        <v>58.535093810129318</v>
      </c>
      <c r="J60">
        <f t="shared" ca="1" si="381"/>
        <v>69.537696042667136</v>
      </c>
      <c r="K60">
        <f t="shared" ca="1" si="382"/>
        <v>69.21994817975029</v>
      </c>
      <c r="L60">
        <f t="shared" ca="1" si="383"/>
        <v>58.52261120382547</v>
      </c>
      <c r="M60">
        <f t="shared" ca="1" si="384"/>
        <v>47.213211162873129</v>
      </c>
      <c r="N60">
        <f t="shared" ca="1" si="385"/>
        <v>56.024547419639298</v>
      </c>
      <c r="O60">
        <f t="shared" ca="1" si="386"/>
        <v>91.032671298115815</v>
      </c>
      <c r="P60">
        <f t="shared" ca="1" si="387"/>
        <v>56.069886842982122</v>
      </c>
      <c r="Q60">
        <f t="shared" ca="1" si="388"/>
        <v>57.890225049735662</v>
      </c>
      <c r="R60">
        <f t="shared" ca="1" si="389"/>
        <v>49.745774387666245</v>
      </c>
      <c r="S60">
        <f t="shared" ca="1" si="390"/>
        <v>71.024901411861364</v>
      </c>
      <c r="T60">
        <f t="shared" ca="1" si="391"/>
        <v>30.516220174913023</v>
      </c>
      <c r="U60">
        <f t="shared" ca="1" si="392"/>
        <v>68.624182679637499</v>
      </c>
      <c r="V60">
        <f t="shared" ca="1" si="393"/>
        <v>38.589368477495313</v>
      </c>
      <c r="W60">
        <f t="shared" ca="1" si="394"/>
        <v>57.707844750457291</v>
      </c>
      <c r="X60">
        <f t="shared" ca="1" si="395"/>
        <v>64.929914701709279</v>
      </c>
      <c r="Y60">
        <f t="shared" ca="1" si="396"/>
        <v>48.684881916171747</v>
      </c>
      <c r="Z60">
        <f t="shared" ca="1" si="397"/>
        <v>71.239276712663511</v>
      </c>
      <c r="AA60">
        <f t="shared" ca="1" si="398"/>
        <v>41.796401467206124</v>
      </c>
      <c r="AB60">
        <f t="shared" ca="1" si="399"/>
        <v>50.35985109023121</v>
      </c>
      <c r="AC60">
        <f t="shared" ca="1" si="400"/>
        <v>86.68806247184925</v>
      </c>
      <c r="AD60">
        <f t="shared" ca="1" si="401"/>
        <v>83.249663738365271</v>
      </c>
      <c r="AE60">
        <f t="shared" ca="1" si="402"/>
        <v>74.958616044627547</v>
      </c>
      <c r="AF60">
        <f t="shared" ca="1" si="403"/>
        <v>59.14426775408328</v>
      </c>
      <c r="AG60">
        <f t="shared" ca="1" si="404"/>
        <v>74.257993109302419</v>
      </c>
      <c r="AH60">
        <f t="shared" ca="1" si="405"/>
        <v>75.974099790648637</v>
      </c>
      <c r="AI60">
        <f t="shared" ca="1" si="406"/>
        <v>69.664042332014859</v>
      </c>
      <c r="AJ60">
        <f t="shared" ca="1" si="407"/>
        <v>69.995380670455589</v>
      </c>
      <c r="AK60">
        <f t="shared" ca="1" si="408"/>
        <v>49.207663258090477</v>
      </c>
      <c r="AL60">
        <f t="shared" ca="1" si="409"/>
        <v>36.386242722061432</v>
      </c>
      <c r="AM60">
        <f t="shared" ca="1" si="410"/>
        <v>62.113693244068102</v>
      </c>
      <c r="AN60">
        <f t="shared" ca="1" si="411"/>
        <v>71.587618945362706</v>
      </c>
      <c r="AO60">
        <f t="shared" ca="1" si="412"/>
        <v>54.238322725378993</v>
      </c>
      <c r="AP60">
        <f t="shared" ca="1" si="413"/>
        <v>61.40842124240281</v>
      </c>
      <c r="AQ60">
        <f t="shared" ca="1" si="414"/>
        <v>46.301965177384368</v>
      </c>
      <c r="AR60">
        <f t="shared" ca="1" si="415"/>
        <v>79.235537406228573</v>
      </c>
      <c r="AS60">
        <f t="shared" ca="1" si="416"/>
        <v>60.249547365415218</v>
      </c>
      <c r="AT60">
        <f t="shared" ca="1" si="417"/>
        <v>72.207224915876964</v>
      </c>
      <c r="AU60">
        <f t="shared" ca="1" si="418"/>
        <v>106.50388478700285</v>
      </c>
      <c r="AV60">
        <f t="shared" ca="1" si="419"/>
        <v>77.007639236995104</v>
      </c>
      <c r="AW60">
        <f t="shared" ca="1" si="420"/>
        <v>61.481333802468839</v>
      </c>
      <c r="AX60">
        <f t="shared" ca="1" si="421"/>
        <v>61.846243945365956</v>
      </c>
      <c r="AY60">
        <f t="shared" ca="1" si="422"/>
        <v>52.374717517043656</v>
      </c>
      <c r="AZ60">
        <f t="shared" ca="1" si="423"/>
        <v>91.387184357882063</v>
      </c>
      <c r="BA60">
        <f t="shared" ca="1" si="424"/>
        <v>37.408283338060542</v>
      </c>
      <c r="BB60">
        <f t="shared" ca="1" si="425"/>
        <v>35.476957331401813</v>
      </c>
      <c r="BC60">
        <f t="shared" ca="1" si="426"/>
        <v>60.273064520163267</v>
      </c>
      <c r="BD60">
        <f t="shared" ca="1" si="427"/>
        <v>32.102787852376203</v>
      </c>
      <c r="BE60">
        <f t="shared" ca="1" si="428"/>
        <v>96.628039594040317</v>
      </c>
      <c r="BF60">
        <f t="shared" ca="1" si="429"/>
        <v>73.294945840759524</v>
      </c>
      <c r="BG60">
        <f t="shared" ca="1" si="430"/>
        <v>57.78130022307154</v>
      </c>
      <c r="BH60">
        <f t="shared" ca="1" si="431"/>
        <v>108.45085103438248</v>
      </c>
      <c r="BI60">
        <f t="shared" ca="1" si="432"/>
        <v>47.185795178662424</v>
      </c>
      <c r="BJ60">
        <f t="shared" ca="1" si="433"/>
        <v>61.839408104553208</v>
      </c>
      <c r="BK60">
        <f t="shared" ca="1" si="434"/>
        <v>61.688688385816711</v>
      </c>
      <c r="BL60">
        <f t="shared" ca="1" si="435"/>
        <v>68.774869740405492</v>
      </c>
      <c r="BM60">
        <f t="shared" ca="1" si="371"/>
        <v>76.619540179745769</v>
      </c>
      <c r="BN60">
        <f t="shared" ca="1" si="436"/>
        <v>63.620278366312299</v>
      </c>
      <c r="BO60">
        <f t="shared" ca="1" si="437"/>
        <v>69.376873353301278</v>
      </c>
      <c r="BP60">
        <f t="shared" ca="1" si="438"/>
        <v>50.442706454581334</v>
      </c>
      <c r="BQ60">
        <f t="shared" ca="1" si="439"/>
        <v>81.920266395531527</v>
      </c>
      <c r="BR60">
        <f t="shared" ca="1" si="440"/>
        <v>31.55464597813527</v>
      </c>
      <c r="BS60">
        <f t="shared" ca="1" si="441"/>
        <v>75.266221756394458</v>
      </c>
      <c r="BT60">
        <f t="shared" ca="1" si="442"/>
        <v>91.411102132724707</v>
      </c>
      <c r="BU60">
        <f t="shared" ca="1" si="443"/>
        <v>81.255288363878634</v>
      </c>
      <c r="BV60">
        <f t="shared" ca="1" si="444"/>
        <v>56.683546483155887</v>
      </c>
      <c r="BW60">
        <f t="shared" ca="1" si="445"/>
        <v>76.128549793672633</v>
      </c>
      <c r="BX60">
        <f t="shared" ca="1" si="446"/>
        <v>36.973308409060088</v>
      </c>
      <c r="BY60">
        <f t="shared" ca="1" si="447"/>
        <v>75.937245332149004</v>
      </c>
      <c r="BZ60">
        <f t="shared" ca="1" si="448"/>
        <v>50.575680728015215</v>
      </c>
      <c r="CA60">
        <f t="shared" ca="1" si="449"/>
        <v>61.594703302604039</v>
      </c>
      <c r="CB60">
        <f t="shared" ca="1" si="450"/>
        <v>82.306343104254267</v>
      </c>
      <c r="CC60">
        <f t="shared" ca="1" si="451"/>
        <v>72.617128929654655</v>
      </c>
      <c r="CD60">
        <f t="shared" ca="1" si="452"/>
        <v>71.643794856197204</v>
      </c>
      <c r="CE60">
        <f t="shared" ca="1" si="453"/>
        <v>71.199667191255699</v>
      </c>
      <c r="CF60">
        <f t="shared" ca="1" si="454"/>
        <v>87.925088001109629</v>
      </c>
      <c r="CG60">
        <f t="shared" ca="1" si="455"/>
        <v>62.168289086534031</v>
      </c>
      <c r="CH60">
        <f t="shared" ca="1" si="456"/>
        <v>42.692138938282298</v>
      </c>
      <c r="CI60">
        <f t="shared" ca="1" si="457"/>
        <v>63.494107715249562</v>
      </c>
      <c r="CJ60">
        <f t="shared" ca="1" si="458"/>
        <v>68.868646695614004</v>
      </c>
      <c r="CK60">
        <f t="shared" ca="1" si="459"/>
        <v>52.718787060138773</v>
      </c>
      <c r="CL60">
        <f t="shared" ca="1" si="460"/>
        <v>86.166322876548989</v>
      </c>
      <c r="CM60">
        <f t="shared" ca="1" si="461"/>
        <v>44.692561824329964</v>
      </c>
      <c r="CN60">
        <f t="shared" ca="1" si="462"/>
        <v>51.056911055317691</v>
      </c>
      <c r="CO60">
        <f t="shared" ca="1" si="463"/>
        <v>63.947733601696498</v>
      </c>
      <c r="CP60">
        <f t="shared" ca="1" si="464"/>
        <v>157.3710236133706</v>
      </c>
      <c r="CQ60">
        <f t="shared" ca="1" si="465"/>
        <v>48.632637814851783</v>
      </c>
      <c r="CR60">
        <f t="shared" ca="1" si="466"/>
        <v>91.193194495184457</v>
      </c>
      <c r="CS60">
        <f t="shared" ca="1" si="467"/>
        <v>62.793156413648234</v>
      </c>
      <c r="CT60">
        <f t="shared" ca="1" si="468"/>
        <v>54.730262160495201</v>
      </c>
      <c r="CU60">
        <f t="shared" ca="1" si="469"/>
        <v>54.047878714442241</v>
      </c>
      <c r="CV60">
        <f t="shared" ca="1" si="470"/>
        <v>73.238905580057192</v>
      </c>
      <c r="CW60">
        <f t="shared" ca="1" si="471"/>
        <v>42.304264637060811</v>
      </c>
      <c r="CX60">
        <f t="shared" ca="1" si="472"/>
        <v>47.332603818413915</v>
      </c>
      <c r="CY60">
        <f t="shared" ca="1" si="473"/>
        <v>65.28213046223388</v>
      </c>
      <c r="CZ60">
        <f t="shared" ca="1" si="474"/>
        <v>81.344718549268023</v>
      </c>
      <c r="DA60">
        <f t="shared" ca="1" si="475"/>
        <v>72.032892672768199</v>
      </c>
      <c r="DB60">
        <f t="shared" ca="1" si="476"/>
        <v>37.137545866326725</v>
      </c>
      <c r="DC60">
        <f t="shared" ca="1" si="477"/>
        <v>66.977472926086705</v>
      </c>
      <c r="DD60">
        <f t="shared" ca="1" si="478"/>
        <v>84.252409748527839</v>
      </c>
      <c r="DE60">
        <f t="shared" ca="1" si="479"/>
        <v>93.388929926195303</v>
      </c>
      <c r="DF60">
        <f t="shared" ca="1" si="480"/>
        <v>30.806050056067864</v>
      </c>
      <c r="DG60">
        <f t="shared" ca="1" si="481"/>
        <v>59.718963958302105</v>
      </c>
      <c r="DH60">
        <f t="shared" ca="1" si="482"/>
        <v>42.217336777242444</v>
      </c>
      <c r="DI60">
        <f t="shared" ca="1" si="483"/>
        <v>62.9977609526848</v>
      </c>
      <c r="DJ60">
        <f t="shared" ca="1" si="484"/>
        <v>48.492640688198996</v>
      </c>
      <c r="DK60">
        <f t="shared" ca="1" si="485"/>
        <v>55.04530688907797</v>
      </c>
      <c r="DL60">
        <f t="shared" ca="1" si="486"/>
        <v>69.028685735379142</v>
      </c>
      <c r="DM60">
        <f t="shared" ca="1" si="487"/>
        <v>42.049459712961905</v>
      </c>
      <c r="DN60">
        <f t="shared" ca="1" si="488"/>
        <v>37.597876412904462</v>
      </c>
      <c r="DO60">
        <f t="shared" ca="1" si="489"/>
        <v>62.592962303974382</v>
      </c>
      <c r="DP60">
        <f t="shared" ca="1" si="490"/>
        <v>49.419963283223346</v>
      </c>
      <c r="DQ60">
        <f t="shared" ca="1" si="491"/>
        <v>55.249669708055762</v>
      </c>
      <c r="DR60">
        <f t="shared" ca="1" si="492"/>
        <v>56.21629038367378</v>
      </c>
      <c r="DS60">
        <f t="shared" ca="1" si="493"/>
        <v>44.084615368529875</v>
      </c>
      <c r="DT60">
        <f t="shared" ca="1" si="494"/>
        <v>44.607736630956389</v>
      </c>
      <c r="DU60">
        <f t="shared" ca="1" si="495"/>
        <v>39.471027852444998</v>
      </c>
      <c r="DV60">
        <f t="shared" ca="1" si="496"/>
        <v>73.030579488396398</v>
      </c>
      <c r="DW60">
        <f t="shared" ca="1" si="497"/>
        <v>57.91790867421475</v>
      </c>
      <c r="DX60">
        <f t="shared" ca="1" si="498"/>
        <v>43.106742116499113</v>
      </c>
      <c r="DY60">
        <f t="shared" ca="1" si="372"/>
        <v>61.668286909651961</v>
      </c>
      <c r="DZ60">
        <f t="shared" ca="1" si="526"/>
        <v>48.838253771626547</v>
      </c>
      <c r="EA60">
        <f t="shared" ca="1" si="527"/>
        <v>58.249267422849016</v>
      </c>
      <c r="EB60">
        <f t="shared" ca="1" si="528"/>
        <v>85.355180607596665</v>
      </c>
      <c r="EC60">
        <f t="shared" ca="1" si="529"/>
        <v>61.529861335341089</v>
      </c>
      <c r="ED60">
        <f t="shared" ca="1" si="530"/>
        <v>66.909767075137751</v>
      </c>
      <c r="EE60">
        <f t="shared" ca="1" si="531"/>
        <v>60.390082424133119</v>
      </c>
      <c r="EF60">
        <f t="shared" ca="1" si="532"/>
        <v>67.912387085242955</v>
      </c>
      <c r="EG60">
        <f t="shared" ca="1" si="533"/>
        <v>69.615001793746899</v>
      </c>
      <c r="EH60">
        <f t="shared" ca="1" si="534"/>
        <v>48.35623299431473</v>
      </c>
      <c r="EI60">
        <f t="shared" ca="1" si="535"/>
        <v>77.939205334586916</v>
      </c>
      <c r="EJ60">
        <f t="shared" ca="1" si="536"/>
        <v>37.602631382261691</v>
      </c>
      <c r="EK60">
        <f t="shared" ca="1" si="537"/>
        <v>52.617805559697516</v>
      </c>
      <c r="EL60">
        <f t="shared" ca="1" si="538"/>
        <v>40.079033983715092</v>
      </c>
      <c r="EM60">
        <f t="shared" ca="1" si="539"/>
        <v>68.390490546793728</v>
      </c>
      <c r="EN60">
        <f t="shared" ca="1" si="540"/>
        <v>65.696830170640027</v>
      </c>
      <c r="EO60">
        <f t="shared" ca="1" si="541"/>
        <v>79.683126056388446</v>
      </c>
      <c r="EP60">
        <f t="shared" ca="1" si="542"/>
        <v>58.540814102125459</v>
      </c>
      <c r="EQ60">
        <f t="shared" ca="1" si="543"/>
        <v>68.120811119030549</v>
      </c>
      <c r="ER60">
        <f t="shared" ca="1" si="544"/>
        <v>43.23280116343075</v>
      </c>
      <c r="ES60">
        <f t="shared" ca="1" si="545"/>
        <v>47.55763306622061</v>
      </c>
      <c r="ET60">
        <f t="shared" ca="1" si="499"/>
        <v>43.373857417277463</v>
      </c>
      <c r="EU60">
        <f t="shared" ca="1" si="500"/>
        <v>93.955505489423786</v>
      </c>
      <c r="EV60">
        <f t="shared" ca="1" si="501"/>
        <v>44.545495579799876</v>
      </c>
      <c r="EW60">
        <f t="shared" ca="1" si="502"/>
        <v>52.941308955074923</v>
      </c>
      <c r="EX60">
        <f t="shared" ca="1" si="503"/>
        <v>75.042161751988772</v>
      </c>
      <c r="EY60">
        <f t="shared" ca="1" si="504"/>
        <v>86.676189371975511</v>
      </c>
      <c r="EZ60">
        <f t="shared" ca="1" si="505"/>
        <v>54.07028629983246</v>
      </c>
      <c r="FA60">
        <f t="shared" ca="1" si="506"/>
        <v>68.12195944545708</v>
      </c>
      <c r="FB60">
        <f t="shared" ca="1" si="507"/>
        <v>62.504432350663798</v>
      </c>
      <c r="FC60">
        <f t="shared" ca="1" si="508"/>
        <v>78.666742839874857</v>
      </c>
      <c r="FD60">
        <f t="shared" ca="1" si="509"/>
        <v>58.084855849907683</v>
      </c>
      <c r="FE60">
        <f t="shared" ca="1" si="510"/>
        <v>107.01466746012009</v>
      </c>
      <c r="FF60">
        <f t="shared" ca="1" si="511"/>
        <v>56.923871691265731</v>
      </c>
      <c r="FG60">
        <f t="shared" ca="1" si="512"/>
        <v>52.286424239280585</v>
      </c>
      <c r="FH60">
        <f t="shared" ca="1" si="513"/>
        <v>53.343702410439292</v>
      </c>
      <c r="FI60">
        <f t="shared" ca="1" si="514"/>
        <v>76.355280561488541</v>
      </c>
      <c r="FJ60">
        <f t="shared" ca="1" si="515"/>
        <v>92.280724732494775</v>
      </c>
      <c r="FK60">
        <f t="shared" ca="1" si="516"/>
        <v>37.532665755674451</v>
      </c>
      <c r="FL60">
        <f t="shared" ca="1" si="517"/>
        <v>45.876292391989672</v>
      </c>
      <c r="FM60">
        <f t="shared" ca="1" si="518"/>
        <v>29.718518619640637</v>
      </c>
      <c r="FN60">
        <f t="shared" ca="1" si="519"/>
        <v>69.981190958197473</v>
      </c>
      <c r="FO60">
        <f t="shared" ca="1" si="520"/>
        <v>62.051166460732375</v>
      </c>
      <c r="FP60">
        <f t="shared" ca="1" si="521"/>
        <v>60.820933816053028</v>
      </c>
      <c r="FQ60">
        <f t="shared" ca="1" si="522"/>
        <v>73.856080555981919</v>
      </c>
      <c r="FR60">
        <f t="shared" ca="1" si="523"/>
        <v>84.436852191780375</v>
      </c>
      <c r="FS60">
        <f t="shared" ca="1" si="524"/>
        <v>74.376580337306208</v>
      </c>
      <c r="FT60">
        <f t="shared" ca="1" si="525"/>
        <v>59.768168170388471</v>
      </c>
      <c r="FU60">
        <f t="shared" ca="1" si="363"/>
        <v>93.644225613022996</v>
      </c>
      <c r="FV60">
        <f t="shared" ca="1" si="584"/>
        <v>56.283806362535223</v>
      </c>
      <c r="FW60">
        <f t="shared" ca="1" si="585"/>
        <v>66.016576168529042</v>
      </c>
      <c r="FX60">
        <f t="shared" ca="1" si="586"/>
        <v>51.141532593166183</v>
      </c>
      <c r="FY60">
        <f t="shared" ca="1" si="587"/>
        <v>49.947616457082674</v>
      </c>
      <c r="FZ60">
        <f t="shared" ca="1" si="588"/>
        <v>74.305029659196379</v>
      </c>
      <c r="GA60">
        <f t="shared" ca="1" si="589"/>
        <v>48.966595328630802</v>
      </c>
      <c r="GB60">
        <f t="shared" ca="1" si="590"/>
        <v>94.42333735953153</v>
      </c>
      <c r="GC60">
        <f t="shared" ca="1" si="591"/>
        <v>53.595101582066022</v>
      </c>
      <c r="GD60">
        <f t="shared" ca="1" si="592"/>
        <v>43.888037797435288</v>
      </c>
      <c r="GE60">
        <f t="shared" ca="1" si="593"/>
        <v>40.35345858425444</v>
      </c>
      <c r="GF60">
        <f t="shared" ca="1" si="594"/>
        <v>55.973664425956905</v>
      </c>
      <c r="GG60">
        <f t="shared" ca="1" si="595"/>
        <v>45.940332895971288</v>
      </c>
      <c r="GH60">
        <f t="shared" ca="1" si="596"/>
        <v>28.467340847731144</v>
      </c>
      <c r="GI60">
        <f t="shared" ca="1" si="597"/>
        <v>45.429918404252206</v>
      </c>
      <c r="GJ60">
        <f t="shared" ca="1" si="598"/>
        <v>45.489719765416545</v>
      </c>
      <c r="GK60">
        <f t="shared" ca="1" si="579"/>
        <v>71.732692412752797</v>
      </c>
      <c r="GL60">
        <f t="shared" ca="1" si="599"/>
        <v>98.659687502837727</v>
      </c>
      <c r="GM60">
        <f t="shared" ca="1" si="600"/>
        <v>58.61535976721224</v>
      </c>
      <c r="GN60">
        <f t="shared" ca="1" si="364"/>
        <v>29.148512968532021</v>
      </c>
      <c r="GO60">
        <f t="shared" ca="1" si="601"/>
        <v>98.032454235264566</v>
      </c>
      <c r="GP60">
        <f t="shared" ca="1" si="602"/>
        <v>75.824729243602079</v>
      </c>
      <c r="GQ60">
        <f t="shared" ca="1" si="603"/>
        <v>45.515483437938727</v>
      </c>
      <c r="GR60">
        <f t="shared" ca="1" si="604"/>
        <v>49.715312218752373</v>
      </c>
      <c r="GS60">
        <f t="shared" ca="1" si="605"/>
        <v>76.74145872167071</v>
      </c>
      <c r="GT60">
        <f t="shared" ca="1" si="606"/>
        <v>90.760244038064769</v>
      </c>
      <c r="GU60">
        <f t="shared" ca="1" si="607"/>
        <v>84.011206848299977</v>
      </c>
      <c r="GV60">
        <f t="shared" ca="1" si="608"/>
        <v>72.309128765665903</v>
      </c>
      <c r="GW60">
        <f t="shared" ca="1" si="609"/>
        <v>89.620033406973789</v>
      </c>
      <c r="GX60">
        <f t="shared" ca="1" si="610"/>
        <v>69.821260413791762</v>
      </c>
      <c r="GY60">
        <f t="shared" ca="1" si="611"/>
        <v>25.759352177976144</v>
      </c>
      <c r="GZ60">
        <f t="shared" ca="1" si="612"/>
        <v>51.95733651912419</v>
      </c>
      <c r="HA60">
        <f t="shared" ca="1" si="613"/>
        <v>60.975320006150696</v>
      </c>
      <c r="HB60">
        <f t="shared" ca="1" si="614"/>
        <v>49.140473706559263</v>
      </c>
      <c r="HC60">
        <f t="shared" ca="1" si="615"/>
        <v>75.169068003301874</v>
      </c>
      <c r="HD60">
        <f t="shared" ca="1" si="580"/>
        <v>35.868086228613208</v>
      </c>
      <c r="HE60">
        <f t="shared" ca="1" si="616"/>
        <v>50.791679258798119</v>
      </c>
      <c r="HF60">
        <f t="shared" ca="1" si="617"/>
        <v>53.514619205435018</v>
      </c>
      <c r="HG60">
        <f t="shared" ca="1" si="618"/>
        <v>45.652279419317232</v>
      </c>
      <c r="HH60">
        <f t="shared" ca="1" si="619"/>
        <v>69.864086657832516</v>
      </c>
      <c r="HI60">
        <f t="shared" ca="1" si="620"/>
        <v>47.37484548241278</v>
      </c>
      <c r="HJ60">
        <f t="shared" ca="1" si="621"/>
        <v>58.020242580491882</v>
      </c>
      <c r="HK60">
        <f t="shared" ca="1" si="622"/>
        <v>57.313556735571794</v>
      </c>
      <c r="HL60">
        <f t="shared" ca="1" si="623"/>
        <v>44.981503214636092</v>
      </c>
      <c r="HM60">
        <f t="shared" ca="1" si="624"/>
        <v>73.591313213787885</v>
      </c>
      <c r="HN60">
        <f t="shared" ca="1" si="625"/>
        <v>40.202373116215476</v>
      </c>
      <c r="HO60">
        <f t="shared" ca="1" si="626"/>
        <v>64.863534882643805</v>
      </c>
      <c r="HP60">
        <f t="shared" ca="1" si="627"/>
        <v>60.996264937929325</v>
      </c>
      <c r="HQ60">
        <f t="shared" ca="1" si="628"/>
        <v>71.582200190936447</v>
      </c>
      <c r="HR60">
        <f t="shared" ca="1" si="629"/>
        <v>70.467344734396747</v>
      </c>
      <c r="HS60">
        <f t="shared" ca="1" si="630"/>
        <v>83.940883033740803</v>
      </c>
      <c r="HT60">
        <f t="shared" ca="1" si="581"/>
        <v>54.792163302579716</v>
      </c>
      <c r="HU60">
        <f t="shared" ca="1" si="631"/>
        <v>52.875864691767738</v>
      </c>
      <c r="HV60">
        <f t="shared" ca="1" si="632"/>
        <v>51.620590906975224</v>
      </c>
      <c r="HW60">
        <f t="shared" ca="1" si="633"/>
        <v>80.791941655735855</v>
      </c>
      <c r="HX60">
        <f t="shared" ca="1" si="634"/>
        <v>80.72032457567984</v>
      </c>
      <c r="HY60">
        <f t="shared" ca="1" si="635"/>
        <v>55.51882817067834</v>
      </c>
      <c r="HZ60">
        <f t="shared" ca="1" si="636"/>
        <v>40.168199444875789</v>
      </c>
      <c r="IA60">
        <f t="shared" ca="1" si="365"/>
        <v>88.280412953177006</v>
      </c>
      <c r="IB60">
        <f t="shared" ca="1" si="637"/>
        <v>82.782319489919658</v>
      </c>
      <c r="IC60">
        <f t="shared" ca="1" si="638"/>
        <v>65.614332304404286</v>
      </c>
      <c r="ID60">
        <f t="shared" ca="1" si="639"/>
        <v>67.25529964637073</v>
      </c>
      <c r="IE60">
        <f t="shared" ca="1" si="640"/>
        <v>35.777250427134184</v>
      </c>
      <c r="IF60">
        <f t="shared" ca="1" si="641"/>
        <v>61.376562785092212</v>
      </c>
      <c r="IG60">
        <f t="shared" ca="1" si="642"/>
        <v>52.319781406401717</v>
      </c>
      <c r="IH60">
        <f t="shared" ca="1" si="643"/>
        <v>43.639506540574509</v>
      </c>
      <c r="II60">
        <f t="shared" ca="1" si="644"/>
        <v>37.625741379882164</v>
      </c>
      <c r="IJ60">
        <f t="shared" ca="1" si="645"/>
        <v>54.551003174934564</v>
      </c>
      <c r="IK60">
        <f t="shared" ca="1" si="646"/>
        <v>104.33183625982988</v>
      </c>
      <c r="IL60">
        <f t="shared" ca="1" si="647"/>
        <v>39.723370852465607</v>
      </c>
      <c r="IM60">
        <f t="shared" ca="1" si="648"/>
        <v>53.093178532559996</v>
      </c>
      <c r="IN60">
        <f t="shared" ca="1" si="649"/>
        <v>79.847712836597367</v>
      </c>
      <c r="IO60">
        <f t="shared" ca="1" si="650"/>
        <v>56.009275843343389</v>
      </c>
      <c r="IP60">
        <f t="shared" ca="1" si="651"/>
        <v>29.217347174291973</v>
      </c>
      <c r="IQ60">
        <f t="shared" ca="1" si="582"/>
        <v>37.085078081979887</v>
      </c>
      <c r="IR60">
        <f t="shared" ca="1" si="652"/>
        <v>46.508517382994278</v>
      </c>
      <c r="IS60">
        <f t="shared" ca="1" si="653"/>
        <v>46.382577365466197</v>
      </c>
      <c r="IT60">
        <f t="shared" ca="1" si="654"/>
        <v>75.887593913988539</v>
      </c>
      <c r="IU60">
        <f t="shared" ca="1" si="655"/>
        <v>52.174163976578107</v>
      </c>
      <c r="IV60">
        <f t="shared" ca="1" si="656"/>
        <v>68.97078810948075</v>
      </c>
      <c r="IW60">
        <f t="shared" ca="1" si="657"/>
        <v>82.871079051568643</v>
      </c>
      <c r="IX60">
        <f t="shared" ca="1" si="658"/>
        <v>56.040467748139577</v>
      </c>
      <c r="IY60">
        <f t="shared" ca="1" si="659"/>
        <v>93.116349712963697</v>
      </c>
      <c r="IZ60">
        <f t="shared" ca="1" si="660"/>
        <v>73.280985661551441</v>
      </c>
      <c r="JA60">
        <f t="shared" ca="1" si="366"/>
        <v>52.324093879884394</v>
      </c>
      <c r="JB60">
        <f t="shared" ca="1" si="661"/>
        <v>55.559693311986791</v>
      </c>
      <c r="JC60">
        <f t="shared" ca="1" si="662"/>
        <v>64.3533938347842</v>
      </c>
      <c r="JD60">
        <f t="shared" ca="1" si="663"/>
        <v>77.044548925624227</v>
      </c>
      <c r="JE60">
        <f t="shared" ca="1" si="664"/>
        <v>85.069393720869357</v>
      </c>
      <c r="JF60">
        <f t="shared" ca="1" si="665"/>
        <v>74.446758183846896</v>
      </c>
      <c r="JG60">
        <f t="shared" ca="1" si="666"/>
        <v>71.517940387421262</v>
      </c>
      <c r="JH60">
        <f t="shared" ca="1" si="667"/>
        <v>62.718195504841482</v>
      </c>
      <c r="JI60">
        <f t="shared" ca="1" si="668"/>
        <v>42.812477832386229</v>
      </c>
      <c r="JJ60">
        <f t="shared" ca="1" si="669"/>
        <v>75.747072593960652</v>
      </c>
      <c r="JK60">
        <f t="shared" ca="1" si="670"/>
        <v>63.037380810572081</v>
      </c>
      <c r="JL60">
        <f t="shared" ca="1" si="671"/>
        <v>55.54992936099945</v>
      </c>
      <c r="JM60">
        <f t="shared" ca="1" si="672"/>
        <v>47.341289089160817</v>
      </c>
      <c r="JN60">
        <f t="shared" ca="1" si="673"/>
        <v>55.905963122181809</v>
      </c>
      <c r="JO60">
        <f t="shared" ca="1" si="674"/>
        <v>56.124209670925389</v>
      </c>
      <c r="JP60">
        <f t="shared" ca="1" si="675"/>
        <v>41.81548276480288</v>
      </c>
      <c r="JQ60">
        <f t="shared" ca="1" si="583"/>
        <v>44.983270036962345</v>
      </c>
      <c r="JR60">
        <f t="shared" ca="1" si="676"/>
        <v>45.999964401819035</v>
      </c>
      <c r="JS60">
        <f t="shared" ca="1" si="677"/>
        <v>55.631476185322249</v>
      </c>
      <c r="JT60">
        <f t="shared" ca="1" si="678"/>
        <v>31.652676014524822</v>
      </c>
      <c r="JU60">
        <f t="shared" ca="1" si="679"/>
        <v>118.69806681319513</v>
      </c>
      <c r="JV60">
        <f t="shared" ca="1" si="680"/>
        <v>46.966841520438074</v>
      </c>
      <c r="JW60">
        <f t="shared" ca="1" si="681"/>
        <v>56.545475652530264</v>
      </c>
      <c r="JX60">
        <f t="shared" ca="1" si="682"/>
        <v>63.561129271388552</v>
      </c>
      <c r="JY60">
        <f t="shared" ca="1" si="683"/>
        <v>64.677455511216465</v>
      </c>
      <c r="JZ60">
        <f t="shared" ca="1" si="684"/>
        <v>71.187178736693099</v>
      </c>
      <c r="KA60">
        <f t="shared" ca="1" si="367"/>
        <v>58.420447117795597</v>
      </c>
      <c r="KB60">
        <f t="shared" ca="1" si="685"/>
        <v>52.690748456330596</v>
      </c>
      <c r="KC60">
        <f t="shared" ca="1" si="686"/>
        <v>102.58913276739557</v>
      </c>
      <c r="KD60">
        <f t="shared" ca="1" si="687"/>
        <v>54.37679051319428</v>
      </c>
      <c r="KE60">
        <f t="shared" ca="1" si="688"/>
        <v>57.633063359823389</v>
      </c>
      <c r="KF60">
        <f t="shared" ca="1" si="689"/>
        <v>47.596269566206786</v>
      </c>
      <c r="KG60">
        <f t="shared" ca="1" si="690"/>
        <v>66.970719067150654</v>
      </c>
      <c r="KH60">
        <f t="shared" ca="1" si="691"/>
        <v>51.938824781004328</v>
      </c>
      <c r="KI60">
        <f t="shared" ca="1" si="692"/>
        <v>60.190173195155921</v>
      </c>
      <c r="KJ60">
        <f t="shared" ca="1" si="693"/>
        <v>49.385881762993918</v>
      </c>
      <c r="KK60">
        <f t="shared" ca="1" si="694"/>
        <v>51.691360691455749</v>
      </c>
      <c r="KL60">
        <f t="shared" ca="1" si="695"/>
        <v>38.259872608269873</v>
      </c>
      <c r="KM60">
        <f t="shared" ca="1" si="696"/>
        <v>52.769752635268716</v>
      </c>
      <c r="KN60">
        <f t="shared" ca="1" si="368"/>
        <v>64.958804146958585</v>
      </c>
      <c r="KO60">
        <f t="shared" ca="1" si="556"/>
        <v>58.391274564589267</v>
      </c>
      <c r="KP60">
        <f t="shared" ca="1" si="557"/>
        <v>71.741057273050188</v>
      </c>
      <c r="KQ60">
        <f t="shared" ca="1" si="558"/>
        <v>85.468590546453669</v>
      </c>
      <c r="KR60">
        <f t="shared" ca="1" si="559"/>
        <v>31.834551940254876</v>
      </c>
      <c r="KS60">
        <f t="shared" ca="1" si="560"/>
        <v>43.578611931242165</v>
      </c>
      <c r="KT60">
        <f t="shared" ca="1" si="561"/>
        <v>52.499777362280149</v>
      </c>
      <c r="KU60">
        <f t="shared" ca="1" si="562"/>
        <v>91.372720344317017</v>
      </c>
      <c r="KV60">
        <f t="shared" ca="1" si="563"/>
        <v>75.406199645475013</v>
      </c>
      <c r="KW60">
        <f t="shared" ca="1" si="564"/>
        <v>32.759897530565503</v>
      </c>
      <c r="KX60">
        <f t="shared" ca="1" si="565"/>
        <v>77.705600638709853</v>
      </c>
      <c r="KY60">
        <f t="shared" ca="1" si="566"/>
        <v>60.158528025399086</v>
      </c>
      <c r="KZ60">
        <f t="shared" ca="1" si="567"/>
        <v>65.31362816204313</v>
      </c>
      <c r="LA60">
        <f t="shared" ca="1" si="568"/>
        <v>75.176459723388433</v>
      </c>
      <c r="LB60">
        <f t="shared" ca="1" si="569"/>
        <v>53.093100914591396</v>
      </c>
      <c r="LC60">
        <f t="shared" ca="1" si="570"/>
        <v>81.275913924967128</v>
      </c>
      <c r="LD60">
        <f t="shared" ca="1" si="571"/>
        <v>46.868634308642534</v>
      </c>
      <c r="LE60">
        <f t="shared" ca="1" si="572"/>
        <v>75.30781848520553</v>
      </c>
      <c r="LF60">
        <f t="shared" ca="1" si="573"/>
        <v>87.150172960707351</v>
      </c>
      <c r="LG60">
        <f t="shared" ca="1" si="574"/>
        <v>110.14538258888498</v>
      </c>
      <c r="LH60">
        <f t="shared" ca="1" si="575"/>
        <v>44.704826506625558</v>
      </c>
      <c r="LI60">
        <f t="shared" ca="1" si="576"/>
        <v>38.024456984779121</v>
      </c>
      <c r="LJ60">
        <f t="shared" ca="1" si="577"/>
        <v>80.242580447294458</v>
      </c>
      <c r="LK60">
        <f t="shared" ca="1" si="578"/>
        <v>49.898145023775911</v>
      </c>
      <c r="LL60">
        <f t="shared" ca="1" si="546"/>
        <v>62.780192453807778</v>
      </c>
      <c r="LM60">
        <f t="shared" ca="1" si="547"/>
        <v>56.639520769140404</v>
      </c>
      <c r="LN60">
        <f t="shared" ca="1" si="548"/>
        <v>86.853791202701146</v>
      </c>
      <c r="LO60">
        <f t="shared" ca="1" si="549"/>
        <v>57.324945861205187</v>
      </c>
      <c r="LP60">
        <f t="shared" ca="1" si="550"/>
        <v>67.691665335369862</v>
      </c>
      <c r="LQ60">
        <f t="shared" ca="1" si="551"/>
        <v>54.298027773734852</v>
      </c>
      <c r="LR60">
        <f t="shared" ca="1" si="552"/>
        <v>59.153758438288534</v>
      </c>
      <c r="LS60">
        <f t="shared" ca="1" si="553"/>
        <v>41.743132104745669</v>
      </c>
      <c r="LT60">
        <f t="shared" ca="1" si="554"/>
        <v>41.518553031449166</v>
      </c>
      <c r="LU60">
        <f t="shared" ca="1" si="555"/>
        <v>56.251775981842975</v>
      </c>
      <c r="LV60">
        <f t="shared" ca="1" si="369"/>
        <v>80.005601089069813</v>
      </c>
      <c r="LW60">
        <f t="shared" ca="1" si="697"/>
        <v>76.44475644386786</v>
      </c>
      <c r="LX60">
        <f t="shared" ca="1" si="698"/>
        <v>53.526702213715183</v>
      </c>
      <c r="LY60">
        <f t="shared" ca="1" si="699"/>
        <v>65.800189939830858</v>
      </c>
      <c r="LZ60">
        <f t="shared" ca="1" si="700"/>
        <v>66.086308832995996</v>
      </c>
      <c r="MA60">
        <f t="shared" ca="1" si="370"/>
        <v>62.02327482062816</v>
      </c>
    </row>
    <row r="61" spans="1:339" x14ac:dyDescent="0.25">
      <c r="A61">
        <f t="shared" ca="1" si="362"/>
        <v>57.145855653004013</v>
      </c>
      <c r="B61">
        <f t="shared" ca="1" si="373"/>
        <v>50.559445556002665</v>
      </c>
      <c r="C61">
        <f t="shared" ca="1" si="374"/>
        <v>51.195507935932056</v>
      </c>
      <c r="D61">
        <f t="shared" ca="1" si="375"/>
        <v>36.167318039992608</v>
      </c>
      <c r="E61">
        <f t="shared" ca="1" si="376"/>
        <v>51.212292591379757</v>
      </c>
      <c r="F61">
        <f t="shared" ca="1" si="377"/>
        <v>50.311062580989081</v>
      </c>
      <c r="G61">
        <f t="shared" ca="1" si="378"/>
        <v>99.618494925647965</v>
      </c>
      <c r="H61">
        <f t="shared" ca="1" si="379"/>
        <v>77.545821146300085</v>
      </c>
      <c r="I61">
        <f t="shared" ca="1" si="380"/>
        <v>50.213512253095296</v>
      </c>
      <c r="J61">
        <f t="shared" ca="1" si="381"/>
        <v>66.427074910945876</v>
      </c>
      <c r="K61">
        <f t="shared" ca="1" si="382"/>
        <v>64.584681822867907</v>
      </c>
      <c r="L61">
        <f t="shared" ca="1" si="383"/>
        <v>61.947033510360505</v>
      </c>
      <c r="M61">
        <f t="shared" ca="1" si="384"/>
        <v>45.053747175841266</v>
      </c>
      <c r="N61">
        <f t="shared" ca="1" si="385"/>
        <v>53.363214137426837</v>
      </c>
      <c r="O61">
        <f t="shared" ca="1" si="386"/>
        <v>87.794824937653502</v>
      </c>
      <c r="P61">
        <f t="shared" ca="1" si="387"/>
        <v>57.147678807976902</v>
      </c>
      <c r="Q61">
        <f t="shared" ca="1" si="388"/>
        <v>55.38162898215004</v>
      </c>
      <c r="R61">
        <f t="shared" ca="1" si="389"/>
        <v>48.726282267453925</v>
      </c>
      <c r="S61">
        <f t="shared" ca="1" si="390"/>
        <v>65.587590974225975</v>
      </c>
      <c r="T61">
        <f t="shared" ca="1" si="391"/>
        <v>29.426291827940066</v>
      </c>
      <c r="U61">
        <f t="shared" ca="1" si="392"/>
        <v>68.249406114631839</v>
      </c>
      <c r="V61">
        <f t="shared" ca="1" si="393"/>
        <v>35.706851792630566</v>
      </c>
      <c r="W61">
        <f t="shared" ca="1" si="394"/>
        <v>61.301702846353209</v>
      </c>
      <c r="X61">
        <f t="shared" ca="1" si="395"/>
        <v>70.254506969477177</v>
      </c>
      <c r="Y61">
        <f t="shared" ca="1" si="396"/>
        <v>50.156812359887113</v>
      </c>
      <c r="Z61">
        <f t="shared" ca="1" si="397"/>
        <v>68.593497592015822</v>
      </c>
      <c r="AA61">
        <f t="shared" ca="1" si="398"/>
        <v>37.955746943814582</v>
      </c>
      <c r="AB61">
        <f t="shared" ca="1" si="399"/>
        <v>48.465093103355692</v>
      </c>
      <c r="AC61">
        <f t="shared" ca="1" si="400"/>
        <v>90.796760292752964</v>
      </c>
      <c r="AD61">
        <f t="shared" ca="1" si="401"/>
        <v>87.299568587467135</v>
      </c>
      <c r="AE61">
        <f t="shared" ca="1" si="402"/>
        <v>78.480812595273633</v>
      </c>
      <c r="AF61">
        <f t="shared" ca="1" si="403"/>
        <v>64.411578862299493</v>
      </c>
      <c r="AG61">
        <f t="shared" ca="1" si="404"/>
        <v>71.225881980735807</v>
      </c>
      <c r="AH61">
        <f t="shared" ca="1" si="405"/>
        <v>73.550457504721905</v>
      </c>
      <c r="AI61">
        <f t="shared" ca="1" si="406"/>
        <v>67.230269915487696</v>
      </c>
      <c r="AJ61">
        <f t="shared" ca="1" si="407"/>
        <v>70.815993278699622</v>
      </c>
      <c r="AK61">
        <f t="shared" ca="1" si="408"/>
        <v>49.141640294796048</v>
      </c>
      <c r="AL61">
        <f t="shared" ca="1" si="409"/>
        <v>31.495834813744519</v>
      </c>
      <c r="AM61">
        <f t="shared" ca="1" si="410"/>
        <v>65.235669636230057</v>
      </c>
      <c r="AN61">
        <f t="shared" ca="1" si="411"/>
        <v>78.986416764200541</v>
      </c>
      <c r="AO61">
        <f t="shared" ca="1" si="412"/>
        <v>57.986037885580828</v>
      </c>
      <c r="AP61">
        <f t="shared" ca="1" si="413"/>
        <v>57.510108655377444</v>
      </c>
      <c r="AQ61">
        <f t="shared" ca="1" si="414"/>
        <v>47.44088056475703</v>
      </c>
      <c r="AR61">
        <f t="shared" ca="1" si="415"/>
        <v>74.267580738804682</v>
      </c>
      <c r="AS61">
        <f t="shared" ca="1" si="416"/>
        <v>58.676560232302137</v>
      </c>
      <c r="AT61">
        <f t="shared" ca="1" si="417"/>
        <v>72.305885910003639</v>
      </c>
      <c r="AU61">
        <f t="shared" ca="1" si="418"/>
        <v>103.42702185184532</v>
      </c>
      <c r="AV61">
        <f t="shared" ca="1" si="419"/>
        <v>79.99464063572654</v>
      </c>
      <c r="AW61">
        <f t="shared" ca="1" si="420"/>
        <v>60.596593684178089</v>
      </c>
      <c r="AX61">
        <f t="shared" ca="1" si="421"/>
        <v>62.875393256904204</v>
      </c>
      <c r="AY61">
        <f t="shared" ca="1" si="422"/>
        <v>50.524588134080453</v>
      </c>
      <c r="AZ61">
        <f t="shared" ca="1" si="423"/>
        <v>97.310351340783612</v>
      </c>
      <c r="BA61">
        <f t="shared" ca="1" si="424"/>
        <v>37.2843201794214</v>
      </c>
      <c r="BB61">
        <f t="shared" ca="1" si="425"/>
        <v>37.018858467176926</v>
      </c>
      <c r="BC61">
        <f t="shared" ca="1" si="426"/>
        <v>59.61761477753835</v>
      </c>
      <c r="BD61">
        <f t="shared" ca="1" si="427"/>
        <v>30.072986100713482</v>
      </c>
      <c r="BE61">
        <f t="shared" ca="1" si="428"/>
        <v>94.305627918067827</v>
      </c>
      <c r="BF61">
        <f t="shared" ca="1" si="429"/>
        <v>68.703102809481905</v>
      </c>
      <c r="BG61">
        <f t="shared" ca="1" si="430"/>
        <v>50.885656567714115</v>
      </c>
      <c r="BH61">
        <f t="shared" ca="1" si="431"/>
        <v>102.59183989662851</v>
      </c>
      <c r="BI61">
        <f t="shared" ca="1" si="432"/>
        <v>50.064086145465808</v>
      </c>
      <c r="BJ61">
        <f t="shared" ca="1" si="433"/>
        <v>57.518757969243403</v>
      </c>
      <c r="BK61">
        <f t="shared" ca="1" si="434"/>
        <v>56.130232167116496</v>
      </c>
      <c r="BL61">
        <f t="shared" ca="1" si="435"/>
        <v>68.595386538241613</v>
      </c>
      <c r="BM61">
        <f t="shared" ca="1" si="371"/>
        <v>71.95842707770187</v>
      </c>
      <c r="BN61">
        <f t="shared" ca="1" si="436"/>
        <v>57.971006117112339</v>
      </c>
      <c r="BO61">
        <f t="shared" ca="1" si="437"/>
        <v>70.000705591237661</v>
      </c>
      <c r="BP61">
        <f t="shared" ca="1" si="438"/>
        <v>49.562645414275835</v>
      </c>
      <c r="BQ61">
        <f t="shared" ca="1" si="439"/>
        <v>93.540315101592327</v>
      </c>
      <c r="BR61">
        <f t="shared" ca="1" si="440"/>
        <v>27.169502009764667</v>
      </c>
      <c r="BS61">
        <f t="shared" ca="1" si="441"/>
        <v>83.076230388642472</v>
      </c>
      <c r="BT61">
        <f t="shared" ca="1" si="442"/>
        <v>87.174833750191368</v>
      </c>
      <c r="BU61">
        <f t="shared" ca="1" si="443"/>
        <v>79.965680086444905</v>
      </c>
      <c r="BV61">
        <f t="shared" ca="1" si="444"/>
        <v>55.985403336242285</v>
      </c>
      <c r="BW61">
        <f t="shared" ca="1" si="445"/>
        <v>76.045469591663291</v>
      </c>
      <c r="BX61">
        <f t="shared" ca="1" si="446"/>
        <v>35.002231436858253</v>
      </c>
      <c r="BY61">
        <f t="shared" ca="1" si="447"/>
        <v>75.625400564692299</v>
      </c>
      <c r="BZ61">
        <f t="shared" ca="1" si="448"/>
        <v>49.157271395963974</v>
      </c>
      <c r="CA61">
        <f t="shared" ca="1" si="449"/>
        <v>59.941669703377052</v>
      </c>
      <c r="CB61">
        <f t="shared" ca="1" si="450"/>
        <v>78.38068289163698</v>
      </c>
      <c r="CC61">
        <f t="shared" ca="1" si="451"/>
        <v>71.826782127339058</v>
      </c>
      <c r="CD61">
        <f t="shared" ca="1" si="452"/>
        <v>75.363781867023519</v>
      </c>
      <c r="CE61">
        <f t="shared" ca="1" si="453"/>
        <v>65.817233004277156</v>
      </c>
      <c r="CF61">
        <f t="shared" ca="1" si="454"/>
        <v>83.356808242156518</v>
      </c>
      <c r="CG61">
        <f t="shared" ca="1" si="455"/>
        <v>61.509571368767944</v>
      </c>
      <c r="CH61">
        <f t="shared" ca="1" si="456"/>
        <v>41.642241340591042</v>
      </c>
      <c r="CI61">
        <f t="shared" ca="1" si="457"/>
        <v>61.456327592953187</v>
      </c>
      <c r="CJ61">
        <f t="shared" ca="1" si="458"/>
        <v>67.029324700922558</v>
      </c>
      <c r="CK61">
        <f t="shared" ca="1" si="459"/>
        <v>55.376057672370528</v>
      </c>
      <c r="CL61">
        <f t="shared" ca="1" si="460"/>
        <v>82.948523657211339</v>
      </c>
      <c r="CM61">
        <f t="shared" ca="1" si="461"/>
        <v>43.566081529977176</v>
      </c>
      <c r="CN61">
        <f t="shared" ca="1" si="462"/>
        <v>51.160774847943919</v>
      </c>
      <c r="CO61">
        <f t="shared" ca="1" si="463"/>
        <v>59.327143330553369</v>
      </c>
      <c r="CP61">
        <f t="shared" ca="1" si="464"/>
        <v>175.64553868237607</v>
      </c>
      <c r="CQ61">
        <f t="shared" ca="1" si="465"/>
        <v>48.593078432014003</v>
      </c>
      <c r="CR61">
        <f t="shared" ca="1" si="466"/>
        <v>93.423490030073566</v>
      </c>
      <c r="CS61">
        <f t="shared" ca="1" si="467"/>
        <v>63.120225753081002</v>
      </c>
      <c r="CT61">
        <f t="shared" ca="1" si="468"/>
        <v>50.325549860121036</v>
      </c>
      <c r="CU61">
        <f t="shared" ca="1" si="469"/>
        <v>55.805764305061537</v>
      </c>
      <c r="CV61">
        <f t="shared" ca="1" si="470"/>
        <v>74.217802313226144</v>
      </c>
      <c r="CW61">
        <f t="shared" ca="1" si="471"/>
        <v>45.208139380250508</v>
      </c>
      <c r="CX61">
        <f t="shared" ca="1" si="472"/>
        <v>44.67186331274101</v>
      </c>
      <c r="CY61">
        <f t="shared" ca="1" si="473"/>
        <v>61.88498747827628</v>
      </c>
      <c r="CZ61">
        <f t="shared" ca="1" si="474"/>
        <v>74.399949198650589</v>
      </c>
      <c r="DA61">
        <f t="shared" ca="1" si="475"/>
        <v>72.673088445957404</v>
      </c>
      <c r="DB61">
        <f t="shared" ca="1" si="476"/>
        <v>38.498650541824212</v>
      </c>
      <c r="DC61">
        <f t="shared" ca="1" si="477"/>
        <v>65.63987877320605</v>
      </c>
      <c r="DD61">
        <f t="shared" ca="1" si="478"/>
        <v>78.502478725224492</v>
      </c>
      <c r="DE61">
        <f t="shared" ca="1" si="479"/>
        <v>89.997638193567042</v>
      </c>
      <c r="DF61">
        <f t="shared" ca="1" si="480"/>
        <v>28.863486499779629</v>
      </c>
      <c r="DG61">
        <f t="shared" ca="1" si="481"/>
        <v>57.115605180193199</v>
      </c>
      <c r="DH61">
        <f t="shared" ca="1" si="482"/>
        <v>46.754540401643077</v>
      </c>
      <c r="DI61">
        <f t="shared" ca="1" si="483"/>
        <v>55.540332152001895</v>
      </c>
      <c r="DJ61">
        <f t="shared" ca="1" si="484"/>
        <v>48.311476593724905</v>
      </c>
      <c r="DK61">
        <f t="shared" ca="1" si="485"/>
        <v>56.318319583388146</v>
      </c>
      <c r="DL61">
        <f t="shared" ca="1" si="486"/>
        <v>62.532910951215783</v>
      </c>
      <c r="DM61">
        <f t="shared" ca="1" si="487"/>
        <v>39.595470812252948</v>
      </c>
      <c r="DN61">
        <f t="shared" ca="1" si="488"/>
        <v>36.193835861315655</v>
      </c>
      <c r="DO61">
        <f t="shared" ca="1" si="489"/>
        <v>60.962166255661387</v>
      </c>
      <c r="DP61">
        <f t="shared" ca="1" si="490"/>
        <v>48.119112450218687</v>
      </c>
      <c r="DQ61">
        <f t="shared" ca="1" si="491"/>
        <v>57.621992229182467</v>
      </c>
      <c r="DR61">
        <f t="shared" ca="1" si="492"/>
        <v>52.898664280091772</v>
      </c>
      <c r="DS61">
        <f t="shared" ca="1" si="493"/>
        <v>40.761362092225269</v>
      </c>
      <c r="DT61">
        <f t="shared" ca="1" si="494"/>
        <v>43.376659228975392</v>
      </c>
      <c r="DU61">
        <f t="shared" ca="1" si="495"/>
        <v>40.19254338964727</v>
      </c>
      <c r="DV61">
        <f t="shared" ca="1" si="496"/>
        <v>75.598556141336772</v>
      </c>
      <c r="DW61">
        <f t="shared" ca="1" si="497"/>
        <v>53.674558668415912</v>
      </c>
      <c r="DX61">
        <f t="shared" ca="1" si="498"/>
        <v>43.097607462935684</v>
      </c>
      <c r="DY61">
        <f t="shared" ca="1" si="372"/>
        <v>62.463930940074036</v>
      </c>
      <c r="DZ61">
        <f t="shared" ca="1" si="526"/>
        <v>50.48189878967019</v>
      </c>
      <c r="EA61">
        <f t="shared" ca="1" si="527"/>
        <v>60.342383298596076</v>
      </c>
      <c r="EB61">
        <f t="shared" ca="1" si="528"/>
        <v>78.000561658851566</v>
      </c>
      <c r="EC61">
        <f t="shared" ca="1" si="529"/>
        <v>62.97609546515249</v>
      </c>
      <c r="ED61">
        <f t="shared" ca="1" si="530"/>
        <v>64.663173895067203</v>
      </c>
      <c r="EE61">
        <f t="shared" ca="1" si="531"/>
        <v>66.654347855560118</v>
      </c>
      <c r="EF61">
        <f t="shared" ca="1" si="532"/>
        <v>66.470948656844101</v>
      </c>
      <c r="EG61">
        <f t="shared" ca="1" si="533"/>
        <v>70.6686295663919</v>
      </c>
      <c r="EH61">
        <f t="shared" ca="1" si="534"/>
        <v>43.495371756014414</v>
      </c>
      <c r="EI61">
        <f t="shared" ca="1" si="535"/>
        <v>66.334997652372962</v>
      </c>
      <c r="EJ61">
        <f t="shared" ca="1" si="536"/>
        <v>36.91665550344937</v>
      </c>
      <c r="EK61">
        <f t="shared" ca="1" si="537"/>
        <v>52.832342939823143</v>
      </c>
      <c r="EL61">
        <f t="shared" ca="1" si="538"/>
        <v>41.942549591955782</v>
      </c>
      <c r="EM61">
        <f t="shared" ca="1" si="539"/>
        <v>66.90543141880076</v>
      </c>
      <c r="EN61">
        <f t="shared" ca="1" si="540"/>
        <v>57.664536926607155</v>
      </c>
      <c r="EO61">
        <f t="shared" ca="1" si="541"/>
        <v>85.066363330258952</v>
      </c>
      <c r="EP61">
        <f t="shared" ca="1" si="542"/>
        <v>54.929130068982822</v>
      </c>
      <c r="EQ61">
        <f t="shared" ca="1" si="543"/>
        <v>71.482755262126204</v>
      </c>
      <c r="ER61">
        <f t="shared" ca="1" si="544"/>
        <v>39.390038482043593</v>
      </c>
      <c r="ES61">
        <f t="shared" ca="1" si="545"/>
        <v>49.650991191464662</v>
      </c>
      <c r="ET61">
        <f t="shared" ca="1" si="499"/>
        <v>45.857043390109602</v>
      </c>
      <c r="EU61">
        <f t="shared" ca="1" si="500"/>
        <v>100.29203491420267</v>
      </c>
      <c r="EV61">
        <f t="shared" ca="1" si="501"/>
        <v>42.476150031023664</v>
      </c>
      <c r="EW61">
        <f t="shared" ca="1" si="502"/>
        <v>52.881446528489974</v>
      </c>
      <c r="EX61">
        <f t="shared" ca="1" si="503"/>
        <v>71.386152126770966</v>
      </c>
      <c r="EY61">
        <f t="shared" ca="1" si="504"/>
        <v>80.361439526972831</v>
      </c>
      <c r="EZ61">
        <f t="shared" ca="1" si="505"/>
        <v>59.514548070608214</v>
      </c>
      <c r="FA61">
        <f t="shared" ca="1" si="506"/>
        <v>66.169303968923032</v>
      </c>
      <c r="FB61">
        <f t="shared" ca="1" si="507"/>
        <v>62.09726726493016</v>
      </c>
      <c r="FC61">
        <f t="shared" ca="1" si="508"/>
        <v>79.262624991219568</v>
      </c>
      <c r="FD61">
        <f t="shared" ca="1" si="509"/>
        <v>60.129358786684129</v>
      </c>
      <c r="FE61">
        <f t="shared" ca="1" si="510"/>
        <v>108.88905939725895</v>
      </c>
      <c r="FF61">
        <f t="shared" ca="1" si="511"/>
        <v>59.060478867262105</v>
      </c>
      <c r="FG61">
        <f t="shared" ca="1" si="512"/>
        <v>51.469775703173276</v>
      </c>
      <c r="FH61">
        <f t="shared" ca="1" si="513"/>
        <v>51.829649774234561</v>
      </c>
      <c r="FI61">
        <f t="shared" ca="1" si="514"/>
        <v>77.674986194717349</v>
      </c>
      <c r="FJ61">
        <f t="shared" ca="1" si="515"/>
        <v>84.390801145507822</v>
      </c>
      <c r="FK61">
        <f t="shared" ca="1" si="516"/>
        <v>36.290698606213908</v>
      </c>
      <c r="FL61">
        <f t="shared" ca="1" si="517"/>
        <v>46.780132408098382</v>
      </c>
      <c r="FM61">
        <f t="shared" ca="1" si="518"/>
        <v>30.310498405122704</v>
      </c>
      <c r="FN61">
        <f t="shared" ca="1" si="519"/>
        <v>65.067339978834198</v>
      </c>
      <c r="FO61">
        <f t="shared" ca="1" si="520"/>
        <v>59.342376474491317</v>
      </c>
      <c r="FP61">
        <f t="shared" ca="1" si="521"/>
        <v>59.121130133573729</v>
      </c>
      <c r="FQ61">
        <f t="shared" ca="1" si="522"/>
        <v>76.055361127501527</v>
      </c>
      <c r="FR61">
        <f t="shared" ca="1" si="523"/>
        <v>91.608689873644707</v>
      </c>
      <c r="FS61">
        <f t="shared" ca="1" si="524"/>
        <v>70.960906253938461</v>
      </c>
      <c r="FT61">
        <f t="shared" ca="1" si="525"/>
        <v>58.241563437995275</v>
      </c>
      <c r="FU61">
        <f t="shared" ca="1" si="363"/>
        <v>91.371539223024214</v>
      </c>
      <c r="FV61">
        <f t="shared" ca="1" si="584"/>
        <v>54.073363989212744</v>
      </c>
      <c r="FW61">
        <f t="shared" ca="1" si="585"/>
        <v>61.721107251177251</v>
      </c>
      <c r="FX61">
        <f t="shared" ca="1" si="586"/>
        <v>53.733928632280403</v>
      </c>
      <c r="FY61">
        <f t="shared" ca="1" si="587"/>
        <v>52.570889978549538</v>
      </c>
      <c r="FZ61">
        <f t="shared" ca="1" si="588"/>
        <v>71.862289139969022</v>
      </c>
      <c r="GA61">
        <f t="shared" ca="1" si="589"/>
        <v>50.055365000909049</v>
      </c>
      <c r="GB61">
        <f t="shared" ca="1" si="590"/>
        <v>91.175091366035943</v>
      </c>
      <c r="GC61">
        <f t="shared" ca="1" si="591"/>
        <v>58.416392668898865</v>
      </c>
      <c r="GD61">
        <f t="shared" ca="1" si="592"/>
        <v>41.817264221765967</v>
      </c>
      <c r="GE61">
        <f t="shared" ca="1" si="593"/>
        <v>41.639391761293759</v>
      </c>
      <c r="GF61">
        <f t="shared" ca="1" si="594"/>
        <v>56.880069141121687</v>
      </c>
      <c r="GG61">
        <f t="shared" ca="1" si="595"/>
        <v>47.709478006682254</v>
      </c>
      <c r="GH61">
        <f t="shared" ca="1" si="596"/>
        <v>27.038089657670849</v>
      </c>
      <c r="GI61">
        <f t="shared" ca="1" si="597"/>
        <v>47.242519509487444</v>
      </c>
      <c r="GJ61">
        <f t="shared" ca="1" si="598"/>
        <v>44.620724096669491</v>
      </c>
      <c r="GK61">
        <f t="shared" ca="1" si="579"/>
        <v>77.498617732334296</v>
      </c>
      <c r="GL61">
        <f t="shared" ca="1" si="599"/>
        <v>103.60326322345057</v>
      </c>
      <c r="GM61">
        <f t="shared" ca="1" si="600"/>
        <v>68.394982648445534</v>
      </c>
      <c r="GN61">
        <f t="shared" ca="1" si="364"/>
        <v>27.11743065047547</v>
      </c>
      <c r="GO61">
        <f t="shared" ca="1" si="601"/>
        <v>98.37826310575069</v>
      </c>
      <c r="GP61">
        <f t="shared" ca="1" si="602"/>
        <v>70.783378162992747</v>
      </c>
      <c r="GQ61">
        <f t="shared" ca="1" si="603"/>
        <v>42.478132547623247</v>
      </c>
      <c r="GR61">
        <f t="shared" ca="1" si="604"/>
        <v>45.002225569555556</v>
      </c>
      <c r="GS61">
        <f t="shared" ca="1" si="605"/>
        <v>70.108233653115406</v>
      </c>
      <c r="GT61">
        <f t="shared" ca="1" si="606"/>
        <v>86.835086981306361</v>
      </c>
      <c r="GU61">
        <f t="shared" ca="1" si="607"/>
        <v>88.085759799288468</v>
      </c>
      <c r="GV61">
        <f t="shared" ca="1" si="608"/>
        <v>67.604572429721884</v>
      </c>
      <c r="GW61">
        <f t="shared" ca="1" si="609"/>
        <v>88.087322509513314</v>
      </c>
      <c r="GX61">
        <f t="shared" ca="1" si="610"/>
        <v>71.832936020238648</v>
      </c>
      <c r="GY61">
        <f t="shared" ca="1" si="611"/>
        <v>26.216908995961479</v>
      </c>
      <c r="GZ61">
        <f t="shared" ca="1" si="612"/>
        <v>51.257928836460259</v>
      </c>
      <c r="HA61">
        <f t="shared" ca="1" si="613"/>
        <v>61.732027222735759</v>
      </c>
      <c r="HB61">
        <f t="shared" ca="1" si="614"/>
        <v>42.570927008559728</v>
      </c>
      <c r="HC61">
        <f t="shared" ca="1" si="615"/>
        <v>76.028574440253777</v>
      </c>
      <c r="HD61">
        <f t="shared" ca="1" si="580"/>
        <v>36.242659012635968</v>
      </c>
      <c r="HE61">
        <f t="shared" ca="1" si="616"/>
        <v>52.230554245645919</v>
      </c>
      <c r="HF61">
        <f t="shared" ca="1" si="617"/>
        <v>52.18012027525225</v>
      </c>
      <c r="HG61">
        <f t="shared" ca="1" si="618"/>
        <v>47.560801587439087</v>
      </c>
      <c r="HH61">
        <f t="shared" ca="1" si="619"/>
        <v>66.326537954222772</v>
      </c>
      <c r="HI61">
        <f t="shared" ca="1" si="620"/>
        <v>43.630605213722482</v>
      </c>
      <c r="HJ61">
        <f t="shared" ca="1" si="621"/>
        <v>54.467446095915861</v>
      </c>
      <c r="HK61">
        <f t="shared" ca="1" si="622"/>
        <v>53.050343415489053</v>
      </c>
      <c r="HL61">
        <f t="shared" ca="1" si="623"/>
        <v>41.815170257825976</v>
      </c>
      <c r="HM61">
        <f t="shared" ca="1" si="624"/>
        <v>71.869965630117548</v>
      </c>
      <c r="HN61">
        <f t="shared" ca="1" si="625"/>
        <v>41.647468693785818</v>
      </c>
      <c r="HO61">
        <f t="shared" ca="1" si="626"/>
        <v>65.944311843052361</v>
      </c>
      <c r="HP61">
        <f t="shared" ca="1" si="627"/>
        <v>66.398359540130684</v>
      </c>
      <c r="HQ61">
        <f t="shared" ca="1" si="628"/>
        <v>68.778528456461359</v>
      </c>
      <c r="HR61">
        <f t="shared" ca="1" si="629"/>
        <v>69.853926328011624</v>
      </c>
      <c r="HS61">
        <f t="shared" ca="1" si="630"/>
        <v>81.974470891630872</v>
      </c>
      <c r="HT61">
        <f t="shared" ca="1" si="581"/>
        <v>52.886331670387115</v>
      </c>
      <c r="HU61">
        <f t="shared" ca="1" si="631"/>
        <v>48.30550922192235</v>
      </c>
      <c r="HV61">
        <f t="shared" ca="1" si="632"/>
        <v>49.763850542574154</v>
      </c>
      <c r="HW61">
        <f t="shared" ca="1" si="633"/>
        <v>71.687131593867306</v>
      </c>
      <c r="HX61">
        <f t="shared" ca="1" si="634"/>
        <v>80.719020754135755</v>
      </c>
      <c r="HY61">
        <f t="shared" ca="1" si="635"/>
        <v>55.529010422197395</v>
      </c>
      <c r="HZ61">
        <f t="shared" ca="1" si="636"/>
        <v>38.948136963130509</v>
      </c>
      <c r="IA61">
        <f t="shared" ca="1" si="365"/>
        <v>85.156800310303808</v>
      </c>
      <c r="IB61">
        <f t="shared" ca="1" si="637"/>
        <v>81.992319386228132</v>
      </c>
      <c r="IC61">
        <f t="shared" ca="1" si="638"/>
        <v>64.329933623216149</v>
      </c>
      <c r="ID61">
        <f t="shared" ca="1" si="639"/>
        <v>63.872698358659342</v>
      </c>
      <c r="IE61">
        <f t="shared" ca="1" si="640"/>
        <v>35.05525318416791</v>
      </c>
      <c r="IF61">
        <f t="shared" ca="1" si="641"/>
        <v>63.42263239715794</v>
      </c>
      <c r="IG61">
        <f t="shared" ca="1" si="642"/>
        <v>48.707976718627606</v>
      </c>
      <c r="IH61">
        <f t="shared" ca="1" si="643"/>
        <v>37.944481260993399</v>
      </c>
      <c r="II61">
        <f t="shared" ca="1" si="644"/>
        <v>36.787409088249888</v>
      </c>
      <c r="IJ61">
        <f t="shared" ca="1" si="645"/>
        <v>53.848795115562929</v>
      </c>
      <c r="IK61">
        <f t="shared" ca="1" si="646"/>
        <v>98.346425955234352</v>
      </c>
      <c r="IL61">
        <f t="shared" ca="1" si="647"/>
        <v>40.196773199239942</v>
      </c>
      <c r="IM61">
        <f t="shared" ca="1" si="648"/>
        <v>49.337453992388269</v>
      </c>
      <c r="IN61">
        <f t="shared" ca="1" si="649"/>
        <v>67.28614371969347</v>
      </c>
      <c r="IO61">
        <f t="shared" ca="1" si="650"/>
        <v>54.033947698877</v>
      </c>
      <c r="IP61">
        <f t="shared" ca="1" si="651"/>
        <v>29.314890918924522</v>
      </c>
      <c r="IQ61">
        <f t="shared" ca="1" si="582"/>
        <v>38.080102704444876</v>
      </c>
      <c r="IR61">
        <f t="shared" ca="1" si="652"/>
        <v>46.229238088097205</v>
      </c>
      <c r="IS61">
        <f t="shared" ca="1" si="653"/>
        <v>47.504370862527345</v>
      </c>
      <c r="IT61">
        <f t="shared" ca="1" si="654"/>
        <v>77.202040052758861</v>
      </c>
      <c r="IU61">
        <f t="shared" ca="1" si="655"/>
        <v>46.28647949480122</v>
      </c>
      <c r="IV61">
        <f t="shared" ca="1" si="656"/>
        <v>63.099859373055395</v>
      </c>
      <c r="IW61">
        <f t="shared" ca="1" si="657"/>
        <v>86.799626432813653</v>
      </c>
      <c r="IX61">
        <f t="shared" ca="1" si="658"/>
        <v>59.000274839977003</v>
      </c>
      <c r="IY61">
        <f t="shared" ca="1" si="659"/>
        <v>80.499537398517262</v>
      </c>
      <c r="IZ61">
        <f t="shared" ca="1" si="660"/>
        <v>73.063644245670233</v>
      </c>
      <c r="JA61">
        <f t="shared" ca="1" si="366"/>
        <v>55.21497203030053</v>
      </c>
      <c r="JB61">
        <f t="shared" ca="1" si="661"/>
        <v>56.164066233160312</v>
      </c>
      <c r="JC61">
        <f t="shared" ca="1" si="662"/>
        <v>58.306367942751002</v>
      </c>
      <c r="JD61">
        <f t="shared" ca="1" si="663"/>
        <v>70.835828043874059</v>
      </c>
      <c r="JE61">
        <f t="shared" ca="1" si="664"/>
        <v>75.148472912372981</v>
      </c>
      <c r="JF61">
        <f t="shared" ca="1" si="665"/>
        <v>68.140967226143431</v>
      </c>
      <c r="JG61">
        <f t="shared" ca="1" si="666"/>
        <v>69.031562799638962</v>
      </c>
      <c r="JH61">
        <f t="shared" ca="1" si="667"/>
        <v>66.064355095357925</v>
      </c>
      <c r="JI61">
        <f t="shared" ca="1" si="668"/>
        <v>44.029318018606034</v>
      </c>
      <c r="JJ61">
        <f t="shared" ca="1" si="669"/>
        <v>75.5839251165185</v>
      </c>
      <c r="JK61">
        <f t="shared" ca="1" si="670"/>
        <v>55.335282693565901</v>
      </c>
      <c r="JL61">
        <f t="shared" ca="1" si="671"/>
        <v>52.637875955989145</v>
      </c>
      <c r="JM61">
        <f t="shared" ca="1" si="672"/>
        <v>48.016331210889597</v>
      </c>
      <c r="JN61">
        <f t="shared" ca="1" si="673"/>
        <v>48.714952290245733</v>
      </c>
      <c r="JO61">
        <f t="shared" ca="1" si="674"/>
        <v>53.453988582937029</v>
      </c>
      <c r="JP61">
        <f t="shared" ca="1" si="675"/>
        <v>38.249237019661145</v>
      </c>
      <c r="JQ61">
        <f t="shared" ca="1" si="583"/>
        <v>41.570186506991291</v>
      </c>
      <c r="JR61">
        <f t="shared" ca="1" si="676"/>
        <v>41.319546387572316</v>
      </c>
      <c r="JS61">
        <f t="shared" ca="1" si="677"/>
        <v>59.387633906960829</v>
      </c>
      <c r="JT61">
        <f t="shared" ca="1" si="678"/>
        <v>30.31335786836004</v>
      </c>
      <c r="JU61">
        <f t="shared" ca="1" si="679"/>
        <v>120.19219596907271</v>
      </c>
      <c r="JV61">
        <f t="shared" ca="1" si="680"/>
        <v>47.30922064076892</v>
      </c>
      <c r="JW61">
        <f t="shared" ca="1" si="681"/>
        <v>58.22254037943285</v>
      </c>
      <c r="JX61">
        <f t="shared" ca="1" si="682"/>
        <v>58.121831903729067</v>
      </c>
      <c r="JY61">
        <f t="shared" ca="1" si="683"/>
        <v>65.607250558541338</v>
      </c>
      <c r="JZ61">
        <f t="shared" ca="1" si="684"/>
        <v>69.595574719282411</v>
      </c>
      <c r="KA61">
        <f t="shared" ca="1" si="367"/>
        <v>57.948391587517037</v>
      </c>
      <c r="KB61">
        <f t="shared" ca="1" si="685"/>
        <v>49.174648740560734</v>
      </c>
      <c r="KC61">
        <f t="shared" ca="1" si="686"/>
        <v>110.61275128212526</v>
      </c>
      <c r="KD61">
        <f t="shared" ca="1" si="687"/>
        <v>54.031529827304276</v>
      </c>
      <c r="KE61">
        <f t="shared" ca="1" si="688"/>
        <v>57.60239822047798</v>
      </c>
      <c r="KF61">
        <f t="shared" ca="1" si="689"/>
        <v>50.135634854242994</v>
      </c>
      <c r="KG61">
        <f t="shared" ca="1" si="690"/>
        <v>65.84347790610218</v>
      </c>
      <c r="KH61">
        <f t="shared" ca="1" si="691"/>
        <v>45.241428579020862</v>
      </c>
      <c r="KI61">
        <f t="shared" ca="1" si="692"/>
        <v>56.001579975109422</v>
      </c>
      <c r="KJ61">
        <f t="shared" ca="1" si="693"/>
        <v>45.326672962263295</v>
      </c>
      <c r="KK61">
        <f t="shared" ca="1" si="694"/>
        <v>54.660586092095201</v>
      </c>
      <c r="KL61">
        <f t="shared" ca="1" si="695"/>
        <v>40.77840785789482</v>
      </c>
      <c r="KM61">
        <f t="shared" ca="1" si="696"/>
        <v>46.150842850627797</v>
      </c>
      <c r="KN61">
        <f t="shared" ca="1" si="368"/>
        <v>67.993392578334166</v>
      </c>
      <c r="KO61">
        <f t="shared" ca="1" si="556"/>
        <v>52.425347711516309</v>
      </c>
      <c r="KP61">
        <f t="shared" ca="1" si="557"/>
        <v>69.479020159304937</v>
      </c>
      <c r="KQ61">
        <f t="shared" ca="1" si="558"/>
        <v>88.823626512609849</v>
      </c>
      <c r="KR61">
        <f t="shared" ca="1" si="559"/>
        <v>30.654567329732028</v>
      </c>
      <c r="KS61">
        <f t="shared" ca="1" si="560"/>
        <v>44.439234012256101</v>
      </c>
      <c r="KT61">
        <f t="shared" ca="1" si="561"/>
        <v>50.301160911592369</v>
      </c>
      <c r="KU61">
        <f t="shared" ca="1" si="562"/>
        <v>82.128155563748621</v>
      </c>
      <c r="KV61">
        <f t="shared" ca="1" si="563"/>
        <v>79.438185953948818</v>
      </c>
      <c r="KW61">
        <f t="shared" ca="1" si="564"/>
        <v>29.340843997882324</v>
      </c>
      <c r="KX61">
        <f t="shared" ca="1" si="565"/>
        <v>68.755206544828226</v>
      </c>
      <c r="KY61">
        <f t="shared" ca="1" si="566"/>
        <v>61.099841863507166</v>
      </c>
      <c r="KZ61">
        <f t="shared" ca="1" si="567"/>
        <v>59.611762501548142</v>
      </c>
      <c r="LA61">
        <f t="shared" ca="1" si="568"/>
        <v>74.167260425372419</v>
      </c>
      <c r="LB61">
        <f t="shared" ca="1" si="569"/>
        <v>55.646215154504901</v>
      </c>
      <c r="LC61">
        <f t="shared" ca="1" si="570"/>
        <v>73.284340836305574</v>
      </c>
      <c r="LD61">
        <f t="shared" ca="1" si="571"/>
        <v>49.789611322395437</v>
      </c>
      <c r="LE61">
        <f t="shared" ca="1" si="572"/>
        <v>75.968129882572384</v>
      </c>
      <c r="LF61">
        <f t="shared" ca="1" si="573"/>
        <v>82.251398365300219</v>
      </c>
      <c r="LG61">
        <f t="shared" ca="1" si="574"/>
        <v>117.1189225441538</v>
      </c>
      <c r="LH61">
        <f t="shared" ca="1" si="575"/>
        <v>41.61541343354758</v>
      </c>
      <c r="LI61">
        <f t="shared" ca="1" si="576"/>
        <v>39.359742784710505</v>
      </c>
      <c r="LJ61">
        <f t="shared" ca="1" si="577"/>
        <v>80.844213289406525</v>
      </c>
      <c r="LK61">
        <f t="shared" ca="1" si="578"/>
        <v>52.570439654096916</v>
      </c>
      <c r="LL61">
        <f t="shared" ca="1" si="546"/>
        <v>59.989898899242867</v>
      </c>
      <c r="LM61">
        <f t="shared" ca="1" si="547"/>
        <v>57.39895359912704</v>
      </c>
      <c r="LN61">
        <f t="shared" ca="1" si="548"/>
        <v>87.505196629499721</v>
      </c>
      <c r="LO61">
        <f t="shared" ca="1" si="549"/>
        <v>57.448113868237328</v>
      </c>
      <c r="LP61">
        <f t="shared" ca="1" si="550"/>
        <v>71.499400487409133</v>
      </c>
      <c r="LQ61">
        <f t="shared" ca="1" si="551"/>
        <v>50.412741059037842</v>
      </c>
      <c r="LR61">
        <f t="shared" ca="1" si="552"/>
        <v>53.766052948181674</v>
      </c>
      <c r="LS61">
        <f t="shared" ca="1" si="553"/>
        <v>41.683751459566963</v>
      </c>
      <c r="LT61">
        <f t="shared" ca="1" si="554"/>
        <v>41.669035248480363</v>
      </c>
      <c r="LU61">
        <f t="shared" ca="1" si="555"/>
        <v>56.05855062606048</v>
      </c>
      <c r="LV61">
        <f t="shared" ca="1" si="369"/>
        <v>81.629564899903897</v>
      </c>
      <c r="LW61">
        <f t="shared" ca="1" si="697"/>
        <v>74.752921701561689</v>
      </c>
      <c r="LX61">
        <f t="shared" ca="1" si="698"/>
        <v>58.889973753375727</v>
      </c>
      <c r="LY61">
        <f t="shared" ca="1" si="699"/>
        <v>60.791448069314619</v>
      </c>
      <c r="LZ61">
        <f t="shared" ca="1" si="700"/>
        <v>62.187624251820665</v>
      </c>
      <c r="MA61">
        <f t="shared" ca="1" si="370"/>
        <v>60.97637654892953</v>
      </c>
    </row>
    <row r="62" spans="1:339" x14ac:dyDescent="0.25">
      <c r="A62">
        <f t="shared" ca="1" si="362"/>
        <v>55.486952589837259</v>
      </c>
      <c r="B62">
        <f t="shared" ca="1" si="373"/>
        <v>49.021121122382148</v>
      </c>
      <c r="C62">
        <f t="shared" ca="1" si="374"/>
        <v>49.667552413940399</v>
      </c>
      <c r="D62">
        <f t="shared" ca="1" si="375"/>
        <v>37.693885386823453</v>
      </c>
      <c r="E62">
        <f t="shared" ca="1" si="376"/>
        <v>52.446973716311568</v>
      </c>
      <c r="F62">
        <f t="shared" ca="1" si="377"/>
        <v>53.816814070672166</v>
      </c>
      <c r="G62">
        <f t="shared" ca="1" si="378"/>
        <v>102.4917336229055</v>
      </c>
      <c r="H62">
        <f t="shared" ca="1" si="379"/>
        <v>75.33252813063028</v>
      </c>
      <c r="I62">
        <f t="shared" ca="1" si="380"/>
        <v>48.957555340940502</v>
      </c>
      <c r="J62">
        <f t="shared" ca="1" si="381"/>
        <v>72.190205243623708</v>
      </c>
      <c r="K62">
        <f t="shared" ca="1" si="382"/>
        <v>62.838104368360959</v>
      </c>
      <c r="L62">
        <f t="shared" ca="1" si="383"/>
        <v>66.370362801486721</v>
      </c>
      <c r="M62">
        <f t="shared" ca="1" si="384"/>
        <v>44.200513966803193</v>
      </c>
      <c r="N62">
        <f t="shared" ca="1" si="385"/>
        <v>54.693210843382964</v>
      </c>
      <c r="O62">
        <f t="shared" ca="1" si="386"/>
        <v>90.464400605322297</v>
      </c>
      <c r="P62">
        <f t="shared" ca="1" si="387"/>
        <v>52.93934056122928</v>
      </c>
      <c r="Q62">
        <f t="shared" ca="1" si="388"/>
        <v>50.102035508725706</v>
      </c>
      <c r="R62">
        <f t="shared" ca="1" si="389"/>
        <v>51.593657396490386</v>
      </c>
      <c r="S62">
        <f t="shared" ca="1" si="390"/>
        <v>64.932504761624983</v>
      </c>
      <c r="T62">
        <f t="shared" ca="1" si="391"/>
        <v>30.306192422597356</v>
      </c>
      <c r="U62">
        <f t="shared" ca="1" si="392"/>
        <v>66.922776883713027</v>
      </c>
      <c r="V62">
        <f t="shared" ca="1" si="393"/>
        <v>34.293062206763302</v>
      </c>
      <c r="W62">
        <f t="shared" ca="1" si="394"/>
        <v>68.334116016764298</v>
      </c>
      <c r="X62">
        <f t="shared" ca="1" si="395"/>
        <v>68.386341873576839</v>
      </c>
      <c r="Y62">
        <f t="shared" ca="1" si="396"/>
        <v>47.307131683715831</v>
      </c>
      <c r="Z62">
        <f t="shared" ca="1" si="397"/>
        <v>66.661673373726515</v>
      </c>
      <c r="AA62">
        <f t="shared" ca="1" si="398"/>
        <v>32.554092867666142</v>
      </c>
      <c r="AB62">
        <f t="shared" ca="1" si="399"/>
        <v>51.342910710897932</v>
      </c>
      <c r="AC62">
        <f t="shared" ca="1" si="400"/>
        <v>90.60101363092835</v>
      </c>
      <c r="AD62">
        <f t="shared" ca="1" si="401"/>
        <v>83.365959090061594</v>
      </c>
      <c r="AE62">
        <f t="shared" ca="1" si="402"/>
        <v>66.135091221599893</v>
      </c>
      <c r="AF62">
        <f t="shared" ca="1" si="403"/>
        <v>62.378196419022359</v>
      </c>
      <c r="AG62">
        <f t="shared" ca="1" si="404"/>
        <v>73.714771665504259</v>
      </c>
      <c r="AH62">
        <f t="shared" ca="1" si="405"/>
        <v>71.94158920348552</v>
      </c>
      <c r="AI62">
        <f t="shared" ca="1" si="406"/>
        <v>74.505609429152926</v>
      </c>
      <c r="AJ62">
        <f t="shared" ca="1" si="407"/>
        <v>60.748583118063138</v>
      </c>
      <c r="AK62">
        <f t="shared" ca="1" si="408"/>
        <v>50.274540282331309</v>
      </c>
      <c r="AL62">
        <f t="shared" ca="1" si="409"/>
        <v>28.176894555241788</v>
      </c>
      <c r="AM62">
        <f t="shared" ca="1" si="410"/>
        <v>60.230788288523705</v>
      </c>
      <c r="AN62">
        <f t="shared" ca="1" si="411"/>
        <v>82.912620329388005</v>
      </c>
      <c r="AO62">
        <f t="shared" ca="1" si="412"/>
        <v>52.737100737892412</v>
      </c>
      <c r="AP62">
        <f t="shared" ca="1" si="413"/>
        <v>56.792897929453183</v>
      </c>
      <c r="AQ62">
        <f t="shared" ca="1" si="414"/>
        <v>47.626917010525084</v>
      </c>
      <c r="AR62">
        <f t="shared" ca="1" si="415"/>
        <v>65.987625596987783</v>
      </c>
      <c r="AS62">
        <f t="shared" ca="1" si="416"/>
        <v>65.425292789214055</v>
      </c>
      <c r="AT62">
        <f t="shared" ca="1" si="417"/>
        <v>70.153489197652306</v>
      </c>
      <c r="AU62">
        <f t="shared" ca="1" si="418"/>
        <v>102.5761416124428</v>
      </c>
      <c r="AV62">
        <f t="shared" ca="1" si="419"/>
        <v>75.125343175814805</v>
      </c>
      <c r="AW62">
        <f t="shared" ca="1" si="420"/>
        <v>56.10751808673966</v>
      </c>
      <c r="AX62">
        <f t="shared" ca="1" si="421"/>
        <v>64.053155019687935</v>
      </c>
      <c r="AY62">
        <f t="shared" ca="1" si="422"/>
        <v>48.058304427324494</v>
      </c>
      <c r="AZ62">
        <f t="shared" ca="1" si="423"/>
        <v>86.73168981270517</v>
      </c>
      <c r="BA62">
        <f t="shared" ca="1" si="424"/>
        <v>37.434784294749818</v>
      </c>
      <c r="BB62">
        <f t="shared" ca="1" si="425"/>
        <v>33.450066754945112</v>
      </c>
      <c r="BC62">
        <f t="shared" ca="1" si="426"/>
        <v>57.861216725119064</v>
      </c>
      <c r="BD62">
        <f t="shared" ca="1" si="427"/>
        <v>28.688917977028549</v>
      </c>
      <c r="BE62">
        <f t="shared" ca="1" si="428"/>
        <v>91.698008573239747</v>
      </c>
      <c r="BF62">
        <f t="shared" ca="1" si="429"/>
        <v>62.730129146402156</v>
      </c>
      <c r="BG62">
        <f t="shared" ca="1" si="430"/>
        <v>51.04752625566767</v>
      </c>
      <c r="BH62">
        <f t="shared" ca="1" si="431"/>
        <v>95.625959917522323</v>
      </c>
      <c r="BI62">
        <f t="shared" ca="1" si="432"/>
        <v>44.830017125252944</v>
      </c>
      <c r="BJ62">
        <f t="shared" ca="1" si="433"/>
        <v>59.201883953166011</v>
      </c>
      <c r="BK62">
        <f t="shared" ca="1" si="434"/>
        <v>50.990529721072022</v>
      </c>
      <c r="BL62">
        <f t="shared" ca="1" si="435"/>
        <v>67.397604381254737</v>
      </c>
      <c r="BM62">
        <f t="shared" ca="1" si="371"/>
        <v>74.169460224610205</v>
      </c>
      <c r="BN62">
        <f t="shared" ca="1" si="436"/>
        <v>53.226489161715932</v>
      </c>
      <c r="BO62">
        <f t="shared" ca="1" si="437"/>
        <v>68.908390169645116</v>
      </c>
      <c r="BP62">
        <f t="shared" ca="1" si="438"/>
        <v>47.287003894113319</v>
      </c>
      <c r="BQ62">
        <f t="shared" ca="1" si="439"/>
        <v>97.945963477042596</v>
      </c>
      <c r="BR62">
        <f t="shared" ca="1" si="440"/>
        <v>28.835963000519886</v>
      </c>
      <c r="BS62">
        <f t="shared" ca="1" si="441"/>
        <v>91.800756584994815</v>
      </c>
      <c r="BT62">
        <f t="shared" ca="1" si="442"/>
        <v>80.337645245558193</v>
      </c>
      <c r="BU62">
        <f t="shared" ca="1" si="443"/>
        <v>72.243141619522348</v>
      </c>
      <c r="BV62">
        <f t="shared" ca="1" si="444"/>
        <v>53.291709523942679</v>
      </c>
      <c r="BW62">
        <f t="shared" ca="1" si="445"/>
        <v>74.652703771128898</v>
      </c>
      <c r="BX62">
        <f t="shared" ca="1" si="446"/>
        <v>32.979157462413013</v>
      </c>
      <c r="BY62">
        <f t="shared" ca="1" si="447"/>
        <v>69.191952941429463</v>
      </c>
      <c r="BZ62">
        <f t="shared" ca="1" si="448"/>
        <v>52.666647875616711</v>
      </c>
      <c r="CA62">
        <f t="shared" ca="1" si="449"/>
        <v>59.283245706114819</v>
      </c>
      <c r="CB62">
        <f t="shared" ca="1" si="450"/>
        <v>77.979611024233236</v>
      </c>
      <c r="CC62">
        <f t="shared" ca="1" si="451"/>
        <v>72.764764009531063</v>
      </c>
      <c r="CD62">
        <f t="shared" ca="1" si="452"/>
        <v>77.505495216486665</v>
      </c>
      <c r="CE62">
        <f t="shared" ca="1" si="453"/>
        <v>62.115494571556972</v>
      </c>
      <c r="CF62">
        <f t="shared" ca="1" si="454"/>
        <v>86.790030258649935</v>
      </c>
      <c r="CG62">
        <f t="shared" ca="1" si="455"/>
        <v>61.483739536581197</v>
      </c>
      <c r="CH62">
        <f t="shared" ca="1" si="456"/>
        <v>39.770683066159293</v>
      </c>
      <c r="CI62">
        <f t="shared" ca="1" si="457"/>
        <v>62.943959987525147</v>
      </c>
      <c r="CJ62">
        <f t="shared" ca="1" si="458"/>
        <v>70.31650790710799</v>
      </c>
      <c r="CK62">
        <f t="shared" ca="1" si="459"/>
        <v>52.833188150225617</v>
      </c>
      <c r="CL62">
        <f t="shared" ca="1" si="460"/>
        <v>77.030273715213724</v>
      </c>
      <c r="CM62">
        <f t="shared" ca="1" si="461"/>
        <v>42.721842830219657</v>
      </c>
      <c r="CN62">
        <f t="shared" ca="1" si="462"/>
        <v>48.037983817130453</v>
      </c>
      <c r="CO62">
        <f t="shared" ca="1" si="463"/>
        <v>53.537159958464557</v>
      </c>
      <c r="CP62">
        <f t="shared" ca="1" si="464"/>
        <v>149.94326386932434</v>
      </c>
      <c r="CQ62">
        <f t="shared" ca="1" si="465"/>
        <v>44.732571005490158</v>
      </c>
      <c r="CR62">
        <f t="shared" ca="1" si="466"/>
        <v>85.700984678151215</v>
      </c>
      <c r="CS62">
        <f t="shared" ca="1" si="467"/>
        <v>62.642358301279785</v>
      </c>
      <c r="CT62">
        <f t="shared" ca="1" si="468"/>
        <v>51.929221212715859</v>
      </c>
      <c r="CU62">
        <f t="shared" ca="1" si="469"/>
        <v>54.163078715657889</v>
      </c>
      <c r="CV62">
        <f t="shared" ca="1" si="470"/>
        <v>73.571377848893704</v>
      </c>
      <c r="CW62">
        <f t="shared" ca="1" si="471"/>
        <v>43.602033137385305</v>
      </c>
      <c r="CX62">
        <f t="shared" ca="1" si="472"/>
        <v>45.852419015347877</v>
      </c>
      <c r="CY62">
        <f t="shared" ca="1" si="473"/>
        <v>57.735460722150528</v>
      </c>
      <c r="CZ62">
        <f t="shared" ca="1" si="474"/>
        <v>76.644633858077427</v>
      </c>
      <c r="DA62">
        <f t="shared" ca="1" si="475"/>
        <v>64.866741128030981</v>
      </c>
      <c r="DB62">
        <f t="shared" ca="1" si="476"/>
        <v>36.845613721412924</v>
      </c>
      <c r="DC62">
        <f t="shared" ca="1" si="477"/>
        <v>56.309937751358433</v>
      </c>
      <c r="DD62">
        <f t="shared" ca="1" si="478"/>
        <v>77.364751765493651</v>
      </c>
      <c r="DE62">
        <f t="shared" ca="1" si="479"/>
        <v>90.660916982930061</v>
      </c>
      <c r="DF62">
        <f t="shared" ca="1" si="480"/>
        <v>28.880323839342733</v>
      </c>
      <c r="DG62">
        <f t="shared" ca="1" si="481"/>
        <v>50.42947719179859</v>
      </c>
      <c r="DH62">
        <f t="shared" ca="1" si="482"/>
        <v>45.791448735725567</v>
      </c>
      <c r="DI62">
        <f t="shared" ca="1" si="483"/>
        <v>55.326784378868396</v>
      </c>
      <c r="DJ62">
        <f t="shared" ca="1" si="484"/>
        <v>44.615089096446724</v>
      </c>
      <c r="DK62">
        <f t="shared" ca="1" si="485"/>
        <v>55.777887663873074</v>
      </c>
      <c r="DL62">
        <f t="shared" ca="1" si="486"/>
        <v>62.822459265719246</v>
      </c>
      <c r="DM62">
        <f t="shared" ca="1" si="487"/>
        <v>35.997617828579138</v>
      </c>
      <c r="DN62">
        <f t="shared" ca="1" si="488"/>
        <v>34.277346666684849</v>
      </c>
      <c r="DO62">
        <f t="shared" ca="1" si="489"/>
        <v>60.88075011267513</v>
      </c>
      <c r="DP62">
        <f t="shared" ca="1" si="490"/>
        <v>44.532064240576275</v>
      </c>
      <c r="DQ62">
        <f t="shared" ca="1" si="491"/>
        <v>53.636146960137346</v>
      </c>
      <c r="DR62">
        <f t="shared" ca="1" si="492"/>
        <v>48.456429471698364</v>
      </c>
      <c r="DS62">
        <f t="shared" ca="1" si="493"/>
        <v>40.289433996956063</v>
      </c>
      <c r="DT62">
        <f t="shared" ca="1" si="494"/>
        <v>43.821056122722212</v>
      </c>
      <c r="DU62">
        <f t="shared" ca="1" si="495"/>
        <v>35.651036060863134</v>
      </c>
      <c r="DV62">
        <f t="shared" ca="1" si="496"/>
        <v>61.585539603439166</v>
      </c>
      <c r="DW62">
        <f t="shared" ca="1" si="497"/>
        <v>53.655373525430498</v>
      </c>
      <c r="DX62">
        <f t="shared" ca="1" si="498"/>
        <v>43.044627142281577</v>
      </c>
      <c r="DY62">
        <f t="shared" ca="1" si="372"/>
        <v>54.501970368488777</v>
      </c>
      <c r="DZ62">
        <f t="shared" ca="1" si="526"/>
        <v>49.252777798297565</v>
      </c>
      <c r="EA62">
        <f t="shared" ca="1" si="527"/>
        <v>51.32063999301149</v>
      </c>
      <c r="EB62">
        <f t="shared" ca="1" si="528"/>
        <v>82.276287034199839</v>
      </c>
      <c r="EC62">
        <f t="shared" ca="1" si="529"/>
        <v>61.870097971762007</v>
      </c>
      <c r="ED62">
        <f t="shared" ca="1" si="530"/>
        <v>64.42241187523129</v>
      </c>
      <c r="EE62">
        <f t="shared" ca="1" si="531"/>
        <v>68.946149760736816</v>
      </c>
      <c r="EF62">
        <f t="shared" ca="1" si="532"/>
        <v>62.208139181762071</v>
      </c>
      <c r="EG62">
        <f t="shared" ca="1" si="533"/>
        <v>66.645187299318877</v>
      </c>
      <c r="EH62">
        <f t="shared" ca="1" si="534"/>
        <v>42.549058342564976</v>
      </c>
      <c r="EI62">
        <f t="shared" ca="1" si="535"/>
        <v>65.576653455166024</v>
      </c>
      <c r="EJ62">
        <f t="shared" ca="1" si="536"/>
        <v>38.627225221041918</v>
      </c>
      <c r="EK62">
        <f t="shared" ca="1" si="537"/>
        <v>51.401236471716516</v>
      </c>
      <c r="EL62">
        <f t="shared" ca="1" si="538"/>
        <v>41.502106328631079</v>
      </c>
      <c r="EM62">
        <f t="shared" ca="1" si="539"/>
        <v>61.515847844078593</v>
      </c>
      <c r="EN62">
        <f t="shared" ca="1" si="540"/>
        <v>60.628479328522204</v>
      </c>
      <c r="EO62">
        <f t="shared" ca="1" si="541"/>
        <v>89.381757519541992</v>
      </c>
      <c r="EP62">
        <f t="shared" ca="1" si="542"/>
        <v>51.793579333431815</v>
      </c>
      <c r="EQ62">
        <f t="shared" ca="1" si="543"/>
        <v>71.036558750480054</v>
      </c>
      <c r="ER62">
        <f t="shared" ca="1" si="544"/>
        <v>39.029755372266578</v>
      </c>
      <c r="ES62">
        <f t="shared" ca="1" si="545"/>
        <v>50.615590108051791</v>
      </c>
      <c r="ET62">
        <f t="shared" ca="1" si="499"/>
        <v>48.250351120479259</v>
      </c>
      <c r="EU62">
        <f t="shared" ca="1" si="500"/>
        <v>94.574377109029555</v>
      </c>
      <c r="EV62">
        <f t="shared" ca="1" si="501"/>
        <v>39.880219414426413</v>
      </c>
      <c r="EW62">
        <f t="shared" ca="1" si="502"/>
        <v>46.764619218748614</v>
      </c>
      <c r="EX62">
        <f t="shared" ca="1" si="503"/>
        <v>75.388485498358634</v>
      </c>
      <c r="EY62">
        <f t="shared" ca="1" si="504"/>
        <v>78.973588183106145</v>
      </c>
      <c r="EZ62">
        <f t="shared" ca="1" si="505"/>
        <v>62.079627356992731</v>
      </c>
      <c r="FA62">
        <f t="shared" ca="1" si="506"/>
        <v>61.746846771468142</v>
      </c>
      <c r="FB62">
        <f t="shared" ca="1" si="507"/>
        <v>62.229144922583444</v>
      </c>
      <c r="FC62">
        <f t="shared" ca="1" si="508"/>
        <v>82.091872067464863</v>
      </c>
      <c r="FD62">
        <f t="shared" ca="1" si="509"/>
        <v>57.275312902401531</v>
      </c>
      <c r="FE62">
        <f t="shared" ca="1" si="510"/>
        <v>105.42992307898196</v>
      </c>
      <c r="FF62">
        <f t="shared" ca="1" si="511"/>
        <v>66.067853599833953</v>
      </c>
      <c r="FG62">
        <f t="shared" ca="1" si="512"/>
        <v>46.388076290899185</v>
      </c>
      <c r="FH62">
        <f t="shared" ca="1" si="513"/>
        <v>48.468166178983338</v>
      </c>
      <c r="FI62">
        <f t="shared" ca="1" si="514"/>
        <v>81.250921154058688</v>
      </c>
      <c r="FJ62">
        <f t="shared" ca="1" si="515"/>
        <v>86.476605403241166</v>
      </c>
      <c r="FK62">
        <f t="shared" ca="1" si="516"/>
        <v>32.450055019687532</v>
      </c>
      <c r="FL62">
        <f t="shared" ca="1" si="517"/>
        <v>44.523191599878018</v>
      </c>
      <c r="FM62">
        <f t="shared" ca="1" si="518"/>
        <v>30.747643289349746</v>
      </c>
      <c r="FN62">
        <f t="shared" ca="1" si="519"/>
        <v>60.665111588561999</v>
      </c>
      <c r="FO62">
        <f t="shared" ca="1" si="520"/>
        <v>53.610733378680976</v>
      </c>
      <c r="FP62">
        <f t="shared" ca="1" si="521"/>
        <v>57.43313887994421</v>
      </c>
      <c r="FQ62">
        <f t="shared" ca="1" si="522"/>
        <v>71.631845405081279</v>
      </c>
      <c r="FR62">
        <f t="shared" ca="1" si="523"/>
        <v>90.01844443147192</v>
      </c>
      <c r="FS62">
        <f t="shared" ca="1" si="524"/>
        <v>66.245191510472665</v>
      </c>
      <c r="FT62">
        <f t="shared" ca="1" si="525"/>
        <v>52.115233071760024</v>
      </c>
      <c r="FU62">
        <f t="shared" ca="1" si="363"/>
        <v>82.892070432404566</v>
      </c>
      <c r="FV62">
        <f t="shared" ca="1" si="584"/>
        <v>52.909493231483815</v>
      </c>
      <c r="FW62">
        <f t="shared" ca="1" si="585"/>
        <v>61.597371338470005</v>
      </c>
      <c r="FX62">
        <f t="shared" ca="1" si="586"/>
        <v>50.190823884526345</v>
      </c>
      <c r="FY62">
        <f t="shared" ca="1" si="587"/>
        <v>51.15436430696591</v>
      </c>
      <c r="FZ62">
        <f t="shared" ca="1" si="588"/>
        <v>71.189106818235473</v>
      </c>
      <c r="GA62">
        <f t="shared" ca="1" si="589"/>
        <v>49.503362737032823</v>
      </c>
      <c r="GB62">
        <f t="shared" ca="1" si="590"/>
        <v>87.396944323018658</v>
      </c>
      <c r="GC62">
        <f t="shared" ca="1" si="591"/>
        <v>53.859105719080986</v>
      </c>
      <c r="GD62">
        <f t="shared" ca="1" si="592"/>
        <v>43.380306517106547</v>
      </c>
      <c r="GE62">
        <f t="shared" ca="1" si="593"/>
        <v>41.482598639601257</v>
      </c>
      <c r="GF62">
        <f t="shared" ca="1" si="594"/>
        <v>54.161169531206646</v>
      </c>
      <c r="GG62">
        <f t="shared" ca="1" si="595"/>
        <v>46.475687288890974</v>
      </c>
      <c r="GH62">
        <f t="shared" ca="1" si="596"/>
        <v>26.180079961704134</v>
      </c>
      <c r="GI62">
        <f t="shared" ca="1" si="597"/>
        <v>45.570487956125945</v>
      </c>
      <c r="GJ62">
        <f t="shared" ca="1" si="598"/>
        <v>40.70437411934877</v>
      </c>
      <c r="GK62">
        <f t="shared" ca="1" si="579"/>
        <v>76.158922314488578</v>
      </c>
      <c r="GL62">
        <f t="shared" ca="1" si="599"/>
        <v>89.509555859250213</v>
      </c>
      <c r="GM62">
        <f t="shared" ca="1" si="600"/>
        <v>63.532252803566415</v>
      </c>
      <c r="GN62">
        <f t="shared" ca="1" si="364"/>
        <v>25.860623275373754</v>
      </c>
      <c r="GO62">
        <f t="shared" ca="1" si="601"/>
        <v>96.581271999983784</v>
      </c>
      <c r="GP62">
        <f t="shared" ca="1" si="602"/>
        <v>69.024375991408945</v>
      </c>
      <c r="GQ62">
        <f t="shared" ca="1" si="603"/>
        <v>43.38320116221891</v>
      </c>
      <c r="GR62">
        <f t="shared" ca="1" si="604"/>
        <v>41.754069647879867</v>
      </c>
      <c r="GS62">
        <f t="shared" ca="1" si="605"/>
        <v>64.778783305398662</v>
      </c>
      <c r="GT62">
        <f t="shared" ca="1" si="606"/>
        <v>76.156023174582501</v>
      </c>
      <c r="GU62">
        <f t="shared" ca="1" si="607"/>
        <v>85.440163233530242</v>
      </c>
      <c r="GV62">
        <f t="shared" ca="1" si="608"/>
        <v>61.445252912311226</v>
      </c>
      <c r="GW62">
        <f t="shared" ca="1" si="609"/>
        <v>88.048979890971268</v>
      </c>
      <c r="GX62">
        <f t="shared" ca="1" si="610"/>
        <v>66.600130550774566</v>
      </c>
      <c r="GY62">
        <f t="shared" ca="1" si="611"/>
        <v>24.910115392522872</v>
      </c>
      <c r="GZ62">
        <f t="shared" ca="1" si="612"/>
        <v>48.030443194074579</v>
      </c>
      <c r="HA62">
        <f t="shared" ca="1" si="613"/>
        <v>61.160174918391895</v>
      </c>
      <c r="HB62">
        <f t="shared" ca="1" si="614"/>
        <v>42.365752199428883</v>
      </c>
      <c r="HC62">
        <f t="shared" ca="1" si="615"/>
        <v>77.574531838650472</v>
      </c>
      <c r="HD62">
        <f t="shared" ca="1" si="580"/>
        <v>37.647662764845016</v>
      </c>
      <c r="HE62">
        <f t="shared" ca="1" si="616"/>
        <v>49.768229553878705</v>
      </c>
      <c r="HF62">
        <f t="shared" ca="1" si="617"/>
        <v>49.303007354201831</v>
      </c>
      <c r="HG62">
        <f t="shared" ca="1" si="618"/>
        <v>49.540312720152713</v>
      </c>
      <c r="HH62">
        <f t="shared" ca="1" si="619"/>
        <v>66.68181434914996</v>
      </c>
      <c r="HI62">
        <f t="shared" ca="1" si="620"/>
        <v>39.068926203940116</v>
      </c>
      <c r="HJ62">
        <f t="shared" ca="1" si="621"/>
        <v>51.408083993258067</v>
      </c>
      <c r="HK62">
        <f t="shared" ca="1" si="622"/>
        <v>50.46113420418326</v>
      </c>
      <c r="HL62">
        <f t="shared" ca="1" si="623"/>
        <v>40.250141325948753</v>
      </c>
      <c r="HM62">
        <f t="shared" ca="1" si="624"/>
        <v>74.987614469503882</v>
      </c>
      <c r="HN62">
        <f t="shared" ca="1" si="625"/>
        <v>39.982737806572743</v>
      </c>
      <c r="HO62">
        <f t="shared" ca="1" si="626"/>
        <v>64.357324409902191</v>
      </c>
      <c r="HP62">
        <f t="shared" ca="1" si="627"/>
        <v>59.447944523065544</v>
      </c>
      <c r="HQ62">
        <f t="shared" ca="1" si="628"/>
        <v>68.133088061341908</v>
      </c>
      <c r="HR62">
        <f t="shared" ca="1" si="629"/>
        <v>70.595928844421977</v>
      </c>
      <c r="HS62">
        <f t="shared" ca="1" si="630"/>
        <v>77.943102410659932</v>
      </c>
      <c r="HT62">
        <f t="shared" ca="1" si="581"/>
        <v>48.447494408537139</v>
      </c>
      <c r="HU62">
        <f t="shared" ca="1" si="631"/>
        <v>48.092915318455447</v>
      </c>
      <c r="HV62">
        <f t="shared" ca="1" si="632"/>
        <v>46.245047054703107</v>
      </c>
      <c r="HW62">
        <f t="shared" ca="1" si="633"/>
        <v>70.277479181119858</v>
      </c>
      <c r="HX62">
        <f t="shared" ca="1" si="634"/>
        <v>82.161323487132364</v>
      </c>
      <c r="HY62">
        <f t="shared" ca="1" si="635"/>
        <v>54.768484397853328</v>
      </c>
      <c r="HZ62">
        <f t="shared" ca="1" si="636"/>
        <v>36.704555892707347</v>
      </c>
      <c r="IA62">
        <f t="shared" ca="1" si="365"/>
        <v>87.000670148270601</v>
      </c>
      <c r="IB62">
        <f t="shared" ca="1" si="637"/>
        <v>84.413126622895547</v>
      </c>
      <c r="IC62">
        <f t="shared" ca="1" si="638"/>
        <v>63.033804714152886</v>
      </c>
      <c r="ID62">
        <f t="shared" ca="1" si="639"/>
        <v>59.178532452736789</v>
      </c>
      <c r="IE62">
        <f t="shared" ca="1" si="640"/>
        <v>33.334379469658217</v>
      </c>
      <c r="IF62">
        <f t="shared" ca="1" si="641"/>
        <v>62.330938589542377</v>
      </c>
      <c r="IG62">
        <f t="shared" ca="1" si="642"/>
        <v>47.96286926928012</v>
      </c>
      <c r="IH62">
        <f t="shared" ca="1" si="643"/>
        <v>37.849845062294037</v>
      </c>
      <c r="II62">
        <f t="shared" ca="1" si="644"/>
        <v>39.849147181131116</v>
      </c>
      <c r="IJ62">
        <f t="shared" ca="1" si="645"/>
        <v>55.083323557069598</v>
      </c>
      <c r="IK62">
        <f t="shared" ca="1" si="646"/>
        <v>90.730898452738302</v>
      </c>
      <c r="IL62">
        <f t="shared" ca="1" si="647"/>
        <v>40.076753235073788</v>
      </c>
      <c r="IM62">
        <f t="shared" ca="1" si="648"/>
        <v>51.530238743930028</v>
      </c>
      <c r="IN62">
        <f t="shared" ca="1" si="649"/>
        <v>66.578583490298314</v>
      </c>
      <c r="IO62">
        <f t="shared" ca="1" si="650"/>
        <v>48.54130003520882</v>
      </c>
      <c r="IP62">
        <f t="shared" ca="1" si="651"/>
        <v>28.895368778943695</v>
      </c>
      <c r="IQ62">
        <f t="shared" ca="1" si="582"/>
        <v>34.321626377670306</v>
      </c>
      <c r="IR62">
        <f t="shared" ca="1" si="652"/>
        <v>48.212249685672816</v>
      </c>
      <c r="IS62">
        <f t="shared" ca="1" si="653"/>
        <v>43.701554634469034</v>
      </c>
      <c r="IT62">
        <f t="shared" ca="1" si="654"/>
        <v>72.549249966673628</v>
      </c>
      <c r="IU62">
        <f t="shared" ca="1" si="655"/>
        <v>51.873281915627736</v>
      </c>
      <c r="IV62">
        <f t="shared" ca="1" si="656"/>
        <v>69.783794426750035</v>
      </c>
      <c r="IW62">
        <f t="shared" ca="1" si="657"/>
        <v>78.021685779862565</v>
      </c>
      <c r="IX62">
        <f t="shared" ca="1" si="658"/>
        <v>55.089789387236735</v>
      </c>
      <c r="IY62">
        <f t="shared" ca="1" si="659"/>
        <v>82.816888817742964</v>
      </c>
      <c r="IZ62">
        <f t="shared" ca="1" si="660"/>
        <v>72.044831785983405</v>
      </c>
      <c r="JA62">
        <f t="shared" ca="1" si="366"/>
        <v>53.554420183897165</v>
      </c>
      <c r="JB62">
        <f t="shared" ca="1" si="661"/>
        <v>54.190646133918314</v>
      </c>
      <c r="JC62">
        <f t="shared" ca="1" si="662"/>
        <v>60.250840183515002</v>
      </c>
      <c r="JD62">
        <f t="shared" ca="1" si="663"/>
        <v>66.241356722108463</v>
      </c>
      <c r="JE62">
        <f t="shared" ca="1" si="664"/>
        <v>69.895626825433951</v>
      </c>
      <c r="JF62">
        <f t="shared" ca="1" si="665"/>
        <v>66.210104451873036</v>
      </c>
      <c r="JG62">
        <f t="shared" ca="1" si="666"/>
        <v>60.831684047983607</v>
      </c>
      <c r="JH62">
        <f t="shared" ca="1" si="667"/>
        <v>65.861298312750051</v>
      </c>
      <c r="JI62">
        <f t="shared" ca="1" si="668"/>
        <v>42.758666631920121</v>
      </c>
      <c r="JJ62">
        <f t="shared" ca="1" si="669"/>
        <v>69.58837358031117</v>
      </c>
      <c r="JK62">
        <f t="shared" ca="1" si="670"/>
        <v>54.518972660015052</v>
      </c>
      <c r="JL62">
        <f t="shared" ca="1" si="671"/>
        <v>50.635721566424387</v>
      </c>
      <c r="JM62">
        <f t="shared" ca="1" si="672"/>
        <v>47.512066695465535</v>
      </c>
      <c r="JN62">
        <f t="shared" ca="1" si="673"/>
        <v>47.485077296016726</v>
      </c>
      <c r="JO62">
        <f t="shared" ca="1" si="674"/>
        <v>54.12946973148685</v>
      </c>
      <c r="JP62">
        <f t="shared" ca="1" si="675"/>
        <v>38.942291348201387</v>
      </c>
      <c r="JQ62">
        <f t="shared" ca="1" si="583"/>
        <v>41.529535232838086</v>
      </c>
      <c r="JR62">
        <f t="shared" ca="1" si="676"/>
        <v>43.187362894135134</v>
      </c>
      <c r="JS62">
        <f t="shared" ca="1" si="677"/>
        <v>60.348697639492997</v>
      </c>
      <c r="JT62">
        <f t="shared" ca="1" si="678"/>
        <v>29.876841882780109</v>
      </c>
      <c r="JU62">
        <f t="shared" ca="1" si="679"/>
        <v>128.14262713343686</v>
      </c>
      <c r="JV62">
        <f t="shared" ca="1" si="680"/>
        <v>47.939480164594421</v>
      </c>
      <c r="JW62">
        <f t="shared" ca="1" si="681"/>
        <v>53.831228913674316</v>
      </c>
      <c r="JX62">
        <f t="shared" ca="1" si="682"/>
        <v>53.226045061042029</v>
      </c>
      <c r="JY62">
        <f t="shared" ca="1" si="683"/>
        <v>61.201315444774004</v>
      </c>
      <c r="JZ62">
        <f t="shared" ca="1" si="684"/>
        <v>62.429688046767495</v>
      </c>
      <c r="KA62">
        <f t="shared" ca="1" si="367"/>
        <v>63.810926158873826</v>
      </c>
      <c r="KB62">
        <f t="shared" ca="1" si="685"/>
        <v>47.319173182846313</v>
      </c>
      <c r="KC62">
        <f t="shared" ca="1" si="686"/>
        <v>115.25308879934441</v>
      </c>
      <c r="KD62">
        <f t="shared" ca="1" si="687"/>
        <v>52.30073326947111</v>
      </c>
      <c r="KE62">
        <f t="shared" ca="1" si="688"/>
        <v>61.668510747571183</v>
      </c>
      <c r="KF62">
        <f t="shared" ca="1" si="689"/>
        <v>53.379613766460594</v>
      </c>
      <c r="KG62">
        <f t="shared" ca="1" si="690"/>
        <v>62.258911529569787</v>
      </c>
      <c r="KH62">
        <f t="shared" ca="1" si="691"/>
        <v>43.190516991958496</v>
      </c>
      <c r="KI62">
        <f t="shared" ca="1" si="692"/>
        <v>52.752573096291108</v>
      </c>
      <c r="KJ62">
        <f t="shared" ca="1" si="693"/>
        <v>46.221802413316915</v>
      </c>
      <c r="KK62">
        <f t="shared" ca="1" si="694"/>
        <v>56.384277004096234</v>
      </c>
      <c r="KL62">
        <f t="shared" ca="1" si="695"/>
        <v>38.683457810911257</v>
      </c>
      <c r="KM62">
        <f t="shared" ca="1" si="696"/>
        <v>43.791275822793274</v>
      </c>
      <c r="KN62">
        <f t="shared" ca="1" si="368"/>
        <v>64.132798421704337</v>
      </c>
      <c r="KO62">
        <f t="shared" ca="1" si="556"/>
        <v>52.348211365623285</v>
      </c>
      <c r="KP62">
        <f t="shared" ca="1" si="557"/>
        <v>72.897448917120968</v>
      </c>
      <c r="KQ62">
        <f t="shared" ca="1" si="558"/>
        <v>94.024156326171322</v>
      </c>
      <c r="KR62">
        <f t="shared" ca="1" si="559"/>
        <v>29.736698623968508</v>
      </c>
      <c r="KS62">
        <f t="shared" ca="1" si="560"/>
        <v>40.128638387980466</v>
      </c>
      <c r="KT62">
        <f t="shared" ca="1" si="561"/>
        <v>52.086343140501171</v>
      </c>
      <c r="KU62">
        <f t="shared" ca="1" si="562"/>
        <v>72.500235100857495</v>
      </c>
      <c r="KV62">
        <f t="shared" ca="1" si="563"/>
        <v>74.533599264098683</v>
      </c>
      <c r="KW62">
        <f t="shared" ca="1" si="564"/>
        <v>28.519101049595825</v>
      </c>
      <c r="KX62">
        <f t="shared" ca="1" si="565"/>
        <v>64.393799062409087</v>
      </c>
      <c r="KY62">
        <f t="shared" ca="1" si="566"/>
        <v>63.454407492750214</v>
      </c>
      <c r="KZ62">
        <f t="shared" ca="1" si="567"/>
        <v>58.514493817801259</v>
      </c>
      <c r="LA62">
        <f t="shared" ca="1" si="568"/>
        <v>65.777641396870465</v>
      </c>
      <c r="LB62">
        <f t="shared" ca="1" si="569"/>
        <v>52.593853250987536</v>
      </c>
      <c r="LC62">
        <f t="shared" ca="1" si="570"/>
        <v>74.89386455859858</v>
      </c>
      <c r="LD62">
        <f t="shared" ca="1" si="571"/>
        <v>50.592383516813918</v>
      </c>
      <c r="LE62">
        <f t="shared" ca="1" si="572"/>
        <v>74.919265205427081</v>
      </c>
      <c r="LF62">
        <f t="shared" ca="1" si="573"/>
        <v>75.307913609412623</v>
      </c>
      <c r="LG62">
        <f t="shared" ca="1" si="574"/>
        <v>114.47186222157356</v>
      </c>
      <c r="LH62">
        <f t="shared" ca="1" si="575"/>
        <v>46.643069041800743</v>
      </c>
      <c r="LI62">
        <f t="shared" ca="1" si="576"/>
        <v>39.87176410216545</v>
      </c>
      <c r="LJ62">
        <f t="shared" ca="1" si="577"/>
        <v>76.646458787460176</v>
      </c>
      <c r="LK62">
        <f t="shared" ca="1" si="578"/>
        <v>55.681355181147509</v>
      </c>
      <c r="LL62">
        <f t="shared" ca="1" si="546"/>
        <v>59.632783288726124</v>
      </c>
      <c r="LM62">
        <f t="shared" ca="1" si="547"/>
        <v>54.159096287918672</v>
      </c>
      <c r="LN62">
        <f t="shared" ca="1" si="548"/>
        <v>88.590295757287535</v>
      </c>
      <c r="LO62">
        <f t="shared" ca="1" si="549"/>
        <v>53.41703938989609</v>
      </c>
      <c r="LP62">
        <f t="shared" ca="1" si="550"/>
        <v>69.703022816110774</v>
      </c>
      <c r="LQ62">
        <f t="shared" ca="1" si="551"/>
        <v>49.998380391576568</v>
      </c>
      <c r="LR62">
        <f t="shared" ca="1" si="552"/>
        <v>51.406224229597157</v>
      </c>
      <c r="LS62">
        <f t="shared" ca="1" si="553"/>
        <v>38.687168531145346</v>
      </c>
      <c r="LT62">
        <f t="shared" ca="1" si="554"/>
        <v>39.163351596397881</v>
      </c>
      <c r="LU62">
        <f t="shared" ca="1" si="555"/>
        <v>53.27502766838024</v>
      </c>
      <c r="LV62">
        <f t="shared" ca="1" si="369"/>
        <v>78.435218899360237</v>
      </c>
      <c r="LW62">
        <f t="shared" ca="1" si="697"/>
        <v>76.198547488059759</v>
      </c>
      <c r="LX62">
        <f t="shared" ca="1" si="698"/>
        <v>56.334678193323512</v>
      </c>
      <c r="LY62">
        <f t="shared" ca="1" si="699"/>
        <v>61.376101085764745</v>
      </c>
      <c r="LZ62">
        <f t="shared" ca="1" si="700"/>
        <v>60.044784970175208</v>
      </c>
      <c r="MA62">
        <f t="shared" ca="1" si="370"/>
        <v>59.377802584842229</v>
      </c>
    </row>
    <row r="63" spans="1:339" x14ac:dyDescent="0.25">
      <c r="A63">
        <f t="shared" ca="1" si="362"/>
        <v>56.43084334469593</v>
      </c>
      <c r="B63">
        <f t="shared" ca="1" si="373"/>
        <v>40.84396681587328</v>
      </c>
      <c r="C63">
        <f t="shared" ca="1" si="374"/>
        <v>47.843834365459209</v>
      </c>
      <c r="D63">
        <f t="shared" ca="1" si="375"/>
        <v>42.726106751282067</v>
      </c>
      <c r="E63">
        <f t="shared" ca="1" si="376"/>
        <v>53.933530211248751</v>
      </c>
      <c r="F63">
        <f t="shared" ca="1" si="377"/>
        <v>56.91931592404417</v>
      </c>
      <c r="G63">
        <f t="shared" ca="1" si="378"/>
        <v>102.18971657565794</v>
      </c>
      <c r="H63">
        <f t="shared" ca="1" si="379"/>
        <v>71.223033949088105</v>
      </c>
      <c r="I63">
        <f t="shared" ca="1" si="380"/>
        <v>43.659010445934122</v>
      </c>
      <c r="J63">
        <f t="shared" ca="1" si="381"/>
        <v>67.070963716058728</v>
      </c>
      <c r="K63">
        <f t="shared" ca="1" si="382"/>
        <v>58.490473158267314</v>
      </c>
      <c r="L63">
        <f t="shared" ca="1" si="383"/>
        <v>67.324963359512466</v>
      </c>
      <c r="M63">
        <f t="shared" ca="1" si="384"/>
        <v>39.500066282963999</v>
      </c>
      <c r="N63">
        <f t="shared" ca="1" si="385"/>
        <v>49.220416922848642</v>
      </c>
      <c r="O63">
        <f t="shared" ca="1" si="386"/>
        <v>83.236971382213028</v>
      </c>
      <c r="P63">
        <f t="shared" ca="1" si="387"/>
        <v>51.520712233217694</v>
      </c>
      <c r="Q63">
        <f t="shared" ca="1" si="388"/>
        <v>48.721290576107556</v>
      </c>
      <c r="R63">
        <f t="shared" ca="1" si="389"/>
        <v>49.217615171128386</v>
      </c>
      <c r="S63">
        <f t="shared" ca="1" si="390"/>
        <v>63.35099913850155</v>
      </c>
      <c r="T63">
        <f t="shared" ca="1" si="391"/>
        <v>28.148243370575191</v>
      </c>
      <c r="U63">
        <f t="shared" ca="1" si="392"/>
        <v>59.012190186317994</v>
      </c>
      <c r="V63">
        <f t="shared" ca="1" si="393"/>
        <v>31.591988465196117</v>
      </c>
      <c r="W63">
        <f t="shared" ca="1" si="394"/>
        <v>63.597823775624697</v>
      </c>
      <c r="X63">
        <f t="shared" ca="1" si="395"/>
        <v>65.757555336182804</v>
      </c>
      <c r="Y63">
        <f t="shared" ca="1" si="396"/>
        <v>46.096197050737061</v>
      </c>
      <c r="Z63">
        <f t="shared" ca="1" si="397"/>
        <v>61.416041003311797</v>
      </c>
      <c r="AA63">
        <f t="shared" ca="1" si="398"/>
        <v>33.254175659412262</v>
      </c>
      <c r="AB63">
        <f t="shared" ca="1" si="399"/>
        <v>52.098878263654179</v>
      </c>
      <c r="AC63">
        <f t="shared" ca="1" si="400"/>
        <v>94.083643009180747</v>
      </c>
      <c r="AD63">
        <f t="shared" ca="1" si="401"/>
        <v>76.789212431100168</v>
      </c>
      <c r="AE63">
        <f t="shared" ca="1" si="402"/>
        <v>68.027119882552242</v>
      </c>
      <c r="AF63">
        <f t="shared" ca="1" si="403"/>
        <v>59.741047797485564</v>
      </c>
      <c r="AG63">
        <f t="shared" ca="1" si="404"/>
        <v>73.305155548906384</v>
      </c>
      <c r="AH63">
        <f t="shared" ca="1" si="405"/>
        <v>68.635525528237721</v>
      </c>
      <c r="AI63">
        <f t="shared" ca="1" si="406"/>
        <v>75.715276212985955</v>
      </c>
      <c r="AJ63">
        <f t="shared" ca="1" si="407"/>
        <v>59.52082287897943</v>
      </c>
      <c r="AK63">
        <f t="shared" ca="1" si="408"/>
        <v>57.782702113567815</v>
      </c>
      <c r="AL63">
        <f t="shared" ca="1" si="409"/>
        <v>27.977365340217371</v>
      </c>
      <c r="AM63">
        <f t="shared" ca="1" si="410"/>
        <v>60.097878380096112</v>
      </c>
      <c r="AN63">
        <f t="shared" ca="1" si="411"/>
        <v>85.774194909815364</v>
      </c>
      <c r="AO63">
        <f t="shared" ca="1" si="412"/>
        <v>50.710386334631082</v>
      </c>
      <c r="AP63">
        <f t="shared" ca="1" si="413"/>
        <v>57.670688418543129</v>
      </c>
      <c r="AQ63">
        <f t="shared" ca="1" si="414"/>
        <v>42.364008872004234</v>
      </c>
      <c r="AR63">
        <f t="shared" ca="1" si="415"/>
        <v>63.099279384063067</v>
      </c>
      <c r="AS63">
        <f t="shared" ca="1" si="416"/>
        <v>61.847664702900282</v>
      </c>
      <c r="AT63">
        <f t="shared" ca="1" si="417"/>
        <v>62.188641939109502</v>
      </c>
      <c r="AU63">
        <f t="shared" ca="1" si="418"/>
        <v>104.36981603044288</v>
      </c>
      <c r="AV63">
        <f t="shared" ca="1" si="419"/>
        <v>73.407570880477138</v>
      </c>
      <c r="AW63">
        <f t="shared" ca="1" si="420"/>
        <v>52.467627361863151</v>
      </c>
      <c r="AX63">
        <f t="shared" ca="1" si="421"/>
        <v>67.515748079685608</v>
      </c>
      <c r="AY63">
        <f t="shared" ca="1" si="422"/>
        <v>49.623422337936105</v>
      </c>
      <c r="AZ63">
        <f t="shared" ca="1" si="423"/>
        <v>82.286331407385092</v>
      </c>
      <c r="BA63">
        <f t="shared" ca="1" si="424"/>
        <v>38.318307508819366</v>
      </c>
      <c r="BB63">
        <f t="shared" ca="1" si="425"/>
        <v>34.151494394955627</v>
      </c>
      <c r="BC63">
        <f t="shared" ca="1" si="426"/>
        <v>57.651811684583095</v>
      </c>
      <c r="BD63">
        <f t="shared" ca="1" si="427"/>
        <v>28.903876677054662</v>
      </c>
      <c r="BE63">
        <f t="shared" ca="1" si="428"/>
        <v>90.695587017669212</v>
      </c>
      <c r="BF63">
        <f t="shared" ca="1" si="429"/>
        <v>59.130099821027024</v>
      </c>
      <c r="BG63">
        <f t="shared" ca="1" si="430"/>
        <v>48.771206764755597</v>
      </c>
      <c r="BH63">
        <f t="shared" ca="1" si="431"/>
        <v>95.39923404822369</v>
      </c>
      <c r="BI63">
        <f t="shared" ca="1" si="432"/>
        <v>44.548968830528196</v>
      </c>
      <c r="BJ63">
        <f t="shared" ca="1" si="433"/>
        <v>55.165177205018978</v>
      </c>
      <c r="BK63">
        <f t="shared" ca="1" si="434"/>
        <v>44.553619716164583</v>
      </c>
      <c r="BL63">
        <f t="shared" ca="1" si="435"/>
        <v>67.677211552750293</v>
      </c>
      <c r="BM63">
        <f t="shared" ca="1" si="371"/>
        <v>69.817321969819503</v>
      </c>
      <c r="BN63">
        <f t="shared" ca="1" si="436"/>
        <v>52.762613239012339</v>
      </c>
      <c r="BO63">
        <f t="shared" ca="1" si="437"/>
        <v>66.583491687595853</v>
      </c>
      <c r="BP63">
        <f t="shared" ca="1" si="438"/>
        <v>49.68919415492401</v>
      </c>
      <c r="BQ63">
        <f t="shared" ca="1" si="439"/>
        <v>105.18708694728707</v>
      </c>
      <c r="BR63">
        <f t="shared" ca="1" si="440"/>
        <v>26.104665708579383</v>
      </c>
      <c r="BS63">
        <f t="shared" ca="1" si="441"/>
        <v>85.696435504198462</v>
      </c>
      <c r="BT63">
        <f t="shared" ca="1" si="442"/>
        <v>80.036106793869251</v>
      </c>
      <c r="BU63">
        <f t="shared" ca="1" si="443"/>
        <v>66.865870821702543</v>
      </c>
      <c r="BV63">
        <f t="shared" ca="1" si="444"/>
        <v>48.158963723181884</v>
      </c>
      <c r="BW63">
        <f t="shared" ca="1" si="445"/>
        <v>77.107304213908677</v>
      </c>
      <c r="BX63">
        <f t="shared" ca="1" si="446"/>
        <v>32.852300210416246</v>
      </c>
      <c r="BY63">
        <f t="shared" ca="1" si="447"/>
        <v>59.050255284469884</v>
      </c>
      <c r="BZ63">
        <f t="shared" ca="1" si="448"/>
        <v>51.737884255797404</v>
      </c>
      <c r="CA63">
        <f t="shared" ca="1" si="449"/>
        <v>59.658474823602972</v>
      </c>
      <c r="CB63">
        <f t="shared" ca="1" si="450"/>
        <v>75.403645713341319</v>
      </c>
      <c r="CC63">
        <f t="shared" ca="1" si="451"/>
        <v>71.972119008173621</v>
      </c>
      <c r="CD63">
        <f t="shared" ca="1" si="452"/>
        <v>76.298771376594146</v>
      </c>
      <c r="CE63">
        <f t="shared" ca="1" si="453"/>
        <v>59.199918903037926</v>
      </c>
      <c r="CF63">
        <f t="shared" ca="1" si="454"/>
        <v>83.291819984290569</v>
      </c>
      <c r="CG63">
        <f t="shared" ca="1" si="455"/>
        <v>65.097253366424397</v>
      </c>
      <c r="CH63">
        <f t="shared" ca="1" si="456"/>
        <v>39.365980100279714</v>
      </c>
      <c r="CI63">
        <f t="shared" ca="1" si="457"/>
        <v>64.822304183068368</v>
      </c>
      <c r="CJ63">
        <f t="shared" ca="1" si="458"/>
        <v>67.169734464398516</v>
      </c>
      <c r="CK63">
        <f t="shared" ca="1" si="459"/>
        <v>48.632249314926291</v>
      </c>
      <c r="CL63">
        <f t="shared" ca="1" si="460"/>
        <v>81.505581178618613</v>
      </c>
      <c r="CM63">
        <f t="shared" ca="1" si="461"/>
        <v>42.494958274359831</v>
      </c>
      <c r="CN63">
        <f t="shared" ca="1" si="462"/>
        <v>50.325921994596584</v>
      </c>
      <c r="CO63">
        <f t="shared" ca="1" si="463"/>
        <v>51.048668949333596</v>
      </c>
      <c r="CP63">
        <f t="shared" ca="1" si="464"/>
        <v>155.20777948233678</v>
      </c>
      <c r="CQ63">
        <f t="shared" ca="1" si="465"/>
        <v>41.819516312188604</v>
      </c>
      <c r="CR63">
        <f t="shared" ca="1" si="466"/>
        <v>86.082609427352821</v>
      </c>
      <c r="CS63">
        <f t="shared" ca="1" si="467"/>
        <v>58.220803171256797</v>
      </c>
      <c r="CT63">
        <f t="shared" ca="1" si="468"/>
        <v>53.670732190134316</v>
      </c>
      <c r="CU63">
        <f t="shared" ca="1" si="469"/>
        <v>52.703757960632593</v>
      </c>
      <c r="CV63">
        <f t="shared" ca="1" si="470"/>
        <v>71.424826426700747</v>
      </c>
      <c r="CW63">
        <f t="shared" ca="1" si="471"/>
        <v>41.633155096124113</v>
      </c>
      <c r="CX63">
        <f t="shared" ca="1" si="472"/>
        <v>45.02085356754462</v>
      </c>
      <c r="CY63">
        <f t="shared" ca="1" si="473"/>
        <v>54.224697645540175</v>
      </c>
      <c r="CZ63">
        <f t="shared" ca="1" si="474"/>
        <v>75.56978374535008</v>
      </c>
      <c r="DA63">
        <f t="shared" ca="1" si="475"/>
        <v>71.022774411494453</v>
      </c>
      <c r="DB63">
        <f t="shared" ca="1" si="476"/>
        <v>36.026921382242676</v>
      </c>
      <c r="DC63">
        <f t="shared" ca="1" si="477"/>
        <v>53.188242468992236</v>
      </c>
      <c r="DD63">
        <f t="shared" ca="1" si="478"/>
        <v>81.353019185611714</v>
      </c>
      <c r="DE63">
        <f t="shared" ca="1" si="479"/>
        <v>83.302204669426487</v>
      </c>
      <c r="DF63">
        <f t="shared" ca="1" si="480"/>
        <v>31.549796195707373</v>
      </c>
      <c r="DG63">
        <f t="shared" ca="1" si="481"/>
        <v>46.446015901411151</v>
      </c>
      <c r="DH63">
        <f t="shared" ca="1" si="482"/>
        <v>44.169954491252092</v>
      </c>
      <c r="DI63">
        <f t="shared" ca="1" si="483"/>
        <v>54.321213343725127</v>
      </c>
      <c r="DJ63">
        <f t="shared" ca="1" si="484"/>
        <v>44.321808472384113</v>
      </c>
      <c r="DK63">
        <f t="shared" ca="1" si="485"/>
        <v>57.236319610296711</v>
      </c>
      <c r="DL63">
        <f t="shared" ca="1" si="486"/>
        <v>64.028441900355404</v>
      </c>
      <c r="DM63">
        <f t="shared" ca="1" si="487"/>
        <v>34.916444739318045</v>
      </c>
      <c r="DN63">
        <f t="shared" ca="1" si="488"/>
        <v>31.398660822704816</v>
      </c>
      <c r="DO63">
        <f t="shared" ca="1" si="489"/>
        <v>62.192371340961408</v>
      </c>
      <c r="DP63">
        <f t="shared" ca="1" si="490"/>
        <v>41.841079040120889</v>
      </c>
      <c r="DQ63">
        <f t="shared" ca="1" si="491"/>
        <v>49.448680250368959</v>
      </c>
      <c r="DR63">
        <f t="shared" ca="1" si="492"/>
        <v>44.034856350271589</v>
      </c>
      <c r="DS63">
        <f t="shared" ca="1" si="493"/>
        <v>39.101878572498393</v>
      </c>
      <c r="DT63">
        <f t="shared" ca="1" si="494"/>
        <v>44.868389230869461</v>
      </c>
      <c r="DU63">
        <f t="shared" ca="1" si="495"/>
        <v>35.069403902929714</v>
      </c>
      <c r="DV63">
        <f t="shared" ca="1" si="496"/>
        <v>55.82729992101391</v>
      </c>
      <c r="DW63">
        <f t="shared" ca="1" si="497"/>
        <v>52.487986454307205</v>
      </c>
      <c r="DX63">
        <f t="shared" ca="1" si="498"/>
        <v>44.547363975242526</v>
      </c>
      <c r="DY63">
        <f t="shared" ca="1" si="372"/>
        <v>58.950834497513142</v>
      </c>
      <c r="DZ63">
        <f t="shared" ca="1" si="526"/>
        <v>42.632285971459282</v>
      </c>
      <c r="EA63">
        <f t="shared" ca="1" si="527"/>
        <v>52.70905374685654</v>
      </c>
      <c r="EB63">
        <f t="shared" ca="1" si="528"/>
        <v>82.548759814285773</v>
      </c>
      <c r="EC63">
        <f t="shared" ca="1" si="529"/>
        <v>62.442881377821401</v>
      </c>
      <c r="ED63">
        <f t="shared" ca="1" si="530"/>
        <v>69.167160069831567</v>
      </c>
      <c r="EE63">
        <f t="shared" ca="1" si="531"/>
        <v>64.926966301164498</v>
      </c>
      <c r="EF63">
        <f t="shared" ca="1" si="532"/>
        <v>61.101608900819144</v>
      </c>
      <c r="EG63">
        <f t="shared" ca="1" si="533"/>
        <v>60.740497780348711</v>
      </c>
      <c r="EH63">
        <f t="shared" ca="1" si="534"/>
        <v>40.644368708134486</v>
      </c>
      <c r="EI63">
        <f t="shared" ca="1" si="535"/>
        <v>58.293482570324819</v>
      </c>
      <c r="EJ63">
        <f t="shared" ca="1" si="536"/>
        <v>37.764344269910318</v>
      </c>
      <c r="EK63">
        <f t="shared" ca="1" si="537"/>
        <v>48.181917465817889</v>
      </c>
      <c r="EL63">
        <f t="shared" ca="1" si="538"/>
        <v>39.255442588971015</v>
      </c>
      <c r="EM63">
        <f t="shared" ca="1" si="539"/>
        <v>53.449090833538278</v>
      </c>
      <c r="EN63">
        <f t="shared" ca="1" si="540"/>
        <v>61.001280152787608</v>
      </c>
      <c r="EO63">
        <f t="shared" ca="1" si="541"/>
        <v>88.102227815624644</v>
      </c>
      <c r="EP63">
        <f t="shared" ca="1" si="542"/>
        <v>46.931079239905173</v>
      </c>
      <c r="EQ63">
        <f t="shared" ca="1" si="543"/>
        <v>61.391020234611091</v>
      </c>
      <c r="ER63">
        <f t="shared" ca="1" si="544"/>
        <v>39.860617429740643</v>
      </c>
      <c r="ES63">
        <f t="shared" ca="1" si="545"/>
        <v>49.188847328641657</v>
      </c>
      <c r="ET63">
        <f t="shared" ca="1" si="499"/>
        <v>44.637780164100782</v>
      </c>
      <c r="EU63">
        <f t="shared" ca="1" si="500"/>
        <v>88.640602267148239</v>
      </c>
      <c r="EV63">
        <f t="shared" ca="1" si="501"/>
        <v>35.849960658983555</v>
      </c>
      <c r="EW63">
        <f t="shared" ca="1" si="502"/>
        <v>44.424222059558303</v>
      </c>
      <c r="EX63">
        <f t="shared" ca="1" si="503"/>
        <v>67.136697806732599</v>
      </c>
      <c r="EY63">
        <f t="shared" ca="1" si="504"/>
        <v>74.459634083820518</v>
      </c>
      <c r="EZ63">
        <f t="shared" ca="1" si="505"/>
        <v>57.154121180424212</v>
      </c>
      <c r="FA63">
        <f t="shared" ca="1" si="506"/>
        <v>62.089720605524214</v>
      </c>
      <c r="FB63">
        <f t="shared" ca="1" si="507"/>
        <v>61.49267824094354</v>
      </c>
      <c r="FC63">
        <f t="shared" ca="1" si="508"/>
        <v>78.197905465306988</v>
      </c>
      <c r="FD63">
        <f t="shared" ca="1" si="509"/>
        <v>53.732023008652284</v>
      </c>
      <c r="FE63">
        <f t="shared" ca="1" si="510"/>
        <v>110.2698333885883</v>
      </c>
      <c r="FF63">
        <f t="shared" ca="1" si="511"/>
        <v>65.115312706160211</v>
      </c>
      <c r="FG63">
        <f t="shared" ca="1" si="512"/>
        <v>44.101146176432593</v>
      </c>
      <c r="FH63">
        <f t="shared" ca="1" si="513"/>
        <v>49.608716918752435</v>
      </c>
      <c r="FI63">
        <f t="shared" ca="1" si="514"/>
        <v>79.271939711051644</v>
      </c>
      <c r="FJ63">
        <f t="shared" ca="1" si="515"/>
        <v>89.778698350284515</v>
      </c>
      <c r="FK63">
        <f t="shared" ca="1" si="516"/>
        <v>36.568383622334402</v>
      </c>
      <c r="FL63">
        <f t="shared" ca="1" si="517"/>
        <v>43.177815651645744</v>
      </c>
      <c r="FM63">
        <f t="shared" ca="1" si="518"/>
        <v>30.38173988698599</v>
      </c>
      <c r="FN63">
        <f t="shared" ca="1" si="519"/>
        <v>58.887503172851815</v>
      </c>
      <c r="FO63">
        <f t="shared" ca="1" si="520"/>
        <v>54.124729762318729</v>
      </c>
      <c r="FP63">
        <f t="shared" ca="1" si="521"/>
        <v>51.54673850399351</v>
      </c>
      <c r="FQ63">
        <f t="shared" ca="1" si="522"/>
        <v>66.952451855782712</v>
      </c>
      <c r="FR63">
        <f t="shared" ca="1" si="523"/>
        <v>93.581990877956756</v>
      </c>
      <c r="FS63">
        <f t="shared" ca="1" si="524"/>
        <v>65.596044755557699</v>
      </c>
      <c r="FT63">
        <f t="shared" ca="1" si="525"/>
        <v>50.805724654570895</v>
      </c>
      <c r="FU63">
        <f t="shared" ca="1" si="363"/>
        <v>93.294616474217534</v>
      </c>
      <c r="FV63">
        <f t="shared" ca="1" si="584"/>
        <v>49.19083335634911</v>
      </c>
      <c r="FW63">
        <f t="shared" ca="1" si="585"/>
        <v>60.209864947148837</v>
      </c>
      <c r="FX63">
        <f t="shared" ca="1" si="586"/>
        <v>47.495328464252303</v>
      </c>
      <c r="FY63">
        <f t="shared" ca="1" si="587"/>
        <v>45.338698648756015</v>
      </c>
      <c r="FZ63">
        <f t="shared" ca="1" si="588"/>
        <v>74.735262171889644</v>
      </c>
      <c r="GA63">
        <f t="shared" ca="1" si="589"/>
        <v>51.817203581290791</v>
      </c>
      <c r="GB63">
        <f t="shared" ca="1" si="590"/>
        <v>88.302746633456181</v>
      </c>
      <c r="GC63">
        <f t="shared" ca="1" si="591"/>
        <v>47.609282665317956</v>
      </c>
      <c r="GD63">
        <f t="shared" ca="1" si="592"/>
        <v>37.899782911052831</v>
      </c>
      <c r="GE63">
        <f t="shared" ca="1" si="593"/>
        <v>46.853959837884808</v>
      </c>
      <c r="GF63">
        <f t="shared" ca="1" si="594"/>
        <v>54.797435833218437</v>
      </c>
      <c r="GG63">
        <f t="shared" ca="1" si="595"/>
        <v>44.374885829409756</v>
      </c>
      <c r="GH63">
        <f t="shared" ca="1" si="596"/>
        <v>25.266431751138388</v>
      </c>
      <c r="GI63">
        <f t="shared" ca="1" si="597"/>
        <v>45.557623099808737</v>
      </c>
      <c r="GJ63">
        <f t="shared" ca="1" si="598"/>
        <v>38.528724515488925</v>
      </c>
      <c r="GK63">
        <f t="shared" ca="1" si="579"/>
        <v>79.64908909534347</v>
      </c>
      <c r="GL63">
        <f t="shared" ca="1" si="599"/>
        <v>96.565919394826011</v>
      </c>
      <c r="GM63">
        <f t="shared" ca="1" si="600"/>
        <v>56.732490820251932</v>
      </c>
      <c r="GN63">
        <f t="shared" ca="1" si="364"/>
        <v>25.193513030455073</v>
      </c>
      <c r="GO63">
        <f t="shared" ca="1" si="601"/>
        <v>93.732905112236892</v>
      </c>
      <c r="GP63">
        <f t="shared" ca="1" si="602"/>
        <v>67.907719952120104</v>
      </c>
      <c r="GQ63">
        <f t="shared" ca="1" si="603"/>
        <v>40.999409416901067</v>
      </c>
      <c r="GR63">
        <f t="shared" ca="1" si="604"/>
        <v>42.074974072238057</v>
      </c>
      <c r="GS63">
        <f t="shared" ca="1" si="605"/>
        <v>62.194444673706329</v>
      </c>
      <c r="GT63">
        <f t="shared" ca="1" si="606"/>
        <v>68.281359156974887</v>
      </c>
      <c r="GU63">
        <f t="shared" ca="1" si="607"/>
        <v>84.918898854986367</v>
      </c>
      <c r="GV63">
        <f t="shared" ca="1" si="608"/>
        <v>57.385190482913117</v>
      </c>
      <c r="GW63">
        <f t="shared" ca="1" si="609"/>
        <v>94.325494269254662</v>
      </c>
      <c r="GX63">
        <f t="shared" ca="1" si="610"/>
        <v>64.040655925872883</v>
      </c>
      <c r="GY63">
        <f t="shared" ca="1" si="611"/>
        <v>23.586360906046909</v>
      </c>
      <c r="GZ63">
        <f t="shared" ca="1" si="612"/>
        <v>47.216493647233854</v>
      </c>
      <c r="HA63">
        <f t="shared" ca="1" si="613"/>
        <v>56.511827327590268</v>
      </c>
      <c r="HB63">
        <f t="shared" ca="1" si="614"/>
        <v>40.770359953337106</v>
      </c>
      <c r="HC63">
        <f t="shared" ca="1" si="615"/>
        <v>75.408279975376914</v>
      </c>
      <c r="HD63">
        <f t="shared" ca="1" si="580"/>
        <v>35.983925261138587</v>
      </c>
      <c r="HE63">
        <f t="shared" ca="1" si="616"/>
        <v>50.500833999198022</v>
      </c>
      <c r="HF63">
        <f t="shared" ca="1" si="617"/>
        <v>43.974401462399555</v>
      </c>
      <c r="HG63">
        <f t="shared" ca="1" si="618"/>
        <v>54.63901838276373</v>
      </c>
      <c r="HH63">
        <f t="shared" ca="1" si="619"/>
        <v>67.869916167804348</v>
      </c>
      <c r="HI63">
        <f t="shared" ca="1" si="620"/>
        <v>38.768606517217968</v>
      </c>
      <c r="HJ63">
        <f t="shared" ca="1" si="621"/>
        <v>51.042012245795796</v>
      </c>
      <c r="HK63">
        <f t="shared" ca="1" si="622"/>
        <v>45.634177995013751</v>
      </c>
      <c r="HL63">
        <f t="shared" ca="1" si="623"/>
        <v>36.663133901367154</v>
      </c>
      <c r="HM63">
        <f t="shared" ca="1" si="624"/>
        <v>70.105438586620807</v>
      </c>
      <c r="HN63">
        <f t="shared" ca="1" si="625"/>
        <v>40.656900491778252</v>
      </c>
      <c r="HO63">
        <f t="shared" ca="1" si="626"/>
        <v>61.712870614170114</v>
      </c>
      <c r="HP63">
        <f t="shared" ca="1" si="627"/>
        <v>53.694856862661709</v>
      </c>
      <c r="HQ63">
        <f t="shared" ca="1" si="628"/>
        <v>68.883246334991739</v>
      </c>
      <c r="HR63">
        <f t="shared" ca="1" si="629"/>
        <v>73.677021441468582</v>
      </c>
      <c r="HS63">
        <f t="shared" ca="1" si="630"/>
        <v>74.10166657392827</v>
      </c>
      <c r="HT63">
        <f t="shared" ca="1" si="581"/>
        <v>49.54084551715777</v>
      </c>
      <c r="HU63">
        <f t="shared" ca="1" si="631"/>
        <v>47.276479493158249</v>
      </c>
      <c r="HV63">
        <f t="shared" ca="1" si="632"/>
        <v>45.338132721900379</v>
      </c>
      <c r="HW63">
        <f t="shared" ca="1" si="633"/>
        <v>72.98481976657682</v>
      </c>
      <c r="HX63">
        <f t="shared" ca="1" si="634"/>
        <v>73.253289781388261</v>
      </c>
      <c r="HY63">
        <f t="shared" ca="1" si="635"/>
        <v>54.37539047226219</v>
      </c>
      <c r="HZ63">
        <f t="shared" ca="1" si="636"/>
        <v>37.531458158948006</v>
      </c>
      <c r="IA63">
        <f t="shared" ca="1" si="365"/>
        <v>81.702435310899915</v>
      </c>
      <c r="IB63">
        <f t="shared" ca="1" si="637"/>
        <v>82.962109712255597</v>
      </c>
      <c r="IC63">
        <f t="shared" ca="1" si="638"/>
        <v>59.974804662887145</v>
      </c>
      <c r="ID63">
        <f t="shared" ca="1" si="639"/>
        <v>60.149506227854211</v>
      </c>
      <c r="IE63">
        <f t="shared" ca="1" si="640"/>
        <v>30.581758975245336</v>
      </c>
      <c r="IF63">
        <f t="shared" ca="1" si="641"/>
        <v>58.843208224481266</v>
      </c>
      <c r="IG63">
        <f t="shared" ca="1" si="642"/>
        <v>43.046513916787497</v>
      </c>
      <c r="IH63">
        <f t="shared" ca="1" si="643"/>
        <v>36.726394159728642</v>
      </c>
      <c r="II63">
        <f t="shared" ca="1" si="644"/>
        <v>38.201450399176679</v>
      </c>
      <c r="IJ63">
        <f t="shared" ca="1" si="645"/>
        <v>56.469706861573499</v>
      </c>
      <c r="IK63">
        <f t="shared" ca="1" si="646"/>
        <v>82.747281980784194</v>
      </c>
      <c r="IL63">
        <f t="shared" ca="1" si="647"/>
        <v>41.38765643239919</v>
      </c>
      <c r="IM63">
        <f t="shared" ca="1" si="648"/>
        <v>48.882788961432446</v>
      </c>
      <c r="IN63">
        <f t="shared" ca="1" si="649"/>
        <v>71.677914226905827</v>
      </c>
      <c r="IO63">
        <f t="shared" ca="1" si="650"/>
        <v>50.076467308123576</v>
      </c>
      <c r="IP63">
        <f t="shared" ca="1" si="651"/>
        <v>24.268379169308428</v>
      </c>
      <c r="IQ63">
        <f t="shared" ca="1" si="582"/>
        <v>32.032771524521962</v>
      </c>
      <c r="IR63">
        <f t="shared" ca="1" si="652"/>
        <v>48.809241082054065</v>
      </c>
      <c r="IS63">
        <f t="shared" ca="1" si="653"/>
        <v>42.470556362708507</v>
      </c>
      <c r="IT63">
        <f t="shared" ca="1" si="654"/>
        <v>71.032738520415222</v>
      </c>
      <c r="IU63">
        <f t="shared" ca="1" si="655"/>
        <v>51.687290353519778</v>
      </c>
      <c r="IV63">
        <f t="shared" ca="1" si="656"/>
        <v>66.484508103101817</v>
      </c>
      <c r="IW63">
        <f t="shared" ca="1" si="657"/>
        <v>69.945854154415414</v>
      </c>
      <c r="IX63">
        <f t="shared" ca="1" si="658"/>
        <v>50.994086911003123</v>
      </c>
      <c r="IY63">
        <f t="shared" ca="1" si="659"/>
        <v>89.127525982486475</v>
      </c>
      <c r="IZ63">
        <f t="shared" ca="1" si="660"/>
        <v>67.617963963491789</v>
      </c>
      <c r="JA63">
        <f t="shared" ca="1" si="366"/>
        <v>47.753858190919509</v>
      </c>
      <c r="JB63">
        <f t="shared" ca="1" si="661"/>
        <v>51.094865604857475</v>
      </c>
      <c r="JC63">
        <f t="shared" ca="1" si="662"/>
        <v>57.879428227855172</v>
      </c>
      <c r="JD63">
        <f t="shared" ca="1" si="663"/>
        <v>62.609671683342789</v>
      </c>
      <c r="JE63">
        <f t="shared" ca="1" si="664"/>
        <v>65.132445359775701</v>
      </c>
      <c r="JF63">
        <f t="shared" ca="1" si="665"/>
        <v>70.386841665870634</v>
      </c>
      <c r="JG63">
        <f t="shared" ca="1" si="666"/>
        <v>59.249979397780344</v>
      </c>
      <c r="JH63">
        <f t="shared" ca="1" si="667"/>
        <v>65.942500016308358</v>
      </c>
      <c r="JI63">
        <f t="shared" ca="1" si="668"/>
        <v>38.836564754159944</v>
      </c>
      <c r="JJ63">
        <f t="shared" ca="1" si="669"/>
        <v>64.073592375332595</v>
      </c>
      <c r="JK63">
        <f t="shared" ca="1" si="670"/>
        <v>55.819940428645147</v>
      </c>
      <c r="JL63">
        <f t="shared" ca="1" si="671"/>
        <v>49.905831217598951</v>
      </c>
      <c r="JM63">
        <f t="shared" ca="1" si="672"/>
        <v>45.233440065318128</v>
      </c>
      <c r="JN63">
        <f t="shared" ca="1" si="673"/>
        <v>47.698744524545994</v>
      </c>
      <c r="JO63">
        <f t="shared" ca="1" si="674"/>
        <v>52.240607009586874</v>
      </c>
      <c r="JP63">
        <f t="shared" ca="1" si="675"/>
        <v>37.910811242435123</v>
      </c>
      <c r="JQ63">
        <f t="shared" ca="1" si="583"/>
        <v>40.507354989766107</v>
      </c>
      <c r="JR63">
        <f t="shared" ca="1" si="676"/>
        <v>40.860818844341004</v>
      </c>
      <c r="JS63">
        <f t="shared" ca="1" si="677"/>
        <v>53.942747068859042</v>
      </c>
      <c r="JT63">
        <f t="shared" ca="1" si="678"/>
        <v>29.265469790556569</v>
      </c>
      <c r="JU63">
        <f t="shared" ca="1" si="679"/>
        <v>135.33087323639162</v>
      </c>
      <c r="JV63">
        <f t="shared" ca="1" si="680"/>
        <v>49.667638504907686</v>
      </c>
      <c r="JW63">
        <f t="shared" ca="1" si="681"/>
        <v>53.849672331926286</v>
      </c>
      <c r="JX63">
        <f t="shared" ca="1" si="682"/>
        <v>51.269504407686533</v>
      </c>
      <c r="JY63">
        <f t="shared" ca="1" si="683"/>
        <v>58.668685544590907</v>
      </c>
      <c r="JZ63">
        <f t="shared" ca="1" si="684"/>
        <v>58.548236399112668</v>
      </c>
      <c r="KA63">
        <f t="shared" ca="1" si="367"/>
        <v>63.288853737178044</v>
      </c>
      <c r="KB63">
        <f t="shared" ca="1" si="685"/>
        <v>45.563893142695036</v>
      </c>
      <c r="KC63">
        <f t="shared" ca="1" si="686"/>
        <v>102.5750717944898</v>
      </c>
      <c r="KD63">
        <f t="shared" ca="1" si="687"/>
        <v>49.378953814865454</v>
      </c>
      <c r="KE63">
        <f t="shared" ca="1" si="688"/>
        <v>60.959318426713502</v>
      </c>
      <c r="KF63">
        <f t="shared" ca="1" si="689"/>
        <v>59.10978333316254</v>
      </c>
      <c r="KG63">
        <f t="shared" ca="1" si="690"/>
        <v>61.948177505430145</v>
      </c>
      <c r="KH63">
        <f t="shared" ca="1" si="691"/>
        <v>42.226913707108949</v>
      </c>
      <c r="KI63">
        <f t="shared" ca="1" si="692"/>
        <v>51.216157326870331</v>
      </c>
      <c r="KJ63">
        <f t="shared" ca="1" si="693"/>
        <v>46.388154105295854</v>
      </c>
      <c r="KK63">
        <f t="shared" ca="1" si="694"/>
        <v>58.822630908872796</v>
      </c>
      <c r="KL63">
        <f t="shared" ca="1" si="695"/>
        <v>37.927407699583384</v>
      </c>
      <c r="KM63">
        <f t="shared" ca="1" si="696"/>
        <v>44.492745047273047</v>
      </c>
      <c r="KN63">
        <f t="shared" ca="1" si="368"/>
        <v>62.810228830196081</v>
      </c>
      <c r="KO63">
        <f t="shared" ca="1" si="556"/>
        <v>53.091254304323236</v>
      </c>
      <c r="KP63">
        <f t="shared" ca="1" si="557"/>
        <v>69.187286699831475</v>
      </c>
      <c r="KQ63">
        <f t="shared" ca="1" si="558"/>
        <v>97.079116252303038</v>
      </c>
      <c r="KR63">
        <f t="shared" ca="1" si="559"/>
        <v>26.310453548154175</v>
      </c>
      <c r="KS63">
        <f t="shared" ca="1" si="560"/>
        <v>39.601947288086002</v>
      </c>
      <c r="KT63">
        <f t="shared" ca="1" si="561"/>
        <v>52.511685558573816</v>
      </c>
      <c r="KU63">
        <f t="shared" ca="1" si="562"/>
        <v>70.312593899047016</v>
      </c>
      <c r="KV63">
        <f t="shared" ca="1" si="563"/>
        <v>72.815047912849863</v>
      </c>
      <c r="KW63">
        <f t="shared" ca="1" si="564"/>
        <v>27.322150538365928</v>
      </c>
      <c r="KX63">
        <f t="shared" ca="1" si="565"/>
        <v>68.379682869731397</v>
      </c>
      <c r="KY63">
        <f t="shared" ca="1" si="566"/>
        <v>61.563801922609827</v>
      </c>
      <c r="KZ63">
        <f t="shared" ca="1" si="567"/>
        <v>49.246786559351015</v>
      </c>
      <c r="LA63">
        <f t="shared" ca="1" si="568"/>
        <v>68.905421655803963</v>
      </c>
      <c r="LB63">
        <f t="shared" ca="1" si="569"/>
        <v>51.515833697405427</v>
      </c>
      <c r="LC63">
        <f t="shared" ca="1" si="570"/>
        <v>71.78293807069349</v>
      </c>
      <c r="LD63">
        <f t="shared" ca="1" si="571"/>
        <v>48.645381841622935</v>
      </c>
      <c r="LE63">
        <f t="shared" ca="1" si="572"/>
        <v>78.600831930819794</v>
      </c>
      <c r="LF63">
        <f t="shared" ca="1" si="573"/>
        <v>77.794810083984842</v>
      </c>
      <c r="LG63">
        <f t="shared" ca="1" si="574"/>
        <v>105.14482962089485</v>
      </c>
      <c r="LH63">
        <f t="shared" ca="1" si="575"/>
        <v>41.994417819651403</v>
      </c>
      <c r="LI63">
        <f t="shared" ca="1" si="576"/>
        <v>45.116272388364251</v>
      </c>
      <c r="LJ63">
        <f t="shared" ca="1" si="577"/>
        <v>73.588494037219562</v>
      </c>
      <c r="LK63">
        <f t="shared" ca="1" si="578"/>
        <v>49.228024640924495</v>
      </c>
      <c r="LL63">
        <f t="shared" ca="1" si="546"/>
        <v>57.455434523044858</v>
      </c>
      <c r="LM63">
        <f t="shared" ca="1" si="547"/>
        <v>54.515831134517462</v>
      </c>
      <c r="LN63">
        <f t="shared" ca="1" si="548"/>
        <v>90.162763454461839</v>
      </c>
      <c r="LO63">
        <f t="shared" ca="1" si="549"/>
        <v>49.783802822001952</v>
      </c>
      <c r="LP63">
        <f t="shared" ca="1" si="550"/>
        <v>63.300669115992548</v>
      </c>
      <c r="LQ63">
        <f t="shared" ca="1" si="551"/>
        <v>48.487040771590017</v>
      </c>
      <c r="LR63">
        <f t="shared" ca="1" si="552"/>
        <v>50.938233163309697</v>
      </c>
      <c r="LS63">
        <f t="shared" ca="1" si="553"/>
        <v>36.7741260362899</v>
      </c>
      <c r="LT63">
        <f t="shared" ca="1" si="554"/>
        <v>41.227606148741629</v>
      </c>
      <c r="LU63">
        <f t="shared" ca="1" si="555"/>
        <v>51.262128017644464</v>
      </c>
      <c r="LV63">
        <f t="shared" ca="1" si="369"/>
        <v>80.609127456388833</v>
      </c>
      <c r="LW63">
        <f t="shared" ca="1" si="697"/>
        <v>71.503711950086114</v>
      </c>
      <c r="LX63">
        <f t="shared" ca="1" si="698"/>
        <v>58.229624943972517</v>
      </c>
      <c r="LY63">
        <f t="shared" ca="1" si="699"/>
        <v>59.485866108666954</v>
      </c>
      <c r="LZ63">
        <f t="shared" ca="1" si="700"/>
        <v>63.303641928958811</v>
      </c>
      <c r="MA63">
        <f t="shared" ca="1" si="370"/>
        <v>57.986667381319485</v>
      </c>
    </row>
    <row r="64" spans="1:339" x14ac:dyDescent="0.25">
      <c r="A64">
        <f t="shared" ca="1" si="362"/>
        <v>48.893073155916788</v>
      </c>
      <c r="B64">
        <f t="shared" ca="1" si="373"/>
        <v>39.223916297230232</v>
      </c>
      <c r="C64">
        <f t="shared" ca="1" si="374"/>
        <v>47.982020736045584</v>
      </c>
      <c r="D64">
        <f t="shared" ca="1" si="375"/>
        <v>39.708102237185436</v>
      </c>
      <c r="E64">
        <f t="shared" ca="1" si="376"/>
        <v>46.697784845293896</v>
      </c>
      <c r="F64">
        <f t="shared" ca="1" si="377"/>
        <v>49.097327706078502</v>
      </c>
      <c r="G64">
        <f t="shared" ca="1" si="378"/>
        <v>95.794704090793019</v>
      </c>
      <c r="H64">
        <f t="shared" ca="1" si="379"/>
        <v>68.600163376691228</v>
      </c>
      <c r="I64">
        <f t="shared" ca="1" si="380"/>
        <v>46.259290987558664</v>
      </c>
      <c r="J64">
        <f t="shared" ca="1" si="381"/>
        <v>73.410108682327049</v>
      </c>
      <c r="K64">
        <f t="shared" ca="1" si="382"/>
        <v>59.749614730912924</v>
      </c>
      <c r="L64">
        <f t="shared" ca="1" si="383"/>
        <v>73.229083434747167</v>
      </c>
      <c r="M64">
        <f t="shared" ca="1" si="384"/>
        <v>39.960161818605833</v>
      </c>
      <c r="N64">
        <f t="shared" ca="1" si="385"/>
        <v>42.58991766663798</v>
      </c>
      <c r="O64">
        <f t="shared" ca="1" si="386"/>
        <v>80.252215757043871</v>
      </c>
      <c r="P64">
        <f t="shared" ca="1" si="387"/>
        <v>54.632485153598061</v>
      </c>
      <c r="Q64">
        <f t="shared" ca="1" si="388"/>
        <v>44.385456716181523</v>
      </c>
      <c r="R64">
        <f t="shared" ca="1" si="389"/>
        <v>49.435238631699725</v>
      </c>
      <c r="S64">
        <f t="shared" ca="1" si="390"/>
        <v>65.195373512262705</v>
      </c>
      <c r="T64">
        <f t="shared" ca="1" si="391"/>
        <v>26.198575837735955</v>
      </c>
      <c r="U64">
        <f t="shared" ca="1" si="392"/>
        <v>63.191316620458657</v>
      </c>
      <c r="V64">
        <f t="shared" ca="1" si="393"/>
        <v>28.69318592331997</v>
      </c>
      <c r="W64">
        <f t="shared" ca="1" si="394"/>
        <v>65.251983393709949</v>
      </c>
      <c r="X64">
        <f t="shared" ca="1" si="395"/>
        <v>64.761984565479551</v>
      </c>
      <c r="Y64">
        <f t="shared" ca="1" si="396"/>
        <v>46.088447976714299</v>
      </c>
      <c r="Z64">
        <f t="shared" ca="1" si="397"/>
        <v>64.428619275695866</v>
      </c>
      <c r="AA64">
        <f t="shared" ca="1" si="398"/>
        <v>31.07216728759315</v>
      </c>
      <c r="AB64">
        <f t="shared" ca="1" si="399"/>
        <v>46.170424561848499</v>
      </c>
      <c r="AC64">
        <f t="shared" ca="1" si="400"/>
        <v>93.341914585534184</v>
      </c>
      <c r="AD64">
        <f t="shared" ca="1" si="401"/>
        <v>75.230761647311866</v>
      </c>
      <c r="AE64">
        <f t="shared" ca="1" si="402"/>
        <v>66.221604705238676</v>
      </c>
      <c r="AF64">
        <f t="shared" ca="1" si="403"/>
        <v>58.559795393168258</v>
      </c>
      <c r="AG64">
        <f t="shared" ca="1" si="404"/>
        <v>78.973954453292279</v>
      </c>
      <c r="AH64">
        <f t="shared" ca="1" si="405"/>
        <v>64.83298109826751</v>
      </c>
      <c r="AI64">
        <f t="shared" ca="1" si="406"/>
        <v>64.921046192235778</v>
      </c>
      <c r="AJ64">
        <f t="shared" ca="1" si="407"/>
        <v>55.521015903565768</v>
      </c>
      <c r="AK64">
        <f t="shared" ca="1" si="408"/>
        <v>55.10707538834582</v>
      </c>
      <c r="AL64">
        <f t="shared" ca="1" si="409"/>
        <v>27.306140859154066</v>
      </c>
      <c r="AM64">
        <f t="shared" ca="1" si="410"/>
        <v>57.881273249778708</v>
      </c>
      <c r="AN64">
        <f t="shared" ca="1" si="411"/>
        <v>86.480892006944629</v>
      </c>
      <c r="AO64">
        <f t="shared" ca="1" si="412"/>
        <v>50.473280220923904</v>
      </c>
      <c r="AP64">
        <f t="shared" ca="1" si="413"/>
        <v>55.355128941867548</v>
      </c>
      <c r="AQ64">
        <f t="shared" ca="1" si="414"/>
        <v>39.839524649974749</v>
      </c>
      <c r="AR64">
        <f t="shared" ca="1" si="415"/>
        <v>58.822933929739222</v>
      </c>
      <c r="AS64">
        <f t="shared" ca="1" si="416"/>
        <v>63.581685199768152</v>
      </c>
      <c r="AT64">
        <f t="shared" ca="1" si="417"/>
        <v>56.891140215689724</v>
      </c>
      <c r="AU64">
        <f t="shared" ca="1" si="418"/>
        <v>100.15206683138828</v>
      </c>
      <c r="AV64">
        <f t="shared" ca="1" si="419"/>
        <v>66.53197080804091</v>
      </c>
      <c r="AW64">
        <f t="shared" ca="1" si="420"/>
        <v>47.585407313982479</v>
      </c>
      <c r="AX64">
        <f t="shared" ca="1" si="421"/>
        <v>63.324942714973616</v>
      </c>
      <c r="AY64">
        <f t="shared" ca="1" si="422"/>
        <v>46.03092238788858</v>
      </c>
      <c r="AZ64">
        <f t="shared" ca="1" si="423"/>
        <v>77.749996674429639</v>
      </c>
      <c r="BA64">
        <f t="shared" ca="1" si="424"/>
        <v>37.494289247922616</v>
      </c>
      <c r="BB64">
        <f t="shared" ca="1" si="425"/>
        <v>33.422236633471357</v>
      </c>
      <c r="BC64">
        <f t="shared" ca="1" si="426"/>
        <v>62.52805940876258</v>
      </c>
      <c r="BD64">
        <f t="shared" ca="1" si="427"/>
        <v>29.43593192177195</v>
      </c>
      <c r="BE64">
        <f t="shared" ca="1" si="428"/>
        <v>86.704868847989331</v>
      </c>
      <c r="BF64">
        <f t="shared" ca="1" si="429"/>
        <v>60.78752542316699</v>
      </c>
      <c r="BG64">
        <f t="shared" ca="1" si="430"/>
        <v>45.457870710659016</v>
      </c>
      <c r="BH64">
        <f t="shared" ca="1" si="431"/>
        <v>90.333140739328826</v>
      </c>
      <c r="BI64">
        <f t="shared" ca="1" si="432"/>
        <v>42.489825320571512</v>
      </c>
      <c r="BJ64">
        <f t="shared" ca="1" si="433"/>
        <v>54.045483774189435</v>
      </c>
      <c r="BK64">
        <f t="shared" ca="1" si="434"/>
        <v>49.686873258937105</v>
      </c>
      <c r="BL64">
        <f t="shared" ca="1" si="435"/>
        <v>70.616645766148991</v>
      </c>
      <c r="BM64">
        <f t="shared" ca="1" si="371"/>
        <v>62.125085482574633</v>
      </c>
      <c r="BN64">
        <f t="shared" ca="1" si="436"/>
        <v>51.878784253405399</v>
      </c>
      <c r="BO64">
        <f t="shared" ca="1" si="437"/>
        <v>60.17337853017569</v>
      </c>
      <c r="BP64">
        <f t="shared" ca="1" si="438"/>
        <v>48.416175088484707</v>
      </c>
      <c r="BQ64">
        <f t="shared" ca="1" si="439"/>
        <v>110.99246957014802</v>
      </c>
      <c r="BR64">
        <f t="shared" ca="1" si="440"/>
        <v>26.259699442466552</v>
      </c>
      <c r="BS64">
        <f t="shared" ca="1" si="441"/>
        <v>84.089833733993757</v>
      </c>
      <c r="BT64">
        <f t="shared" ca="1" si="442"/>
        <v>80.289659144376529</v>
      </c>
      <c r="BU64">
        <f t="shared" ca="1" si="443"/>
        <v>62.575222502154446</v>
      </c>
      <c r="BV64">
        <f t="shared" ca="1" si="444"/>
        <v>42.67687846437255</v>
      </c>
      <c r="BW64">
        <f t="shared" ca="1" si="445"/>
        <v>73.231421332379085</v>
      </c>
      <c r="BX64">
        <f t="shared" ca="1" si="446"/>
        <v>34.332446408196517</v>
      </c>
      <c r="BY64">
        <f t="shared" ca="1" si="447"/>
        <v>58.274452154907443</v>
      </c>
      <c r="BZ64">
        <f t="shared" ca="1" si="448"/>
        <v>49.977646835104579</v>
      </c>
      <c r="CA64">
        <f t="shared" ca="1" si="449"/>
        <v>58.148170773341363</v>
      </c>
      <c r="CB64">
        <f t="shared" ca="1" si="450"/>
        <v>79.981543001940352</v>
      </c>
      <c r="CC64">
        <f t="shared" ca="1" si="451"/>
        <v>70.361298515149443</v>
      </c>
      <c r="CD64">
        <f t="shared" ca="1" si="452"/>
        <v>76.796704779111352</v>
      </c>
      <c r="CE64">
        <f t="shared" ca="1" si="453"/>
        <v>55.926218919516742</v>
      </c>
      <c r="CF64">
        <f t="shared" ca="1" si="454"/>
        <v>79.470788509517774</v>
      </c>
      <c r="CG64">
        <f t="shared" ca="1" si="455"/>
        <v>60.607214748513776</v>
      </c>
      <c r="CH64">
        <f t="shared" ca="1" si="456"/>
        <v>39.451392179920646</v>
      </c>
      <c r="CI64">
        <f t="shared" ca="1" si="457"/>
        <v>67.510137222530233</v>
      </c>
      <c r="CJ64">
        <f t="shared" ca="1" si="458"/>
        <v>69.981868550880264</v>
      </c>
      <c r="CK64">
        <f t="shared" ca="1" si="459"/>
        <v>50.225665205273842</v>
      </c>
      <c r="CL64">
        <f t="shared" ca="1" si="460"/>
        <v>78.057463280306635</v>
      </c>
      <c r="CM64">
        <f t="shared" ca="1" si="461"/>
        <v>36.507349686650919</v>
      </c>
      <c r="CN64">
        <f t="shared" ca="1" si="462"/>
        <v>46.404044507059211</v>
      </c>
      <c r="CO64">
        <f t="shared" ca="1" si="463"/>
        <v>47.107841419805382</v>
      </c>
      <c r="CP64">
        <f t="shared" ca="1" si="464"/>
        <v>154.91413855391903</v>
      </c>
      <c r="CQ64">
        <f t="shared" ca="1" si="465"/>
        <v>39.832602142280855</v>
      </c>
      <c r="CR64">
        <f t="shared" ca="1" si="466"/>
        <v>84.598505448758971</v>
      </c>
      <c r="CS64">
        <f t="shared" ca="1" si="467"/>
        <v>57.334488491750939</v>
      </c>
      <c r="CT64">
        <f t="shared" ca="1" si="468"/>
        <v>49.739942229737217</v>
      </c>
      <c r="CU64">
        <f t="shared" ca="1" si="469"/>
        <v>50.610443414447296</v>
      </c>
      <c r="CV64">
        <f t="shared" ca="1" si="470"/>
        <v>65.694869054135481</v>
      </c>
      <c r="CW64">
        <f t="shared" ca="1" si="471"/>
        <v>43.221261955867234</v>
      </c>
      <c r="CX64">
        <f t="shared" ca="1" si="472"/>
        <v>43.993108015329327</v>
      </c>
      <c r="CY64">
        <f t="shared" ca="1" si="473"/>
        <v>58.517482002264757</v>
      </c>
      <c r="CZ64">
        <f t="shared" ca="1" si="474"/>
        <v>71.630360911001191</v>
      </c>
      <c r="DA64">
        <f t="shared" ca="1" si="475"/>
        <v>76.247485498743146</v>
      </c>
      <c r="DB64">
        <f t="shared" ca="1" si="476"/>
        <v>37.107214782368793</v>
      </c>
      <c r="DC64">
        <f t="shared" ca="1" si="477"/>
        <v>53.671725903966689</v>
      </c>
      <c r="DD64">
        <f t="shared" ca="1" si="478"/>
        <v>81.353619298352996</v>
      </c>
      <c r="DE64">
        <f t="shared" ca="1" si="479"/>
        <v>84.361236928350607</v>
      </c>
      <c r="DF64">
        <f t="shared" ca="1" si="480"/>
        <v>32.538501057880822</v>
      </c>
      <c r="DG64">
        <f t="shared" ca="1" si="481"/>
        <v>44.767527286717815</v>
      </c>
      <c r="DH64">
        <f t="shared" ca="1" si="482"/>
        <v>43.225656460533017</v>
      </c>
      <c r="DI64">
        <f t="shared" ca="1" si="483"/>
        <v>54.598735143891908</v>
      </c>
      <c r="DJ64">
        <f t="shared" ca="1" si="484"/>
        <v>42.122110924455974</v>
      </c>
      <c r="DK64">
        <f t="shared" ca="1" si="485"/>
        <v>54.457668014844444</v>
      </c>
      <c r="DL64">
        <f t="shared" ca="1" si="486"/>
        <v>63.093195115326694</v>
      </c>
      <c r="DM64">
        <f t="shared" ca="1" si="487"/>
        <v>34.873664325127685</v>
      </c>
      <c r="DN64">
        <f t="shared" ca="1" si="488"/>
        <v>28.676667764862358</v>
      </c>
      <c r="DO64">
        <f t="shared" ca="1" si="489"/>
        <v>63.489076705286628</v>
      </c>
      <c r="DP64">
        <f t="shared" ca="1" si="490"/>
        <v>35.582231824887742</v>
      </c>
      <c r="DQ64">
        <f t="shared" ca="1" si="491"/>
        <v>49.313635706759193</v>
      </c>
      <c r="DR64">
        <f t="shared" ca="1" si="492"/>
        <v>44.360341046859567</v>
      </c>
      <c r="DS64">
        <f t="shared" ca="1" si="493"/>
        <v>39.004567434609243</v>
      </c>
      <c r="DT64">
        <f t="shared" ca="1" si="494"/>
        <v>43.441845886178122</v>
      </c>
      <c r="DU64">
        <f t="shared" ca="1" si="495"/>
        <v>34.423566560954242</v>
      </c>
      <c r="DV64">
        <f t="shared" ca="1" si="496"/>
        <v>55.616500410677467</v>
      </c>
      <c r="DW64">
        <f t="shared" ca="1" si="497"/>
        <v>52.841000207757709</v>
      </c>
      <c r="DX64">
        <f t="shared" ca="1" si="498"/>
        <v>40.126589590570831</v>
      </c>
      <c r="DY64">
        <f t="shared" ca="1" si="372"/>
        <v>59.659431761820905</v>
      </c>
      <c r="DZ64">
        <f t="shared" ca="1" si="526"/>
        <v>39.231550955318582</v>
      </c>
      <c r="EA64">
        <f t="shared" ca="1" si="527"/>
        <v>52.677430384055292</v>
      </c>
      <c r="EB64">
        <f t="shared" ca="1" si="528"/>
        <v>76.997969490202337</v>
      </c>
      <c r="EC64">
        <f t="shared" ca="1" si="529"/>
        <v>62.203217537098091</v>
      </c>
      <c r="ED64">
        <f t="shared" ca="1" si="530"/>
        <v>65.508641229113891</v>
      </c>
      <c r="EE64">
        <f t="shared" ca="1" si="531"/>
        <v>64.834654006043621</v>
      </c>
      <c r="EF64">
        <f t="shared" ca="1" si="532"/>
        <v>62.962363511474074</v>
      </c>
      <c r="EG64">
        <f t="shared" ca="1" si="533"/>
        <v>61.487288374982583</v>
      </c>
      <c r="EH64">
        <f t="shared" ca="1" si="534"/>
        <v>39.604038294812291</v>
      </c>
      <c r="EI64">
        <f t="shared" ca="1" si="535"/>
        <v>57.266040805644337</v>
      </c>
      <c r="EJ64">
        <f t="shared" ca="1" si="536"/>
        <v>34.147242038281718</v>
      </c>
      <c r="EK64">
        <f t="shared" ca="1" si="537"/>
        <v>49.096430973144493</v>
      </c>
      <c r="EL64">
        <f t="shared" ca="1" si="538"/>
        <v>39.049362234006608</v>
      </c>
      <c r="EM64">
        <f t="shared" ca="1" si="539"/>
        <v>51.399035855683927</v>
      </c>
      <c r="EN64">
        <f t="shared" ca="1" si="540"/>
        <v>55.383505859805645</v>
      </c>
      <c r="EO64">
        <f t="shared" ca="1" si="541"/>
        <v>102.80944619066169</v>
      </c>
      <c r="EP64">
        <f t="shared" ca="1" si="542"/>
        <v>44.330130668985234</v>
      </c>
      <c r="EQ64">
        <f t="shared" ca="1" si="543"/>
        <v>56.296810077420936</v>
      </c>
      <c r="ER64">
        <f t="shared" ca="1" si="544"/>
        <v>37.292055254603675</v>
      </c>
      <c r="ES64">
        <f t="shared" ca="1" si="545"/>
        <v>49.697008525823378</v>
      </c>
      <c r="ET64">
        <f t="shared" ca="1" si="499"/>
        <v>44.10902422663262</v>
      </c>
      <c r="EU64">
        <f t="shared" ca="1" si="500"/>
        <v>81.537366836688932</v>
      </c>
      <c r="EV64">
        <f t="shared" ca="1" si="501"/>
        <v>32.786894015322588</v>
      </c>
      <c r="EW64">
        <f t="shared" ca="1" si="502"/>
        <v>39.239566000232614</v>
      </c>
      <c r="EX64">
        <f t="shared" ca="1" si="503"/>
        <v>65.72674927204136</v>
      </c>
      <c r="EY64">
        <f t="shared" ca="1" si="504"/>
        <v>73.437258330398706</v>
      </c>
      <c r="EZ64">
        <f t="shared" ca="1" si="505"/>
        <v>57.749466947304477</v>
      </c>
      <c r="FA64">
        <f t="shared" ca="1" si="506"/>
        <v>62.113295345866291</v>
      </c>
      <c r="FB64">
        <f t="shared" ca="1" si="507"/>
        <v>61.985023056855987</v>
      </c>
      <c r="FC64">
        <f t="shared" ca="1" si="508"/>
        <v>73.65308117613732</v>
      </c>
      <c r="FD64">
        <f t="shared" ca="1" si="509"/>
        <v>58.293251720287948</v>
      </c>
      <c r="FE64">
        <f t="shared" ca="1" si="510"/>
        <v>95.78322813787328</v>
      </c>
      <c r="FF64">
        <f t="shared" ca="1" si="511"/>
        <v>63.932578926282645</v>
      </c>
      <c r="FG64">
        <f t="shared" ca="1" si="512"/>
        <v>43.466058492811264</v>
      </c>
      <c r="FH64">
        <f t="shared" ca="1" si="513"/>
        <v>45.43987073555428</v>
      </c>
      <c r="FI64">
        <f t="shared" ca="1" si="514"/>
        <v>72.734244024256284</v>
      </c>
      <c r="FJ64">
        <f t="shared" ca="1" si="515"/>
        <v>84.71107081955526</v>
      </c>
      <c r="FK64">
        <f t="shared" ca="1" si="516"/>
        <v>35.820518538829006</v>
      </c>
      <c r="FL64">
        <f t="shared" ca="1" si="517"/>
        <v>43.141716587504796</v>
      </c>
      <c r="FM64">
        <f t="shared" ca="1" si="518"/>
        <v>28.055694164202166</v>
      </c>
      <c r="FN64">
        <f t="shared" ca="1" si="519"/>
        <v>62.049067039009074</v>
      </c>
      <c r="FO64">
        <f t="shared" ca="1" si="520"/>
        <v>54.956579287004381</v>
      </c>
      <c r="FP64">
        <f t="shared" ca="1" si="521"/>
        <v>54.160539891525609</v>
      </c>
      <c r="FQ64">
        <f t="shared" ca="1" si="522"/>
        <v>58.127346716566542</v>
      </c>
      <c r="FR64">
        <f t="shared" ca="1" si="523"/>
        <v>88.950451753903593</v>
      </c>
      <c r="FS64">
        <f t="shared" ca="1" si="524"/>
        <v>66.067129091832641</v>
      </c>
      <c r="FT64">
        <f t="shared" ca="1" si="525"/>
        <v>46.352975759997264</v>
      </c>
      <c r="FU64">
        <f t="shared" ca="1" si="363"/>
        <v>92.130843922168197</v>
      </c>
      <c r="FV64">
        <f t="shared" ca="1" si="584"/>
        <v>53.300399700848224</v>
      </c>
      <c r="FW64">
        <f t="shared" ca="1" si="585"/>
        <v>63.215258761231297</v>
      </c>
      <c r="FX64">
        <f t="shared" ca="1" si="586"/>
        <v>45.962049655334077</v>
      </c>
      <c r="FY64">
        <f t="shared" ca="1" si="587"/>
        <v>42.880188068906463</v>
      </c>
      <c r="FZ64">
        <f t="shared" ca="1" si="588"/>
        <v>71.440898916458693</v>
      </c>
      <c r="GA64">
        <f t="shared" ca="1" si="589"/>
        <v>51.145933400963045</v>
      </c>
      <c r="GB64">
        <f t="shared" ca="1" si="590"/>
        <v>84.07929222649021</v>
      </c>
      <c r="GC64">
        <f t="shared" ca="1" si="591"/>
        <v>43.723282412334832</v>
      </c>
      <c r="GD64">
        <f t="shared" ca="1" si="592"/>
        <v>39.740229446924623</v>
      </c>
      <c r="GE64">
        <f t="shared" ca="1" si="593"/>
        <v>46.358705922524308</v>
      </c>
      <c r="GF64">
        <f t="shared" ca="1" si="594"/>
        <v>61.609098791902973</v>
      </c>
      <c r="GG64">
        <f t="shared" ca="1" si="595"/>
        <v>40.125965972057436</v>
      </c>
      <c r="GH64">
        <f t="shared" ca="1" si="596"/>
        <v>25.051500348773374</v>
      </c>
      <c r="GI64">
        <f t="shared" ca="1" si="597"/>
        <v>42.651034928639788</v>
      </c>
      <c r="GJ64">
        <f t="shared" ca="1" si="598"/>
        <v>42.314889740973761</v>
      </c>
      <c r="GK64">
        <f t="shared" ca="1" si="579"/>
        <v>74.015627490014282</v>
      </c>
      <c r="GL64">
        <f t="shared" ca="1" si="599"/>
        <v>101.55934093320371</v>
      </c>
      <c r="GM64">
        <f t="shared" ca="1" si="600"/>
        <v>52.40155057928397</v>
      </c>
      <c r="GN64">
        <f t="shared" ca="1" si="364"/>
        <v>25.575842130927402</v>
      </c>
      <c r="GO64">
        <f t="shared" ca="1" si="601"/>
        <v>84.361129527714667</v>
      </c>
      <c r="GP64">
        <f t="shared" ca="1" si="602"/>
        <v>62.722762526363503</v>
      </c>
      <c r="GQ64">
        <f t="shared" ca="1" si="603"/>
        <v>39.52167141812334</v>
      </c>
      <c r="GR64">
        <f t="shared" ca="1" si="604"/>
        <v>40.722964754541728</v>
      </c>
      <c r="GS64">
        <f t="shared" ca="1" si="605"/>
        <v>58.232566282730012</v>
      </c>
      <c r="GT64">
        <f t="shared" ca="1" si="606"/>
        <v>68.035178329621942</v>
      </c>
      <c r="GU64">
        <f t="shared" ca="1" si="607"/>
        <v>86.041913177166563</v>
      </c>
      <c r="GV64">
        <f t="shared" ca="1" si="608"/>
        <v>49.909383310273988</v>
      </c>
      <c r="GW64">
        <f t="shared" ca="1" si="609"/>
        <v>88.852500481466279</v>
      </c>
      <c r="GX64">
        <f t="shared" ca="1" si="610"/>
        <v>62.189341923955261</v>
      </c>
      <c r="GY64">
        <f t="shared" ca="1" si="611"/>
        <v>24.939375291866188</v>
      </c>
      <c r="GZ64">
        <f t="shared" ca="1" si="612"/>
        <v>47.064018866971779</v>
      </c>
      <c r="HA64">
        <f t="shared" ca="1" si="613"/>
        <v>50.260171155241196</v>
      </c>
      <c r="HB64">
        <f t="shared" ca="1" si="614"/>
        <v>38.69651215793067</v>
      </c>
      <c r="HC64">
        <f t="shared" ca="1" si="615"/>
        <v>71.254202359965333</v>
      </c>
      <c r="HD64">
        <f t="shared" ca="1" si="580"/>
        <v>36.750857222318487</v>
      </c>
      <c r="HE64">
        <f t="shared" ca="1" si="616"/>
        <v>50.817674091194952</v>
      </c>
      <c r="HF64">
        <f t="shared" ca="1" si="617"/>
        <v>44.257505389534742</v>
      </c>
      <c r="HG64">
        <f t="shared" ca="1" si="618"/>
        <v>58.62999926474177</v>
      </c>
      <c r="HH64">
        <f t="shared" ca="1" si="619"/>
        <v>73.158791516506881</v>
      </c>
      <c r="HI64">
        <f t="shared" ca="1" si="620"/>
        <v>40.240259476085853</v>
      </c>
      <c r="HJ64">
        <f t="shared" ca="1" si="621"/>
        <v>48.695561139214803</v>
      </c>
      <c r="HK64">
        <f t="shared" ca="1" si="622"/>
        <v>45.147980452596386</v>
      </c>
      <c r="HL64">
        <f t="shared" ca="1" si="623"/>
        <v>37.859075501660904</v>
      </c>
      <c r="HM64">
        <f t="shared" ca="1" si="624"/>
        <v>81.542006587859376</v>
      </c>
      <c r="HN64">
        <f t="shared" ca="1" si="625"/>
        <v>37.089908668884846</v>
      </c>
      <c r="HO64">
        <f t="shared" ca="1" si="626"/>
        <v>62.813297822509433</v>
      </c>
      <c r="HP64">
        <f t="shared" ca="1" si="627"/>
        <v>57.02555042957934</v>
      </c>
      <c r="HQ64">
        <f t="shared" ca="1" si="628"/>
        <v>64.952748320192242</v>
      </c>
      <c r="HR64">
        <f t="shared" ca="1" si="629"/>
        <v>73.978915560647621</v>
      </c>
      <c r="HS64">
        <f t="shared" ca="1" si="630"/>
        <v>72.28939378573682</v>
      </c>
      <c r="HT64">
        <f t="shared" ca="1" si="581"/>
        <v>45.315986798190778</v>
      </c>
      <c r="HU64">
        <f t="shared" ca="1" si="631"/>
        <v>46.36534725943757</v>
      </c>
      <c r="HV64">
        <f t="shared" ca="1" si="632"/>
        <v>45.171132420630009</v>
      </c>
      <c r="HW64">
        <f t="shared" ca="1" si="633"/>
        <v>67.927364640524303</v>
      </c>
      <c r="HX64">
        <f t="shared" ca="1" si="634"/>
        <v>73.684946782810087</v>
      </c>
      <c r="HY64">
        <f t="shared" ca="1" si="635"/>
        <v>51.597455322401508</v>
      </c>
      <c r="HZ64">
        <f t="shared" ca="1" si="636"/>
        <v>34.793906577375751</v>
      </c>
      <c r="IA64">
        <f t="shared" ca="1" si="365"/>
        <v>86.869011611765885</v>
      </c>
      <c r="IB64">
        <f t="shared" ca="1" si="637"/>
        <v>80.598977670273058</v>
      </c>
      <c r="IC64">
        <f t="shared" ca="1" si="638"/>
        <v>62.05201781284287</v>
      </c>
      <c r="ID64">
        <f t="shared" ca="1" si="639"/>
        <v>55.18547013915888</v>
      </c>
      <c r="IE64">
        <f t="shared" ca="1" si="640"/>
        <v>29.12843662075311</v>
      </c>
      <c r="IF64">
        <f t="shared" ca="1" si="641"/>
        <v>56.075607711000686</v>
      </c>
      <c r="IG64">
        <f t="shared" ca="1" si="642"/>
        <v>39.605759789629332</v>
      </c>
      <c r="IH64">
        <f t="shared" ca="1" si="643"/>
        <v>33.615577601249598</v>
      </c>
      <c r="II64">
        <f t="shared" ca="1" si="644"/>
        <v>36.24471087875731</v>
      </c>
      <c r="IJ64">
        <f t="shared" ca="1" si="645"/>
        <v>54.423312069273379</v>
      </c>
      <c r="IK64">
        <f t="shared" ca="1" si="646"/>
        <v>84.941674364361148</v>
      </c>
      <c r="IL64">
        <f t="shared" ca="1" si="647"/>
        <v>43.417402333241292</v>
      </c>
      <c r="IM64">
        <f t="shared" ca="1" si="648"/>
        <v>50.306182821612559</v>
      </c>
      <c r="IN64">
        <f t="shared" ca="1" si="649"/>
        <v>68.595497808181705</v>
      </c>
      <c r="IO64">
        <f t="shared" ca="1" si="650"/>
        <v>47.178840104640194</v>
      </c>
      <c r="IP64">
        <f t="shared" ca="1" si="651"/>
        <v>22.052078311852672</v>
      </c>
      <c r="IQ64">
        <f t="shared" ca="1" si="582"/>
        <v>29.170480201949857</v>
      </c>
      <c r="IR64">
        <f t="shared" ca="1" si="652"/>
        <v>46.183570448977349</v>
      </c>
      <c r="IS64">
        <f t="shared" ca="1" si="653"/>
        <v>40.278750410699303</v>
      </c>
      <c r="IT64">
        <f t="shared" ca="1" si="654"/>
        <v>67.03306440483702</v>
      </c>
      <c r="IU64">
        <f t="shared" ca="1" si="655"/>
        <v>52.488337000057655</v>
      </c>
      <c r="IV64">
        <f t="shared" ca="1" si="656"/>
        <v>60.973142772648288</v>
      </c>
      <c r="IW64">
        <f t="shared" ca="1" si="657"/>
        <v>65.34752223886062</v>
      </c>
      <c r="IX64">
        <f t="shared" ca="1" si="658"/>
        <v>48.271943718888359</v>
      </c>
      <c r="IY64">
        <f t="shared" ca="1" si="659"/>
        <v>85.125770870747758</v>
      </c>
      <c r="IZ64">
        <f t="shared" ca="1" si="660"/>
        <v>70.919212893663286</v>
      </c>
      <c r="JA64">
        <f t="shared" ca="1" si="366"/>
        <v>42.350142150115531</v>
      </c>
      <c r="JB64">
        <f t="shared" ca="1" si="661"/>
        <v>50.453698646334466</v>
      </c>
      <c r="JC64">
        <f t="shared" ca="1" si="662"/>
        <v>59.067102246786582</v>
      </c>
      <c r="JD64">
        <f t="shared" ca="1" si="663"/>
        <v>63.908769881685316</v>
      </c>
      <c r="JE64">
        <f t="shared" ca="1" si="664"/>
        <v>63.716791568675355</v>
      </c>
      <c r="JF64">
        <f t="shared" ca="1" si="665"/>
        <v>72.774702550141058</v>
      </c>
      <c r="JG64">
        <f t="shared" ca="1" si="666"/>
        <v>64.085619808349975</v>
      </c>
      <c r="JH64">
        <f t="shared" ca="1" si="667"/>
        <v>61.456293954730242</v>
      </c>
      <c r="JI64">
        <f t="shared" ca="1" si="668"/>
        <v>37.573826385882612</v>
      </c>
      <c r="JJ64">
        <f t="shared" ca="1" si="669"/>
        <v>67.408433662341579</v>
      </c>
      <c r="JK64">
        <f t="shared" ca="1" si="670"/>
        <v>57.503517310526526</v>
      </c>
      <c r="JL64">
        <f t="shared" ca="1" si="671"/>
        <v>46.772911188837604</v>
      </c>
      <c r="JM64">
        <f t="shared" ca="1" si="672"/>
        <v>45.882247177317971</v>
      </c>
      <c r="JN64">
        <f t="shared" ca="1" si="673"/>
        <v>44.248838402736091</v>
      </c>
      <c r="JO64">
        <f t="shared" ca="1" si="674"/>
        <v>49.54883157685039</v>
      </c>
      <c r="JP64">
        <f t="shared" ca="1" si="675"/>
        <v>35.902392972628554</v>
      </c>
      <c r="JQ64">
        <f t="shared" ca="1" si="583"/>
        <v>40.84915897515625</v>
      </c>
      <c r="JR64">
        <f t="shared" ca="1" si="676"/>
        <v>40.996183380472594</v>
      </c>
      <c r="JS64">
        <f t="shared" ca="1" si="677"/>
        <v>49.730550168209312</v>
      </c>
      <c r="JT64">
        <f t="shared" ca="1" si="678"/>
        <v>27.387602509283873</v>
      </c>
      <c r="JU64">
        <f t="shared" ca="1" si="679"/>
        <v>123.46086485251885</v>
      </c>
      <c r="JV64">
        <f t="shared" ca="1" si="680"/>
        <v>48.841426488778616</v>
      </c>
      <c r="JW64">
        <f t="shared" ca="1" si="681"/>
        <v>54.952496569505371</v>
      </c>
      <c r="JX64">
        <f t="shared" ca="1" si="682"/>
        <v>49.19321012587239</v>
      </c>
      <c r="JY64">
        <f t="shared" ca="1" si="683"/>
        <v>58.712235389841474</v>
      </c>
      <c r="JZ64">
        <f t="shared" ca="1" si="684"/>
        <v>60.401904586777988</v>
      </c>
      <c r="KA64">
        <f t="shared" ca="1" si="367"/>
        <v>59.688966771216307</v>
      </c>
      <c r="KB64">
        <f t="shared" ca="1" si="685"/>
        <v>45.56086869161696</v>
      </c>
      <c r="KC64">
        <f t="shared" ca="1" si="686"/>
        <v>101.7319617627186</v>
      </c>
      <c r="KD64">
        <f t="shared" ca="1" si="687"/>
        <v>51.722331886908179</v>
      </c>
      <c r="KE64">
        <f t="shared" ca="1" si="688"/>
        <v>58.911216677623919</v>
      </c>
      <c r="KF64">
        <f t="shared" ca="1" si="689"/>
        <v>55.270513613452849</v>
      </c>
      <c r="KG64">
        <f t="shared" ca="1" si="690"/>
        <v>60.629024900940621</v>
      </c>
      <c r="KH64">
        <f t="shared" ca="1" si="691"/>
        <v>41.418965204993292</v>
      </c>
      <c r="KI64">
        <f t="shared" ca="1" si="692"/>
        <v>53.411349152832145</v>
      </c>
      <c r="KJ64">
        <f t="shared" ca="1" si="693"/>
        <v>45.78247204857005</v>
      </c>
      <c r="KK64">
        <f t="shared" ca="1" si="694"/>
        <v>57.471353535109301</v>
      </c>
      <c r="KL64">
        <f t="shared" ca="1" si="695"/>
        <v>36.625849324415839</v>
      </c>
      <c r="KM64">
        <f t="shared" ca="1" si="696"/>
        <v>41.763379257086314</v>
      </c>
      <c r="KN64">
        <f t="shared" ca="1" si="368"/>
        <v>55.489114212700507</v>
      </c>
      <c r="KO64">
        <f t="shared" ca="1" si="556"/>
        <v>55.516820854224513</v>
      </c>
      <c r="KP64">
        <f t="shared" ca="1" si="557"/>
        <v>69.096204411264608</v>
      </c>
      <c r="KQ64">
        <f t="shared" ca="1" si="558"/>
        <v>92.242469773148585</v>
      </c>
      <c r="KR64">
        <f t="shared" ca="1" si="559"/>
        <v>27.062621044103874</v>
      </c>
      <c r="KS64">
        <f t="shared" ca="1" si="560"/>
        <v>34.240873281236688</v>
      </c>
      <c r="KT64">
        <f t="shared" ca="1" si="561"/>
        <v>51.092829657730952</v>
      </c>
      <c r="KU64">
        <f t="shared" ca="1" si="562"/>
        <v>69.470669937820887</v>
      </c>
      <c r="KV64">
        <f t="shared" ca="1" si="563"/>
        <v>68.941715894902032</v>
      </c>
      <c r="KW64">
        <f t="shared" ca="1" si="564"/>
        <v>27.906742884860119</v>
      </c>
      <c r="KX64">
        <f t="shared" ca="1" si="565"/>
        <v>62.879446405523581</v>
      </c>
      <c r="KY64">
        <f t="shared" ca="1" si="566"/>
        <v>61.106350699284192</v>
      </c>
      <c r="KZ64">
        <f t="shared" ca="1" si="567"/>
        <v>47.769054470538656</v>
      </c>
      <c r="LA64">
        <f t="shared" ca="1" si="568"/>
        <v>63.163043107178105</v>
      </c>
      <c r="LB64">
        <f t="shared" ca="1" si="569"/>
        <v>52.303098455778418</v>
      </c>
      <c r="LC64">
        <f t="shared" ca="1" si="570"/>
        <v>73.667009953145282</v>
      </c>
      <c r="LD64">
        <f t="shared" ca="1" si="571"/>
        <v>43.090641648121853</v>
      </c>
      <c r="LE64">
        <f t="shared" ca="1" si="572"/>
        <v>76.907650077375493</v>
      </c>
      <c r="LF64">
        <f t="shared" ca="1" si="573"/>
        <v>78.150445131486194</v>
      </c>
      <c r="LG64">
        <f t="shared" ca="1" si="574"/>
        <v>106.25771339220854</v>
      </c>
      <c r="LH64">
        <f t="shared" ca="1" si="575"/>
        <v>44.73077815686176</v>
      </c>
      <c r="LI64">
        <f t="shared" ca="1" si="576"/>
        <v>46.628317535800782</v>
      </c>
      <c r="LJ64">
        <f t="shared" ca="1" si="577"/>
        <v>75.571138110924878</v>
      </c>
      <c r="LK64">
        <f t="shared" ca="1" si="578"/>
        <v>40.539339928324083</v>
      </c>
      <c r="LL64">
        <f t="shared" ca="1" si="546"/>
        <v>56.655755630905951</v>
      </c>
      <c r="LM64">
        <f t="shared" ca="1" si="547"/>
        <v>49.263776606434185</v>
      </c>
      <c r="LN64">
        <f t="shared" ca="1" si="548"/>
        <v>98.873836089424017</v>
      </c>
      <c r="LO64">
        <f t="shared" ca="1" si="549"/>
        <v>49.628304036139824</v>
      </c>
      <c r="LP64">
        <f t="shared" ca="1" si="550"/>
        <v>57.494092784521357</v>
      </c>
      <c r="LQ64">
        <f t="shared" ca="1" si="551"/>
        <v>44.564886137651605</v>
      </c>
      <c r="LR64">
        <f t="shared" ca="1" si="552"/>
        <v>53.50082488883794</v>
      </c>
      <c r="LS64">
        <f t="shared" ca="1" si="553"/>
        <v>37.507290608498622</v>
      </c>
      <c r="LT64">
        <f t="shared" ca="1" si="554"/>
        <v>40.875305807902684</v>
      </c>
      <c r="LU64">
        <f t="shared" ca="1" si="555"/>
        <v>48.328921711848409</v>
      </c>
      <c r="LV64">
        <f t="shared" ca="1" si="369"/>
        <v>83.936333499903355</v>
      </c>
      <c r="LW64">
        <f t="shared" ca="1" si="697"/>
        <v>68.815983912432117</v>
      </c>
      <c r="LX64">
        <f t="shared" ca="1" si="698"/>
        <v>55.701049924526835</v>
      </c>
      <c r="LY64">
        <f t="shared" ca="1" si="699"/>
        <v>66.08540200313368</v>
      </c>
      <c r="LZ64">
        <f t="shared" ca="1" si="700"/>
        <v>62.766435755157694</v>
      </c>
      <c r="MA64">
        <f t="shared" ca="1" si="370"/>
        <v>56.702553281074266</v>
      </c>
    </row>
    <row r="65" spans="1:339" x14ac:dyDescent="0.25">
      <c r="A65">
        <f t="shared" ca="1" si="362"/>
        <v>49.986811298715239</v>
      </c>
      <c r="B65">
        <f t="shared" ca="1" si="373"/>
        <v>35.495553896839262</v>
      </c>
      <c r="C65">
        <f t="shared" ca="1" si="374"/>
        <v>44.591660881936207</v>
      </c>
      <c r="D65">
        <f t="shared" ca="1" si="375"/>
        <v>42.116045959496233</v>
      </c>
      <c r="E65">
        <f t="shared" ca="1" si="376"/>
        <v>44.31165180233333</v>
      </c>
      <c r="F65">
        <f t="shared" ca="1" si="377"/>
        <v>53.24093889066004</v>
      </c>
      <c r="G65">
        <f t="shared" ca="1" si="378"/>
        <v>94.579604950510443</v>
      </c>
      <c r="H65">
        <f t="shared" ca="1" si="379"/>
        <v>61.751812571387632</v>
      </c>
      <c r="I65">
        <f t="shared" ca="1" si="380"/>
        <v>43.7622104482571</v>
      </c>
      <c r="J65">
        <f t="shared" ca="1" si="381"/>
        <v>66.018383590757253</v>
      </c>
      <c r="K65">
        <f t="shared" ca="1" si="382"/>
        <v>55.452412746878373</v>
      </c>
      <c r="L65">
        <f t="shared" ca="1" si="383"/>
        <v>69.489027124536861</v>
      </c>
      <c r="M65">
        <f t="shared" ca="1" si="384"/>
        <v>39.676650435281928</v>
      </c>
      <c r="N65">
        <f t="shared" ca="1" si="385"/>
        <v>43.966966882165771</v>
      </c>
      <c r="O65">
        <f t="shared" ca="1" si="386"/>
        <v>81.734679354492187</v>
      </c>
      <c r="P65">
        <f t="shared" ca="1" si="387"/>
        <v>55.534699644477683</v>
      </c>
      <c r="Q65">
        <f t="shared" ca="1" si="388"/>
        <v>40.034404145130523</v>
      </c>
      <c r="R65">
        <f t="shared" ca="1" si="389"/>
        <v>50.831803746242322</v>
      </c>
      <c r="S65">
        <f t="shared" ca="1" si="390"/>
        <v>61.162608341391632</v>
      </c>
      <c r="T65">
        <f t="shared" ca="1" si="391"/>
        <v>25.277866143570076</v>
      </c>
      <c r="U65">
        <f t="shared" ca="1" si="392"/>
        <v>58.627675854063327</v>
      </c>
      <c r="V65">
        <f t="shared" ca="1" si="393"/>
        <v>28.12242819707026</v>
      </c>
      <c r="W65">
        <f t="shared" ca="1" si="394"/>
        <v>65.514504753011551</v>
      </c>
      <c r="X65">
        <f t="shared" ca="1" si="395"/>
        <v>60.091041164527077</v>
      </c>
      <c r="Y65">
        <f t="shared" ca="1" si="396"/>
        <v>44.647364216494744</v>
      </c>
      <c r="Z65">
        <f t="shared" ca="1" si="397"/>
        <v>64.686994056907281</v>
      </c>
      <c r="AA65">
        <f t="shared" ca="1" si="398"/>
        <v>32.837507889690997</v>
      </c>
      <c r="AB65">
        <f t="shared" ca="1" si="399"/>
        <v>52.241313953159327</v>
      </c>
      <c r="AC65">
        <f t="shared" ca="1" si="400"/>
        <v>91.693257289482375</v>
      </c>
      <c r="AD65">
        <f t="shared" ca="1" si="401"/>
        <v>77.38316027198843</v>
      </c>
      <c r="AE65">
        <f t="shared" ca="1" si="402"/>
        <v>68.1456346290488</v>
      </c>
      <c r="AF65">
        <f t="shared" ca="1" si="403"/>
        <v>59.766267201377609</v>
      </c>
      <c r="AG65">
        <f t="shared" ca="1" si="404"/>
        <v>73.621189283670773</v>
      </c>
      <c r="AH65">
        <f t="shared" ca="1" si="405"/>
        <v>71.124351891860272</v>
      </c>
      <c r="AI65">
        <f t="shared" ca="1" si="406"/>
        <v>60.574597962519547</v>
      </c>
      <c r="AJ65">
        <f t="shared" ca="1" si="407"/>
        <v>55.76130071939145</v>
      </c>
      <c r="AK65">
        <f t="shared" ca="1" si="408"/>
        <v>56.221006571343878</v>
      </c>
      <c r="AL65">
        <f t="shared" ca="1" si="409"/>
        <v>25.736323556335037</v>
      </c>
      <c r="AM65">
        <f t="shared" ca="1" si="410"/>
        <v>58.54102484123878</v>
      </c>
      <c r="AN65">
        <f t="shared" ca="1" si="411"/>
        <v>90.622295769042594</v>
      </c>
      <c r="AO65">
        <f t="shared" ca="1" si="412"/>
        <v>47.307627535841036</v>
      </c>
      <c r="AP65">
        <f t="shared" ca="1" si="413"/>
        <v>57.787953219864619</v>
      </c>
      <c r="AQ65">
        <f t="shared" ca="1" si="414"/>
        <v>39.614025771316427</v>
      </c>
      <c r="AR65">
        <f t="shared" ca="1" si="415"/>
        <v>57.310484361499917</v>
      </c>
      <c r="AS65">
        <f t="shared" ca="1" si="416"/>
        <v>65.667981378835393</v>
      </c>
      <c r="AT65">
        <f t="shared" ca="1" si="417"/>
        <v>58.217381830234999</v>
      </c>
      <c r="AU65">
        <f t="shared" ca="1" si="418"/>
        <v>95.254926803075037</v>
      </c>
      <c r="AV65">
        <f t="shared" ca="1" si="419"/>
        <v>68.080025203008617</v>
      </c>
      <c r="AW65">
        <f t="shared" ca="1" si="420"/>
        <v>49.300113616896617</v>
      </c>
      <c r="AX65">
        <f t="shared" ca="1" si="421"/>
        <v>60.065957933450548</v>
      </c>
      <c r="AY65">
        <f t="shared" ca="1" si="422"/>
        <v>47.831016487333827</v>
      </c>
      <c r="AZ65">
        <f t="shared" ca="1" si="423"/>
        <v>76.746969173021824</v>
      </c>
      <c r="BA65">
        <f t="shared" ca="1" si="424"/>
        <v>42.029750062851761</v>
      </c>
      <c r="BB65">
        <f t="shared" ca="1" si="425"/>
        <v>32.269782977113501</v>
      </c>
      <c r="BC65">
        <f t="shared" ca="1" si="426"/>
        <v>56.25307658903143</v>
      </c>
      <c r="BD65">
        <f t="shared" ca="1" si="427"/>
        <v>25.446120764727528</v>
      </c>
      <c r="BE65">
        <f t="shared" ca="1" si="428"/>
        <v>79.428221706924163</v>
      </c>
      <c r="BF65">
        <f t="shared" ca="1" si="429"/>
        <v>57.764293544831816</v>
      </c>
      <c r="BG65">
        <f t="shared" ca="1" si="430"/>
        <v>47.247179481614339</v>
      </c>
      <c r="BH65">
        <f t="shared" ca="1" si="431"/>
        <v>83.410650208264386</v>
      </c>
      <c r="BI65">
        <f t="shared" ca="1" si="432"/>
        <v>41.511032862742283</v>
      </c>
      <c r="BJ65">
        <f t="shared" ca="1" si="433"/>
        <v>56.528636247050841</v>
      </c>
      <c r="BK65">
        <f t="shared" ca="1" si="434"/>
        <v>45.607760557440436</v>
      </c>
      <c r="BL65">
        <f t="shared" ca="1" si="435"/>
        <v>68.001292593971769</v>
      </c>
      <c r="BM65">
        <f t="shared" ca="1" si="371"/>
        <v>60.335840627726228</v>
      </c>
      <c r="BN65">
        <f t="shared" ca="1" si="436"/>
        <v>52.516217488640251</v>
      </c>
      <c r="BO65">
        <f t="shared" ca="1" si="437"/>
        <v>54.712562589185765</v>
      </c>
      <c r="BP65">
        <f t="shared" ca="1" si="438"/>
        <v>47.492981598406267</v>
      </c>
      <c r="BQ65">
        <f t="shared" ca="1" si="439"/>
        <v>103.81333058897555</v>
      </c>
      <c r="BR65">
        <f t="shared" ca="1" si="440"/>
        <v>24.415963166006726</v>
      </c>
      <c r="BS65">
        <f t="shared" ca="1" si="441"/>
        <v>75.548182835544111</v>
      </c>
      <c r="BT65">
        <f t="shared" ca="1" si="442"/>
        <v>72.219284063124462</v>
      </c>
      <c r="BU65">
        <f t="shared" ca="1" si="443"/>
        <v>56.853265345060656</v>
      </c>
      <c r="BV65">
        <f t="shared" ca="1" si="444"/>
        <v>43.494764500862857</v>
      </c>
      <c r="BW65">
        <f t="shared" ca="1" si="445"/>
        <v>74.80433565201615</v>
      </c>
      <c r="BX65">
        <f t="shared" ca="1" si="446"/>
        <v>35.803768791036866</v>
      </c>
      <c r="BY65">
        <f t="shared" ca="1" si="447"/>
        <v>55.540414138122799</v>
      </c>
      <c r="BZ65">
        <f t="shared" ca="1" si="448"/>
        <v>53.078608767630755</v>
      </c>
      <c r="CA65">
        <f t="shared" ca="1" si="449"/>
        <v>53.377230612799401</v>
      </c>
      <c r="CB65">
        <f t="shared" ca="1" si="450"/>
        <v>80.573747751793292</v>
      </c>
      <c r="CC65">
        <f t="shared" ca="1" si="451"/>
        <v>67.067328817696264</v>
      </c>
      <c r="CD65">
        <f t="shared" ca="1" si="452"/>
        <v>77.168223277790034</v>
      </c>
      <c r="CE65">
        <f t="shared" ca="1" si="453"/>
        <v>50.870070549914885</v>
      </c>
      <c r="CF65">
        <f t="shared" ca="1" si="454"/>
        <v>73.271808674475466</v>
      </c>
      <c r="CG65">
        <f t="shared" ca="1" si="455"/>
        <v>56.45995928929036</v>
      </c>
      <c r="CH65">
        <f t="shared" ca="1" si="456"/>
        <v>35.867259734856511</v>
      </c>
      <c r="CI65">
        <f t="shared" ca="1" si="457"/>
        <v>64.636339031572547</v>
      </c>
      <c r="CJ65">
        <f t="shared" ca="1" si="458"/>
        <v>68.711046143196697</v>
      </c>
      <c r="CK65">
        <f t="shared" ca="1" si="459"/>
        <v>48.474793455543377</v>
      </c>
      <c r="CL65">
        <f t="shared" ca="1" si="460"/>
        <v>77.0772365959007</v>
      </c>
      <c r="CM65">
        <f t="shared" ca="1" si="461"/>
        <v>37.854275887946116</v>
      </c>
      <c r="CN65">
        <f t="shared" ca="1" si="462"/>
        <v>50.057608682947475</v>
      </c>
      <c r="CO65">
        <f t="shared" ca="1" si="463"/>
        <v>48.472040653940219</v>
      </c>
      <c r="CP65">
        <f t="shared" ca="1" si="464"/>
        <v>150.63228291457091</v>
      </c>
      <c r="CQ65">
        <f t="shared" ca="1" si="465"/>
        <v>42.299950848213911</v>
      </c>
      <c r="CR65">
        <f t="shared" ca="1" si="466"/>
        <v>83.12593432609485</v>
      </c>
      <c r="CS65">
        <f t="shared" ca="1" si="467"/>
        <v>55.891160749845284</v>
      </c>
      <c r="CT65">
        <f t="shared" ca="1" si="468"/>
        <v>44.644576047121582</v>
      </c>
      <c r="CU65">
        <f t="shared" ca="1" si="469"/>
        <v>47.54708982238035</v>
      </c>
      <c r="CV65">
        <f t="shared" ca="1" si="470"/>
        <v>52.88891365909636</v>
      </c>
      <c r="CW65">
        <f t="shared" ca="1" si="471"/>
        <v>44.474210665978624</v>
      </c>
      <c r="CX65">
        <f t="shared" ca="1" si="472"/>
        <v>45.724998654506017</v>
      </c>
      <c r="CY65">
        <f t="shared" ca="1" si="473"/>
        <v>63.879867741108448</v>
      </c>
      <c r="CZ65">
        <f t="shared" ca="1" si="474"/>
        <v>68.286520132772054</v>
      </c>
      <c r="DA65">
        <f t="shared" ca="1" si="475"/>
        <v>79.832055454249812</v>
      </c>
      <c r="DB65">
        <f t="shared" ca="1" si="476"/>
        <v>33.244423204922803</v>
      </c>
      <c r="DC65">
        <f t="shared" ca="1" si="477"/>
        <v>55.224176511668674</v>
      </c>
      <c r="DD65">
        <f t="shared" ca="1" si="478"/>
        <v>80.407540903793702</v>
      </c>
      <c r="DE65">
        <f t="shared" ca="1" si="479"/>
        <v>83.592204900716752</v>
      </c>
      <c r="DF65">
        <f t="shared" ca="1" si="480"/>
        <v>30.692098117072462</v>
      </c>
      <c r="DG65">
        <f t="shared" ca="1" si="481"/>
        <v>42.597923409924391</v>
      </c>
      <c r="DH65">
        <f t="shared" ca="1" si="482"/>
        <v>44.087395629081747</v>
      </c>
      <c r="DI65">
        <f t="shared" ca="1" si="483"/>
        <v>51.34303257620649</v>
      </c>
      <c r="DJ65">
        <f t="shared" ca="1" si="484"/>
        <v>44.280337427542634</v>
      </c>
      <c r="DK65">
        <f t="shared" ca="1" si="485"/>
        <v>58.112660188112926</v>
      </c>
      <c r="DL65">
        <f t="shared" ca="1" si="486"/>
        <v>59.672903515643483</v>
      </c>
      <c r="DM65">
        <f t="shared" ca="1" si="487"/>
        <v>36.267335847850539</v>
      </c>
      <c r="DN65">
        <f t="shared" ca="1" si="488"/>
        <v>29.277155433876878</v>
      </c>
      <c r="DO65">
        <f t="shared" ca="1" si="489"/>
        <v>64.407236167353716</v>
      </c>
      <c r="DP65">
        <f t="shared" ca="1" si="490"/>
        <v>34.910153569840034</v>
      </c>
      <c r="DQ65">
        <f t="shared" ca="1" si="491"/>
        <v>47.104023493652278</v>
      </c>
      <c r="DR65">
        <f t="shared" ca="1" si="492"/>
        <v>39.303651342932355</v>
      </c>
      <c r="DS65">
        <f t="shared" ca="1" si="493"/>
        <v>36.260948281252382</v>
      </c>
      <c r="DT65">
        <f t="shared" ca="1" si="494"/>
        <v>41.9798914543873</v>
      </c>
      <c r="DU65">
        <f t="shared" ca="1" si="495"/>
        <v>33.663352043308528</v>
      </c>
      <c r="DV65">
        <f t="shared" ca="1" si="496"/>
        <v>55.984816105931237</v>
      </c>
      <c r="DW65">
        <f t="shared" ca="1" si="497"/>
        <v>50.28381080463712</v>
      </c>
      <c r="DX65">
        <f t="shared" ca="1" si="498"/>
        <v>31.822879794624232</v>
      </c>
      <c r="DY65">
        <f t="shared" ca="1" si="372"/>
        <v>58.481996516960443</v>
      </c>
      <c r="DZ65">
        <f t="shared" ca="1" si="526"/>
        <v>38.130106128174738</v>
      </c>
      <c r="EA65">
        <f t="shared" ca="1" si="527"/>
        <v>50.281320885238173</v>
      </c>
      <c r="EB65">
        <f t="shared" ca="1" si="528"/>
        <v>68.366152021080481</v>
      </c>
      <c r="EC65">
        <f t="shared" ca="1" si="529"/>
        <v>56.412469006574241</v>
      </c>
      <c r="ED65">
        <f t="shared" ca="1" si="530"/>
        <v>62.727747977633342</v>
      </c>
      <c r="EE65">
        <f t="shared" ca="1" si="531"/>
        <v>64.660407354545939</v>
      </c>
      <c r="EF65">
        <f t="shared" ca="1" si="532"/>
        <v>67.037507831219258</v>
      </c>
      <c r="EG65">
        <f t="shared" ca="1" si="533"/>
        <v>57.439015402852206</v>
      </c>
      <c r="EH65">
        <f t="shared" ca="1" si="534"/>
        <v>37.226077965474445</v>
      </c>
      <c r="EI65">
        <f t="shared" ca="1" si="535"/>
        <v>52.708732943081287</v>
      </c>
      <c r="EJ65">
        <f t="shared" ca="1" si="536"/>
        <v>34.449907215137294</v>
      </c>
      <c r="EK65">
        <f t="shared" ca="1" si="537"/>
        <v>51.529462135788584</v>
      </c>
      <c r="EL65">
        <f t="shared" ca="1" si="538"/>
        <v>37.370243766601931</v>
      </c>
      <c r="EM65">
        <f t="shared" ca="1" si="539"/>
        <v>52.873316928079738</v>
      </c>
      <c r="EN65">
        <f t="shared" ca="1" si="540"/>
        <v>63.43936069482875</v>
      </c>
      <c r="EO65">
        <f t="shared" ca="1" si="541"/>
        <v>100.20011964201593</v>
      </c>
      <c r="EP65">
        <f t="shared" ca="1" si="542"/>
        <v>46.9654990756435</v>
      </c>
      <c r="EQ65">
        <f t="shared" ca="1" si="543"/>
        <v>49.5418176252103</v>
      </c>
      <c r="ER65">
        <f t="shared" ca="1" si="544"/>
        <v>36.987386282714432</v>
      </c>
      <c r="ES65">
        <f t="shared" ca="1" si="545"/>
        <v>44.197941288612647</v>
      </c>
      <c r="ET65">
        <f t="shared" ca="1" si="499"/>
        <v>44.039867668928309</v>
      </c>
      <c r="EU65">
        <f t="shared" ca="1" si="500"/>
        <v>76.450099820522581</v>
      </c>
      <c r="EV65">
        <f t="shared" ca="1" si="501"/>
        <v>29.24376115644721</v>
      </c>
      <c r="EW65">
        <f t="shared" ca="1" si="502"/>
        <v>35.855769904459436</v>
      </c>
      <c r="EX65">
        <f t="shared" ca="1" si="503"/>
        <v>69.978613274708025</v>
      </c>
      <c r="EY65">
        <f t="shared" ca="1" si="504"/>
        <v>73.286102486619555</v>
      </c>
      <c r="EZ65">
        <f t="shared" ca="1" si="505"/>
        <v>54.821454317721916</v>
      </c>
      <c r="FA65">
        <f t="shared" ca="1" si="506"/>
        <v>67.565301539492182</v>
      </c>
      <c r="FB65">
        <f t="shared" ca="1" si="507"/>
        <v>53.047697032576387</v>
      </c>
      <c r="FC65">
        <f t="shared" ca="1" si="508"/>
        <v>73.701188392380303</v>
      </c>
      <c r="FD65">
        <f t="shared" ca="1" si="509"/>
        <v>57.4423704243599</v>
      </c>
      <c r="FE65">
        <f t="shared" ca="1" si="510"/>
        <v>101.92347115496497</v>
      </c>
      <c r="FF65">
        <f t="shared" ca="1" si="511"/>
        <v>64.217908433015737</v>
      </c>
      <c r="FG65">
        <f t="shared" ca="1" si="512"/>
        <v>43.467392876457154</v>
      </c>
      <c r="FH65">
        <f t="shared" ca="1" si="513"/>
        <v>43.829894727938253</v>
      </c>
      <c r="FI65">
        <f t="shared" ca="1" si="514"/>
        <v>72.746827840018156</v>
      </c>
      <c r="FJ65">
        <f t="shared" ca="1" si="515"/>
        <v>82.499941788424337</v>
      </c>
      <c r="FK65">
        <f t="shared" ca="1" si="516"/>
        <v>38.130083322968446</v>
      </c>
      <c r="FL65">
        <f t="shared" ca="1" si="517"/>
        <v>40.630623854511406</v>
      </c>
      <c r="FM65">
        <f t="shared" ca="1" si="518"/>
        <v>28.711755829066036</v>
      </c>
      <c r="FN65">
        <f t="shared" ca="1" si="519"/>
        <v>60.255463908933812</v>
      </c>
      <c r="FO65">
        <f t="shared" ca="1" si="520"/>
        <v>53.255920923398371</v>
      </c>
      <c r="FP65">
        <f t="shared" ca="1" si="521"/>
        <v>55.642410853561188</v>
      </c>
      <c r="FQ65">
        <f t="shared" ca="1" si="522"/>
        <v>52.23888827888964</v>
      </c>
      <c r="FR65">
        <f t="shared" ca="1" si="523"/>
        <v>91.956551081228369</v>
      </c>
      <c r="FS65">
        <f t="shared" ca="1" si="524"/>
        <v>70.444015064703564</v>
      </c>
      <c r="FT65">
        <f t="shared" ca="1" si="525"/>
        <v>42.740313459801683</v>
      </c>
      <c r="FU65">
        <f t="shared" ca="1" si="363"/>
        <v>94.207100318753064</v>
      </c>
      <c r="FV65">
        <f t="shared" ca="1" si="584"/>
        <v>51.478999603297829</v>
      </c>
      <c r="FW65">
        <f t="shared" ca="1" si="585"/>
        <v>58.404215471802132</v>
      </c>
      <c r="FX65">
        <f t="shared" ca="1" si="586"/>
        <v>48.202786808992641</v>
      </c>
      <c r="FY65">
        <f t="shared" ca="1" si="587"/>
        <v>42.314327207061822</v>
      </c>
      <c r="FZ65">
        <f t="shared" ca="1" si="588"/>
        <v>68.459158606250824</v>
      </c>
      <c r="GA65">
        <f t="shared" ca="1" si="589"/>
        <v>54.051378692319169</v>
      </c>
      <c r="GB65">
        <f t="shared" ca="1" si="590"/>
        <v>83.674163521754068</v>
      </c>
      <c r="GC65">
        <f t="shared" ca="1" si="591"/>
        <v>45.415243488556634</v>
      </c>
      <c r="GD65">
        <f t="shared" ca="1" si="592"/>
        <v>39.925818314550511</v>
      </c>
      <c r="GE65">
        <f t="shared" ca="1" si="593"/>
        <v>47.383357109496352</v>
      </c>
      <c r="GF65">
        <f t="shared" ca="1" si="594"/>
        <v>62.83405705375479</v>
      </c>
      <c r="GG65">
        <f t="shared" ca="1" si="595"/>
        <v>34.418857291578441</v>
      </c>
      <c r="GH65">
        <f t="shared" ca="1" si="596"/>
        <v>23.217192360325612</v>
      </c>
      <c r="GI65">
        <f t="shared" ca="1" si="597"/>
        <v>46.336587383503634</v>
      </c>
      <c r="GJ65">
        <f t="shared" ca="1" si="598"/>
        <v>38.481546937281976</v>
      </c>
      <c r="GK65">
        <f t="shared" ca="1" si="579"/>
        <v>68.655619546863093</v>
      </c>
      <c r="GL65">
        <f t="shared" ca="1" si="599"/>
        <v>92.477273015873394</v>
      </c>
      <c r="GM65">
        <f t="shared" ca="1" si="600"/>
        <v>52.37477307375282</v>
      </c>
      <c r="GN65">
        <f t="shared" ca="1" si="364"/>
        <v>26.625733348282875</v>
      </c>
      <c r="GO65">
        <f t="shared" ca="1" si="601"/>
        <v>79.913452708451373</v>
      </c>
      <c r="GP65">
        <f t="shared" ca="1" si="602"/>
        <v>57.164426358116167</v>
      </c>
      <c r="GQ65">
        <f t="shared" ca="1" si="603"/>
        <v>40.493847843892908</v>
      </c>
      <c r="GR65">
        <f t="shared" ca="1" si="604"/>
        <v>41.327461533392281</v>
      </c>
      <c r="GS65">
        <f t="shared" ca="1" si="605"/>
        <v>58.829094227318045</v>
      </c>
      <c r="GT65">
        <f t="shared" ca="1" si="606"/>
        <v>61.363922315926445</v>
      </c>
      <c r="GU65">
        <f t="shared" ca="1" si="607"/>
        <v>87.888566525099179</v>
      </c>
      <c r="GV65">
        <f t="shared" ca="1" si="608"/>
        <v>48.787942200767453</v>
      </c>
      <c r="GW65">
        <f t="shared" ca="1" si="609"/>
        <v>95.201759072407796</v>
      </c>
      <c r="GX65">
        <f t="shared" ca="1" si="610"/>
        <v>60.786021995078762</v>
      </c>
      <c r="GY65">
        <f t="shared" ca="1" si="611"/>
        <v>23.77825035549143</v>
      </c>
      <c r="GZ65">
        <f t="shared" ca="1" si="612"/>
        <v>44.704385925473517</v>
      </c>
      <c r="HA65">
        <f t="shared" ca="1" si="613"/>
        <v>44.873103633065035</v>
      </c>
      <c r="HB65">
        <f t="shared" ca="1" si="614"/>
        <v>36.690574896063914</v>
      </c>
      <c r="HC65">
        <f t="shared" ca="1" si="615"/>
        <v>71.474922676807878</v>
      </c>
      <c r="HD65">
        <f t="shared" ca="1" si="580"/>
        <v>34.93710801960215</v>
      </c>
      <c r="HE65">
        <f t="shared" ca="1" si="616"/>
        <v>53.970449975115287</v>
      </c>
      <c r="HF65">
        <f t="shared" ca="1" si="617"/>
        <v>42.31735173824665</v>
      </c>
      <c r="HG65">
        <f t="shared" ca="1" si="618"/>
        <v>61.764960902153476</v>
      </c>
      <c r="HH65">
        <f t="shared" ca="1" si="619"/>
        <v>74.473874841760377</v>
      </c>
      <c r="HI65">
        <f t="shared" ca="1" si="620"/>
        <v>40.751031093557287</v>
      </c>
      <c r="HJ65">
        <f t="shared" ca="1" si="621"/>
        <v>45.588064431785924</v>
      </c>
      <c r="HK65">
        <f t="shared" ca="1" si="622"/>
        <v>44.234663656113852</v>
      </c>
      <c r="HL65">
        <f t="shared" ca="1" si="623"/>
        <v>33.131744523372063</v>
      </c>
      <c r="HM65">
        <f t="shared" ca="1" si="624"/>
        <v>91.234718874882219</v>
      </c>
      <c r="HN65">
        <f t="shared" ca="1" si="625"/>
        <v>39.680107778120039</v>
      </c>
      <c r="HO65">
        <f t="shared" ca="1" si="626"/>
        <v>60.976652580412065</v>
      </c>
      <c r="HP65">
        <f t="shared" ca="1" si="627"/>
        <v>53.55846287483039</v>
      </c>
      <c r="HQ65">
        <f t="shared" ca="1" si="628"/>
        <v>62.886049188812549</v>
      </c>
      <c r="HR65">
        <f t="shared" ca="1" si="629"/>
        <v>75.968058396758579</v>
      </c>
      <c r="HS65">
        <f t="shared" ca="1" si="630"/>
        <v>70.375125197348481</v>
      </c>
      <c r="HT65">
        <f t="shared" ca="1" si="581"/>
        <v>43.843222360840159</v>
      </c>
      <c r="HU65">
        <f t="shared" ca="1" si="631"/>
        <v>43.452402168794308</v>
      </c>
      <c r="HV65">
        <f t="shared" ca="1" si="632"/>
        <v>41.906570658630883</v>
      </c>
      <c r="HW65">
        <f t="shared" ca="1" si="633"/>
        <v>67.963066039355098</v>
      </c>
      <c r="HX65">
        <f t="shared" ca="1" si="634"/>
        <v>69.067837758107714</v>
      </c>
      <c r="HY65">
        <f t="shared" ca="1" si="635"/>
        <v>47.8337249758656</v>
      </c>
      <c r="HZ65">
        <f t="shared" ca="1" si="636"/>
        <v>35.416390711569974</v>
      </c>
      <c r="IA65">
        <f t="shared" ca="1" si="365"/>
        <v>84.102189841283504</v>
      </c>
      <c r="IB65">
        <f t="shared" ca="1" si="637"/>
        <v>75.222187817013861</v>
      </c>
      <c r="IC65">
        <f t="shared" ca="1" si="638"/>
        <v>62.983677878156001</v>
      </c>
      <c r="ID65">
        <f t="shared" ca="1" si="639"/>
        <v>56.628985113542626</v>
      </c>
      <c r="IE65">
        <f t="shared" ca="1" si="640"/>
        <v>27.712309624968832</v>
      </c>
      <c r="IF65">
        <f t="shared" ca="1" si="641"/>
        <v>54.650000734336928</v>
      </c>
      <c r="IG65">
        <f t="shared" ca="1" si="642"/>
        <v>39.600094944089633</v>
      </c>
      <c r="IH65">
        <f t="shared" ca="1" si="643"/>
        <v>32.675247341699404</v>
      </c>
      <c r="II65">
        <f t="shared" ca="1" si="644"/>
        <v>36.013419807303464</v>
      </c>
      <c r="IJ65">
        <f t="shared" ca="1" si="645"/>
        <v>63.517999181516039</v>
      </c>
      <c r="IK65">
        <f t="shared" ca="1" si="646"/>
        <v>93.39638178381189</v>
      </c>
      <c r="IL65">
        <f t="shared" ca="1" si="647"/>
        <v>43.724743780900134</v>
      </c>
      <c r="IM65">
        <f t="shared" ca="1" si="648"/>
        <v>50.472340473466389</v>
      </c>
      <c r="IN65">
        <f t="shared" ca="1" si="649"/>
        <v>71.644160065207828</v>
      </c>
      <c r="IO65">
        <f t="shared" ca="1" si="650"/>
        <v>42.233589167963885</v>
      </c>
      <c r="IP65">
        <f t="shared" ca="1" si="651"/>
        <v>19.102686349144921</v>
      </c>
      <c r="IQ65">
        <f t="shared" ca="1" si="582"/>
        <v>27.571773561597684</v>
      </c>
      <c r="IR65">
        <f t="shared" ca="1" si="652"/>
        <v>48.310137956312815</v>
      </c>
      <c r="IS65">
        <f t="shared" ca="1" si="653"/>
        <v>41.390507862745402</v>
      </c>
      <c r="IT65">
        <f t="shared" ca="1" si="654"/>
        <v>65.280158633596372</v>
      </c>
      <c r="IU65">
        <f t="shared" ca="1" si="655"/>
        <v>50.979612236540021</v>
      </c>
      <c r="IV65">
        <f t="shared" ca="1" si="656"/>
        <v>58.944317109933884</v>
      </c>
      <c r="IW65">
        <f t="shared" ca="1" si="657"/>
        <v>73.76190482566318</v>
      </c>
      <c r="IX65">
        <f t="shared" ca="1" si="658"/>
        <v>47.000389452430333</v>
      </c>
      <c r="IY65">
        <f t="shared" ca="1" si="659"/>
        <v>80.337130039565395</v>
      </c>
      <c r="IZ65">
        <f t="shared" ca="1" si="660"/>
        <v>67.568474110953588</v>
      </c>
      <c r="JA65">
        <f t="shared" ca="1" si="366"/>
        <v>45.140835348718724</v>
      </c>
      <c r="JB65">
        <f t="shared" ca="1" si="661"/>
        <v>50.940781126794626</v>
      </c>
      <c r="JC65">
        <f t="shared" ca="1" si="662"/>
        <v>55.403116698645469</v>
      </c>
      <c r="JD65">
        <f t="shared" ca="1" si="663"/>
        <v>59.810829046091264</v>
      </c>
      <c r="JE65">
        <f t="shared" ca="1" si="664"/>
        <v>59.79461518133116</v>
      </c>
      <c r="JF65">
        <f t="shared" ca="1" si="665"/>
        <v>69.033393004205308</v>
      </c>
      <c r="JG65">
        <f t="shared" ca="1" si="666"/>
        <v>66.139787780714371</v>
      </c>
      <c r="JH65">
        <f t="shared" ca="1" si="667"/>
        <v>51.748986090287147</v>
      </c>
      <c r="JI65">
        <f t="shared" ca="1" si="668"/>
        <v>36.067362977119359</v>
      </c>
      <c r="JJ65">
        <f t="shared" ca="1" si="669"/>
        <v>65.632326943919892</v>
      </c>
      <c r="JK65">
        <f t="shared" ca="1" si="670"/>
        <v>58.238902558337202</v>
      </c>
      <c r="JL65">
        <f t="shared" ca="1" si="671"/>
        <v>43.072721605057055</v>
      </c>
      <c r="JM65">
        <f t="shared" ca="1" si="672"/>
        <v>44.406824871256447</v>
      </c>
      <c r="JN65">
        <f t="shared" ca="1" si="673"/>
        <v>40.493480105406562</v>
      </c>
      <c r="JO65">
        <f t="shared" ca="1" si="674"/>
        <v>47.082172376030783</v>
      </c>
      <c r="JP65">
        <f t="shared" ca="1" si="675"/>
        <v>36.682589957829663</v>
      </c>
      <c r="JQ65">
        <f t="shared" ca="1" si="583"/>
        <v>40.696835692276885</v>
      </c>
      <c r="JR65">
        <f t="shared" ca="1" si="676"/>
        <v>39.266288735104283</v>
      </c>
      <c r="JS65">
        <f t="shared" ca="1" si="677"/>
        <v>47.119365368299199</v>
      </c>
      <c r="JT65">
        <f t="shared" ca="1" si="678"/>
        <v>24.112518194556881</v>
      </c>
      <c r="JU65">
        <f t="shared" ca="1" si="679"/>
        <v>114.36375530836168</v>
      </c>
      <c r="JV65">
        <f t="shared" ca="1" si="680"/>
        <v>47.173272423997531</v>
      </c>
      <c r="JW65">
        <f t="shared" ca="1" si="681"/>
        <v>50.14037851364224</v>
      </c>
      <c r="JX65">
        <f t="shared" ca="1" si="682"/>
        <v>44.243762642886104</v>
      </c>
      <c r="JY65">
        <f t="shared" ca="1" si="683"/>
        <v>55.65764428070932</v>
      </c>
      <c r="JZ65">
        <f t="shared" ca="1" si="684"/>
        <v>51.710457607704413</v>
      </c>
      <c r="KA65">
        <f t="shared" ca="1" si="367"/>
        <v>57.015399371946152</v>
      </c>
      <c r="KB65">
        <f t="shared" ca="1" si="685"/>
        <v>46.894393684453888</v>
      </c>
      <c r="KC65">
        <f t="shared" ca="1" si="686"/>
        <v>106.91638545849153</v>
      </c>
      <c r="KD65">
        <f t="shared" ca="1" si="687"/>
        <v>50.906381396415817</v>
      </c>
      <c r="KE65">
        <f t="shared" ca="1" si="688"/>
        <v>53.782025911607263</v>
      </c>
      <c r="KF65">
        <f t="shared" ca="1" si="689"/>
        <v>54.679473646370354</v>
      </c>
      <c r="KG65">
        <f t="shared" ca="1" si="690"/>
        <v>58.661291367119333</v>
      </c>
      <c r="KH65">
        <f t="shared" ca="1" si="691"/>
        <v>40.29320955965639</v>
      </c>
      <c r="KI65">
        <f t="shared" ca="1" si="692"/>
        <v>51.784779390977612</v>
      </c>
      <c r="KJ65">
        <f t="shared" ca="1" si="693"/>
        <v>41.79201789910816</v>
      </c>
      <c r="KK65">
        <f t="shared" ca="1" si="694"/>
        <v>52.23713212187311</v>
      </c>
      <c r="KL65">
        <f t="shared" ca="1" si="695"/>
        <v>35.451312096968067</v>
      </c>
      <c r="KM65">
        <f t="shared" ca="1" si="696"/>
        <v>43.926014764193823</v>
      </c>
      <c r="KN65">
        <f t="shared" ca="1" si="368"/>
        <v>52.995552295837307</v>
      </c>
      <c r="KO65">
        <f t="shared" ca="1" si="556"/>
        <v>57.807460896345461</v>
      </c>
      <c r="KP65">
        <f t="shared" ca="1" si="557"/>
        <v>68.801311928930886</v>
      </c>
      <c r="KQ65">
        <f t="shared" ca="1" si="558"/>
        <v>94.460847098870104</v>
      </c>
      <c r="KR65">
        <f t="shared" ca="1" si="559"/>
        <v>25.24227317924662</v>
      </c>
      <c r="KS65">
        <f t="shared" ca="1" si="560"/>
        <v>31.394302784784482</v>
      </c>
      <c r="KT65">
        <f t="shared" ca="1" si="561"/>
        <v>47.87103022050249</v>
      </c>
      <c r="KU65">
        <f t="shared" ca="1" si="562"/>
        <v>70.60981491770157</v>
      </c>
      <c r="KV65">
        <f t="shared" ca="1" si="563"/>
        <v>73.072284830560108</v>
      </c>
      <c r="KW65">
        <f t="shared" ca="1" si="564"/>
        <v>27.974252091886257</v>
      </c>
      <c r="KX65">
        <f t="shared" ca="1" si="565"/>
        <v>66.804528429725281</v>
      </c>
      <c r="KY65">
        <f t="shared" ca="1" si="566"/>
        <v>67.117512664246973</v>
      </c>
      <c r="KZ65">
        <f t="shared" ca="1" si="567"/>
        <v>49.376194746159698</v>
      </c>
      <c r="LA65">
        <f t="shared" ca="1" si="568"/>
        <v>51.466668365024525</v>
      </c>
      <c r="LB65">
        <f t="shared" ca="1" si="569"/>
        <v>48.742458080596784</v>
      </c>
      <c r="LC65">
        <f t="shared" ca="1" si="570"/>
        <v>71.24296169886135</v>
      </c>
      <c r="LD65">
        <f t="shared" ca="1" si="571"/>
        <v>39.705980532684187</v>
      </c>
      <c r="LE65">
        <f t="shared" ca="1" si="572"/>
        <v>73.658975425782771</v>
      </c>
      <c r="LF65">
        <f t="shared" ca="1" si="573"/>
        <v>80.888694345040562</v>
      </c>
      <c r="LG65">
        <f t="shared" ca="1" si="574"/>
        <v>99.50465272521599</v>
      </c>
      <c r="LH65">
        <f t="shared" ca="1" si="575"/>
        <v>44.846118879640493</v>
      </c>
      <c r="LI65">
        <f t="shared" ca="1" si="576"/>
        <v>46.018516091332344</v>
      </c>
      <c r="LJ65">
        <f t="shared" ca="1" si="577"/>
        <v>75.355423413128648</v>
      </c>
      <c r="LK65">
        <f t="shared" ca="1" si="578"/>
        <v>34.726535168076737</v>
      </c>
      <c r="LL65">
        <f t="shared" ca="1" si="546"/>
        <v>52.629719898640253</v>
      </c>
      <c r="LM65">
        <f t="shared" ca="1" si="547"/>
        <v>47.338438183956377</v>
      </c>
      <c r="LN65">
        <f t="shared" ca="1" si="548"/>
        <v>95.557445462473794</v>
      </c>
      <c r="LO65">
        <f t="shared" ca="1" si="549"/>
        <v>51.338841193753147</v>
      </c>
      <c r="LP65">
        <f t="shared" ca="1" si="550"/>
        <v>62.505532502536617</v>
      </c>
      <c r="LQ65">
        <f t="shared" ca="1" si="551"/>
        <v>47.567274650837156</v>
      </c>
      <c r="LR65">
        <f t="shared" ca="1" si="552"/>
        <v>53.783361040267835</v>
      </c>
      <c r="LS65">
        <f t="shared" ca="1" si="553"/>
        <v>39.856073962035609</v>
      </c>
      <c r="LT65">
        <f t="shared" ca="1" si="554"/>
        <v>39.244375545073417</v>
      </c>
      <c r="LU65">
        <f t="shared" ca="1" si="555"/>
        <v>47.690077483527219</v>
      </c>
      <c r="LV65">
        <f t="shared" ca="1" si="369"/>
        <v>74.216643926046032</v>
      </c>
      <c r="LW65">
        <f t="shared" ca="1" si="697"/>
        <v>70.471666115348157</v>
      </c>
      <c r="LX65">
        <f t="shared" ca="1" si="698"/>
        <v>52.344855911358735</v>
      </c>
      <c r="LY65">
        <f t="shared" ca="1" si="699"/>
        <v>64.016511203174105</v>
      </c>
      <c r="LZ65">
        <f t="shared" ca="1" si="700"/>
        <v>61.538425325072197</v>
      </c>
      <c r="MA65">
        <f t="shared" ca="1" si="370"/>
        <v>55.526011737213025</v>
      </c>
    </row>
    <row r="66" spans="1:339" x14ac:dyDescent="0.25">
      <c r="A66">
        <f t="shared" ca="1" si="362"/>
        <v>48.947942256213921</v>
      </c>
      <c r="B66">
        <f t="shared" ca="1" si="373"/>
        <v>32.300109765099741</v>
      </c>
      <c r="C66">
        <f t="shared" ca="1" si="374"/>
        <v>45.284944299586762</v>
      </c>
      <c r="D66">
        <f t="shared" ca="1" si="375"/>
        <v>41.464945602190461</v>
      </c>
      <c r="E66">
        <f t="shared" ca="1" si="376"/>
        <v>44.921386940822579</v>
      </c>
      <c r="F66">
        <f t="shared" ca="1" si="377"/>
        <v>47.798078033067682</v>
      </c>
      <c r="G66">
        <f t="shared" ca="1" si="378"/>
        <v>86.06906009331567</v>
      </c>
      <c r="H66">
        <f t="shared" ca="1" si="379"/>
        <v>59.054556690809065</v>
      </c>
      <c r="I66">
        <f t="shared" ca="1" si="380"/>
        <v>45.099077325147626</v>
      </c>
      <c r="J66">
        <f t="shared" ca="1" si="381"/>
        <v>65.252134889091678</v>
      </c>
      <c r="K66">
        <f t="shared" ca="1" si="382"/>
        <v>57.363212918386111</v>
      </c>
      <c r="L66">
        <f t="shared" ca="1" si="383"/>
        <v>66.868565645596348</v>
      </c>
      <c r="M66">
        <f t="shared" ca="1" si="384"/>
        <v>37.793721184607428</v>
      </c>
      <c r="N66">
        <f t="shared" ca="1" si="385"/>
        <v>41.924988402019267</v>
      </c>
      <c r="O66">
        <f t="shared" ca="1" si="386"/>
        <v>74.128158578367831</v>
      </c>
      <c r="P66">
        <f t="shared" ca="1" si="387"/>
        <v>54.60474615517078</v>
      </c>
      <c r="Q66">
        <f t="shared" ca="1" si="388"/>
        <v>44.011833073152673</v>
      </c>
      <c r="R66">
        <f t="shared" ca="1" si="389"/>
        <v>50.111027537447875</v>
      </c>
      <c r="S66">
        <f t="shared" ca="1" si="390"/>
        <v>63.449335167754839</v>
      </c>
      <c r="T66">
        <f t="shared" ca="1" si="391"/>
        <v>26.667191170899201</v>
      </c>
      <c r="U66">
        <f t="shared" ca="1" si="392"/>
        <v>56.962464727185022</v>
      </c>
      <c r="V66">
        <f t="shared" ca="1" si="393"/>
        <v>25.868237446182111</v>
      </c>
      <c r="W66">
        <f t="shared" ca="1" si="394"/>
        <v>59.537173206387912</v>
      </c>
      <c r="X66">
        <f t="shared" ca="1" si="395"/>
        <v>55.768394932258545</v>
      </c>
      <c r="Y66">
        <f t="shared" ca="1" si="396"/>
        <v>41.916431384050064</v>
      </c>
      <c r="Z66">
        <f t="shared" ca="1" si="397"/>
        <v>61.590706739892624</v>
      </c>
      <c r="AA66">
        <f t="shared" ca="1" si="398"/>
        <v>31.249862978903668</v>
      </c>
      <c r="AB66">
        <f t="shared" ca="1" si="399"/>
        <v>55.332685606707443</v>
      </c>
      <c r="AC66">
        <f t="shared" ca="1" si="400"/>
        <v>81.46355622259685</v>
      </c>
      <c r="AD66">
        <f t="shared" ca="1" si="401"/>
        <v>80.308027101340471</v>
      </c>
      <c r="AE66">
        <f t="shared" ca="1" si="402"/>
        <v>60.681955445110866</v>
      </c>
      <c r="AF66">
        <f t="shared" ca="1" si="403"/>
        <v>56.656928451007531</v>
      </c>
      <c r="AG66">
        <f t="shared" ca="1" si="404"/>
        <v>78.686620488026193</v>
      </c>
      <c r="AH66">
        <f t="shared" ca="1" si="405"/>
        <v>67.867377102595185</v>
      </c>
      <c r="AI66">
        <f t="shared" ca="1" si="406"/>
        <v>59.918537500636603</v>
      </c>
      <c r="AJ66">
        <f t="shared" ca="1" si="407"/>
        <v>49.963413249842944</v>
      </c>
      <c r="AK66">
        <f t="shared" ca="1" si="408"/>
        <v>57.376612423183616</v>
      </c>
      <c r="AL66">
        <f t="shared" ca="1" si="409"/>
        <v>25.453358832848025</v>
      </c>
      <c r="AM66">
        <f t="shared" ca="1" si="410"/>
        <v>57.865779567926182</v>
      </c>
      <c r="AN66">
        <f t="shared" ca="1" si="411"/>
        <v>82.900274643454452</v>
      </c>
      <c r="AO66">
        <f t="shared" ca="1" si="412"/>
        <v>45.310500971962036</v>
      </c>
      <c r="AP66">
        <f t="shared" ca="1" si="413"/>
        <v>58.568202275265079</v>
      </c>
      <c r="AQ66">
        <f t="shared" ca="1" si="414"/>
        <v>39.358006256265064</v>
      </c>
      <c r="AR66">
        <f t="shared" ca="1" si="415"/>
        <v>53.813925867504281</v>
      </c>
      <c r="AS66">
        <f t="shared" ca="1" si="416"/>
        <v>65.653638466959094</v>
      </c>
      <c r="AT66">
        <f t="shared" ca="1" si="417"/>
        <v>52.130535805315645</v>
      </c>
      <c r="AU66">
        <f t="shared" ca="1" si="418"/>
        <v>89.46188162249419</v>
      </c>
      <c r="AV66">
        <f t="shared" ca="1" si="419"/>
        <v>70.10050843614944</v>
      </c>
      <c r="AW66">
        <f t="shared" ca="1" si="420"/>
        <v>50.105791174104361</v>
      </c>
      <c r="AX66">
        <f t="shared" ca="1" si="421"/>
        <v>59.129133454340888</v>
      </c>
      <c r="AY66">
        <f t="shared" ca="1" si="422"/>
        <v>47.164711659128642</v>
      </c>
      <c r="AZ66">
        <f t="shared" ca="1" si="423"/>
        <v>76.108764477787801</v>
      </c>
      <c r="BA66">
        <f t="shared" ca="1" si="424"/>
        <v>38.863635435237505</v>
      </c>
      <c r="BB66">
        <f t="shared" ca="1" si="425"/>
        <v>30.252323240783159</v>
      </c>
      <c r="BC66">
        <f t="shared" ca="1" si="426"/>
        <v>50.854350567245255</v>
      </c>
      <c r="BD66">
        <f t="shared" ca="1" si="427"/>
        <v>23.009719554283702</v>
      </c>
      <c r="BE66">
        <f t="shared" ca="1" si="428"/>
        <v>70.522089276230375</v>
      </c>
      <c r="BF66">
        <f t="shared" ca="1" si="429"/>
        <v>55.33560896007495</v>
      </c>
      <c r="BG66">
        <f t="shared" ca="1" si="430"/>
        <v>48.325627969251194</v>
      </c>
      <c r="BH66">
        <f t="shared" ca="1" si="431"/>
        <v>92.967717424456154</v>
      </c>
      <c r="BI66">
        <f t="shared" ca="1" si="432"/>
        <v>43.460985466788365</v>
      </c>
      <c r="BJ66">
        <f t="shared" ca="1" si="433"/>
        <v>52.094580032324757</v>
      </c>
      <c r="BK66">
        <f t="shared" ca="1" si="434"/>
        <v>41.427723256118291</v>
      </c>
      <c r="BL66">
        <f t="shared" ca="1" si="435"/>
        <v>63.845658867346863</v>
      </c>
      <c r="BM66">
        <f t="shared" ca="1" si="371"/>
        <v>60.459141558214</v>
      </c>
      <c r="BN66">
        <f t="shared" ca="1" si="436"/>
        <v>52.353571918003517</v>
      </c>
      <c r="BO66">
        <f t="shared" ca="1" si="437"/>
        <v>55.907684175398778</v>
      </c>
      <c r="BP66">
        <f t="shared" ca="1" si="438"/>
        <v>46.329806530623088</v>
      </c>
      <c r="BQ66">
        <f t="shared" ca="1" si="439"/>
        <v>112.26751831457742</v>
      </c>
      <c r="BR66">
        <f t="shared" ca="1" si="440"/>
        <v>24.700118022741155</v>
      </c>
      <c r="BS66">
        <f t="shared" ca="1" si="441"/>
        <v>70.682269522737016</v>
      </c>
      <c r="BT66">
        <f t="shared" ca="1" si="442"/>
        <v>71.77024592300377</v>
      </c>
      <c r="BU66">
        <f t="shared" ca="1" si="443"/>
        <v>55.722760044191553</v>
      </c>
      <c r="BV66">
        <f t="shared" ca="1" si="444"/>
        <v>44.157882364843751</v>
      </c>
      <c r="BW66">
        <f t="shared" ca="1" si="445"/>
        <v>72.933561136002979</v>
      </c>
      <c r="BX66">
        <f t="shared" ca="1" si="446"/>
        <v>32.273638080709972</v>
      </c>
      <c r="BY66">
        <f t="shared" ca="1" si="447"/>
        <v>58.066102023257031</v>
      </c>
      <c r="BZ66">
        <f t="shared" ca="1" si="448"/>
        <v>48.328102325282671</v>
      </c>
      <c r="CA66">
        <f t="shared" ca="1" si="449"/>
        <v>51.628631532452403</v>
      </c>
      <c r="CB66">
        <f t="shared" ca="1" si="450"/>
        <v>77.209954554622243</v>
      </c>
      <c r="CC66">
        <f t="shared" ca="1" si="451"/>
        <v>68.554075054681974</v>
      </c>
      <c r="CD66">
        <f t="shared" ca="1" si="452"/>
        <v>79.529988871490431</v>
      </c>
      <c r="CE66">
        <f t="shared" ca="1" si="453"/>
        <v>47.437359530950928</v>
      </c>
      <c r="CF66">
        <f t="shared" ca="1" si="454"/>
        <v>72.564396231841386</v>
      </c>
      <c r="CG66">
        <f t="shared" ca="1" si="455"/>
        <v>58.899900943465525</v>
      </c>
      <c r="CH66">
        <f t="shared" ca="1" si="456"/>
        <v>34.304451675000713</v>
      </c>
      <c r="CI66">
        <f t="shared" ca="1" si="457"/>
        <v>65.011671816124121</v>
      </c>
      <c r="CJ66">
        <f t="shared" ca="1" si="458"/>
        <v>67.74645764273609</v>
      </c>
      <c r="CK66">
        <f t="shared" ca="1" si="459"/>
        <v>48.454550777872889</v>
      </c>
      <c r="CL66">
        <f t="shared" ca="1" si="460"/>
        <v>75.487132741589136</v>
      </c>
      <c r="CM66">
        <f t="shared" ca="1" si="461"/>
        <v>38.603970241418466</v>
      </c>
      <c r="CN66">
        <f t="shared" ca="1" si="462"/>
        <v>46.286786525348298</v>
      </c>
      <c r="CO66">
        <f t="shared" ca="1" si="463"/>
        <v>54.867188334808148</v>
      </c>
      <c r="CP66">
        <f t="shared" ca="1" si="464"/>
        <v>144.9343765313107</v>
      </c>
      <c r="CQ66">
        <f t="shared" ca="1" si="465"/>
        <v>40.75307601755641</v>
      </c>
      <c r="CR66">
        <f t="shared" ca="1" si="466"/>
        <v>83.107728722287973</v>
      </c>
      <c r="CS66">
        <f t="shared" ca="1" si="467"/>
        <v>58.249321088583081</v>
      </c>
      <c r="CT66">
        <f t="shared" ca="1" si="468"/>
        <v>41.828416951039557</v>
      </c>
      <c r="CU66">
        <f t="shared" ca="1" si="469"/>
        <v>45.442416757253923</v>
      </c>
      <c r="CV66">
        <f t="shared" ca="1" si="470"/>
        <v>55.509300910042548</v>
      </c>
      <c r="CW66">
        <f t="shared" ca="1" si="471"/>
        <v>40.329606325362889</v>
      </c>
      <c r="CX66">
        <f t="shared" ca="1" si="472"/>
        <v>45.82909109971483</v>
      </c>
      <c r="CY66">
        <f t="shared" ca="1" si="473"/>
        <v>63.229676195535696</v>
      </c>
      <c r="CZ66">
        <f t="shared" ca="1" si="474"/>
        <v>66.436849208932514</v>
      </c>
      <c r="DA66">
        <f t="shared" ca="1" si="475"/>
        <v>89.576212719944536</v>
      </c>
      <c r="DB66">
        <f t="shared" ca="1" si="476"/>
        <v>32.541217727214203</v>
      </c>
      <c r="DC66">
        <f t="shared" ca="1" si="477"/>
        <v>54.011643259486853</v>
      </c>
      <c r="DD66">
        <f t="shared" ca="1" si="478"/>
        <v>66.719497453022328</v>
      </c>
      <c r="DE66">
        <f t="shared" ca="1" si="479"/>
        <v>75.457171244262796</v>
      </c>
      <c r="DF66">
        <f t="shared" ca="1" si="480"/>
        <v>30.882922017417286</v>
      </c>
      <c r="DG66">
        <f t="shared" ca="1" si="481"/>
        <v>39.8191879476189</v>
      </c>
      <c r="DH66">
        <f t="shared" ca="1" si="482"/>
        <v>47.644544023672083</v>
      </c>
      <c r="DI66">
        <f t="shared" ca="1" si="483"/>
        <v>46.732599378183828</v>
      </c>
      <c r="DJ66">
        <f t="shared" ca="1" si="484"/>
        <v>44.526653515265721</v>
      </c>
      <c r="DK66">
        <f t="shared" ca="1" si="485"/>
        <v>59.933454230516908</v>
      </c>
      <c r="DL66">
        <f t="shared" ca="1" si="486"/>
        <v>59.25358131861028</v>
      </c>
      <c r="DM66">
        <f t="shared" ca="1" si="487"/>
        <v>36.765158486438388</v>
      </c>
      <c r="DN66">
        <f t="shared" ca="1" si="488"/>
        <v>28.015781756446408</v>
      </c>
      <c r="DO66">
        <f t="shared" ca="1" si="489"/>
        <v>59.47055016698814</v>
      </c>
      <c r="DP66">
        <f t="shared" ca="1" si="490"/>
        <v>37.423099300072799</v>
      </c>
      <c r="DQ66">
        <f t="shared" ca="1" si="491"/>
        <v>43.092604200882839</v>
      </c>
      <c r="DR66">
        <f t="shared" ca="1" si="492"/>
        <v>37.129385522745018</v>
      </c>
      <c r="DS66">
        <f t="shared" ca="1" si="493"/>
        <v>31.821052961941152</v>
      </c>
      <c r="DT66">
        <f t="shared" ca="1" si="494"/>
        <v>41.530161537338387</v>
      </c>
      <c r="DU66">
        <f t="shared" ca="1" si="495"/>
        <v>32.074755981700903</v>
      </c>
      <c r="DV66">
        <f t="shared" ca="1" si="496"/>
        <v>55.163668006105262</v>
      </c>
      <c r="DW66">
        <f t="shared" ca="1" si="497"/>
        <v>48.041243378134965</v>
      </c>
      <c r="DX66">
        <f t="shared" ca="1" si="498"/>
        <v>32.381078757695718</v>
      </c>
      <c r="DY66">
        <f t="shared" ca="1" si="372"/>
        <v>62.30837778589386</v>
      </c>
      <c r="DZ66">
        <f t="shared" ca="1" si="526"/>
        <v>39.614595402531414</v>
      </c>
      <c r="EA66">
        <f t="shared" ca="1" si="527"/>
        <v>48.513125815056497</v>
      </c>
      <c r="EB66">
        <f t="shared" ca="1" si="528"/>
        <v>75.214199100586882</v>
      </c>
      <c r="EC66">
        <f t="shared" ca="1" si="529"/>
        <v>62.084561073217657</v>
      </c>
      <c r="ED66">
        <f t="shared" ca="1" si="530"/>
        <v>61.766306613021179</v>
      </c>
      <c r="EE66">
        <f t="shared" ca="1" si="531"/>
        <v>66.265976142385895</v>
      </c>
      <c r="EF66">
        <f t="shared" ca="1" si="532"/>
        <v>69.428893786644878</v>
      </c>
      <c r="EG66">
        <f t="shared" ca="1" si="533"/>
        <v>52.872795295324366</v>
      </c>
      <c r="EH66">
        <f t="shared" ca="1" si="534"/>
        <v>36.376657305946509</v>
      </c>
      <c r="EI66">
        <f t="shared" ca="1" si="535"/>
        <v>52.915776769611561</v>
      </c>
      <c r="EJ66">
        <f t="shared" ca="1" si="536"/>
        <v>37.42478451977577</v>
      </c>
      <c r="EK66">
        <f t="shared" ca="1" si="537"/>
        <v>48.108727857206439</v>
      </c>
      <c r="EL66">
        <f t="shared" ca="1" si="538"/>
        <v>37.937318506056712</v>
      </c>
      <c r="EM66">
        <f t="shared" ca="1" si="539"/>
        <v>49.68419498306654</v>
      </c>
      <c r="EN66">
        <f t="shared" ca="1" si="540"/>
        <v>60.962118454197835</v>
      </c>
      <c r="EO66">
        <f t="shared" ca="1" si="541"/>
        <v>104.17538114829733</v>
      </c>
      <c r="EP66">
        <f t="shared" ca="1" si="542"/>
        <v>46.40221677945636</v>
      </c>
      <c r="EQ66">
        <f t="shared" ca="1" si="543"/>
        <v>47.156890138771928</v>
      </c>
      <c r="ER66">
        <f t="shared" ca="1" si="544"/>
        <v>33.255271323846891</v>
      </c>
      <c r="ES66">
        <f t="shared" ca="1" si="545"/>
        <v>41.064544987564652</v>
      </c>
      <c r="ET66">
        <f t="shared" ca="1" si="499"/>
        <v>43.796465176215364</v>
      </c>
      <c r="EU66">
        <f t="shared" ca="1" si="500"/>
        <v>77.672558762455466</v>
      </c>
      <c r="EV66">
        <f t="shared" ca="1" si="501"/>
        <v>27.453007730563645</v>
      </c>
      <c r="EW66">
        <f t="shared" ca="1" si="502"/>
        <v>33.618120144557096</v>
      </c>
      <c r="EX66">
        <f t="shared" ca="1" si="503"/>
        <v>66.33251292262203</v>
      </c>
      <c r="EY66">
        <f t="shared" ca="1" si="504"/>
        <v>76.834531031255992</v>
      </c>
      <c r="EZ66">
        <f t="shared" ca="1" si="505"/>
        <v>57.890280567486755</v>
      </c>
      <c r="FA66">
        <f t="shared" ca="1" si="506"/>
        <v>62.240022383123303</v>
      </c>
      <c r="FB66">
        <f t="shared" ca="1" si="507"/>
        <v>50.378808700317371</v>
      </c>
      <c r="FC66">
        <f t="shared" ca="1" si="508"/>
        <v>71.816156275730094</v>
      </c>
      <c r="FD66">
        <f t="shared" ca="1" si="509"/>
        <v>53.844755682635039</v>
      </c>
      <c r="FE66">
        <f t="shared" ca="1" si="510"/>
        <v>97.531144950030253</v>
      </c>
      <c r="FF66">
        <f t="shared" ca="1" si="511"/>
        <v>61.993909737827359</v>
      </c>
      <c r="FG66">
        <f t="shared" ca="1" si="512"/>
        <v>39.523266222171728</v>
      </c>
      <c r="FH66">
        <f t="shared" ca="1" si="513"/>
        <v>43.787051737313412</v>
      </c>
      <c r="FI66">
        <f t="shared" ca="1" si="514"/>
        <v>68.570548300045644</v>
      </c>
      <c r="FJ66">
        <f t="shared" ca="1" si="515"/>
        <v>84.18612998344534</v>
      </c>
      <c r="FK66">
        <f t="shared" ca="1" si="516"/>
        <v>36.812780009840715</v>
      </c>
      <c r="FL66">
        <f t="shared" ca="1" si="517"/>
        <v>41.251403403545247</v>
      </c>
      <c r="FM66">
        <f t="shared" ca="1" si="518"/>
        <v>28.151417312877275</v>
      </c>
      <c r="FN66">
        <f t="shared" ca="1" si="519"/>
        <v>64.095976818947719</v>
      </c>
      <c r="FO66">
        <f t="shared" ca="1" si="520"/>
        <v>48.137982108509327</v>
      </c>
      <c r="FP66">
        <f t="shared" ca="1" si="521"/>
        <v>59.581909557039545</v>
      </c>
      <c r="FQ66">
        <f t="shared" ca="1" si="522"/>
        <v>51.737217164315481</v>
      </c>
      <c r="FR66">
        <f t="shared" ca="1" si="523"/>
        <v>88.016152334134546</v>
      </c>
      <c r="FS66">
        <f t="shared" ca="1" si="524"/>
        <v>72.46120852553544</v>
      </c>
      <c r="FT66">
        <f t="shared" ca="1" si="525"/>
        <v>44.495162542727982</v>
      </c>
      <c r="FU66">
        <f t="shared" ca="1" si="363"/>
        <v>91.478821331855301</v>
      </c>
      <c r="FV66">
        <f t="shared" ca="1" si="584"/>
        <v>48.968097262626408</v>
      </c>
      <c r="FW66">
        <f t="shared" ca="1" si="585"/>
        <v>53.113834739303527</v>
      </c>
      <c r="FX66">
        <f t="shared" ca="1" si="586"/>
        <v>40.718072332299649</v>
      </c>
      <c r="FY66">
        <f t="shared" ca="1" si="587"/>
        <v>37.707849116172248</v>
      </c>
      <c r="FZ66">
        <f t="shared" ca="1" si="588"/>
        <v>65.757734029737989</v>
      </c>
      <c r="GA66">
        <f t="shared" ca="1" si="589"/>
        <v>50.567950342711455</v>
      </c>
      <c r="GB66">
        <f t="shared" ca="1" si="590"/>
        <v>93.085952082616316</v>
      </c>
      <c r="GC66">
        <f t="shared" ca="1" si="591"/>
        <v>43.082089081001392</v>
      </c>
      <c r="GD66">
        <f t="shared" ca="1" si="592"/>
        <v>37.022548326199562</v>
      </c>
      <c r="GE66">
        <f t="shared" ca="1" si="593"/>
        <v>45.354804987383019</v>
      </c>
      <c r="GF66">
        <f t="shared" ca="1" si="594"/>
        <v>57.999535367906539</v>
      </c>
      <c r="GG66">
        <f t="shared" ca="1" si="595"/>
        <v>34.212919651601325</v>
      </c>
      <c r="GH66">
        <f t="shared" ca="1" si="596"/>
        <v>23.032221669860327</v>
      </c>
      <c r="GI66">
        <f t="shared" ca="1" si="597"/>
        <v>44.958758597286355</v>
      </c>
      <c r="GJ66">
        <f t="shared" ca="1" si="598"/>
        <v>38.256937745970816</v>
      </c>
      <c r="GK66">
        <f t="shared" ca="1" si="579"/>
        <v>68.727145753469173</v>
      </c>
      <c r="GL66">
        <f t="shared" ca="1" si="599"/>
        <v>90.893592434327644</v>
      </c>
      <c r="GM66">
        <f t="shared" ca="1" si="600"/>
        <v>47.746627263067445</v>
      </c>
      <c r="GN66">
        <f t="shared" ca="1" si="364"/>
        <v>24.96921376953286</v>
      </c>
      <c r="GO66">
        <f t="shared" ca="1" si="601"/>
        <v>84.550639241394208</v>
      </c>
      <c r="GP66">
        <f t="shared" ca="1" si="602"/>
        <v>53.004092130030571</v>
      </c>
      <c r="GQ66">
        <f t="shared" ca="1" si="603"/>
        <v>40.135804143175591</v>
      </c>
      <c r="GR66">
        <f t="shared" ca="1" si="604"/>
        <v>42.870977721089673</v>
      </c>
      <c r="GS66">
        <f t="shared" ca="1" si="605"/>
        <v>59.927311934767786</v>
      </c>
      <c r="GT66">
        <f t="shared" ca="1" si="606"/>
        <v>62.911604292689326</v>
      </c>
      <c r="GU66">
        <f t="shared" ca="1" si="607"/>
        <v>83.733726246940478</v>
      </c>
      <c r="GV66">
        <f t="shared" ca="1" si="608"/>
        <v>46.019393184728436</v>
      </c>
      <c r="GW66">
        <f t="shared" ca="1" si="609"/>
        <v>99.160323818646901</v>
      </c>
      <c r="GX66">
        <f t="shared" ca="1" si="610"/>
        <v>59.051074200033334</v>
      </c>
      <c r="GY66">
        <f t="shared" ca="1" si="611"/>
        <v>23.30055048862916</v>
      </c>
      <c r="GZ66">
        <f t="shared" ca="1" si="612"/>
        <v>41.571881428155571</v>
      </c>
      <c r="HA66">
        <f t="shared" ca="1" si="613"/>
        <v>41.508213190041602</v>
      </c>
      <c r="HB66">
        <f t="shared" ca="1" si="614"/>
        <v>34.052903014469571</v>
      </c>
      <c r="HC66">
        <f t="shared" ca="1" si="615"/>
        <v>59.817908431220289</v>
      </c>
      <c r="HD66">
        <f t="shared" ca="1" si="580"/>
        <v>35.98937682416733</v>
      </c>
      <c r="HE66">
        <f t="shared" ca="1" si="616"/>
        <v>56.588971466277293</v>
      </c>
      <c r="HF66">
        <f t="shared" ca="1" si="617"/>
        <v>43.741950709470743</v>
      </c>
      <c r="HG66">
        <f t="shared" ca="1" si="618"/>
        <v>68.487278212511399</v>
      </c>
      <c r="HH66">
        <f t="shared" ca="1" si="619"/>
        <v>72.754443646685303</v>
      </c>
      <c r="HI66">
        <f t="shared" ca="1" si="620"/>
        <v>39.155460972991477</v>
      </c>
      <c r="HJ66">
        <f t="shared" ca="1" si="621"/>
        <v>49.286658084393068</v>
      </c>
      <c r="HK66">
        <f t="shared" ca="1" si="622"/>
        <v>42.645330763595254</v>
      </c>
      <c r="HL66">
        <f t="shared" ca="1" si="623"/>
        <v>31.608384747987436</v>
      </c>
      <c r="HM66">
        <f t="shared" ca="1" si="624"/>
        <v>83.481712610893098</v>
      </c>
      <c r="HN66">
        <f t="shared" ca="1" si="625"/>
        <v>37.749861645970597</v>
      </c>
      <c r="HO66">
        <f t="shared" ca="1" si="626"/>
        <v>58.806890921334954</v>
      </c>
      <c r="HP66">
        <f t="shared" ca="1" si="627"/>
        <v>50.876885482555004</v>
      </c>
      <c r="HQ66">
        <f t="shared" ca="1" si="628"/>
        <v>61.242438894430329</v>
      </c>
      <c r="HR66">
        <f t="shared" ca="1" si="629"/>
        <v>66.157486878142933</v>
      </c>
      <c r="HS66">
        <f t="shared" ca="1" si="630"/>
        <v>64.465841338478171</v>
      </c>
      <c r="HT66">
        <f t="shared" ca="1" si="581"/>
        <v>43.533999975454471</v>
      </c>
      <c r="HU66">
        <f t="shared" ca="1" si="631"/>
        <v>40.76477529953722</v>
      </c>
      <c r="HV66">
        <f t="shared" ca="1" si="632"/>
        <v>38.923205050571994</v>
      </c>
      <c r="HW66">
        <f t="shared" ca="1" si="633"/>
        <v>68.175344913600213</v>
      </c>
      <c r="HX66">
        <f t="shared" ca="1" si="634"/>
        <v>67.730772503400374</v>
      </c>
      <c r="HY66">
        <f t="shared" ca="1" si="635"/>
        <v>46.87878028525973</v>
      </c>
      <c r="HZ66">
        <f t="shared" ca="1" si="636"/>
        <v>32.091658199514796</v>
      </c>
      <c r="IA66">
        <f t="shared" ca="1" si="365"/>
        <v>81.212022428310505</v>
      </c>
      <c r="IB66">
        <f t="shared" ca="1" si="637"/>
        <v>68.761700210660379</v>
      </c>
      <c r="IC66">
        <f t="shared" ca="1" si="638"/>
        <v>63.372192022371905</v>
      </c>
      <c r="ID66">
        <f t="shared" ca="1" si="639"/>
        <v>52.196824738721766</v>
      </c>
      <c r="IE66">
        <f t="shared" ca="1" si="640"/>
        <v>25.522260649877857</v>
      </c>
      <c r="IF66">
        <f t="shared" ca="1" si="641"/>
        <v>50.275489384713545</v>
      </c>
      <c r="IG66">
        <f t="shared" ca="1" si="642"/>
        <v>37.43253426765169</v>
      </c>
      <c r="IH66">
        <f t="shared" ca="1" si="643"/>
        <v>34.321199595132278</v>
      </c>
      <c r="II66">
        <f t="shared" ca="1" si="644"/>
        <v>34.911670525366098</v>
      </c>
      <c r="IJ66">
        <f t="shared" ca="1" si="645"/>
        <v>65.511126820014937</v>
      </c>
      <c r="IK66">
        <f t="shared" ca="1" si="646"/>
        <v>89.84600205273702</v>
      </c>
      <c r="IL66">
        <f t="shared" ca="1" si="647"/>
        <v>47.938565167832259</v>
      </c>
      <c r="IM66">
        <f t="shared" ca="1" si="648"/>
        <v>52.630107226387125</v>
      </c>
      <c r="IN66">
        <f t="shared" ca="1" si="649"/>
        <v>68.774882427289981</v>
      </c>
      <c r="IO66">
        <f t="shared" ca="1" si="650"/>
        <v>42.449589471205741</v>
      </c>
      <c r="IP66">
        <f t="shared" ca="1" si="651"/>
        <v>18.068940948256277</v>
      </c>
      <c r="IQ66">
        <f t="shared" ca="1" si="582"/>
        <v>25.494296214977712</v>
      </c>
      <c r="IR66">
        <f t="shared" ca="1" si="652"/>
        <v>52.619993948401245</v>
      </c>
      <c r="IS66">
        <f t="shared" ca="1" si="653"/>
        <v>40.314275475912133</v>
      </c>
      <c r="IT66">
        <f t="shared" ca="1" si="654"/>
        <v>64.758779932523936</v>
      </c>
      <c r="IU66">
        <f t="shared" ca="1" si="655"/>
        <v>45.512135723533291</v>
      </c>
      <c r="IV66">
        <f t="shared" ca="1" si="656"/>
        <v>59.613964298353324</v>
      </c>
      <c r="IW66">
        <f t="shared" ca="1" si="657"/>
        <v>72.368269342385844</v>
      </c>
      <c r="IX66">
        <f t="shared" ca="1" si="658"/>
        <v>44.308833946381569</v>
      </c>
      <c r="IY66">
        <f t="shared" ca="1" si="659"/>
        <v>69.854089479575876</v>
      </c>
      <c r="IZ66">
        <f t="shared" ca="1" si="660"/>
        <v>61.504748464277853</v>
      </c>
      <c r="JA66">
        <f t="shared" ca="1" si="366"/>
        <v>39.655373948112036</v>
      </c>
      <c r="JB66">
        <f t="shared" ca="1" si="661"/>
        <v>53.514549583704728</v>
      </c>
      <c r="JC66">
        <f t="shared" ca="1" si="662"/>
        <v>53.479821563255456</v>
      </c>
      <c r="JD66">
        <f t="shared" ca="1" si="663"/>
        <v>57.855376807285474</v>
      </c>
      <c r="JE66">
        <f t="shared" ca="1" si="664"/>
        <v>50.995694278912154</v>
      </c>
      <c r="JF66">
        <f t="shared" ca="1" si="665"/>
        <v>71.945935947632165</v>
      </c>
      <c r="JG66">
        <f t="shared" ca="1" si="666"/>
        <v>64.174959419286068</v>
      </c>
      <c r="JH66">
        <f t="shared" ca="1" si="667"/>
        <v>53.699665647048199</v>
      </c>
      <c r="JI66">
        <f t="shared" ca="1" si="668"/>
        <v>36.157774215657533</v>
      </c>
      <c r="JJ66">
        <f t="shared" ca="1" si="669"/>
        <v>63.200449793441926</v>
      </c>
      <c r="JK66">
        <f t="shared" ca="1" si="670"/>
        <v>60.632265262308643</v>
      </c>
      <c r="JL66">
        <f t="shared" ca="1" si="671"/>
        <v>38.794768887693394</v>
      </c>
      <c r="JM66">
        <f t="shared" ca="1" si="672"/>
        <v>45.429649694948381</v>
      </c>
      <c r="JN66">
        <f t="shared" ca="1" si="673"/>
        <v>37.477233628527109</v>
      </c>
      <c r="JO66">
        <f t="shared" ca="1" si="674"/>
        <v>44.833515367468181</v>
      </c>
      <c r="JP66">
        <f t="shared" ca="1" si="675"/>
        <v>35.423668591101496</v>
      </c>
      <c r="JQ66">
        <f t="shared" ca="1" si="583"/>
        <v>38.381057911884668</v>
      </c>
      <c r="JR66">
        <f t="shared" ca="1" si="676"/>
        <v>41.084673033577083</v>
      </c>
      <c r="JS66">
        <f t="shared" ca="1" si="677"/>
        <v>46.257206769008413</v>
      </c>
      <c r="JT66">
        <f t="shared" ca="1" si="678"/>
        <v>22.436568908235405</v>
      </c>
      <c r="JU66">
        <f t="shared" ca="1" si="679"/>
        <v>112.46255647449237</v>
      </c>
      <c r="JV66">
        <f t="shared" ca="1" si="680"/>
        <v>43.316246287603555</v>
      </c>
      <c r="JW66">
        <f t="shared" ca="1" si="681"/>
        <v>49.399388049817347</v>
      </c>
      <c r="JX66">
        <f t="shared" ca="1" si="682"/>
        <v>40.028689026871412</v>
      </c>
      <c r="JY66">
        <f t="shared" ca="1" si="683"/>
        <v>56.529529964314456</v>
      </c>
      <c r="JZ66">
        <f t="shared" ca="1" si="684"/>
        <v>54.036333829478259</v>
      </c>
      <c r="KA66">
        <f t="shared" ca="1" si="367"/>
        <v>55.711014867812935</v>
      </c>
      <c r="KB66">
        <f t="shared" ca="1" si="685"/>
        <v>42.44881301601972</v>
      </c>
      <c r="KC66">
        <f t="shared" ca="1" si="686"/>
        <v>100.3375487260448</v>
      </c>
      <c r="KD66">
        <f t="shared" ca="1" si="687"/>
        <v>54.568757363866595</v>
      </c>
      <c r="KE66">
        <f t="shared" ca="1" si="688"/>
        <v>58.015195087785521</v>
      </c>
      <c r="KF66">
        <f t="shared" ca="1" si="689"/>
        <v>58.881566923743478</v>
      </c>
      <c r="KG66">
        <f t="shared" ca="1" si="690"/>
        <v>55.5985045606444</v>
      </c>
      <c r="KH66">
        <f t="shared" ca="1" si="691"/>
        <v>39.620367473174689</v>
      </c>
      <c r="KI66">
        <f t="shared" ca="1" si="692"/>
        <v>46.494004315622327</v>
      </c>
      <c r="KJ66">
        <f t="shared" ca="1" si="693"/>
        <v>38.42768301698171</v>
      </c>
      <c r="KK66">
        <f t="shared" ca="1" si="694"/>
        <v>50.23993939199088</v>
      </c>
      <c r="KL66">
        <f t="shared" ca="1" si="695"/>
        <v>37.011230436428534</v>
      </c>
      <c r="KM66">
        <f t="shared" ca="1" si="696"/>
        <v>41.335019366014564</v>
      </c>
      <c r="KN66">
        <f t="shared" ca="1" si="368"/>
        <v>49.639869984053725</v>
      </c>
      <c r="KO66">
        <f t="shared" ca="1" si="556"/>
        <v>61.583830882931565</v>
      </c>
      <c r="KP66">
        <f t="shared" ca="1" si="557"/>
        <v>69.954697619933043</v>
      </c>
      <c r="KQ66">
        <f t="shared" ca="1" si="558"/>
        <v>98.022840717718481</v>
      </c>
      <c r="KR66">
        <f t="shared" ca="1" si="559"/>
        <v>26.482368498391775</v>
      </c>
      <c r="KS66">
        <f t="shared" ca="1" si="560"/>
        <v>30.139666242011941</v>
      </c>
      <c r="KT66">
        <f t="shared" ca="1" si="561"/>
        <v>47.225338959558627</v>
      </c>
      <c r="KU66">
        <f t="shared" ca="1" si="562"/>
        <v>67.52289183294468</v>
      </c>
      <c r="KV66">
        <f t="shared" ca="1" si="563"/>
        <v>70.950249486650108</v>
      </c>
      <c r="KW66">
        <f t="shared" ca="1" si="564"/>
        <v>25.737068343228959</v>
      </c>
      <c r="KX66">
        <f t="shared" ca="1" si="565"/>
        <v>60.417211431681565</v>
      </c>
      <c r="KY66">
        <f t="shared" ca="1" si="566"/>
        <v>56.591705904167789</v>
      </c>
      <c r="KZ66">
        <f t="shared" ca="1" si="567"/>
        <v>46.697538958569119</v>
      </c>
      <c r="LA66">
        <f t="shared" ca="1" si="568"/>
        <v>49.857026365481396</v>
      </c>
      <c r="LB66">
        <f t="shared" ca="1" si="569"/>
        <v>42.509756425125573</v>
      </c>
      <c r="LC66">
        <f t="shared" ca="1" si="570"/>
        <v>71.626404992170407</v>
      </c>
      <c r="LD66">
        <f t="shared" ca="1" si="571"/>
        <v>40.382058919800748</v>
      </c>
      <c r="LE66">
        <f t="shared" ca="1" si="572"/>
        <v>72.172344193239496</v>
      </c>
      <c r="LF66">
        <f t="shared" ca="1" si="573"/>
        <v>75.899628638196319</v>
      </c>
      <c r="LG66">
        <f t="shared" ca="1" si="574"/>
        <v>102.41513146500981</v>
      </c>
      <c r="LH66">
        <f t="shared" ca="1" si="575"/>
        <v>47.807397576898801</v>
      </c>
      <c r="LI66">
        <f t="shared" ca="1" si="576"/>
        <v>44.846108479958247</v>
      </c>
      <c r="LJ66">
        <f t="shared" ca="1" si="577"/>
        <v>80.39181938182287</v>
      </c>
      <c r="LK66">
        <f t="shared" ca="1" si="578"/>
        <v>35.127830763215663</v>
      </c>
      <c r="LL66">
        <f t="shared" ca="1" si="546"/>
        <v>50.356376819132187</v>
      </c>
      <c r="LM66">
        <f t="shared" ca="1" si="547"/>
        <v>43.083531723378222</v>
      </c>
      <c r="LN66">
        <f t="shared" ca="1" si="548"/>
        <v>90.88555611312286</v>
      </c>
      <c r="LO66">
        <f t="shared" ca="1" si="549"/>
        <v>47.502865886804884</v>
      </c>
      <c r="LP66">
        <f t="shared" ca="1" si="550"/>
        <v>53.861040250122322</v>
      </c>
      <c r="LQ66">
        <f t="shared" ca="1" si="551"/>
        <v>44.193211723633581</v>
      </c>
      <c r="LR66">
        <f t="shared" ca="1" si="552"/>
        <v>49.946397322481772</v>
      </c>
      <c r="LS66">
        <f t="shared" ca="1" si="553"/>
        <v>42.051849096023325</v>
      </c>
      <c r="LT66">
        <f t="shared" ca="1" si="554"/>
        <v>38.220618401653553</v>
      </c>
      <c r="LU66">
        <f t="shared" ca="1" si="555"/>
        <v>44.287904146140853</v>
      </c>
      <c r="LV66">
        <f t="shared" ca="1" si="369"/>
        <v>70.004613951900239</v>
      </c>
      <c r="LW66">
        <f t="shared" ca="1" si="697"/>
        <v>69.672322949286581</v>
      </c>
      <c r="LX66">
        <f t="shared" ca="1" si="698"/>
        <v>52.494271747769233</v>
      </c>
      <c r="LY66">
        <f t="shared" ca="1" si="699"/>
        <v>56.378353551473246</v>
      </c>
      <c r="LZ66">
        <f t="shared" ca="1" si="700"/>
        <v>59.869266384592386</v>
      </c>
      <c r="MA66">
        <f t="shared" ca="1" si="370"/>
        <v>54.168558900569323</v>
      </c>
    </row>
    <row r="67" spans="1:339" ht="15.75" thickBot="1" x14ac:dyDescent="0.3">
      <c r="A67" s="16" t="s">
        <v>381</v>
      </c>
      <c r="B67" s="17" t="s">
        <v>11</v>
      </c>
      <c r="C67" s="17">
        <f>'Sample Equity Portfolio'!F16</f>
        <v>-1.3857955614757866E-2</v>
      </c>
      <c r="D67" s="17" t="s">
        <v>12</v>
      </c>
      <c r="E67" s="17">
        <f>'Sample Equity Portfolio'!D16</f>
        <v>4.8187911573661091E-2</v>
      </c>
      <c r="MA67" s="5" t="s">
        <v>75</v>
      </c>
    </row>
    <row r="68" spans="1:339" x14ac:dyDescent="0.25">
      <c r="A68">
        <f>'Sample Equity Portfolio'!C24</f>
        <v>375.26</v>
      </c>
      <c r="B68">
        <v>375.26</v>
      </c>
      <c r="C68">
        <v>375.26</v>
      </c>
      <c r="D68">
        <v>375.26</v>
      </c>
      <c r="E68">
        <v>375.26</v>
      </c>
      <c r="F68">
        <v>375.26</v>
      </c>
      <c r="G68">
        <v>375.26</v>
      </c>
      <c r="H68">
        <v>375.26</v>
      </c>
      <c r="I68">
        <v>375.26</v>
      </c>
      <c r="J68">
        <v>375.26</v>
      </c>
      <c r="K68">
        <v>375.26</v>
      </c>
      <c r="L68">
        <v>375.26</v>
      </c>
      <c r="M68">
        <v>375.26</v>
      </c>
      <c r="N68">
        <v>375.26</v>
      </c>
      <c r="O68">
        <v>375.26</v>
      </c>
      <c r="P68">
        <v>375.26</v>
      </c>
      <c r="Q68">
        <v>375.26</v>
      </c>
      <c r="R68">
        <v>375.26</v>
      </c>
      <c r="S68">
        <v>375.26</v>
      </c>
      <c r="T68">
        <v>375.26</v>
      </c>
      <c r="U68">
        <v>375.26</v>
      </c>
      <c r="V68">
        <v>375.26</v>
      </c>
      <c r="W68">
        <v>375.26</v>
      </c>
      <c r="X68">
        <v>375.26</v>
      </c>
      <c r="Y68">
        <v>375.26</v>
      </c>
      <c r="Z68">
        <v>375.26</v>
      </c>
      <c r="AA68">
        <v>375.26</v>
      </c>
      <c r="AB68">
        <v>375.26</v>
      </c>
      <c r="AC68">
        <v>375.26</v>
      </c>
      <c r="AD68">
        <v>375.26</v>
      </c>
      <c r="AE68">
        <v>375.26</v>
      </c>
      <c r="AF68">
        <v>375.26</v>
      </c>
      <c r="AG68">
        <v>375.26</v>
      </c>
      <c r="AH68">
        <v>375.26</v>
      </c>
      <c r="AI68">
        <v>375.26</v>
      </c>
      <c r="AJ68">
        <v>375.26</v>
      </c>
      <c r="AK68">
        <v>375.26</v>
      </c>
      <c r="AL68">
        <v>375.26</v>
      </c>
      <c r="AM68">
        <v>375.26</v>
      </c>
      <c r="AN68">
        <v>375.26</v>
      </c>
      <c r="AO68">
        <v>375.26</v>
      </c>
      <c r="AP68">
        <v>375.26</v>
      </c>
      <c r="AQ68">
        <v>375.26</v>
      </c>
      <c r="AR68">
        <v>375.26</v>
      </c>
      <c r="AS68">
        <v>375.26</v>
      </c>
      <c r="AT68">
        <v>375.26</v>
      </c>
      <c r="AU68">
        <v>375.26</v>
      </c>
      <c r="AV68">
        <v>375.26</v>
      </c>
      <c r="AW68">
        <v>375.26</v>
      </c>
      <c r="AX68">
        <v>375.26</v>
      </c>
      <c r="AY68">
        <v>375.26</v>
      </c>
      <c r="AZ68">
        <v>375.26</v>
      </c>
      <c r="BA68">
        <v>375.26</v>
      </c>
      <c r="BB68">
        <v>375.26</v>
      </c>
      <c r="BC68">
        <v>375.26</v>
      </c>
      <c r="BD68">
        <v>375.26</v>
      </c>
      <c r="BE68">
        <v>375.26</v>
      </c>
      <c r="BF68">
        <v>375.26</v>
      </c>
      <c r="BG68">
        <v>375.26</v>
      </c>
      <c r="BH68">
        <v>375.26</v>
      </c>
      <c r="BI68">
        <v>375.26</v>
      </c>
      <c r="BJ68">
        <v>375.26</v>
      </c>
      <c r="BK68">
        <v>375.26</v>
      </c>
      <c r="BL68">
        <v>375.26</v>
      </c>
      <c r="BM68">
        <v>375.26</v>
      </c>
      <c r="BN68">
        <v>375.26</v>
      </c>
      <c r="BO68">
        <v>375.26</v>
      </c>
      <c r="BP68">
        <v>375.26</v>
      </c>
      <c r="BQ68">
        <v>375.26</v>
      </c>
      <c r="BR68">
        <v>375.26</v>
      </c>
      <c r="BS68">
        <v>375.26</v>
      </c>
      <c r="BT68">
        <v>375.26</v>
      </c>
      <c r="BU68">
        <v>375.26</v>
      </c>
      <c r="BV68">
        <v>375.26</v>
      </c>
      <c r="BW68">
        <v>375.26</v>
      </c>
      <c r="BX68">
        <v>375.26</v>
      </c>
      <c r="BY68">
        <v>375.26</v>
      </c>
      <c r="BZ68">
        <v>375.26</v>
      </c>
      <c r="CA68">
        <v>375.26</v>
      </c>
      <c r="CB68">
        <v>375.26</v>
      </c>
      <c r="CC68">
        <v>375.26</v>
      </c>
      <c r="CD68">
        <v>375.26</v>
      </c>
      <c r="CE68">
        <v>375.26</v>
      </c>
      <c r="CF68">
        <v>375.26</v>
      </c>
      <c r="CG68">
        <v>375.26</v>
      </c>
      <c r="CH68">
        <v>375.26</v>
      </c>
      <c r="CI68">
        <v>375.26</v>
      </c>
      <c r="CJ68">
        <v>375.26</v>
      </c>
      <c r="CK68">
        <v>375.26</v>
      </c>
      <c r="CL68">
        <v>375.26</v>
      </c>
      <c r="CM68">
        <v>375.26</v>
      </c>
      <c r="CN68">
        <v>375.26</v>
      </c>
      <c r="CO68">
        <v>375.26</v>
      </c>
      <c r="CP68">
        <v>375.26</v>
      </c>
      <c r="CQ68">
        <v>375.26</v>
      </c>
      <c r="CR68">
        <v>375.26</v>
      </c>
      <c r="CS68">
        <v>375.26</v>
      </c>
      <c r="CT68">
        <v>375.26</v>
      </c>
      <c r="CU68">
        <v>375.26</v>
      </c>
      <c r="CV68">
        <v>375.26</v>
      </c>
      <c r="CW68">
        <v>375.26</v>
      </c>
      <c r="CX68">
        <v>375.26</v>
      </c>
      <c r="CY68">
        <v>375.26</v>
      </c>
      <c r="CZ68">
        <v>375.26</v>
      </c>
      <c r="DA68">
        <v>375.26</v>
      </c>
      <c r="DB68">
        <v>375.26</v>
      </c>
      <c r="DC68">
        <v>375.26</v>
      </c>
      <c r="DD68">
        <v>375.26</v>
      </c>
      <c r="DE68">
        <v>375.26</v>
      </c>
      <c r="DF68">
        <v>375.26</v>
      </c>
      <c r="DG68">
        <v>375.26</v>
      </c>
      <c r="DH68">
        <v>375.26</v>
      </c>
      <c r="DI68">
        <v>375.26</v>
      </c>
      <c r="DJ68">
        <v>375.26</v>
      </c>
      <c r="DK68">
        <v>375.26</v>
      </c>
      <c r="DL68">
        <v>375.26</v>
      </c>
      <c r="DM68">
        <v>375.26</v>
      </c>
      <c r="DN68">
        <v>375.26</v>
      </c>
      <c r="DO68">
        <v>375.26</v>
      </c>
      <c r="DP68">
        <v>375.26</v>
      </c>
      <c r="DQ68">
        <v>375.26</v>
      </c>
      <c r="DR68">
        <v>375.26</v>
      </c>
      <c r="DS68">
        <v>375.26</v>
      </c>
      <c r="DT68">
        <v>375.26</v>
      </c>
      <c r="DU68">
        <v>375.26</v>
      </c>
      <c r="DV68">
        <v>375.26</v>
      </c>
      <c r="DW68">
        <v>375.26</v>
      </c>
      <c r="DX68">
        <v>375.26</v>
      </c>
      <c r="DY68">
        <v>375.26</v>
      </c>
      <c r="DZ68">
        <v>375.26</v>
      </c>
      <c r="EA68">
        <v>375.26</v>
      </c>
      <c r="EB68">
        <v>375.26</v>
      </c>
      <c r="EC68">
        <v>375.26</v>
      </c>
      <c r="ED68">
        <v>375.26</v>
      </c>
      <c r="EE68">
        <v>375.26</v>
      </c>
      <c r="EF68">
        <v>375.26</v>
      </c>
      <c r="EG68">
        <v>375.26</v>
      </c>
      <c r="EH68">
        <v>375.26</v>
      </c>
      <c r="EI68">
        <v>375.26</v>
      </c>
      <c r="EJ68">
        <v>375.26</v>
      </c>
      <c r="EK68">
        <v>375.26</v>
      </c>
      <c r="EL68">
        <v>375.26</v>
      </c>
      <c r="EM68">
        <v>375.26</v>
      </c>
      <c r="EN68">
        <v>375.26</v>
      </c>
      <c r="EO68">
        <v>375.26</v>
      </c>
      <c r="EP68">
        <v>375.26</v>
      </c>
      <c r="EQ68">
        <v>375.26</v>
      </c>
      <c r="ER68">
        <v>375.26</v>
      </c>
      <c r="ES68">
        <v>375.26</v>
      </c>
      <c r="ET68">
        <v>375.26</v>
      </c>
      <c r="EU68">
        <v>375.26</v>
      </c>
      <c r="EV68">
        <v>375.26</v>
      </c>
      <c r="EW68">
        <v>375.26</v>
      </c>
      <c r="EX68">
        <v>375.26</v>
      </c>
      <c r="EY68">
        <v>375.26</v>
      </c>
      <c r="EZ68">
        <v>375.26</v>
      </c>
      <c r="FA68">
        <v>375.26</v>
      </c>
      <c r="FB68">
        <v>375.26</v>
      </c>
      <c r="FC68">
        <v>375.26</v>
      </c>
      <c r="FD68">
        <v>375.26</v>
      </c>
      <c r="FE68">
        <v>375.26</v>
      </c>
      <c r="FF68">
        <v>375.26</v>
      </c>
      <c r="FG68">
        <v>375.26</v>
      </c>
      <c r="FH68">
        <v>375.26</v>
      </c>
      <c r="FI68">
        <v>375.26</v>
      </c>
      <c r="FJ68">
        <v>375.26</v>
      </c>
      <c r="FK68">
        <v>375.26</v>
      </c>
      <c r="FL68">
        <v>375.26</v>
      </c>
      <c r="FM68">
        <v>375.26</v>
      </c>
      <c r="FN68">
        <v>375.26</v>
      </c>
      <c r="FO68">
        <v>375.26</v>
      </c>
      <c r="FP68">
        <v>375.26</v>
      </c>
      <c r="FQ68">
        <v>375.26</v>
      </c>
      <c r="FR68">
        <v>375.26</v>
      </c>
      <c r="FS68">
        <v>375.26</v>
      </c>
      <c r="FT68">
        <v>375.26</v>
      </c>
      <c r="FU68">
        <v>375.26</v>
      </c>
      <c r="FV68">
        <v>375.26</v>
      </c>
      <c r="FW68">
        <v>375.26</v>
      </c>
      <c r="FX68">
        <v>375.26</v>
      </c>
      <c r="FY68">
        <v>375.26</v>
      </c>
      <c r="FZ68">
        <v>375.26</v>
      </c>
      <c r="GA68">
        <v>375.26</v>
      </c>
      <c r="GB68">
        <v>375.26</v>
      </c>
      <c r="GC68">
        <v>375.26</v>
      </c>
      <c r="GD68">
        <v>375.26</v>
      </c>
      <c r="GE68">
        <v>375.26</v>
      </c>
      <c r="GF68">
        <v>375.26</v>
      </c>
      <c r="GG68">
        <v>375.26</v>
      </c>
      <c r="GH68">
        <v>375.26</v>
      </c>
      <c r="GI68">
        <v>375.26</v>
      </c>
      <c r="GJ68">
        <v>375.26</v>
      </c>
      <c r="GK68">
        <v>375.26</v>
      </c>
      <c r="GL68">
        <v>375.26</v>
      </c>
      <c r="GM68">
        <v>375.26</v>
      </c>
      <c r="GN68">
        <v>375.26</v>
      </c>
      <c r="GO68">
        <v>375.26</v>
      </c>
      <c r="GP68">
        <v>375.26</v>
      </c>
      <c r="GQ68">
        <v>375.26</v>
      </c>
      <c r="GR68">
        <v>375.26</v>
      </c>
      <c r="GS68">
        <v>375.26</v>
      </c>
      <c r="GT68">
        <v>375.26</v>
      </c>
      <c r="GU68">
        <v>375.26</v>
      </c>
      <c r="GV68">
        <v>375.26</v>
      </c>
      <c r="GW68">
        <v>375.26</v>
      </c>
      <c r="GX68">
        <v>375.26</v>
      </c>
      <c r="GY68">
        <v>375.26</v>
      </c>
      <c r="GZ68">
        <v>375.26</v>
      </c>
      <c r="HA68">
        <v>375.26</v>
      </c>
      <c r="HB68">
        <v>375.26</v>
      </c>
      <c r="HC68">
        <v>375.26</v>
      </c>
      <c r="HD68">
        <v>375.26</v>
      </c>
      <c r="HE68">
        <v>375.26</v>
      </c>
      <c r="HF68">
        <v>375.26</v>
      </c>
      <c r="HG68">
        <v>375.26</v>
      </c>
      <c r="HH68">
        <v>375.26</v>
      </c>
      <c r="HI68">
        <v>375.26</v>
      </c>
      <c r="HJ68">
        <v>375.26</v>
      </c>
      <c r="HK68">
        <v>375.26</v>
      </c>
      <c r="HL68">
        <v>375.26</v>
      </c>
      <c r="HM68">
        <v>375.26</v>
      </c>
      <c r="HN68">
        <v>375.26</v>
      </c>
      <c r="HO68">
        <v>375.26</v>
      </c>
      <c r="HP68">
        <v>375.26</v>
      </c>
      <c r="HQ68">
        <v>375.26</v>
      </c>
      <c r="HR68">
        <v>375.26</v>
      </c>
      <c r="HS68">
        <v>375.26</v>
      </c>
      <c r="HT68">
        <v>375.26</v>
      </c>
      <c r="HU68">
        <v>375.26</v>
      </c>
      <c r="HV68">
        <v>375.26</v>
      </c>
      <c r="HW68">
        <v>375.26</v>
      </c>
      <c r="HX68">
        <v>375.26</v>
      </c>
      <c r="HY68">
        <v>375.26</v>
      </c>
      <c r="HZ68">
        <v>375.26</v>
      </c>
      <c r="IA68">
        <v>375.26</v>
      </c>
      <c r="IB68">
        <v>375.26</v>
      </c>
      <c r="IC68">
        <v>375.26</v>
      </c>
      <c r="ID68">
        <v>375.26</v>
      </c>
      <c r="IE68">
        <v>375.26</v>
      </c>
      <c r="IF68">
        <v>375.26</v>
      </c>
      <c r="IG68">
        <v>375.26</v>
      </c>
      <c r="IH68">
        <v>375.26</v>
      </c>
      <c r="II68">
        <v>375.26</v>
      </c>
      <c r="IJ68">
        <v>375.26</v>
      </c>
      <c r="IK68">
        <v>375.26</v>
      </c>
      <c r="IL68">
        <v>375.26</v>
      </c>
      <c r="IM68">
        <v>375.26</v>
      </c>
      <c r="IN68">
        <v>375.26</v>
      </c>
      <c r="IO68">
        <v>375.26</v>
      </c>
      <c r="IP68">
        <v>375.26</v>
      </c>
      <c r="IQ68">
        <v>375.26</v>
      </c>
      <c r="IR68">
        <v>375.26</v>
      </c>
      <c r="IS68">
        <v>375.26</v>
      </c>
      <c r="IT68">
        <v>375.26</v>
      </c>
      <c r="IU68">
        <v>375.26</v>
      </c>
      <c r="IV68">
        <v>375.26</v>
      </c>
      <c r="IW68">
        <v>375.26</v>
      </c>
      <c r="IX68">
        <v>375.26</v>
      </c>
      <c r="IY68">
        <v>375.26</v>
      </c>
      <c r="IZ68">
        <v>375.26</v>
      </c>
      <c r="JA68">
        <v>375.26</v>
      </c>
      <c r="JB68">
        <v>375.26</v>
      </c>
      <c r="JC68">
        <v>375.26</v>
      </c>
      <c r="JD68">
        <v>375.26</v>
      </c>
      <c r="JE68">
        <v>375.26</v>
      </c>
      <c r="JF68">
        <v>375.26</v>
      </c>
      <c r="JG68">
        <v>375.26</v>
      </c>
      <c r="JH68">
        <v>375.26</v>
      </c>
      <c r="JI68">
        <v>375.26</v>
      </c>
      <c r="JJ68">
        <v>375.26</v>
      </c>
      <c r="JK68">
        <v>375.26</v>
      </c>
      <c r="JL68">
        <v>375.26</v>
      </c>
      <c r="JM68">
        <v>375.26</v>
      </c>
      <c r="JN68">
        <v>375.26</v>
      </c>
      <c r="JO68">
        <v>375.26</v>
      </c>
      <c r="JP68">
        <v>375.26</v>
      </c>
      <c r="JQ68">
        <v>375.26</v>
      </c>
      <c r="JR68">
        <v>375.26</v>
      </c>
      <c r="JS68">
        <v>375.26</v>
      </c>
      <c r="JT68">
        <v>375.26</v>
      </c>
      <c r="JU68">
        <v>375.26</v>
      </c>
      <c r="JV68">
        <v>375.26</v>
      </c>
      <c r="JW68">
        <v>375.26</v>
      </c>
      <c r="JX68">
        <v>375.26</v>
      </c>
      <c r="JY68">
        <v>375.26</v>
      </c>
      <c r="JZ68">
        <v>375.26</v>
      </c>
      <c r="KA68">
        <v>375.26</v>
      </c>
      <c r="KB68">
        <v>375.26</v>
      </c>
      <c r="KC68">
        <v>375.26</v>
      </c>
      <c r="KD68">
        <v>375.26</v>
      </c>
      <c r="KE68">
        <v>375.26</v>
      </c>
      <c r="KF68">
        <v>375.26</v>
      </c>
      <c r="KG68">
        <v>375.26</v>
      </c>
      <c r="KH68">
        <v>375.26</v>
      </c>
      <c r="KI68">
        <v>375.26</v>
      </c>
      <c r="KJ68">
        <v>375.26</v>
      </c>
      <c r="KK68">
        <v>375.26</v>
      </c>
      <c r="KL68">
        <v>375.26</v>
      </c>
      <c r="KM68">
        <v>375.26</v>
      </c>
      <c r="KN68">
        <v>375.26</v>
      </c>
      <c r="KO68">
        <v>375.26</v>
      </c>
      <c r="KP68">
        <v>375.26</v>
      </c>
      <c r="KQ68">
        <v>375.26</v>
      </c>
      <c r="KR68">
        <v>375.26</v>
      </c>
      <c r="KS68">
        <v>375.26</v>
      </c>
      <c r="KT68">
        <v>375.26</v>
      </c>
      <c r="KU68">
        <v>375.26</v>
      </c>
      <c r="KV68">
        <v>375.26</v>
      </c>
      <c r="KW68">
        <v>375.26</v>
      </c>
      <c r="KX68">
        <v>375.26</v>
      </c>
      <c r="KY68">
        <v>375.26</v>
      </c>
      <c r="KZ68">
        <v>375.26</v>
      </c>
      <c r="LA68">
        <v>375.26</v>
      </c>
      <c r="LB68">
        <v>375.26</v>
      </c>
      <c r="LC68">
        <v>375.26</v>
      </c>
      <c r="LD68">
        <v>375.26</v>
      </c>
      <c r="LE68">
        <v>375.26</v>
      </c>
      <c r="LF68">
        <v>375.26</v>
      </c>
      <c r="LG68">
        <v>375.26</v>
      </c>
      <c r="LH68">
        <v>375.26</v>
      </c>
      <c r="LI68">
        <v>375.26</v>
      </c>
      <c r="LJ68">
        <v>375.26</v>
      </c>
      <c r="LK68">
        <v>375.26</v>
      </c>
      <c r="LL68">
        <v>375.26</v>
      </c>
      <c r="LM68">
        <v>375.26</v>
      </c>
      <c r="LN68">
        <v>375.26</v>
      </c>
      <c r="LO68">
        <v>375.26</v>
      </c>
      <c r="LP68">
        <v>375.26</v>
      </c>
      <c r="LQ68">
        <v>375.26</v>
      </c>
      <c r="LR68">
        <v>375.26</v>
      </c>
      <c r="LS68">
        <v>375.26</v>
      </c>
      <c r="LT68">
        <v>375.26</v>
      </c>
      <c r="LU68">
        <v>375.26</v>
      </c>
      <c r="LV68">
        <v>375.26</v>
      </c>
      <c r="LW68">
        <v>375.26</v>
      </c>
      <c r="LX68">
        <v>375.26</v>
      </c>
      <c r="LY68">
        <v>375.26</v>
      </c>
      <c r="LZ68">
        <v>375.26</v>
      </c>
      <c r="MA68">
        <f>AVERAGE(A68:LZ68)</f>
        <v>375.25999999999783</v>
      </c>
    </row>
    <row r="69" spans="1:339" x14ac:dyDescent="0.25">
      <c r="A69">
        <f ca="1">A68*EXP($C$67+$E$67*NORMSINV(RAND()))</f>
        <v>376.86346140644457</v>
      </c>
      <c r="B69">
        <f t="shared" ref="B69:BM72" ca="1" si="701">B68*EXP($C$67+$E$67*NORMSINV(RAND()))</f>
        <v>350.34968064019449</v>
      </c>
      <c r="C69">
        <f t="shared" ca="1" si="701"/>
        <v>349.384803352885</v>
      </c>
      <c r="D69">
        <f t="shared" ca="1" si="701"/>
        <v>369.53648770319808</v>
      </c>
      <c r="E69">
        <f t="shared" ca="1" si="701"/>
        <v>368.72541559938128</v>
      </c>
      <c r="F69">
        <f t="shared" ca="1" si="701"/>
        <v>378.32485912047531</v>
      </c>
      <c r="G69">
        <f t="shared" ca="1" si="701"/>
        <v>367.32164449383725</v>
      </c>
      <c r="H69">
        <f t="shared" ca="1" si="701"/>
        <v>359.61571842739573</v>
      </c>
      <c r="I69">
        <f t="shared" ca="1" si="701"/>
        <v>384.84900187967986</v>
      </c>
      <c r="J69">
        <f t="shared" ca="1" si="701"/>
        <v>433.56953119069897</v>
      </c>
      <c r="K69">
        <f t="shared" ca="1" si="701"/>
        <v>369.81914953738283</v>
      </c>
      <c r="L69">
        <f t="shared" ca="1" si="701"/>
        <v>381.19088280127426</v>
      </c>
      <c r="M69">
        <f t="shared" ca="1" si="701"/>
        <v>360.4727562370332</v>
      </c>
      <c r="N69">
        <f t="shared" ca="1" si="701"/>
        <v>380.41719514546941</v>
      </c>
      <c r="O69">
        <f t="shared" ca="1" si="701"/>
        <v>367.3987097792932</v>
      </c>
      <c r="P69">
        <f t="shared" ca="1" si="701"/>
        <v>368.58504748684112</v>
      </c>
      <c r="Q69">
        <f t="shared" ca="1" si="701"/>
        <v>363.40444146952666</v>
      </c>
      <c r="R69">
        <f t="shared" ca="1" si="701"/>
        <v>394.6345405367714</v>
      </c>
      <c r="S69">
        <f t="shared" ca="1" si="701"/>
        <v>332.92770072288664</v>
      </c>
      <c r="T69">
        <f t="shared" ca="1" si="701"/>
        <v>369.46117567265122</v>
      </c>
      <c r="U69">
        <f t="shared" ca="1" si="701"/>
        <v>384.77202186061214</v>
      </c>
      <c r="V69">
        <f t="shared" ca="1" si="701"/>
        <v>372.3218158230938</v>
      </c>
      <c r="W69">
        <f t="shared" ca="1" si="701"/>
        <v>364.11034572249707</v>
      </c>
      <c r="X69">
        <f t="shared" ca="1" si="701"/>
        <v>382.73084050356766</v>
      </c>
      <c r="Y69">
        <f t="shared" ca="1" si="701"/>
        <v>359.78674183405349</v>
      </c>
      <c r="Z69">
        <f t="shared" ca="1" si="701"/>
        <v>383.36855672101751</v>
      </c>
      <c r="AA69">
        <f t="shared" ca="1" si="701"/>
        <v>355.67662432194129</v>
      </c>
      <c r="AB69">
        <f t="shared" ca="1" si="701"/>
        <v>403.96407065770421</v>
      </c>
      <c r="AC69">
        <f t="shared" ca="1" si="701"/>
        <v>404.68966503886065</v>
      </c>
      <c r="AD69">
        <f t="shared" ca="1" si="701"/>
        <v>359.79206808644346</v>
      </c>
      <c r="AE69">
        <f t="shared" ca="1" si="701"/>
        <v>351.08235644902862</v>
      </c>
      <c r="AF69">
        <f t="shared" ca="1" si="701"/>
        <v>377.858375451923</v>
      </c>
      <c r="AG69">
        <f t="shared" ca="1" si="701"/>
        <v>358.98992032494675</v>
      </c>
      <c r="AH69">
        <f t="shared" ca="1" si="701"/>
        <v>392.19158689428434</v>
      </c>
      <c r="AI69">
        <f t="shared" ca="1" si="701"/>
        <v>361.15314221398177</v>
      </c>
      <c r="AJ69">
        <f t="shared" ca="1" si="701"/>
        <v>348.64304319303767</v>
      </c>
      <c r="AK69">
        <f t="shared" ca="1" si="701"/>
        <v>347.54517110660424</v>
      </c>
      <c r="AL69">
        <f t="shared" ca="1" si="701"/>
        <v>370.32561377179366</v>
      </c>
      <c r="AM69">
        <f t="shared" ca="1" si="701"/>
        <v>395.82080437836231</v>
      </c>
      <c r="AN69">
        <f t="shared" ca="1" si="701"/>
        <v>414.08339923148355</v>
      </c>
      <c r="AO69">
        <f t="shared" ca="1" si="701"/>
        <v>334.78865007848043</v>
      </c>
      <c r="AP69">
        <f t="shared" ca="1" si="701"/>
        <v>362.30638212111711</v>
      </c>
      <c r="AQ69">
        <f t="shared" ca="1" si="701"/>
        <v>345.69895522737875</v>
      </c>
      <c r="AR69">
        <f t="shared" ca="1" si="701"/>
        <v>360.7805454649191</v>
      </c>
      <c r="AS69">
        <f t="shared" ca="1" si="701"/>
        <v>352.53419785750106</v>
      </c>
      <c r="AT69">
        <f t="shared" ca="1" si="701"/>
        <v>369.68761831205052</v>
      </c>
      <c r="AU69">
        <f t="shared" ca="1" si="701"/>
        <v>381.29955523296616</v>
      </c>
      <c r="AV69">
        <f t="shared" ca="1" si="701"/>
        <v>376.48489896286685</v>
      </c>
      <c r="AW69">
        <f t="shared" ca="1" si="701"/>
        <v>344.20974531061512</v>
      </c>
      <c r="AX69">
        <f t="shared" ca="1" si="701"/>
        <v>398.15349556552019</v>
      </c>
      <c r="AY69">
        <f t="shared" ca="1" si="701"/>
        <v>333.40486122330282</v>
      </c>
      <c r="AZ69">
        <f t="shared" ca="1" si="701"/>
        <v>371.4325185110593</v>
      </c>
      <c r="BA69">
        <f t="shared" ca="1" si="701"/>
        <v>367.07259062273346</v>
      </c>
      <c r="BB69">
        <f t="shared" ca="1" si="701"/>
        <v>364.74868052574811</v>
      </c>
      <c r="BC69">
        <f t="shared" ca="1" si="701"/>
        <v>392.03774853473999</v>
      </c>
      <c r="BD69">
        <f t="shared" ca="1" si="701"/>
        <v>362.18085304322227</v>
      </c>
      <c r="BE69">
        <f t="shared" ca="1" si="701"/>
        <v>378.23000644957392</v>
      </c>
      <c r="BF69">
        <f t="shared" ca="1" si="701"/>
        <v>410.33857939657673</v>
      </c>
      <c r="BG69">
        <f t="shared" ca="1" si="701"/>
        <v>384.24308483658649</v>
      </c>
      <c r="BH69">
        <f t="shared" ca="1" si="701"/>
        <v>386.66843348317445</v>
      </c>
      <c r="BI69">
        <f t="shared" ca="1" si="701"/>
        <v>348.71983347480102</v>
      </c>
      <c r="BJ69">
        <f t="shared" ca="1" si="701"/>
        <v>364.23319606332421</v>
      </c>
      <c r="BK69">
        <f t="shared" ca="1" si="701"/>
        <v>367.76665428755996</v>
      </c>
      <c r="BL69">
        <f t="shared" ca="1" si="701"/>
        <v>378.40647368595609</v>
      </c>
      <c r="BM69">
        <f t="shared" ca="1" si="701"/>
        <v>368.24124262495309</v>
      </c>
      <c r="BN69">
        <f t="shared" ref="BN69:DY72" ca="1" si="702">BN68*EXP($C$67+$E$67*NORMSINV(RAND()))</f>
        <v>367.18014920219247</v>
      </c>
      <c r="BO69">
        <f t="shared" ca="1" si="702"/>
        <v>395.09032443439787</v>
      </c>
      <c r="BP69">
        <f t="shared" ca="1" si="702"/>
        <v>355.31979376389148</v>
      </c>
      <c r="BQ69">
        <f t="shared" ca="1" si="702"/>
        <v>370.13154947952819</v>
      </c>
      <c r="BR69">
        <f t="shared" ca="1" si="702"/>
        <v>359.53150314536265</v>
      </c>
      <c r="BS69">
        <f t="shared" ca="1" si="702"/>
        <v>395.71649541745256</v>
      </c>
      <c r="BT69">
        <f t="shared" ca="1" si="702"/>
        <v>376.02001553815012</v>
      </c>
      <c r="BU69">
        <f t="shared" ca="1" si="702"/>
        <v>378.33174988848884</v>
      </c>
      <c r="BV69">
        <f t="shared" ca="1" si="702"/>
        <v>375.90797339191715</v>
      </c>
      <c r="BW69">
        <f t="shared" ca="1" si="702"/>
        <v>371.26026657914394</v>
      </c>
      <c r="BX69">
        <f t="shared" ca="1" si="702"/>
        <v>392.21045807176074</v>
      </c>
      <c r="BY69">
        <f t="shared" ca="1" si="702"/>
        <v>367.67431762726761</v>
      </c>
      <c r="BZ69">
        <f t="shared" ca="1" si="702"/>
        <v>374.49175526031536</v>
      </c>
      <c r="CA69">
        <f t="shared" ca="1" si="702"/>
        <v>385.93000938913093</v>
      </c>
      <c r="CB69">
        <f t="shared" ca="1" si="702"/>
        <v>334.8928250062043</v>
      </c>
      <c r="CC69">
        <f t="shared" ca="1" si="702"/>
        <v>369.48903941722659</v>
      </c>
      <c r="CD69">
        <f t="shared" ca="1" si="702"/>
        <v>373.8022039310946</v>
      </c>
      <c r="CE69">
        <f t="shared" ca="1" si="702"/>
        <v>370.4865843675974</v>
      </c>
      <c r="CF69">
        <f t="shared" ca="1" si="702"/>
        <v>365.15605873772643</v>
      </c>
      <c r="CG69">
        <f t="shared" ca="1" si="702"/>
        <v>372.45695054880855</v>
      </c>
      <c r="CH69">
        <f t="shared" ca="1" si="702"/>
        <v>373.60543273580345</v>
      </c>
      <c r="CI69">
        <f t="shared" ca="1" si="702"/>
        <v>347.34564558508112</v>
      </c>
      <c r="CJ69">
        <f t="shared" ca="1" si="702"/>
        <v>365.01722383650008</v>
      </c>
      <c r="CK69">
        <f t="shared" ca="1" si="702"/>
        <v>376.39730989834163</v>
      </c>
      <c r="CL69">
        <f t="shared" ca="1" si="702"/>
        <v>365.98501151394657</v>
      </c>
      <c r="CM69">
        <f t="shared" ca="1" si="702"/>
        <v>355.7019009648688</v>
      </c>
      <c r="CN69">
        <f t="shared" ca="1" si="702"/>
        <v>346.17893652687621</v>
      </c>
      <c r="CO69">
        <f t="shared" ca="1" si="702"/>
        <v>368.55776591484948</v>
      </c>
      <c r="CP69">
        <f t="shared" ca="1" si="702"/>
        <v>382.02801529782943</v>
      </c>
      <c r="CQ69">
        <f t="shared" ca="1" si="702"/>
        <v>338.73588126765623</v>
      </c>
      <c r="CR69">
        <f t="shared" ca="1" si="702"/>
        <v>354.10251531152733</v>
      </c>
      <c r="CS69">
        <f t="shared" ca="1" si="702"/>
        <v>378.91312442978204</v>
      </c>
      <c r="CT69">
        <f t="shared" ca="1" si="702"/>
        <v>398.48041247761972</v>
      </c>
      <c r="CU69">
        <f t="shared" ca="1" si="702"/>
        <v>385.98996218113786</v>
      </c>
      <c r="CV69">
        <f t="shared" ca="1" si="702"/>
        <v>375.48323737638708</v>
      </c>
      <c r="CW69">
        <f t="shared" ca="1" si="702"/>
        <v>368.17454282788981</v>
      </c>
      <c r="CX69">
        <f t="shared" ca="1" si="702"/>
        <v>359.02453922572317</v>
      </c>
      <c r="CY69">
        <f t="shared" ca="1" si="702"/>
        <v>340.26578568512576</v>
      </c>
      <c r="CZ69">
        <f t="shared" ca="1" si="702"/>
        <v>351.06423318125178</v>
      </c>
      <c r="DA69">
        <f t="shared" ca="1" si="702"/>
        <v>375.74609571890517</v>
      </c>
      <c r="DB69">
        <f t="shared" ca="1" si="702"/>
        <v>359.41874029120902</v>
      </c>
      <c r="DC69">
        <f t="shared" ca="1" si="702"/>
        <v>375.07693798975339</v>
      </c>
      <c r="DD69">
        <f t="shared" ca="1" si="702"/>
        <v>370.26910993305751</v>
      </c>
      <c r="DE69">
        <f t="shared" ca="1" si="702"/>
        <v>357.69153001940538</v>
      </c>
      <c r="DF69">
        <f t="shared" ca="1" si="702"/>
        <v>407.17293978575555</v>
      </c>
      <c r="DG69">
        <f t="shared" ca="1" si="702"/>
        <v>316.55690635869524</v>
      </c>
      <c r="DH69">
        <f t="shared" ca="1" si="702"/>
        <v>368.14991045693108</v>
      </c>
      <c r="DI69">
        <f t="shared" ca="1" si="702"/>
        <v>380.4406677161146</v>
      </c>
      <c r="DJ69">
        <f t="shared" ca="1" si="702"/>
        <v>407.89187307621671</v>
      </c>
      <c r="DK69">
        <f t="shared" ca="1" si="702"/>
        <v>351.78725407395439</v>
      </c>
      <c r="DL69">
        <f t="shared" ca="1" si="702"/>
        <v>356.07618092007198</v>
      </c>
      <c r="DM69">
        <f t="shared" ca="1" si="702"/>
        <v>370.69625635524676</v>
      </c>
      <c r="DN69">
        <f t="shared" ca="1" si="702"/>
        <v>386.0728026952292</v>
      </c>
      <c r="DO69">
        <f t="shared" ca="1" si="702"/>
        <v>334.48345651783166</v>
      </c>
      <c r="DP69">
        <f t="shared" ca="1" si="702"/>
        <v>375.58785035730909</v>
      </c>
      <c r="DQ69">
        <f t="shared" ca="1" si="702"/>
        <v>378.95060716835616</v>
      </c>
      <c r="DR69">
        <f t="shared" ca="1" si="702"/>
        <v>347.65946097188822</v>
      </c>
      <c r="DS69">
        <f t="shared" ca="1" si="702"/>
        <v>380.8231437856283</v>
      </c>
      <c r="DT69">
        <f t="shared" ca="1" si="702"/>
        <v>348.0120979873123</v>
      </c>
      <c r="DU69">
        <f t="shared" ca="1" si="702"/>
        <v>412.23893999315339</v>
      </c>
      <c r="DV69">
        <f t="shared" ca="1" si="702"/>
        <v>370.9428247077584</v>
      </c>
      <c r="DW69">
        <f t="shared" ca="1" si="702"/>
        <v>350.17088788774566</v>
      </c>
      <c r="DX69">
        <f t="shared" ca="1" si="702"/>
        <v>362.4268242551687</v>
      </c>
      <c r="DY69">
        <f t="shared" ca="1" si="702"/>
        <v>390.79663675660856</v>
      </c>
      <c r="DZ69">
        <f t="shared" ref="DZ69:GK72" ca="1" si="703">DZ68*EXP($C$67+$E$67*NORMSINV(RAND()))</f>
        <v>360.78813786923564</v>
      </c>
      <c r="EA69">
        <f t="shared" ca="1" si="703"/>
        <v>362.00766739546407</v>
      </c>
      <c r="EB69">
        <f t="shared" ca="1" si="703"/>
        <v>384.51435197219257</v>
      </c>
      <c r="EC69">
        <f t="shared" ca="1" si="703"/>
        <v>403.4394612097912</v>
      </c>
      <c r="ED69">
        <f t="shared" ca="1" si="703"/>
        <v>388.91239246349176</v>
      </c>
      <c r="EE69">
        <f t="shared" ca="1" si="703"/>
        <v>373.59748669410493</v>
      </c>
      <c r="EF69">
        <f t="shared" ca="1" si="703"/>
        <v>367.64788107300325</v>
      </c>
      <c r="EG69">
        <f t="shared" ca="1" si="703"/>
        <v>341.99205058409882</v>
      </c>
      <c r="EH69">
        <f t="shared" ca="1" si="703"/>
        <v>392.36467173689425</v>
      </c>
      <c r="EI69">
        <f t="shared" ca="1" si="703"/>
        <v>390.03656846291085</v>
      </c>
      <c r="EJ69">
        <f t="shared" ca="1" si="703"/>
        <v>404.72174791981058</v>
      </c>
      <c r="EK69">
        <f t="shared" ca="1" si="703"/>
        <v>375.61118611124522</v>
      </c>
      <c r="EL69">
        <f t="shared" ca="1" si="703"/>
        <v>365.1086307015799</v>
      </c>
      <c r="EM69">
        <f t="shared" ca="1" si="703"/>
        <v>409.11258250661888</v>
      </c>
      <c r="EN69">
        <f t="shared" ca="1" si="703"/>
        <v>356.67728825700527</v>
      </c>
      <c r="EO69">
        <f t="shared" ca="1" si="703"/>
        <v>363.95258723292363</v>
      </c>
      <c r="EP69">
        <f t="shared" ca="1" si="703"/>
        <v>372.40190436025364</v>
      </c>
      <c r="EQ69">
        <f t="shared" ca="1" si="703"/>
        <v>360.90242473547812</v>
      </c>
      <c r="ER69">
        <f t="shared" ca="1" si="703"/>
        <v>382.72203438199813</v>
      </c>
      <c r="ES69">
        <f t="shared" ca="1" si="703"/>
        <v>372.033222673681</v>
      </c>
      <c r="ET69">
        <f t="shared" ca="1" si="703"/>
        <v>375.9313244450762</v>
      </c>
      <c r="EU69">
        <f t="shared" ca="1" si="703"/>
        <v>401.46831419699271</v>
      </c>
      <c r="EV69">
        <f t="shared" ca="1" si="703"/>
        <v>371.91338404621848</v>
      </c>
      <c r="EW69">
        <f t="shared" ca="1" si="703"/>
        <v>377.60083643924469</v>
      </c>
      <c r="EX69">
        <f t="shared" ca="1" si="703"/>
        <v>354.03027636262607</v>
      </c>
      <c r="EY69">
        <f t="shared" ca="1" si="703"/>
        <v>391.94269508970541</v>
      </c>
      <c r="EZ69">
        <f t="shared" ca="1" si="703"/>
        <v>384.8278417410271</v>
      </c>
      <c r="FA69">
        <f t="shared" ca="1" si="703"/>
        <v>354.1127674176729</v>
      </c>
      <c r="FB69">
        <f t="shared" ca="1" si="703"/>
        <v>372.3817146818044</v>
      </c>
      <c r="FC69">
        <f t="shared" ca="1" si="703"/>
        <v>389.1768781024079</v>
      </c>
      <c r="FD69">
        <f t="shared" ca="1" si="703"/>
        <v>334.23361090560127</v>
      </c>
      <c r="FE69">
        <f t="shared" ca="1" si="703"/>
        <v>389.81987798633838</v>
      </c>
      <c r="FF69">
        <f t="shared" ca="1" si="703"/>
        <v>371.28458559626097</v>
      </c>
      <c r="FG69">
        <f t="shared" ca="1" si="703"/>
        <v>384.58887865944837</v>
      </c>
      <c r="FH69">
        <f t="shared" ca="1" si="703"/>
        <v>348.81063469138599</v>
      </c>
      <c r="FI69">
        <f t="shared" ca="1" si="703"/>
        <v>364.93619070867101</v>
      </c>
      <c r="FJ69">
        <f t="shared" ca="1" si="703"/>
        <v>354.71697643686048</v>
      </c>
      <c r="FK69">
        <f t="shared" ca="1" si="703"/>
        <v>397.02592050171199</v>
      </c>
      <c r="FL69">
        <f t="shared" ca="1" si="703"/>
        <v>387.4360769734904</v>
      </c>
      <c r="FM69">
        <f t="shared" ca="1" si="703"/>
        <v>380.52283662765979</v>
      </c>
      <c r="FN69">
        <f t="shared" ca="1" si="703"/>
        <v>352.99962514416222</v>
      </c>
      <c r="FO69">
        <f t="shared" ca="1" si="703"/>
        <v>374.13808883975554</v>
      </c>
      <c r="FP69">
        <f t="shared" ca="1" si="703"/>
        <v>405.85392516980988</v>
      </c>
      <c r="FQ69">
        <f t="shared" ca="1" si="703"/>
        <v>351.94335937714396</v>
      </c>
      <c r="FR69">
        <f t="shared" ca="1" si="703"/>
        <v>400.0475445182359</v>
      </c>
      <c r="FS69">
        <f t="shared" ca="1" si="703"/>
        <v>384.81180881743359</v>
      </c>
      <c r="FT69">
        <f t="shared" ca="1" si="703"/>
        <v>327.22994001609749</v>
      </c>
      <c r="FU69">
        <f t="shared" ca="1" si="703"/>
        <v>364.63687681805084</v>
      </c>
      <c r="FV69">
        <f t="shared" ca="1" si="703"/>
        <v>379.88777586242202</v>
      </c>
      <c r="FW69">
        <f t="shared" ca="1" si="703"/>
        <v>354.69786366830454</v>
      </c>
      <c r="FX69">
        <f t="shared" ca="1" si="703"/>
        <v>350.55849333499623</v>
      </c>
      <c r="FY69">
        <f t="shared" ca="1" si="703"/>
        <v>361.11154774044815</v>
      </c>
      <c r="FZ69">
        <f t="shared" ca="1" si="703"/>
        <v>371.43050398750927</v>
      </c>
      <c r="GA69">
        <f t="shared" ca="1" si="703"/>
        <v>422.61788542827384</v>
      </c>
      <c r="GB69">
        <f t="shared" ca="1" si="703"/>
        <v>340.811837195257</v>
      </c>
      <c r="GC69">
        <f t="shared" ca="1" si="703"/>
        <v>369.39828782482914</v>
      </c>
      <c r="GD69">
        <f t="shared" ca="1" si="703"/>
        <v>406.8457730575069</v>
      </c>
      <c r="GE69">
        <f t="shared" ca="1" si="703"/>
        <v>383.47829671412381</v>
      </c>
      <c r="GF69">
        <f t="shared" ca="1" si="703"/>
        <v>353.16356603611388</v>
      </c>
      <c r="GG69">
        <f t="shared" ca="1" si="703"/>
        <v>365.28768208392296</v>
      </c>
      <c r="GH69">
        <f t="shared" ca="1" si="703"/>
        <v>385.27248025632963</v>
      </c>
      <c r="GI69">
        <f t="shared" ca="1" si="703"/>
        <v>346.87977926334167</v>
      </c>
      <c r="GJ69">
        <f t="shared" ca="1" si="703"/>
        <v>375.10497677213959</v>
      </c>
      <c r="GK69">
        <f t="shared" ca="1" si="703"/>
        <v>384.83080527906276</v>
      </c>
      <c r="GL69">
        <f t="shared" ref="GL69:IW72" ca="1" si="704">GL68*EXP($C$67+$E$67*NORMSINV(RAND()))</f>
        <v>355.02898451145694</v>
      </c>
      <c r="GM69">
        <f t="shared" ca="1" si="704"/>
        <v>382.57168128684776</v>
      </c>
      <c r="GN69">
        <f t="shared" ca="1" si="704"/>
        <v>370.39173000385239</v>
      </c>
      <c r="GO69">
        <f t="shared" ca="1" si="704"/>
        <v>381.58043051357828</v>
      </c>
      <c r="GP69">
        <f t="shared" ca="1" si="704"/>
        <v>381.22940281204029</v>
      </c>
      <c r="GQ69">
        <f t="shared" ca="1" si="704"/>
        <v>394.17984280511763</v>
      </c>
      <c r="GR69">
        <f t="shared" ca="1" si="704"/>
        <v>376.52016276779409</v>
      </c>
      <c r="GS69">
        <f t="shared" ca="1" si="704"/>
        <v>386.36929172556319</v>
      </c>
      <c r="GT69">
        <f t="shared" ca="1" si="704"/>
        <v>359.20731003281526</v>
      </c>
      <c r="GU69">
        <f t="shared" ca="1" si="704"/>
        <v>364.71597901546886</v>
      </c>
      <c r="GV69">
        <f t="shared" ca="1" si="704"/>
        <v>368.67873956770069</v>
      </c>
      <c r="GW69">
        <f t="shared" ca="1" si="704"/>
        <v>403.96691596491326</v>
      </c>
      <c r="GX69">
        <f t="shared" ca="1" si="704"/>
        <v>358.70764079584444</v>
      </c>
      <c r="GY69">
        <f t="shared" ca="1" si="704"/>
        <v>402.74651839792898</v>
      </c>
      <c r="GZ69">
        <f t="shared" ca="1" si="704"/>
        <v>409.22690062827525</v>
      </c>
      <c r="HA69">
        <f t="shared" ca="1" si="704"/>
        <v>364.09593405914711</v>
      </c>
      <c r="HB69">
        <f t="shared" ca="1" si="704"/>
        <v>386.71898835742792</v>
      </c>
      <c r="HC69">
        <f t="shared" ca="1" si="704"/>
        <v>371.80401790303279</v>
      </c>
      <c r="HD69">
        <f t="shared" ca="1" si="704"/>
        <v>347.31841703938045</v>
      </c>
      <c r="HE69">
        <f t="shared" ca="1" si="704"/>
        <v>414.61003648254194</v>
      </c>
      <c r="HF69">
        <f t="shared" ca="1" si="704"/>
        <v>393.92039052505038</v>
      </c>
      <c r="HG69">
        <f t="shared" ca="1" si="704"/>
        <v>393.19327004934854</v>
      </c>
      <c r="HH69">
        <f t="shared" ca="1" si="704"/>
        <v>372.41431630754869</v>
      </c>
      <c r="HI69">
        <f t="shared" ca="1" si="704"/>
        <v>367.50334169550564</v>
      </c>
      <c r="HJ69">
        <f t="shared" ca="1" si="704"/>
        <v>358.58389497195373</v>
      </c>
      <c r="HK69">
        <f t="shared" ca="1" si="704"/>
        <v>375.59978628557099</v>
      </c>
      <c r="HL69">
        <f t="shared" ca="1" si="704"/>
        <v>374.26888254296745</v>
      </c>
      <c r="HM69">
        <f t="shared" ca="1" si="704"/>
        <v>352.5154454728646</v>
      </c>
      <c r="HN69">
        <f t="shared" ca="1" si="704"/>
        <v>398.91245905999637</v>
      </c>
      <c r="HO69">
        <f t="shared" ca="1" si="704"/>
        <v>382.99575084145823</v>
      </c>
      <c r="HP69">
        <f t="shared" ca="1" si="704"/>
        <v>365.65487257618724</v>
      </c>
      <c r="HQ69">
        <f t="shared" ca="1" si="704"/>
        <v>367.93401081348719</v>
      </c>
      <c r="HR69">
        <f t="shared" ca="1" si="704"/>
        <v>373.52890001355968</v>
      </c>
      <c r="HS69">
        <f t="shared" ca="1" si="704"/>
        <v>329.72069608976</v>
      </c>
      <c r="HT69">
        <f t="shared" ca="1" si="704"/>
        <v>348.62540047290503</v>
      </c>
      <c r="HU69">
        <f t="shared" ca="1" si="704"/>
        <v>366.60183109719009</v>
      </c>
      <c r="HV69">
        <f t="shared" ca="1" si="704"/>
        <v>371.29577782895666</v>
      </c>
      <c r="HW69">
        <f t="shared" ca="1" si="704"/>
        <v>405.93814544890876</v>
      </c>
      <c r="HX69">
        <f t="shared" ca="1" si="704"/>
        <v>373.60010379796717</v>
      </c>
      <c r="HY69">
        <f t="shared" ca="1" si="704"/>
        <v>355.46607109671652</v>
      </c>
      <c r="HZ69">
        <f t="shared" ca="1" si="704"/>
        <v>376.72684282703023</v>
      </c>
      <c r="IA69">
        <f t="shared" ca="1" si="704"/>
        <v>337.88490807234172</v>
      </c>
      <c r="IB69">
        <f t="shared" ca="1" si="704"/>
        <v>371.96809569624764</v>
      </c>
      <c r="IC69">
        <f t="shared" ca="1" si="704"/>
        <v>358.71957531460026</v>
      </c>
      <c r="ID69">
        <f t="shared" ca="1" si="704"/>
        <v>397.18550180006838</v>
      </c>
      <c r="IE69">
        <f t="shared" ca="1" si="704"/>
        <v>350.28006025369308</v>
      </c>
      <c r="IF69">
        <f t="shared" ca="1" si="704"/>
        <v>370.3039633120656</v>
      </c>
      <c r="IG69">
        <f t="shared" ca="1" si="704"/>
        <v>349.95179711501521</v>
      </c>
      <c r="IH69">
        <f t="shared" ca="1" si="704"/>
        <v>364.53282351912264</v>
      </c>
      <c r="II69">
        <f t="shared" ca="1" si="704"/>
        <v>375.23962418989368</v>
      </c>
      <c r="IJ69">
        <f t="shared" ca="1" si="704"/>
        <v>352.10187051224693</v>
      </c>
      <c r="IK69">
        <f t="shared" ca="1" si="704"/>
        <v>392.12056103571479</v>
      </c>
      <c r="IL69">
        <f t="shared" ca="1" si="704"/>
        <v>357.7509452004503</v>
      </c>
      <c r="IM69">
        <f t="shared" ca="1" si="704"/>
        <v>331.3592494969505</v>
      </c>
      <c r="IN69">
        <f t="shared" ca="1" si="704"/>
        <v>358.93532120062702</v>
      </c>
      <c r="IO69">
        <f t="shared" ca="1" si="704"/>
        <v>405.28662890909317</v>
      </c>
      <c r="IP69">
        <f t="shared" ca="1" si="704"/>
        <v>399.31452870406912</v>
      </c>
      <c r="IQ69">
        <f t="shared" ca="1" si="704"/>
        <v>342.59190846763204</v>
      </c>
      <c r="IR69">
        <f t="shared" ca="1" si="704"/>
        <v>363.992526429245</v>
      </c>
      <c r="IS69">
        <f t="shared" ca="1" si="704"/>
        <v>361.55011705341616</v>
      </c>
      <c r="IT69">
        <f t="shared" ca="1" si="704"/>
        <v>372.76961515891281</v>
      </c>
      <c r="IU69">
        <f t="shared" ca="1" si="704"/>
        <v>365.10361064809649</v>
      </c>
      <c r="IV69">
        <f t="shared" ca="1" si="704"/>
        <v>378.00796493908047</v>
      </c>
      <c r="IW69">
        <f t="shared" ca="1" si="704"/>
        <v>374.03223940679806</v>
      </c>
      <c r="IX69">
        <f t="shared" ref="IX69:LI72" ca="1" si="705">IX68*EXP($C$67+$E$67*NORMSINV(RAND()))</f>
        <v>373.36026371363317</v>
      </c>
      <c r="IY69">
        <f t="shared" ca="1" si="705"/>
        <v>356.69932859069615</v>
      </c>
      <c r="IZ69">
        <f t="shared" ca="1" si="705"/>
        <v>363.06207941600348</v>
      </c>
      <c r="JA69">
        <f t="shared" ca="1" si="705"/>
        <v>378.84029479993995</v>
      </c>
      <c r="JB69">
        <f t="shared" ca="1" si="705"/>
        <v>362.03990550257822</v>
      </c>
      <c r="JC69">
        <f t="shared" ca="1" si="705"/>
        <v>346.70874037030012</v>
      </c>
      <c r="JD69">
        <f t="shared" ca="1" si="705"/>
        <v>392.00178768403799</v>
      </c>
      <c r="JE69">
        <f t="shared" ca="1" si="705"/>
        <v>350.83050778019498</v>
      </c>
      <c r="JF69">
        <f t="shared" ca="1" si="705"/>
        <v>371.72524371063281</v>
      </c>
      <c r="JG69">
        <f t="shared" ca="1" si="705"/>
        <v>353.84232534784871</v>
      </c>
      <c r="JH69">
        <f t="shared" ca="1" si="705"/>
        <v>390.42595128860285</v>
      </c>
      <c r="JI69">
        <f t="shared" ca="1" si="705"/>
        <v>370.85199444517912</v>
      </c>
      <c r="JJ69">
        <f t="shared" ca="1" si="705"/>
        <v>401.55949119059079</v>
      </c>
      <c r="JK69">
        <f t="shared" ca="1" si="705"/>
        <v>387.6808374810908</v>
      </c>
      <c r="JL69">
        <f t="shared" ca="1" si="705"/>
        <v>359.90399887654644</v>
      </c>
      <c r="JM69">
        <f t="shared" ca="1" si="705"/>
        <v>376.97616793540851</v>
      </c>
      <c r="JN69">
        <f t="shared" ca="1" si="705"/>
        <v>334.00260646235535</v>
      </c>
      <c r="JO69">
        <f t="shared" ca="1" si="705"/>
        <v>342.15139245908398</v>
      </c>
      <c r="JP69">
        <f t="shared" ca="1" si="705"/>
        <v>378.00834752587281</v>
      </c>
      <c r="JQ69">
        <f t="shared" ca="1" si="705"/>
        <v>357.02716749807621</v>
      </c>
      <c r="JR69">
        <f t="shared" ca="1" si="705"/>
        <v>352.4031635121006</v>
      </c>
      <c r="JS69">
        <f t="shared" ca="1" si="705"/>
        <v>348.19193252446883</v>
      </c>
      <c r="JT69">
        <f t="shared" ca="1" si="705"/>
        <v>350.10677063213518</v>
      </c>
      <c r="JU69">
        <f t="shared" ca="1" si="705"/>
        <v>384.54677756625227</v>
      </c>
      <c r="JV69">
        <f t="shared" ca="1" si="705"/>
        <v>363.10925703116555</v>
      </c>
      <c r="JW69">
        <f t="shared" ca="1" si="705"/>
        <v>360.36693029386385</v>
      </c>
      <c r="JX69">
        <f t="shared" ca="1" si="705"/>
        <v>368.35067514457984</v>
      </c>
      <c r="JY69">
        <f t="shared" ca="1" si="705"/>
        <v>419.25483532300308</v>
      </c>
      <c r="JZ69">
        <f t="shared" ca="1" si="705"/>
        <v>350.26701012212038</v>
      </c>
      <c r="KA69">
        <f t="shared" ca="1" si="705"/>
        <v>378.02853875867402</v>
      </c>
      <c r="KB69">
        <f t="shared" ca="1" si="705"/>
        <v>351.55567768701167</v>
      </c>
      <c r="KC69">
        <f t="shared" ca="1" si="705"/>
        <v>395.04161823933708</v>
      </c>
      <c r="KD69">
        <f t="shared" ca="1" si="705"/>
        <v>382.13690346127163</v>
      </c>
      <c r="KE69">
        <f t="shared" ca="1" si="705"/>
        <v>343.93856379052812</v>
      </c>
      <c r="KF69">
        <f t="shared" ca="1" si="705"/>
        <v>353.71669082114119</v>
      </c>
      <c r="KG69">
        <f t="shared" ca="1" si="705"/>
        <v>360.08726826647472</v>
      </c>
      <c r="KH69">
        <f t="shared" ca="1" si="705"/>
        <v>370.22597075031757</v>
      </c>
      <c r="KI69">
        <f t="shared" ca="1" si="705"/>
        <v>352.48152617553302</v>
      </c>
      <c r="KJ69">
        <f t="shared" ca="1" si="705"/>
        <v>373.82855256892935</v>
      </c>
      <c r="KK69">
        <f t="shared" ca="1" si="705"/>
        <v>392.00668465739813</v>
      </c>
      <c r="KL69">
        <f t="shared" ca="1" si="705"/>
        <v>375.4376555633317</v>
      </c>
      <c r="KM69">
        <f t="shared" ca="1" si="705"/>
        <v>399.49016584047712</v>
      </c>
      <c r="KN69">
        <f t="shared" ca="1" si="705"/>
        <v>341.7722637957408</v>
      </c>
      <c r="KO69">
        <f t="shared" ca="1" si="705"/>
        <v>386.80379333895911</v>
      </c>
      <c r="KP69">
        <f t="shared" ca="1" si="705"/>
        <v>365.24353027079707</v>
      </c>
      <c r="KQ69">
        <f t="shared" ca="1" si="705"/>
        <v>372.11054523875663</v>
      </c>
      <c r="KR69">
        <f t="shared" ca="1" si="705"/>
        <v>345.96426893508061</v>
      </c>
      <c r="KS69">
        <f t="shared" ca="1" si="705"/>
        <v>400.75492989552691</v>
      </c>
      <c r="KT69">
        <f t="shared" ca="1" si="705"/>
        <v>361.51021439317117</v>
      </c>
      <c r="KU69">
        <f t="shared" ca="1" si="705"/>
        <v>392.83644951849783</v>
      </c>
      <c r="KV69">
        <f t="shared" ca="1" si="705"/>
        <v>372.16251139125569</v>
      </c>
      <c r="KW69">
        <f t="shared" ca="1" si="705"/>
        <v>403.27355094608157</v>
      </c>
      <c r="KX69">
        <f t="shared" ca="1" si="705"/>
        <v>390.7263084483281</v>
      </c>
      <c r="KY69">
        <f t="shared" ca="1" si="705"/>
        <v>389.04451766345738</v>
      </c>
      <c r="KZ69">
        <f t="shared" ca="1" si="705"/>
        <v>363.57285529580207</v>
      </c>
      <c r="LA69">
        <f t="shared" ca="1" si="705"/>
        <v>332.13796986263338</v>
      </c>
      <c r="LB69">
        <f t="shared" ca="1" si="705"/>
        <v>360.38418649705068</v>
      </c>
      <c r="LC69">
        <f t="shared" ca="1" si="705"/>
        <v>384.89800211509811</v>
      </c>
      <c r="LD69">
        <f t="shared" ca="1" si="705"/>
        <v>346.44715036668259</v>
      </c>
      <c r="LE69">
        <f t="shared" ca="1" si="705"/>
        <v>382.43589534061761</v>
      </c>
      <c r="LF69">
        <f t="shared" ca="1" si="705"/>
        <v>345.04717828638053</v>
      </c>
      <c r="LG69">
        <f t="shared" ca="1" si="705"/>
        <v>342.65107332607499</v>
      </c>
      <c r="LH69">
        <f t="shared" ca="1" si="705"/>
        <v>349.50901996956958</v>
      </c>
      <c r="LI69">
        <f t="shared" ca="1" si="705"/>
        <v>403.28050271204501</v>
      </c>
      <c r="LJ69">
        <f t="shared" ref="LJ69:LZ83" ca="1" si="706">LJ68*EXP($C$67+$E$67*NORMSINV(RAND()))</f>
        <v>379.08376367023294</v>
      </c>
      <c r="LK69">
        <f t="shared" ca="1" si="706"/>
        <v>374.61783970580041</v>
      </c>
      <c r="LL69">
        <f t="shared" ca="1" si="706"/>
        <v>412.65534684119842</v>
      </c>
      <c r="LM69">
        <f t="shared" ca="1" si="706"/>
        <v>366.34189972155559</v>
      </c>
      <c r="LN69">
        <f t="shared" ca="1" si="706"/>
        <v>354.29446023746806</v>
      </c>
      <c r="LO69">
        <f t="shared" ca="1" si="706"/>
        <v>335.57350503131414</v>
      </c>
      <c r="LP69">
        <f t="shared" ca="1" si="706"/>
        <v>329.73199104655993</v>
      </c>
      <c r="LQ69">
        <f t="shared" ca="1" si="706"/>
        <v>353.22209808281849</v>
      </c>
      <c r="LR69">
        <f t="shared" ca="1" si="706"/>
        <v>377.72633731049143</v>
      </c>
      <c r="LS69">
        <f t="shared" ca="1" si="706"/>
        <v>377.38860696995533</v>
      </c>
      <c r="LT69">
        <f t="shared" ca="1" si="706"/>
        <v>358.11300904197572</v>
      </c>
      <c r="LU69">
        <f t="shared" ca="1" si="706"/>
        <v>356.89273491564626</v>
      </c>
      <c r="LV69">
        <f t="shared" ca="1" si="706"/>
        <v>361.88480697047396</v>
      </c>
      <c r="LW69">
        <f t="shared" ca="1" si="706"/>
        <v>359.24758235367239</v>
      </c>
      <c r="LX69">
        <f t="shared" ca="1" si="706"/>
        <v>368.62011286477804</v>
      </c>
      <c r="LY69">
        <f t="shared" ca="1" si="706"/>
        <v>368.97037576850931</v>
      </c>
      <c r="LZ69">
        <f t="shared" ca="1" si="706"/>
        <v>403.16192316114302</v>
      </c>
      <c r="MA69">
        <f t="shared" ref="MA69:MA99" ca="1" si="707">AVERAGE(A69:LZ69)</f>
        <v>370.77828547067645</v>
      </c>
    </row>
    <row r="70" spans="1:339" x14ac:dyDescent="0.25">
      <c r="A70">
        <f t="shared" ref="A70:A99" ca="1" si="708">A69*EXP($C$67+$E$67*NORMSINV(RAND()))</f>
        <v>371.27721238353195</v>
      </c>
      <c r="B70">
        <f t="shared" ca="1" si="701"/>
        <v>347.02439785070146</v>
      </c>
      <c r="C70">
        <f t="shared" ca="1" si="701"/>
        <v>345.1447612921292</v>
      </c>
      <c r="D70">
        <f t="shared" ca="1" si="701"/>
        <v>393.24725037366773</v>
      </c>
      <c r="E70">
        <f t="shared" ca="1" si="701"/>
        <v>343.97726330822644</v>
      </c>
      <c r="F70">
        <f t="shared" ca="1" si="701"/>
        <v>361.33823797857082</v>
      </c>
      <c r="G70">
        <f t="shared" ca="1" si="701"/>
        <v>365.59852034236235</v>
      </c>
      <c r="H70">
        <f t="shared" ca="1" si="701"/>
        <v>353.60701259098886</v>
      </c>
      <c r="I70">
        <f t="shared" ca="1" si="701"/>
        <v>388.40840561241788</v>
      </c>
      <c r="J70">
        <f t="shared" ca="1" si="701"/>
        <v>424.82492126219353</v>
      </c>
      <c r="K70">
        <f t="shared" ca="1" si="701"/>
        <v>340.05539809164583</v>
      </c>
      <c r="L70">
        <f t="shared" ca="1" si="701"/>
        <v>411.41638088557363</v>
      </c>
      <c r="M70">
        <f t="shared" ca="1" si="701"/>
        <v>384.80135354820976</v>
      </c>
      <c r="N70">
        <f t="shared" ca="1" si="701"/>
        <v>376.80496937803127</v>
      </c>
      <c r="O70">
        <f t="shared" ca="1" si="701"/>
        <v>356.59677817141829</v>
      </c>
      <c r="P70">
        <f t="shared" ca="1" si="701"/>
        <v>353.08157630347137</v>
      </c>
      <c r="Q70">
        <f t="shared" ca="1" si="701"/>
        <v>370.69646917921631</v>
      </c>
      <c r="R70">
        <f t="shared" ca="1" si="701"/>
        <v>400.12003713022904</v>
      </c>
      <c r="S70">
        <f t="shared" ca="1" si="701"/>
        <v>344.262429367788</v>
      </c>
      <c r="T70">
        <f t="shared" ca="1" si="701"/>
        <v>372.93903112194096</v>
      </c>
      <c r="U70">
        <f t="shared" ca="1" si="701"/>
        <v>408.62026856125345</v>
      </c>
      <c r="V70">
        <f t="shared" ca="1" si="701"/>
        <v>337.27038984817358</v>
      </c>
      <c r="W70">
        <f t="shared" ca="1" si="701"/>
        <v>343.45301516889054</v>
      </c>
      <c r="X70">
        <f t="shared" ca="1" si="701"/>
        <v>387.01251253422009</v>
      </c>
      <c r="Y70">
        <f t="shared" ca="1" si="701"/>
        <v>350.09001574744195</v>
      </c>
      <c r="Z70">
        <f t="shared" ca="1" si="701"/>
        <v>377.50124278593813</v>
      </c>
      <c r="AA70">
        <f t="shared" ca="1" si="701"/>
        <v>365.66670176287641</v>
      </c>
      <c r="AB70">
        <f t="shared" ca="1" si="701"/>
        <v>377.93108131119141</v>
      </c>
      <c r="AC70">
        <f t="shared" ca="1" si="701"/>
        <v>371.62832301774654</v>
      </c>
      <c r="AD70">
        <f t="shared" ca="1" si="701"/>
        <v>354.39590520522921</v>
      </c>
      <c r="AE70">
        <f t="shared" ca="1" si="701"/>
        <v>374.3062929837568</v>
      </c>
      <c r="AF70">
        <f t="shared" ca="1" si="701"/>
        <v>363.59747472956093</v>
      </c>
      <c r="AG70">
        <f t="shared" ca="1" si="701"/>
        <v>341.97257893727749</v>
      </c>
      <c r="AH70">
        <f t="shared" ca="1" si="701"/>
        <v>380.92458734895314</v>
      </c>
      <c r="AI70">
        <f t="shared" ca="1" si="701"/>
        <v>343.10878376195603</v>
      </c>
      <c r="AJ70">
        <f t="shared" ca="1" si="701"/>
        <v>344.13091926437698</v>
      </c>
      <c r="AK70">
        <f t="shared" ca="1" si="701"/>
        <v>332.454389370672</v>
      </c>
      <c r="AL70">
        <f t="shared" ca="1" si="701"/>
        <v>364.74902082541337</v>
      </c>
      <c r="AM70">
        <f t="shared" ca="1" si="701"/>
        <v>364.234518583907</v>
      </c>
      <c r="AN70">
        <f t="shared" ca="1" si="701"/>
        <v>410.8348856872866</v>
      </c>
      <c r="AO70">
        <f t="shared" ca="1" si="701"/>
        <v>363.09448813147225</v>
      </c>
      <c r="AP70">
        <f t="shared" ca="1" si="701"/>
        <v>371.94853929723803</v>
      </c>
      <c r="AQ70">
        <f t="shared" ca="1" si="701"/>
        <v>359.15594906019589</v>
      </c>
      <c r="AR70">
        <f t="shared" ca="1" si="701"/>
        <v>344.68924570589809</v>
      </c>
      <c r="AS70">
        <f t="shared" ca="1" si="701"/>
        <v>378.69822483925554</v>
      </c>
      <c r="AT70">
        <f t="shared" ca="1" si="701"/>
        <v>335.15622700628535</v>
      </c>
      <c r="AU70">
        <f t="shared" ca="1" si="701"/>
        <v>399.36130985087732</v>
      </c>
      <c r="AV70">
        <f t="shared" ca="1" si="701"/>
        <v>374.10460205875836</v>
      </c>
      <c r="AW70">
        <f t="shared" ca="1" si="701"/>
        <v>337.50006542655024</v>
      </c>
      <c r="AX70">
        <f t="shared" ca="1" si="701"/>
        <v>397.91200055765023</v>
      </c>
      <c r="AY70">
        <f t="shared" ca="1" si="701"/>
        <v>314.2716613936077</v>
      </c>
      <c r="AZ70">
        <f t="shared" ca="1" si="701"/>
        <v>342.73857819466627</v>
      </c>
      <c r="BA70">
        <f t="shared" ca="1" si="701"/>
        <v>390.19711921808994</v>
      </c>
      <c r="BB70">
        <f t="shared" ca="1" si="701"/>
        <v>361.95276287681605</v>
      </c>
      <c r="BC70">
        <f t="shared" ca="1" si="701"/>
        <v>397.49453244119752</v>
      </c>
      <c r="BD70">
        <f t="shared" ca="1" si="701"/>
        <v>377.11053232100573</v>
      </c>
      <c r="BE70">
        <f t="shared" ca="1" si="701"/>
        <v>382.21046364101494</v>
      </c>
      <c r="BF70">
        <f t="shared" ca="1" si="701"/>
        <v>409.00373415005089</v>
      </c>
      <c r="BG70">
        <f t="shared" ca="1" si="701"/>
        <v>378.46549843930609</v>
      </c>
      <c r="BH70">
        <f t="shared" ca="1" si="701"/>
        <v>402.4567001448433</v>
      </c>
      <c r="BI70">
        <f t="shared" ca="1" si="701"/>
        <v>323.8463182977091</v>
      </c>
      <c r="BJ70">
        <f t="shared" ca="1" si="701"/>
        <v>341.54118985493648</v>
      </c>
      <c r="BK70">
        <f t="shared" ca="1" si="701"/>
        <v>350.43551137599053</v>
      </c>
      <c r="BL70">
        <f t="shared" ca="1" si="701"/>
        <v>385.91057220637646</v>
      </c>
      <c r="BM70">
        <f t="shared" ca="1" si="701"/>
        <v>397.14002741046124</v>
      </c>
      <c r="BN70">
        <f t="shared" ca="1" si="702"/>
        <v>366.04521612721635</v>
      </c>
      <c r="BO70">
        <f t="shared" ca="1" si="702"/>
        <v>428.1940915965348</v>
      </c>
      <c r="BP70">
        <f t="shared" ca="1" si="702"/>
        <v>335.73850545658132</v>
      </c>
      <c r="BQ70">
        <f t="shared" ca="1" si="702"/>
        <v>358.90753944035902</v>
      </c>
      <c r="BR70">
        <f t="shared" ca="1" si="702"/>
        <v>328.27278951852219</v>
      </c>
      <c r="BS70">
        <f t="shared" ca="1" si="702"/>
        <v>369.59553494111634</v>
      </c>
      <c r="BT70">
        <f t="shared" ca="1" si="702"/>
        <v>387.30006746976488</v>
      </c>
      <c r="BU70">
        <f t="shared" ca="1" si="702"/>
        <v>353.59033904043395</v>
      </c>
      <c r="BV70">
        <f t="shared" ca="1" si="702"/>
        <v>378.77685653053135</v>
      </c>
      <c r="BW70">
        <f t="shared" ca="1" si="702"/>
        <v>364.02668169039356</v>
      </c>
      <c r="BX70">
        <f t="shared" ca="1" si="702"/>
        <v>375.21546129278613</v>
      </c>
      <c r="BY70">
        <f t="shared" ca="1" si="702"/>
        <v>368.04187848654936</v>
      </c>
      <c r="BZ70">
        <f t="shared" ca="1" si="702"/>
        <v>352.15394617559366</v>
      </c>
      <c r="CA70">
        <f t="shared" ca="1" si="702"/>
        <v>359.76692574341337</v>
      </c>
      <c r="CB70">
        <f t="shared" ca="1" si="702"/>
        <v>349.04789449016278</v>
      </c>
      <c r="CC70">
        <f t="shared" ca="1" si="702"/>
        <v>361.06307885861128</v>
      </c>
      <c r="CD70">
        <f t="shared" ca="1" si="702"/>
        <v>359.16968836142763</v>
      </c>
      <c r="CE70">
        <f t="shared" ca="1" si="702"/>
        <v>369.15062087125943</v>
      </c>
      <c r="CF70">
        <f t="shared" ca="1" si="702"/>
        <v>370.87814096679477</v>
      </c>
      <c r="CG70">
        <f t="shared" ca="1" si="702"/>
        <v>339.85286507201374</v>
      </c>
      <c r="CH70">
        <f t="shared" ca="1" si="702"/>
        <v>373.93529403679895</v>
      </c>
      <c r="CI70">
        <f t="shared" ca="1" si="702"/>
        <v>338.73432986934586</v>
      </c>
      <c r="CJ70">
        <f t="shared" ca="1" si="702"/>
        <v>389.14792916867344</v>
      </c>
      <c r="CK70">
        <f t="shared" ca="1" si="702"/>
        <v>377.26113383392192</v>
      </c>
      <c r="CL70">
        <f t="shared" ca="1" si="702"/>
        <v>358.12406235972844</v>
      </c>
      <c r="CM70">
        <f t="shared" ca="1" si="702"/>
        <v>311.98556839907951</v>
      </c>
      <c r="CN70">
        <f t="shared" ca="1" si="702"/>
        <v>360.36958892437372</v>
      </c>
      <c r="CO70">
        <f t="shared" ca="1" si="702"/>
        <v>383.57487493203314</v>
      </c>
      <c r="CP70">
        <f t="shared" ca="1" si="702"/>
        <v>385.98065946435156</v>
      </c>
      <c r="CQ70">
        <f t="shared" ca="1" si="702"/>
        <v>326.18149715074253</v>
      </c>
      <c r="CR70">
        <f t="shared" ca="1" si="702"/>
        <v>333.72099640734439</v>
      </c>
      <c r="CS70">
        <f t="shared" ca="1" si="702"/>
        <v>390.01047288055872</v>
      </c>
      <c r="CT70">
        <f t="shared" ca="1" si="702"/>
        <v>404.09609602447165</v>
      </c>
      <c r="CU70">
        <f t="shared" ca="1" si="702"/>
        <v>372.86159274181915</v>
      </c>
      <c r="CV70">
        <f t="shared" ca="1" si="702"/>
        <v>373.03463620181418</v>
      </c>
      <c r="CW70">
        <f t="shared" ca="1" si="702"/>
        <v>356.59549257708477</v>
      </c>
      <c r="CX70">
        <f t="shared" ca="1" si="702"/>
        <v>357.72935469117618</v>
      </c>
      <c r="CY70">
        <f t="shared" ca="1" si="702"/>
        <v>357.14034424164726</v>
      </c>
      <c r="CZ70">
        <f t="shared" ca="1" si="702"/>
        <v>343.41029130658922</v>
      </c>
      <c r="DA70">
        <f t="shared" ca="1" si="702"/>
        <v>388.96756774896852</v>
      </c>
      <c r="DB70">
        <f t="shared" ca="1" si="702"/>
        <v>359.2417516939372</v>
      </c>
      <c r="DC70">
        <f t="shared" ca="1" si="702"/>
        <v>372.44559004128206</v>
      </c>
      <c r="DD70">
        <f t="shared" ca="1" si="702"/>
        <v>367.04580356987771</v>
      </c>
      <c r="DE70">
        <f t="shared" ca="1" si="702"/>
        <v>384.59704114077385</v>
      </c>
      <c r="DF70">
        <f t="shared" ca="1" si="702"/>
        <v>390.43582328274033</v>
      </c>
      <c r="DG70">
        <f t="shared" ca="1" si="702"/>
        <v>323.5531814741243</v>
      </c>
      <c r="DH70">
        <f t="shared" ca="1" si="702"/>
        <v>361.66885091069929</v>
      </c>
      <c r="DI70">
        <f t="shared" ca="1" si="702"/>
        <v>378.42576390302651</v>
      </c>
      <c r="DJ70">
        <f t="shared" ca="1" si="702"/>
        <v>387.61174539243387</v>
      </c>
      <c r="DK70">
        <f t="shared" ca="1" si="702"/>
        <v>330.05651666044179</v>
      </c>
      <c r="DL70">
        <f t="shared" ca="1" si="702"/>
        <v>326.96994492307954</v>
      </c>
      <c r="DM70">
        <f t="shared" ca="1" si="702"/>
        <v>379.16342190384853</v>
      </c>
      <c r="DN70">
        <f t="shared" ca="1" si="702"/>
        <v>322.98295423827057</v>
      </c>
      <c r="DO70">
        <f t="shared" ca="1" si="702"/>
        <v>349.54856540136461</v>
      </c>
      <c r="DP70">
        <f t="shared" ca="1" si="702"/>
        <v>383.37634570254232</v>
      </c>
      <c r="DQ70">
        <f t="shared" ca="1" si="702"/>
        <v>375.27937151646461</v>
      </c>
      <c r="DR70">
        <f t="shared" ca="1" si="702"/>
        <v>339.2394518053012</v>
      </c>
      <c r="DS70">
        <f t="shared" ca="1" si="702"/>
        <v>374.86161018269348</v>
      </c>
      <c r="DT70">
        <f t="shared" ca="1" si="702"/>
        <v>327.27141348880241</v>
      </c>
      <c r="DU70">
        <f t="shared" ca="1" si="702"/>
        <v>433.26833715463408</v>
      </c>
      <c r="DV70">
        <f t="shared" ca="1" si="702"/>
        <v>346.31964984898559</v>
      </c>
      <c r="DW70">
        <f t="shared" ca="1" si="702"/>
        <v>313.42390805100348</v>
      </c>
      <c r="DX70">
        <f t="shared" ca="1" si="702"/>
        <v>335.25941677423549</v>
      </c>
      <c r="DY70">
        <f t="shared" ca="1" si="702"/>
        <v>415.90243900625597</v>
      </c>
      <c r="DZ70">
        <f t="shared" ca="1" si="703"/>
        <v>359.19771002573998</v>
      </c>
      <c r="EA70">
        <f t="shared" ca="1" si="703"/>
        <v>373.33027349507046</v>
      </c>
      <c r="EB70">
        <f t="shared" ca="1" si="703"/>
        <v>369.12540075664532</v>
      </c>
      <c r="EC70">
        <f t="shared" ca="1" si="703"/>
        <v>405.06034019494831</v>
      </c>
      <c r="ED70">
        <f t="shared" ca="1" si="703"/>
        <v>404.06579811569458</v>
      </c>
      <c r="EE70">
        <f t="shared" ca="1" si="703"/>
        <v>351.79594816718628</v>
      </c>
      <c r="EF70">
        <f t="shared" ca="1" si="703"/>
        <v>351.04967538815526</v>
      </c>
      <c r="EG70">
        <f t="shared" ca="1" si="703"/>
        <v>318.88908363075245</v>
      </c>
      <c r="EH70">
        <f t="shared" ca="1" si="703"/>
        <v>373.41020901323736</v>
      </c>
      <c r="EI70">
        <f t="shared" ca="1" si="703"/>
        <v>388.98977878433499</v>
      </c>
      <c r="EJ70">
        <f t="shared" ca="1" si="703"/>
        <v>404.41258194941389</v>
      </c>
      <c r="EK70">
        <f t="shared" ca="1" si="703"/>
        <v>351.29205193149022</v>
      </c>
      <c r="EL70">
        <f t="shared" ca="1" si="703"/>
        <v>369.97152363873244</v>
      </c>
      <c r="EM70">
        <f t="shared" ca="1" si="703"/>
        <v>399.46651066519945</v>
      </c>
      <c r="EN70">
        <f t="shared" ca="1" si="703"/>
        <v>346.00848457037802</v>
      </c>
      <c r="EO70">
        <f t="shared" ca="1" si="703"/>
        <v>351.46902574090302</v>
      </c>
      <c r="EP70">
        <f t="shared" ca="1" si="703"/>
        <v>363.31158872126952</v>
      </c>
      <c r="EQ70">
        <f t="shared" ca="1" si="703"/>
        <v>355.58322139930755</v>
      </c>
      <c r="ER70">
        <f t="shared" ca="1" si="703"/>
        <v>395.42619503603527</v>
      </c>
      <c r="ES70">
        <f t="shared" ca="1" si="703"/>
        <v>358.67554269816645</v>
      </c>
      <c r="ET70">
        <f t="shared" ca="1" si="703"/>
        <v>368.70831622644471</v>
      </c>
      <c r="EU70">
        <f t="shared" ca="1" si="703"/>
        <v>399.82438418023293</v>
      </c>
      <c r="EV70">
        <f t="shared" ca="1" si="703"/>
        <v>346.32606195193694</v>
      </c>
      <c r="EW70">
        <f t="shared" ca="1" si="703"/>
        <v>390.68946761549688</v>
      </c>
      <c r="EX70">
        <f t="shared" ca="1" si="703"/>
        <v>347.47427737841014</v>
      </c>
      <c r="EY70">
        <f t="shared" ca="1" si="703"/>
        <v>394.71042023121794</v>
      </c>
      <c r="EZ70">
        <f t="shared" ca="1" si="703"/>
        <v>406.15921724468063</v>
      </c>
      <c r="FA70">
        <f t="shared" ca="1" si="703"/>
        <v>349.10098346236475</v>
      </c>
      <c r="FB70">
        <f t="shared" ca="1" si="703"/>
        <v>357.38210614894365</v>
      </c>
      <c r="FC70">
        <f t="shared" ca="1" si="703"/>
        <v>385.36243391619649</v>
      </c>
      <c r="FD70">
        <f t="shared" ca="1" si="703"/>
        <v>323.47624781928613</v>
      </c>
      <c r="FE70">
        <f t="shared" ca="1" si="703"/>
        <v>372.45376948241847</v>
      </c>
      <c r="FF70">
        <f t="shared" ca="1" si="703"/>
        <v>360.32961800560076</v>
      </c>
      <c r="FG70">
        <f t="shared" ca="1" si="703"/>
        <v>391.3477191612053</v>
      </c>
      <c r="FH70">
        <f t="shared" ca="1" si="703"/>
        <v>339.98348150630392</v>
      </c>
      <c r="FI70">
        <f t="shared" ca="1" si="703"/>
        <v>337.55298426852215</v>
      </c>
      <c r="FJ70">
        <f t="shared" ca="1" si="703"/>
        <v>336.35545722687203</v>
      </c>
      <c r="FK70">
        <f t="shared" ca="1" si="703"/>
        <v>386.85586751147815</v>
      </c>
      <c r="FL70">
        <f t="shared" ca="1" si="703"/>
        <v>371.84127824121401</v>
      </c>
      <c r="FM70">
        <f t="shared" ca="1" si="703"/>
        <v>408.02554923386771</v>
      </c>
      <c r="FN70">
        <f t="shared" ca="1" si="703"/>
        <v>325.33661258666081</v>
      </c>
      <c r="FO70">
        <f t="shared" ca="1" si="703"/>
        <v>384.26812625322071</v>
      </c>
      <c r="FP70">
        <f t="shared" ca="1" si="703"/>
        <v>357.96783503135106</v>
      </c>
      <c r="FQ70">
        <f t="shared" ca="1" si="703"/>
        <v>345.38471896616431</v>
      </c>
      <c r="FR70">
        <f t="shared" ca="1" si="703"/>
        <v>381.53590579983899</v>
      </c>
      <c r="FS70">
        <f t="shared" ca="1" si="703"/>
        <v>361.07295258987784</v>
      </c>
      <c r="FT70">
        <f t="shared" ca="1" si="703"/>
        <v>336.9273514084781</v>
      </c>
      <c r="FU70">
        <f t="shared" ca="1" si="703"/>
        <v>390.64196865859134</v>
      </c>
      <c r="FV70">
        <f t="shared" ca="1" si="703"/>
        <v>359.45638601931267</v>
      </c>
      <c r="FW70">
        <f t="shared" ca="1" si="703"/>
        <v>363.2592719170064</v>
      </c>
      <c r="FX70">
        <f t="shared" ca="1" si="703"/>
        <v>348.27255098040587</v>
      </c>
      <c r="FY70">
        <f t="shared" ca="1" si="703"/>
        <v>340.58165127721907</v>
      </c>
      <c r="FZ70">
        <f t="shared" ca="1" si="703"/>
        <v>335.62954068019013</v>
      </c>
      <c r="GA70">
        <f t="shared" ca="1" si="703"/>
        <v>395.2916228441261</v>
      </c>
      <c r="GB70">
        <f t="shared" ca="1" si="703"/>
        <v>333.80007172660424</v>
      </c>
      <c r="GC70">
        <f t="shared" ca="1" si="703"/>
        <v>402.46920033958048</v>
      </c>
      <c r="GD70">
        <f t="shared" ca="1" si="703"/>
        <v>393.97493005112892</v>
      </c>
      <c r="GE70">
        <f t="shared" ca="1" si="703"/>
        <v>345.98811700336375</v>
      </c>
      <c r="GF70">
        <f t="shared" ca="1" si="703"/>
        <v>334.8911134603365</v>
      </c>
      <c r="GG70">
        <f t="shared" ca="1" si="703"/>
        <v>392.30516566103097</v>
      </c>
      <c r="GH70">
        <f t="shared" ca="1" si="703"/>
        <v>365.5801322924525</v>
      </c>
      <c r="GI70">
        <f t="shared" ca="1" si="703"/>
        <v>346.18043911484</v>
      </c>
      <c r="GJ70">
        <f t="shared" ca="1" si="703"/>
        <v>390.17259548033206</v>
      </c>
      <c r="GK70">
        <f t="shared" ca="1" si="703"/>
        <v>379.67640623394567</v>
      </c>
      <c r="GL70">
        <f t="shared" ca="1" si="704"/>
        <v>317.09450233461348</v>
      </c>
      <c r="GM70">
        <f t="shared" ca="1" si="704"/>
        <v>381.23006911999829</v>
      </c>
      <c r="GN70">
        <f t="shared" ca="1" si="704"/>
        <v>346.18976919680807</v>
      </c>
      <c r="GO70">
        <f t="shared" ca="1" si="704"/>
        <v>361.92858910409802</v>
      </c>
      <c r="GP70">
        <f t="shared" ca="1" si="704"/>
        <v>341.25729036269456</v>
      </c>
      <c r="GQ70">
        <f t="shared" ca="1" si="704"/>
        <v>371.98381945791522</v>
      </c>
      <c r="GR70">
        <f t="shared" ca="1" si="704"/>
        <v>383.85916166614669</v>
      </c>
      <c r="GS70">
        <f t="shared" ca="1" si="704"/>
        <v>372.29098524961012</v>
      </c>
      <c r="GT70">
        <f t="shared" ca="1" si="704"/>
        <v>332.47539533013912</v>
      </c>
      <c r="GU70">
        <f t="shared" ca="1" si="704"/>
        <v>369.86492072882061</v>
      </c>
      <c r="GV70">
        <f t="shared" ca="1" si="704"/>
        <v>364.96482487639224</v>
      </c>
      <c r="GW70">
        <f t="shared" ca="1" si="704"/>
        <v>400.05258647535163</v>
      </c>
      <c r="GX70">
        <f t="shared" ca="1" si="704"/>
        <v>356.79537734257241</v>
      </c>
      <c r="GY70">
        <f t="shared" ca="1" si="704"/>
        <v>355.51109931646261</v>
      </c>
      <c r="GZ70">
        <f t="shared" ca="1" si="704"/>
        <v>395.67723933240728</v>
      </c>
      <c r="HA70">
        <f t="shared" ca="1" si="704"/>
        <v>339.74468980965611</v>
      </c>
      <c r="HB70">
        <f t="shared" ca="1" si="704"/>
        <v>368.04891921352669</v>
      </c>
      <c r="HC70">
        <f t="shared" ca="1" si="704"/>
        <v>365.82423453645612</v>
      </c>
      <c r="HD70">
        <f t="shared" ca="1" si="704"/>
        <v>359.30558616792325</v>
      </c>
      <c r="HE70">
        <f t="shared" ca="1" si="704"/>
        <v>397.53678307259349</v>
      </c>
      <c r="HF70">
        <f t="shared" ca="1" si="704"/>
        <v>387.75889364088152</v>
      </c>
      <c r="HG70">
        <f t="shared" ca="1" si="704"/>
        <v>378.17984448380361</v>
      </c>
      <c r="HH70">
        <f t="shared" ca="1" si="704"/>
        <v>376.3939196875765</v>
      </c>
      <c r="HI70">
        <f t="shared" ca="1" si="704"/>
        <v>379.2831283021261</v>
      </c>
      <c r="HJ70">
        <f t="shared" ca="1" si="704"/>
        <v>348.90940696568845</v>
      </c>
      <c r="HK70">
        <f t="shared" ca="1" si="704"/>
        <v>404.05257432736829</v>
      </c>
      <c r="HL70">
        <f t="shared" ca="1" si="704"/>
        <v>361.00899755574176</v>
      </c>
      <c r="HM70">
        <f t="shared" ca="1" si="704"/>
        <v>362.96563182968163</v>
      </c>
      <c r="HN70">
        <f t="shared" ca="1" si="704"/>
        <v>368.39892182561653</v>
      </c>
      <c r="HO70">
        <f t="shared" ca="1" si="704"/>
        <v>353.41219888980754</v>
      </c>
      <c r="HP70">
        <f t="shared" ca="1" si="704"/>
        <v>383.93122526260714</v>
      </c>
      <c r="HQ70">
        <f t="shared" ca="1" si="704"/>
        <v>390.54377432390567</v>
      </c>
      <c r="HR70">
        <f t="shared" ca="1" si="704"/>
        <v>360.85252650845524</v>
      </c>
      <c r="HS70">
        <f t="shared" ca="1" si="704"/>
        <v>341.41096608818242</v>
      </c>
      <c r="HT70">
        <f t="shared" ca="1" si="704"/>
        <v>337.61573378750853</v>
      </c>
      <c r="HU70">
        <f t="shared" ca="1" si="704"/>
        <v>353.60710579627988</v>
      </c>
      <c r="HV70">
        <f t="shared" ca="1" si="704"/>
        <v>363.80783212218466</v>
      </c>
      <c r="HW70">
        <f t="shared" ca="1" si="704"/>
        <v>403.72118096259908</v>
      </c>
      <c r="HX70">
        <f t="shared" ca="1" si="704"/>
        <v>380.59279192130271</v>
      </c>
      <c r="HY70">
        <f t="shared" ca="1" si="704"/>
        <v>389.54710996028803</v>
      </c>
      <c r="HZ70">
        <f t="shared" ca="1" si="704"/>
        <v>377.17867747068368</v>
      </c>
      <c r="IA70">
        <f t="shared" ca="1" si="704"/>
        <v>321.96154697575935</v>
      </c>
      <c r="IB70">
        <f t="shared" ca="1" si="704"/>
        <v>359.04055309668701</v>
      </c>
      <c r="IC70">
        <f t="shared" ca="1" si="704"/>
        <v>357.84179206999687</v>
      </c>
      <c r="ID70">
        <f t="shared" ca="1" si="704"/>
        <v>391.12918230868638</v>
      </c>
      <c r="IE70">
        <f t="shared" ca="1" si="704"/>
        <v>352.25348261217567</v>
      </c>
      <c r="IF70">
        <f t="shared" ca="1" si="704"/>
        <v>380.33290419497905</v>
      </c>
      <c r="IG70">
        <f t="shared" ca="1" si="704"/>
        <v>349.14332528042286</v>
      </c>
      <c r="IH70">
        <f t="shared" ca="1" si="704"/>
        <v>338.7277046906226</v>
      </c>
      <c r="II70">
        <f t="shared" ca="1" si="704"/>
        <v>348.07779739481526</v>
      </c>
      <c r="IJ70">
        <f t="shared" ca="1" si="704"/>
        <v>341.67414372628423</v>
      </c>
      <c r="IK70">
        <f t="shared" ca="1" si="704"/>
        <v>383.9243412938045</v>
      </c>
      <c r="IL70">
        <f t="shared" ca="1" si="704"/>
        <v>354.76411483830748</v>
      </c>
      <c r="IM70">
        <f t="shared" ca="1" si="704"/>
        <v>307.9981438954984</v>
      </c>
      <c r="IN70">
        <f t="shared" ca="1" si="704"/>
        <v>346.84122568953285</v>
      </c>
      <c r="IO70">
        <f t="shared" ca="1" si="704"/>
        <v>415.9750745744148</v>
      </c>
      <c r="IP70">
        <f t="shared" ca="1" si="704"/>
        <v>414.65482485454669</v>
      </c>
      <c r="IQ70">
        <f t="shared" ca="1" si="704"/>
        <v>355.23558523879723</v>
      </c>
      <c r="IR70">
        <f t="shared" ca="1" si="704"/>
        <v>358.40065938969718</v>
      </c>
      <c r="IS70">
        <f t="shared" ca="1" si="704"/>
        <v>357.1000946527256</v>
      </c>
      <c r="IT70">
        <f t="shared" ca="1" si="704"/>
        <v>352.82951995311493</v>
      </c>
      <c r="IU70">
        <f t="shared" ca="1" si="704"/>
        <v>336.13857774011291</v>
      </c>
      <c r="IV70">
        <f t="shared" ca="1" si="704"/>
        <v>367.25154606767319</v>
      </c>
      <c r="IW70">
        <f t="shared" ca="1" si="704"/>
        <v>371.82360405719743</v>
      </c>
      <c r="IX70">
        <f t="shared" ca="1" si="705"/>
        <v>346.96054115225644</v>
      </c>
      <c r="IY70">
        <f t="shared" ca="1" si="705"/>
        <v>301.69896728695727</v>
      </c>
      <c r="IZ70">
        <f t="shared" ca="1" si="705"/>
        <v>335.33581280920333</v>
      </c>
      <c r="JA70">
        <f t="shared" ca="1" si="705"/>
        <v>390.43181608892144</v>
      </c>
      <c r="JB70">
        <f t="shared" ca="1" si="705"/>
        <v>372.78741052934714</v>
      </c>
      <c r="JC70">
        <f t="shared" ca="1" si="705"/>
        <v>336.4263244923751</v>
      </c>
      <c r="JD70">
        <f t="shared" ca="1" si="705"/>
        <v>387.30938809013031</v>
      </c>
      <c r="JE70">
        <f t="shared" ca="1" si="705"/>
        <v>323.17680809818853</v>
      </c>
      <c r="JF70">
        <f t="shared" ca="1" si="705"/>
        <v>358.47314771162644</v>
      </c>
      <c r="JG70">
        <f t="shared" ca="1" si="705"/>
        <v>353.28071996417867</v>
      </c>
      <c r="JH70">
        <f t="shared" ca="1" si="705"/>
        <v>391.78624352685023</v>
      </c>
      <c r="JI70">
        <f t="shared" ca="1" si="705"/>
        <v>371.87292208813182</v>
      </c>
      <c r="JJ70">
        <f t="shared" ca="1" si="705"/>
        <v>391.88565266912701</v>
      </c>
      <c r="JK70">
        <f t="shared" ca="1" si="705"/>
        <v>367.31404378338425</v>
      </c>
      <c r="JL70">
        <f t="shared" ca="1" si="705"/>
        <v>373.17745423965886</v>
      </c>
      <c r="JM70">
        <f t="shared" ca="1" si="705"/>
        <v>360.71277764337583</v>
      </c>
      <c r="JN70">
        <f t="shared" ca="1" si="705"/>
        <v>333.32734901879434</v>
      </c>
      <c r="JO70">
        <f t="shared" ca="1" si="705"/>
        <v>303.59178091400696</v>
      </c>
      <c r="JP70">
        <f t="shared" ca="1" si="705"/>
        <v>359.50778527660185</v>
      </c>
      <c r="JQ70">
        <f t="shared" ca="1" si="705"/>
        <v>351.32668165578502</v>
      </c>
      <c r="JR70">
        <f t="shared" ca="1" si="705"/>
        <v>357.08923419147834</v>
      </c>
      <c r="JS70">
        <f t="shared" ca="1" si="705"/>
        <v>334.8079140775352</v>
      </c>
      <c r="JT70">
        <f t="shared" ca="1" si="705"/>
        <v>353.56774034095082</v>
      </c>
      <c r="JU70">
        <f t="shared" ca="1" si="705"/>
        <v>392.8651159476716</v>
      </c>
      <c r="JV70">
        <f t="shared" ca="1" si="705"/>
        <v>340.84609035434738</v>
      </c>
      <c r="JW70">
        <f t="shared" ca="1" si="705"/>
        <v>350.36054830295728</v>
      </c>
      <c r="JX70">
        <f t="shared" ca="1" si="705"/>
        <v>342.36386101140567</v>
      </c>
      <c r="JY70">
        <f t="shared" ca="1" si="705"/>
        <v>416.06524193725795</v>
      </c>
      <c r="JZ70">
        <f t="shared" ca="1" si="705"/>
        <v>358.62530776505588</v>
      </c>
      <c r="KA70">
        <f t="shared" ca="1" si="705"/>
        <v>376.91267346814044</v>
      </c>
      <c r="KB70">
        <f t="shared" ca="1" si="705"/>
        <v>364.0146250241267</v>
      </c>
      <c r="KC70">
        <f t="shared" ca="1" si="705"/>
        <v>353.46238518467527</v>
      </c>
      <c r="KD70">
        <f t="shared" ca="1" si="705"/>
        <v>335.94605466915112</v>
      </c>
      <c r="KE70">
        <f t="shared" ca="1" si="705"/>
        <v>308.2326024294174</v>
      </c>
      <c r="KF70">
        <f t="shared" ca="1" si="705"/>
        <v>351.08016447558316</v>
      </c>
      <c r="KG70">
        <f t="shared" ca="1" si="705"/>
        <v>382.44366498552819</v>
      </c>
      <c r="KH70">
        <f t="shared" ca="1" si="705"/>
        <v>382.47331939235232</v>
      </c>
      <c r="KI70">
        <f t="shared" ca="1" si="705"/>
        <v>339.87894541192134</v>
      </c>
      <c r="KJ70">
        <f t="shared" ca="1" si="705"/>
        <v>343.23648436084522</v>
      </c>
      <c r="KK70">
        <f t="shared" ca="1" si="705"/>
        <v>378.58640681624877</v>
      </c>
      <c r="KL70">
        <f t="shared" ca="1" si="705"/>
        <v>371.52056433418846</v>
      </c>
      <c r="KM70">
        <f t="shared" ca="1" si="705"/>
        <v>389.19697183903486</v>
      </c>
      <c r="KN70">
        <f t="shared" ca="1" si="705"/>
        <v>329.8012344593148</v>
      </c>
      <c r="KO70">
        <f t="shared" ca="1" si="705"/>
        <v>373.96276408668098</v>
      </c>
      <c r="KP70">
        <f t="shared" ca="1" si="705"/>
        <v>353.62752838708673</v>
      </c>
      <c r="KQ70">
        <f t="shared" ca="1" si="705"/>
        <v>363.86179954765731</v>
      </c>
      <c r="KR70">
        <f t="shared" ca="1" si="705"/>
        <v>335.5923222756108</v>
      </c>
      <c r="KS70">
        <f t="shared" ca="1" si="705"/>
        <v>426.25398642925416</v>
      </c>
      <c r="KT70">
        <f t="shared" ca="1" si="705"/>
        <v>352.12401427110387</v>
      </c>
      <c r="KU70">
        <f t="shared" ca="1" si="705"/>
        <v>383.9610826886834</v>
      </c>
      <c r="KV70">
        <f t="shared" ca="1" si="705"/>
        <v>381.76871907532268</v>
      </c>
      <c r="KW70">
        <f t="shared" ca="1" si="705"/>
        <v>413.09551473434078</v>
      </c>
      <c r="KX70">
        <f t="shared" ca="1" si="705"/>
        <v>387.98361198177128</v>
      </c>
      <c r="KY70">
        <f t="shared" ca="1" si="705"/>
        <v>383.23636256518671</v>
      </c>
      <c r="KZ70">
        <f t="shared" ca="1" si="705"/>
        <v>367.64323498976268</v>
      </c>
      <c r="LA70">
        <f t="shared" ca="1" si="705"/>
        <v>323.85655859459058</v>
      </c>
      <c r="LB70">
        <f t="shared" ca="1" si="705"/>
        <v>351.75149932241777</v>
      </c>
      <c r="LC70">
        <f t="shared" ca="1" si="705"/>
        <v>402.51666434186967</v>
      </c>
      <c r="LD70">
        <f t="shared" ca="1" si="705"/>
        <v>311.99826076764492</v>
      </c>
      <c r="LE70">
        <f t="shared" ca="1" si="705"/>
        <v>379.69904963148457</v>
      </c>
      <c r="LF70">
        <f t="shared" ca="1" si="705"/>
        <v>344.37253018160715</v>
      </c>
      <c r="LG70">
        <f t="shared" ca="1" si="705"/>
        <v>338.90105461395541</v>
      </c>
      <c r="LH70">
        <f t="shared" ca="1" si="705"/>
        <v>338.82653638738492</v>
      </c>
      <c r="LI70">
        <f t="shared" ca="1" si="705"/>
        <v>408.30358053936664</v>
      </c>
      <c r="LJ70">
        <f t="shared" ca="1" si="706"/>
        <v>357.14467520224093</v>
      </c>
      <c r="LK70">
        <f t="shared" ca="1" si="706"/>
        <v>364.56052673285711</v>
      </c>
      <c r="LL70">
        <f t="shared" ca="1" si="706"/>
        <v>409.00049588296213</v>
      </c>
      <c r="LM70">
        <f t="shared" ca="1" si="706"/>
        <v>360.42313531369331</v>
      </c>
      <c r="LN70">
        <f t="shared" ca="1" si="706"/>
        <v>333.67619934298529</v>
      </c>
      <c r="LO70">
        <f t="shared" ca="1" si="706"/>
        <v>358.97750695282178</v>
      </c>
      <c r="LP70">
        <f t="shared" ca="1" si="706"/>
        <v>320.32747144190091</v>
      </c>
      <c r="LQ70">
        <f t="shared" ca="1" si="706"/>
        <v>335.521063315378</v>
      </c>
      <c r="LR70">
        <f t="shared" ca="1" si="706"/>
        <v>365.56031683250939</v>
      </c>
      <c r="LS70">
        <f t="shared" ca="1" si="706"/>
        <v>375.94753833793209</v>
      </c>
      <c r="LT70">
        <f t="shared" ca="1" si="706"/>
        <v>350.14430711128222</v>
      </c>
      <c r="LU70">
        <f t="shared" ca="1" si="706"/>
        <v>357.87652251488339</v>
      </c>
      <c r="LV70">
        <f t="shared" ca="1" si="706"/>
        <v>360.21576111872969</v>
      </c>
      <c r="LW70">
        <f t="shared" ca="1" si="706"/>
        <v>338.48737208727192</v>
      </c>
      <c r="LX70">
        <f t="shared" ca="1" si="706"/>
        <v>354.80766245811685</v>
      </c>
      <c r="LY70">
        <f t="shared" ca="1" si="706"/>
        <v>338.22173383580849</v>
      </c>
      <c r="LZ70">
        <f t="shared" ca="1" si="706"/>
        <v>396.71937738775171</v>
      </c>
      <c r="MA70">
        <f t="shared" ca="1" si="707"/>
        <v>364.31624961502888</v>
      </c>
    </row>
    <row r="71" spans="1:339" x14ac:dyDescent="0.25">
      <c r="A71">
        <f t="shared" ca="1" si="708"/>
        <v>360.04120870832548</v>
      </c>
      <c r="B71">
        <f t="shared" ca="1" si="701"/>
        <v>352.09075076864616</v>
      </c>
      <c r="C71">
        <f t="shared" ca="1" si="701"/>
        <v>338.28396565439994</v>
      </c>
      <c r="D71">
        <f t="shared" ca="1" si="701"/>
        <v>391.14295206839927</v>
      </c>
      <c r="E71">
        <f t="shared" ca="1" si="701"/>
        <v>341.10598360787304</v>
      </c>
      <c r="F71">
        <f t="shared" ca="1" si="701"/>
        <v>349.69358724769461</v>
      </c>
      <c r="G71">
        <f t="shared" ca="1" si="701"/>
        <v>343.72385392428328</v>
      </c>
      <c r="H71">
        <f t="shared" ca="1" si="701"/>
        <v>360.13502198406803</v>
      </c>
      <c r="I71">
        <f t="shared" ca="1" si="701"/>
        <v>358.38285953376453</v>
      </c>
      <c r="J71">
        <f t="shared" ca="1" si="701"/>
        <v>443.775603338579</v>
      </c>
      <c r="K71">
        <f t="shared" ca="1" si="701"/>
        <v>355.6602357881028</v>
      </c>
      <c r="L71">
        <f t="shared" ca="1" si="701"/>
        <v>418.61123891861916</v>
      </c>
      <c r="M71">
        <f t="shared" ca="1" si="701"/>
        <v>343.82387169917354</v>
      </c>
      <c r="N71">
        <f t="shared" ca="1" si="701"/>
        <v>376.17172693885817</v>
      </c>
      <c r="O71">
        <f t="shared" ca="1" si="701"/>
        <v>352.19842341615185</v>
      </c>
      <c r="P71">
        <f t="shared" ca="1" si="701"/>
        <v>353.46252921634397</v>
      </c>
      <c r="Q71">
        <f t="shared" ca="1" si="701"/>
        <v>374.49902385254029</v>
      </c>
      <c r="R71">
        <f t="shared" ca="1" si="701"/>
        <v>394.68329985597717</v>
      </c>
      <c r="S71">
        <f t="shared" ca="1" si="701"/>
        <v>330.4739230812383</v>
      </c>
      <c r="T71">
        <f t="shared" ca="1" si="701"/>
        <v>380.68185699287363</v>
      </c>
      <c r="U71">
        <f t="shared" ca="1" si="701"/>
        <v>395.59551760064352</v>
      </c>
      <c r="V71">
        <f t="shared" ca="1" si="701"/>
        <v>298.48343124472217</v>
      </c>
      <c r="W71">
        <f t="shared" ca="1" si="701"/>
        <v>346.46635271277449</v>
      </c>
      <c r="X71">
        <f t="shared" ca="1" si="701"/>
        <v>370.52410223030591</v>
      </c>
      <c r="Y71">
        <f t="shared" ca="1" si="701"/>
        <v>326.6785575747848</v>
      </c>
      <c r="Z71">
        <f t="shared" ca="1" si="701"/>
        <v>369.88405616317038</v>
      </c>
      <c r="AA71">
        <f t="shared" ca="1" si="701"/>
        <v>375.11738271533733</v>
      </c>
      <c r="AB71">
        <f t="shared" ca="1" si="701"/>
        <v>410.48641354837889</v>
      </c>
      <c r="AC71">
        <f t="shared" ca="1" si="701"/>
        <v>376.32410430282761</v>
      </c>
      <c r="AD71">
        <f t="shared" ca="1" si="701"/>
        <v>365.81960294345174</v>
      </c>
      <c r="AE71">
        <f t="shared" ca="1" si="701"/>
        <v>360.78788308259345</v>
      </c>
      <c r="AF71">
        <f t="shared" ca="1" si="701"/>
        <v>360.46660551206747</v>
      </c>
      <c r="AG71">
        <f t="shared" ca="1" si="701"/>
        <v>332.93583890610967</v>
      </c>
      <c r="AH71">
        <f t="shared" ca="1" si="701"/>
        <v>418.70173228964188</v>
      </c>
      <c r="AI71">
        <f t="shared" ca="1" si="701"/>
        <v>336.35296511542242</v>
      </c>
      <c r="AJ71">
        <f t="shared" ca="1" si="701"/>
        <v>347.94689376530482</v>
      </c>
      <c r="AK71">
        <f t="shared" ca="1" si="701"/>
        <v>342.6496780247611</v>
      </c>
      <c r="AL71">
        <f t="shared" ca="1" si="701"/>
        <v>340.63902113855278</v>
      </c>
      <c r="AM71">
        <f t="shared" ca="1" si="701"/>
        <v>341.347408616812</v>
      </c>
      <c r="AN71">
        <f t="shared" ca="1" si="701"/>
        <v>414.23047149590684</v>
      </c>
      <c r="AO71">
        <f t="shared" ca="1" si="701"/>
        <v>369.10513730035223</v>
      </c>
      <c r="AP71">
        <f t="shared" ca="1" si="701"/>
        <v>382.15289393112698</v>
      </c>
      <c r="AQ71">
        <f t="shared" ca="1" si="701"/>
        <v>327.56997542079716</v>
      </c>
      <c r="AR71">
        <f t="shared" ca="1" si="701"/>
        <v>326.9958933434753</v>
      </c>
      <c r="AS71">
        <f t="shared" ca="1" si="701"/>
        <v>379.57130453248948</v>
      </c>
      <c r="AT71">
        <f t="shared" ca="1" si="701"/>
        <v>318.63485468414029</v>
      </c>
      <c r="AU71">
        <f t="shared" ca="1" si="701"/>
        <v>397.2941971834374</v>
      </c>
      <c r="AV71">
        <f t="shared" ca="1" si="701"/>
        <v>380.28138937733428</v>
      </c>
      <c r="AW71">
        <f t="shared" ca="1" si="701"/>
        <v>331.04770286135448</v>
      </c>
      <c r="AX71">
        <f t="shared" ca="1" si="701"/>
        <v>396.50630643048078</v>
      </c>
      <c r="AY71">
        <f t="shared" ca="1" si="701"/>
        <v>319.11482116860208</v>
      </c>
      <c r="AZ71">
        <f t="shared" ca="1" si="701"/>
        <v>338.60634085418167</v>
      </c>
      <c r="BA71">
        <f t="shared" ca="1" si="701"/>
        <v>410.46276684220209</v>
      </c>
      <c r="BB71">
        <f t="shared" ca="1" si="701"/>
        <v>349.15899735383283</v>
      </c>
      <c r="BC71">
        <f t="shared" ca="1" si="701"/>
        <v>399.52381947994826</v>
      </c>
      <c r="BD71">
        <f t="shared" ca="1" si="701"/>
        <v>380.08797766496974</v>
      </c>
      <c r="BE71">
        <f t="shared" ca="1" si="701"/>
        <v>373.70540298715889</v>
      </c>
      <c r="BF71">
        <f t="shared" ca="1" si="701"/>
        <v>398.96833973137387</v>
      </c>
      <c r="BG71">
        <f t="shared" ca="1" si="701"/>
        <v>364.87140037221155</v>
      </c>
      <c r="BH71">
        <f t="shared" ca="1" si="701"/>
        <v>398.0782177862709</v>
      </c>
      <c r="BI71">
        <f t="shared" ca="1" si="701"/>
        <v>317.14662417261235</v>
      </c>
      <c r="BJ71">
        <f t="shared" ca="1" si="701"/>
        <v>321.27889806475832</v>
      </c>
      <c r="BK71">
        <f t="shared" ca="1" si="701"/>
        <v>357.07405433766752</v>
      </c>
      <c r="BL71">
        <f t="shared" ca="1" si="701"/>
        <v>418.17601755910596</v>
      </c>
      <c r="BM71">
        <f t="shared" ca="1" si="701"/>
        <v>410.76409662310817</v>
      </c>
      <c r="BN71">
        <f t="shared" ca="1" si="702"/>
        <v>329.56753689975585</v>
      </c>
      <c r="BO71">
        <f t="shared" ca="1" si="702"/>
        <v>416.64294994432134</v>
      </c>
      <c r="BP71">
        <f t="shared" ca="1" si="702"/>
        <v>319.42425695567653</v>
      </c>
      <c r="BQ71">
        <f t="shared" ca="1" si="702"/>
        <v>373.84836083390354</v>
      </c>
      <c r="BR71">
        <f t="shared" ca="1" si="702"/>
        <v>320.83054909044608</v>
      </c>
      <c r="BS71">
        <f t="shared" ca="1" si="702"/>
        <v>392.33254865249887</v>
      </c>
      <c r="BT71">
        <f t="shared" ca="1" si="702"/>
        <v>392.29221825997547</v>
      </c>
      <c r="BU71">
        <f t="shared" ca="1" si="702"/>
        <v>348.6428883486256</v>
      </c>
      <c r="BV71">
        <f t="shared" ca="1" si="702"/>
        <v>406.2361245866407</v>
      </c>
      <c r="BW71">
        <f t="shared" ca="1" si="702"/>
        <v>352.38812527905122</v>
      </c>
      <c r="BX71">
        <f t="shared" ca="1" si="702"/>
        <v>360.632181981727</v>
      </c>
      <c r="BY71">
        <f t="shared" ca="1" si="702"/>
        <v>370.43506873702052</v>
      </c>
      <c r="BZ71">
        <f t="shared" ca="1" si="702"/>
        <v>348.61258031657513</v>
      </c>
      <c r="CA71">
        <f t="shared" ca="1" si="702"/>
        <v>345.75745423088466</v>
      </c>
      <c r="CB71">
        <f t="shared" ca="1" si="702"/>
        <v>336.50995850052919</v>
      </c>
      <c r="CC71">
        <f t="shared" ca="1" si="702"/>
        <v>369.87200071343256</v>
      </c>
      <c r="CD71">
        <f t="shared" ca="1" si="702"/>
        <v>362.3189362460468</v>
      </c>
      <c r="CE71">
        <f t="shared" ca="1" si="702"/>
        <v>350.0263885456219</v>
      </c>
      <c r="CF71">
        <f t="shared" ca="1" si="702"/>
        <v>392.96676951328311</v>
      </c>
      <c r="CG71">
        <f t="shared" ca="1" si="702"/>
        <v>340.51207235349199</v>
      </c>
      <c r="CH71">
        <f t="shared" ca="1" si="702"/>
        <v>385.39343994702813</v>
      </c>
      <c r="CI71">
        <f t="shared" ca="1" si="702"/>
        <v>360.46286165258442</v>
      </c>
      <c r="CJ71">
        <f t="shared" ca="1" si="702"/>
        <v>376.36998651443088</v>
      </c>
      <c r="CK71">
        <f t="shared" ca="1" si="702"/>
        <v>379.7718982627394</v>
      </c>
      <c r="CL71">
        <f t="shared" ca="1" si="702"/>
        <v>365.06765721134224</v>
      </c>
      <c r="CM71">
        <f t="shared" ca="1" si="702"/>
        <v>299.16583642039888</v>
      </c>
      <c r="CN71">
        <f t="shared" ca="1" si="702"/>
        <v>373.12117719348629</v>
      </c>
      <c r="CO71">
        <f t="shared" ca="1" si="702"/>
        <v>392.91498589393257</v>
      </c>
      <c r="CP71">
        <f t="shared" ca="1" si="702"/>
        <v>387.98652632112527</v>
      </c>
      <c r="CQ71">
        <f t="shared" ca="1" si="702"/>
        <v>328.3434092739185</v>
      </c>
      <c r="CR71">
        <f t="shared" ca="1" si="702"/>
        <v>326.0857102394944</v>
      </c>
      <c r="CS71">
        <f t="shared" ca="1" si="702"/>
        <v>376.64342242642596</v>
      </c>
      <c r="CT71">
        <f t="shared" ca="1" si="702"/>
        <v>397.54546746792892</v>
      </c>
      <c r="CU71">
        <f t="shared" ca="1" si="702"/>
        <v>344.0481607018512</v>
      </c>
      <c r="CV71">
        <f t="shared" ca="1" si="702"/>
        <v>381.31116355591314</v>
      </c>
      <c r="CW71">
        <f t="shared" ca="1" si="702"/>
        <v>355.46246587906205</v>
      </c>
      <c r="CX71">
        <f t="shared" ca="1" si="702"/>
        <v>343.93027684673876</v>
      </c>
      <c r="CY71">
        <f t="shared" ca="1" si="702"/>
        <v>338.93083333728561</v>
      </c>
      <c r="CZ71">
        <f t="shared" ca="1" si="702"/>
        <v>312.87998370739888</v>
      </c>
      <c r="DA71">
        <f t="shared" ca="1" si="702"/>
        <v>408.81008289783807</v>
      </c>
      <c r="DB71">
        <f t="shared" ca="1" si="702"/>
        <v>365.8649037730903</v>
      </c>
      <c r="DC71">
        <f t="shared" ca="1" si="702"/>
        <v>377.9212620683802</v>
      </c>
      <c r="DD71">
        <f t="shared" ca="1" si="702"/>
        <v>358.94676280361904</v>
      </c>
      <c r="DE71">
        <f t="shared" ca="1" si="702"/>
        <v>358.09114260094316</v>
      </c>
      <c r="DF71">
        <f t="shared" ca="1" si="702"/>
        <v>409.73332318483534</v>
      </c>
      <c r="DG71">
        <f t="shared" ca="1" si="702"/>
        <v>342.95093561370408</v>
      </c>
      <c r="DH71">
        <f t="shared" ca="1" si="702"/>
        <v>343.35717055423464</v>
      </c>
      <c r="DI71">
        <f t="shared" ca="1" si="702"/>
        <v>363.74000694452383</v>
      </c>
      <c r="DJ71">
        <f t="shared" ca="1" si="702"/>
        <v>399.97205602859771</v>
      </c>
      <c r="DK71">
        <f t="shared" ca="1" si="702"/>
        <v>326.25230229193869</v>
      </c>
      <c r="DL71">
        <f t="shared" ca="1" si="702"/>
        <v>331.87728346863912</v>
      </c>
      <c r="DM71">
        <f t="shared" ca="1" si="702"/>
        <v>365.82251241064091</v>
      </c>
      <c r="DN71">
        <f t="shared" ca="1" si="702"/>
        <v>332.66576157913141</v>
      </c>
      <c r="DO71">
        <f t="shared" ca="1" si="702"/>
        <v>369.73778983726402</v>
      </c>
      <c r="DP71">
        <f t="shared" ca="1" si="702"/>
        <v>399.96664564368086</v>
      </c>
      <c r="DQ71">
        <f t="shared" ca="1" si="702"/>
        <v>404.62626150903054</v>
      </c>
      <c r="DR71">
        <f t="shared" ca="1" si="702"/>
        <v>335.30762313515919</v>
      </c>
      <c r="DS71">
        <f t="shared" ca="1" si="702"/>
        <v>385.67268525042721</v>
      </c>
      <c r="DT71">
        <f t="shared" ca="1" si="702"/>
        <v>329.7693092582544</v>
      </c>
      <c r="DU71">
        <f t="shared" ca="1" si="702"/>
        <v>401.47820584598287</v>
      </c>
      <c r="DV71">
        <f t="shared" ca="1" si="702"/>
        <v>329.47537277296135</v>
      </c>
      <c r="DW71">
        <f t="shared" ca="1" si="702"/>
        <v>315.21536226250811</v>
      </c>
      <c r="DX71">
        <f t="shared" ca="1" si="702"/>
        <v>325.91273636825781</v>
      </c>
      <c r="DY71">
        <f t="shared" ca="1" si="702"/>
        <v>426.46091686653318</v>
      </c>
      <c r="DZ71">
        <f t="shared" ca="1" si="703"/>
        <v>397.38170799355157</v>
      </c>
      <c r="EA71">
        <f t="shared" ca="1" si="703"/>
        <v>361.82451375370624</v>
      </c>
      <c r="EB71">
        <f t="shared" ca="1" si="703"/>
        <v>368.25509513176399</v>
      </c>
      <c r="EC71">
        <f t="shared" ca="1" si="703"/>
        <v>412.2586193754309</v>
      </c>
      <c r="ED71">
        <f t="shared" ca="1" si="703"/>
        <v>393.95922526743715</v>
      </c>
      <c r="EE71">
        <f t="shared" ca="1" si="703"/>
        <v>343.77620723883825</v>
      </c>
      <c r="EF71">
        <f t="shared" ca="1" si="703"/>
        <v>342.63116926057228</v>
      </c>
      <c r="EG71">
        <f t="shared" ca="1" si="703"/>
        <v>291.89805037628139</v>
      </c>
      <c r="EH71">
        <f t="shared" ca="1" si="703"/>
        <v>385.1798786173286</v>
      </c>
      <c r="EI71">
        <f t="shared" ca="1" si="703"/>
        <v>403.4690781510152</v>
      </c>
      <c r="EJ71">
        <f t="shared" ca="1" si="703"/>
        <v>372.69845982975124</v>
      </c>
      <c r="EK71">
        <f t="shared" ca="1" si="703"/>
        <v>325.32934812843013</v>
      </c>
      <c r="EL71">
        <f t="shared" ca="1" si="703"/>
        <v>350.86095015170747</v>
      </c>
      <c r="EM71">
        <f t="shared" ca="1" si="703"/>
        <v>404.54916535787464</v>
      </c>
      <c r="EN71">
        <f t="shared" ca="1" si="703"/>
        <v>334.70230265570376</v>
      </c>
      <c r="EO71">
        <f t="shared" ca="1" si="703"/>
        <v>363.36714047558559</v>
      </c>
      <c r="EP71">
        <f t="shared" ca="1" si="703"/>
        <v>371.57641997895024</v>
      </c>
      <c r="EQ71">
        <f t="shared" ca="1" si="703"/>
        <v>352.8048643287766</v>
      </c>
      <c r="ER71">
        <f t="shared" ca="1" si="703"/>
        <v>415.44678218992544</v>
      </c>
      <c r="ES71">
        <f t="shared" ca="1" si="703"/>
        <v>366.04813515100193</v>
      </c>
      <c r="ET71">
        <f t="shared" ca="1" si="703"/>
        <v>363.04886110607799</v>
      </c>
      <c r="EU71">
        <f t="shared" ca="1" si="703"/>
        <v>381.31979959139886</v>
      </c>
      <c r="EV71">
        <f t="shared" ca="1" si="703"/>
        <v>372.15507371833581</v>
      </c>
      <c r="EW71">
        <f t="shared" ca="1" si="703"/>
        <v>431.73617773633254</v>
      </c>
      <c r="EX71">
        <f t="shared" ca="1" si="703"/>
        <v>324.13138947912614</v>
      </c>
      <c r="EY71">
        <f t="shared" ca="1" si="703"/>
        <v>403.70578019624566</v>
      </c>
      <c r="EZ71">
        <f t="shared" ca="1" si="703"/>
        <v>419.05082677796742</v>
      </c>
      <c r="FA71">
        <f t="shared" ca="1" si="703"/>
        <v>326.54255650080478</v>
      </c>
      <c r="FB71">
        <f t="shared" ca="1" si="703"/>
        <v>331.42405176976615</v>
      </c>
      <c r="FC71">
        <f t="shared" ca="1" si="703"/>
        <v>385.07418916063682</v>
      </c>
      <c r="FD71">
        <f t="shared" ca="1" si="703"/>
        <v>336.30222612013165</v>
      </c>
      <c r="FE71">
        <f t="shared" ca="1" si="703"/>
        <v>354.02169896751082</v>
      </c>
      <c r="FF71">
        <f t="shared" ca="1" si="703"/>
        <v>373.04534654133079</v>
      </c>
      <c r="FG71">
        <f t="shared" ca="1" si="703"/>
        <v>365.60001272425404</v>
      </c>
      <c r="FH71">
        <f t="shared" ca="1" si="703"/>
        <v>323.12133765904332</v>
      </c>
      <c r="FI71">
        <f t="shared" ca="1" si="703"/>
        <v>340.91682945535013</v>
      </c>
      <c r="FJ71">
        <f t="shared" ca="1" si="703"/>
        <v>339.2512997336982</v>
      </c>
      <c r="FK71">
        <f t="shared" ca="1" si="703"/>
        <v>371.67649069260011</v>
      </c>
      <c r="FL71">
        <f t="shared" ca="1" si="703"/>
        <v>355.17951579749268</v>
      </c>
      <c r="FM71">
        <f t="shared" ca="1" si="703"/>
        <v>414.34899822420192</v>
      </c>
      <c r="FN71">
        <f t="shared" ca="1" si="703"/>
        <v>339.00721344511425</v>
      </c>
      <c r="FO71">
        <f t="shared" ca="1" si="703"/>
        <v>383.67527380205439</v>
      </c>
      <c r="FP71">
        <f t="shared" ca="1" si="703"/>
        <v>364.09085179973204</v>
      </c>
      <c r="FQ71">
        <f t="shared" ca="1" si="703"/>
        <v>322.74757629145165</v>
      </c>
      <c r="FR71">
        <f t="shared" ca="1" si="703"/>
        <v>381.22762874969857</v>
      </c>
      <c r="FS71">
        <f t="shared" ca="1" si="703"/>
        <v>354.17157429035092</v>
      </c>
      <c r="FT71">
        <f t="shared" ca="1" si="703"/>
        <v>356.30859489615017</v>
      </c>
      <c r="FU71">
        <f t="shared" ca="1" si="703"/>
        <v>372.22278429104853</v>
      </c>
      <c r="FV71">
        <f t="shared" ca="1" si="703"/>
        <v>369.52492345679548</v>
      </c>
      <c r="FW71">
        <f t="shared" ca="1" si="703"/>
        <v>378.0086277513638</v>
      </c>
      <c r="FX71">
        <f t="shared" ca="1" si="703"/>
        <v>357.6187407162335</v>
      </c>
      <c r="FY71">
        <f t="shared" ca="1" si="703"/>
        <v>332.07154779120799</v>
      </c>
      <c r="FZ71">
        <f t="shared" ca="1" si="703"/>
        <v>336.64270402733655</v>
      </c>
      <c r="GA71">
        <f t="shared" ca="1" si="703"/>
        <v>384.44244573395298</v>
      </c>
      <c r="GB71">
        <f t="shared" ca="1" si="703"/>
        <v>330.97268715778216</v>
      </c>
      <c r="GC71">
        <f t="shared" ca="1" si="703"/>
        <v>410.72111131702741</v>
      </c>
      <c r="GD71">
        <f t="shared" ca="1" si="703"/>
        <v>366.50746980340182</v>
      </c>
      <c r="GE71">
        <f t="shared" ca="1" si="703"/>
        <v>349.47952972247231</v>
      </c>
      <c r="GF71">
        <f t="shared" ca="1" si="703"/>
        <v>338.50774001189683</v>
      </c>
      <c r="GG71">
        <f t="shared" ca="1" si="703"/>
        <v>374.26620238302382</v>
      </c>
      <c r="GH71">
        <f t="shared" ca="1" si="703"/>
        <v>357.09127382423321</v>
      </c>
      <c r="GI71">
        <f t="shared" ca="1" si="703"/>
        <v>345.90337483704241</v>
      </c>
      <c r="GJ71">
        <f t="shared" ca="1" si="703"/>
        <v>395.88618505435784</v>
      </c>
      <c r="GK71">
        <f t="shared" ca="1" si="703"/>
        <v>362.19022464742113</v>
      </c>
      <c r="GL71">
        <f t="shared" ca="1" si="704"/>
        <v>308.41839789003825</v>
      </c>
      <c r="GM71">
        <f t="shared" ca="1" si="704"/>
        <v>351.59572786233775</v>
      </c>
      <c r="GN71">
        <f t="shared" ca="1" si="704"/>
        <v>336.7748320855307</v>
      </c>
      <c r="GO71">
        <f t="shared" ca="1" si="704"/>
        <v>356.57772772111832</v>
      </c>
      <c r="GP71">
        <f t="shared" ca="1" si="704"/>
        <v>325.99790863501318</v>
      </c>
      <c r="GQ71">
        <f t="shared" ca="1" si="704"/>
        <v>342.67184261605053</v>
      </c>
      <c r="GR71">
        <f t="shared" ca="1" si="704"/>
        <v>384.95464316733444</v>
      </c>
      <c r="GS71">
        <f t="shared" ca="1" si="704"/>
        <v>358.15458977719038</v>
      </c>
      <c r="GT71">
        <f t="shared" ca="1" si="704"/>
        <v>310.86295082921464</v>
      </c>
      <c r="GU71">
        <f t="shared" ca="1" si="704"/>
        <v>346.12117675048586</v>
      </c>
      <c r="GV71">
        <f t="shared" ca="1" si="704"/>
        <v>382.05515975584086</v>
      </c>
      <c r="GW71">
        <f t="shared" ca="1" si="704"/>
        <v>397.43225211542011</v>
      </c>
      <c r="GX71">
        <f t="shared" ca="1" si="704"/>
        <v>318.68870143007871</v>
      </c>
      <c r="GY71">
        <f t="shared" ca="1" si="704"/>
        <v>356.01998763005935</v>
      </c>
      <c r="GZ71">
        <f t="shared" ca="1" si="704"/>
        <v>383.24743411228366</v>
      </c>
      <c r="HA71">
        <f t="shared" ca="1" si="704"/>
        <v>353.56759633611307</v>
      </c>
      <c r="HB71">
        <f t="shared" ca="1" si="704"/>
        <v>354.91085767163059</v>
      </c>
      <c r="HC71">
        <f t="shared" ca="1" si="704"/>
        <v>371.01947389624763</v>
      </c>
      <c r="HD71">
        <f t="shared" ca="1" si="704"/>
        <v>358.92817635615376</v>
      </c>
      <c r="HE71">
        <f t="shared" ca="1" si="704"/>
        <v>358.64808569073159</v>
      </c>
      <c r="HF71">
        <f t="shared" ca="1" si="704"/>
        <v>407.32599471687843</v>
      </c>
      <c r="HG71">
        <f t="shared" ca="1" si="704"/>
        <v>390.62578722621521</v>
      </c>
      <c r="HH71">
        <f t="shared" ca="1" si="704"/>
        <v>379.8509248204046</v>
      </c>
      <c r="HI71">
        <f t="shared" ca="1" si="704"/>
        <v>410.68926547530009</v>
      </c>
      <c r="HJ71">
        <f t="shared" ca="1" si="704"/>
        <v>319.56709669274431</v>
      </c>
      <c r="HK71">
        <f t="shared" ca="1" si="704"/>
        <v>379.17442052959319</v>
      </c>
      <c r="HL71">
        <f t="shared" ca="1" si="704"/>
        <v>366.55239075320429</v>
      </c>
      <c r="HM71">
        <f t="shared" ca="1" si="704"/>
        <v>365.71434324287236</v>
      </c>
      <c r="HN71">
        <f t="shared" ca="1" si="704"/>
        <v>395.25699522813886</v>
      </c>
      <c r="HO71">
        <f t="shared" ca="1" si="704"/>
        <v>353.21771208772964</v>
      </c>
      <c r="HP71">
        <f t="shared" ca="1" si="704"/>
        <v>357.77418277181403</v>
      </c>
      <c r="HQ71">
        <f t="shared" ca="1" si="704"/>
        <v>435.07462903708915</v>
      </c>
      <c r="HR71">
        <f t="shared" ca="1" si="704"/>
        <v>348.76269015073836</v>
      </c>
      <c r="HS71">
        <f t="shared" ca="1" si="704"/>
        <v>332.96322976479223</v>
      </c>
      <c r="HT71">
        <f t="shared" ca="1" si="704"/>
        <v>316.2450620873114</v>
      </c>
      <c r="HU71">
        <f t="shared" ca="1" si="704"/>
        <v>371.61606395879267</v>
      </c>
      <c r="HV71">
        <f t="shared" ca="1" si="704"/>
        <v>371.82110145856205</v>
      </c>
      <c r="HW71">
        <f t="shared" ca="1" si="704"/>
        <v>403.57740498393827</v>
      </c>
      <c r="HX71">
        <f t="shared" ca="1" si="704"/>
        <v>373.99908776922786</v>
      </c>
      <c r="HY71">
        <f t="shared" ca="1" si="704"/>
        <v>373.16384460728932</v>
      </c>
      <c r="HZ71">
        <f t="shared" ca="1" si="704"/>
        <v>343.27874726148599</v>
      </c>
      <c r="IA71">
        <f t="shared" ca="1" si="704"/>
        <v>352.23678072646942</v>
      </c>
      <c r="IB71">
        <f t="shared" ca="1" si="704"/>
        <v>364.19056678182409</v>
      </c>
      <c r="IC71">
        <f t="shared" ca="1" si="704"/>
        <v>339.90249444084327</v>
      </c>
      <c r="ID71">
        <f t="shared" ca="1" si="704"/>
        <v>395.72807602275572</v>
      </c>
      <c r="IE71">
        <f t="shared" ca="1" si="704"/>
        <v>364.49252235290629</v>
      </c>
      <c r="IF71">
        <f t="shared" ca="1" si="704"/>
        <v>397.60901998786994</v>
      </c>
      <c r="IG71">
        <f t="shared" ca="1" si="704"/>
        <v>360.06670501520432</v>
      </c>
      <c r="IH71">
        <f t="shared" ca="1" si="704"/>
        <v>331.78675007953058</v>
      </c>
      <c r="II71">
        <f t="shared" ca="1" si="704"/>
        <v>348.40954856946587</v>
      </c>
      <c r="IJ71">
        <f t="shared" ca="1" si="704"/>
        <v>327.3500994951122</v>
      </c>
      <c r="IK71">
        <f t="shared" ca="1" si="704"/>
        <v>390.86193762789867</v>
      </c>
      <c r="IL71">
        <f t="shared" ca="1" si="704"/>
        <v>348.06651976693024</v>
      </c>
      <c r="IM71">
        <f t="shared" ca="1" si="704"/>
        <v>319.03091939857086</v>
      </c>
      <c r="IN71">
        <f t="shared" ca="1" si="704"/>
        <v>343.45728763680978</v>
      </c>
      <c r="IO71">
        <f t="shared" ca="1" si="704"/>
        <v>404.30208002461626</v>
      </c>
      <c r="IP71">
        <f t="shared" ca="1" si="704"/>
        <v>442.430229019085</v>
      </c>
      <c r="IQ71">
        <f t="shared" ca="1" si="704"/>
        <v>371.65082500466627</v>
      </c>
      <c r="IR71">
        <f t="shared" ca="1" si="704"/>
        <v>346.36658175346213</v>
      </c>
      <c r="IS71">
        <f t="shared" ca="1" si="704"/>
        <v>360.55527241672854</v>
      </c>
      <c r="IT71">
        <f t="shared" ca="1" si="704"/>
        <v>350.4688779235837</v>
      </c>
      <c r="IU71">
        <f t="shared" ca="1" si="704"/>
        <v>316.95997785818241</v>
      </c>
      <c r="IV71">
        <f t="shared" ca="1" si="704"/>
        <v>375.28297655311468</v>
      </c>
      <c r="IW71">
        <f t="shared" ca="1" si="704"/>
        <v>406.21671971029559</v>
      </c>
      <c r="IX71">
        <f t="shared" ca="1" si="705"/>
        <v>350.89398466942407</v>
      </c>
      <c r="IY71">
        <f t="shared" ca="1" si="705"/>
        <v>276.69392019012781</v>
      </c>
      <c r="IZ71">
        <f t="shared" ca="1" si="705"/>
        <v>330.31593817682659</v>
      </c>
      <c r="JA71">
        <f t="shared" ca="1" si="705"/>
        <v>380.59086510520154</v>
      </c>
      <c r="JB71">
        <f t="shared" ca="1" si="705"/>
        <v>377.69688827339246</v>
      </c>
      <c r="JC71">
        <f t="shared" ca="1" si="705"/>
        <v>323.37813710280244</v>
      </c>
      <c r="JD71">
        <f t="shared" ca="1" si="705"/>
        <v>374.63797229692119</v>
      </c>
      <c r="JE71">
        <f t="shared" ca="1" si="705"/>
        <v>325.02078452525905</v>
      </c>
      <c r="JF71">
        <f t="shared" ca="1" si="705"/>
        <v>348.42240503366435</v>
      </c>
      <c r="JG71">
        <f t="shared" ca="1" si="705"/>
        <v>352.92059879366354</v>
      </c>
      <c r="JH71">
        <f t="shared" ca="1" si="705"/>
        <v>401.29358567398975</v>
      </c>
      <c r="JI71">
        <f t="shared" ca="1" si="705"/>
        <v>357.59155883771109</v>
      </c>
      <c r="JJ71">
        <f t="shared" ca="1" si="705"/>
        <v>392.4223542152456</v>
      </c>
      <c r="JK71">
        <f t="shared" ca="1" si="705"/>
        <v>340.36799269724997</v>
      </c>
      <c r="JL71">
        <f t="shared" ca="1" si="705"/>
        <v>377.7182869447854</v>
      </c>
      <c r="JM71">
        <f t="shared" ca="1" si="705"/>
        <v>385.65368958027989</v>
      </c>
      <c r="JN71">
        <f t="shared" ca="1" si="705"/>
        <v>322.11157807998808</v>
      </c>
      <c r="JO71">
        <f t="shared" ca="1" si="705"/>
        <v>303.11739062157864</v>
      </c>
      <c r="JP71">
        <f t="shared" ca="1" si="705"/>
        <v>348.19638590677818</v>
      </c>
      <c r="JQ71">
        <f t="shared" ca="1" si="705"/>
        <v>351.2355985818503</v>
      </c>
      <c r="JR71">
        <f t="shared" ca="1" si="705"/>
        <v>336.12899024709435</v>
      </c>
      <c r="JS71">
        <f t="shared" ca="1" si="705"/>
        <v>334.91944111417604</v>
      </c>
      <c r="JT71">
        <f t="shared" ca="1" si="705"/>
        <v>344.52004942462037</v>
      </c>
      <c r="JU71">
        <f t="shared" ca="1" si="705"/>
        <v>389.90489053250428</v>
      </c>
      <c r="JV71">
        <f t="shared" ca="1" si="705"/>
        <v>356.77046379813413</v>
      </c>
      <c r="JW71">
        <f t="shared" ca="1" si="705"/>
        <v>327.29284521125788</v>
      </c>
      <c r="JX71">
        <f t="shared" ca="1" si="705"/>
        <v>357.48614426062727</v>
      </c>
      <c r="JY71">
        <f t="shared" ca="1" si="705"/>
        <v>415.87744916285817</v>
      </c>
      <c r="JZ71">
        <f t="shared" ca="1" si="705"/>
        <v>344.37052777602099</v>
      </c>
      <c r="KA71">
        <f t="shared" ca="1" si="705"/>
        <v>375.21294932089717</v>
      </c>
      <c r="KB71">
        <f t="shared" ca="1" si="705"/>
        <v>347.43510926952325</v>
      </c>
      <c r="KC71">
        <f t="shared" ca="1" si="705"/>
        <v>331.47297845521103</v>
      </c>
      <c r="KD71">
        <f t="shared" ca="1" si="705"/>
        <v>329.08218038078547</v>
      </c>
      <c r="KE71">
        <f t="shared" ca="1" si="705"/>
        <v>297.92405379374105</v>
      </c>
      <c r="KF71">
        <f t="shared" ca="1" si="705"/>
        <v>375.99075642822311</v>
      </c>
      <c r="KG71">
        <f t="shared" ca="1" si="705"/>
        <v>384.03199264512756</v>
      </c>
      <c r="KH71">
        <f t="shared" ca="1" si="705"/>
        <v>372.49240973304279</v>
      </c>
      <c r="KI71">
        <f t="shared" ca="1" si="705"/>
        <v>350.4516334469788</v>
      </c>
      <c r="KJ71">
        <f t="shared" ca="1" si="705"/>
        <v>345.91141423365843</v>
      </c>
      <c r="KK71">
        <f t="shared" ca="1" si="705"/>
        <v>341.2645160647765</v>
      </c>
      <c r="KL71">
        <f t="shared" ca="1" si="705"/>
        <v>355.98646263696645</v>
      </c>
      <c r="KM71">
        <f t="shared" ca="1" si="705"/>
        <v>376.67170068959166</v>
      </c>
      <c r="KN71">
        <f t="shared" ca="1" si="705"/>
        <v>312.419103014131</v>
      </c>
      <c r="KO71">
        <f t="shared" ca="1" si="705"/>
        <v>382.50969567886699</v>
      </c>
      <c r="KP71">
        <f t="shared" ca="1" si="705"/>
        <v>353.0334024659856</v>
      </c>
      <c r="KQ71">
        <f t="shared" ca="1" si="705"/>
        <v>382.77144550243952</v>
      </c>
      <c r="KR71">
        <f t="shared" ca="1" si="705"/>
        <v>363.3504908157712</v>
      </c>
      <c r="KS71">
        <f t="shared" ca="1" si="705"/>
        <v>406.43096478784986</v>
      </c>
      <c r="KT71">
        <f t="shared" ca="1" si="705"/>
        <v>361.09349146332153</v>
      </c>
      <c r="KU71">
        <f t="shared" ca="1" si="705"/>
        <v>388.11716532939971</v>
      </c>
      <c r="KV71">
        <f t="shared" ca="1" si="705"/>
        <v>368.07624510151425</v>
      </c>
      <c r="KW71">
        <f t="shared" ca="1" si="705"/>
        <v>411.43655793657479</v>
      </c>
      <c r="KX71">
        <f t="shared" ca="1" si="705"/>
        <v>393.70297915288882</v>
      </c>
      <c r="KY71">
        <f t="shared" ca="1" si="705"/>
        <v>374.02719689504931</v>
      </c>
      <c r="KZ71">
        <f t="shared" ca="1" si="705"/>
        <v>339.38887935368314</v>
      </c>
      <c r="LA71">
        <f t="shared" ca="1" si="705"/>
        <v>320.56681023844197</v>
      </c>
      <c r="LB71">
        <f t="shared" ca="1" si="705"/>
        <v>346.86108788406472</v>
      </c>
      <c r="LC71">
        <f t="shared" ca="1" si="705"/>
        <v>416.07747312970594</v>
      </c>
      <c r="LD71">
        <f t="shared" ca="1" si="705"/>
        <v>313.27102825328791</v>
      </c>
      <c r="LE71">
        <f t="shared" ca="1" si="705"/>
        <v>376.21436142125958</v>
      </c>
      <c r="LF71">
        <f t="shared" ca="1" si="705"/>
        <v>367.76460546013004</v>
      </c>
      <c r="LG71">
        <f t="shared" ca="1" si="705"/>
        <v>340.2867877887972</v>
      </c>
      <c r="LH71">
        <f t="shared" ca="1" si="705"/>
        <v>324.96759250771026</v>
      </c>
      <c r="LI71">
        <f t="shared" ca="1" si="705"/>
        <v>398.05430706139447</v>
      </c>
      <c r="LJ71">
        <f t="shared" ca="1" si="706"/>
        <v>330.9608797491257</v>
      </c>
      <c r="LK71">
        <f t="shared" ca="1" si="706"/>
        <v>379.33656359136086</v>
      </c>
      <c r="LL71">
        <f t="shared" ca="1" si="706"/>
        <v>424.45086309359885</v>
      </c>
      <c r="LM71">
        <f t="shared" ca="1" si="706"/>
        <v>364.56484686575658</v>
      </c>
      <c r="LN71">
        <f t="shared" ca="1" si="706"/>
        <v>324.64590419402356</v>
      </c>
      <c r="LO71">
        <f t="shared" ca="1" si="706"/>
        <v>345.65203288580437</v>
      </c>
      <c r="LP71">
        <f t="shared" ca="1" si="706"/>
        <v>298.22154574315567</v>
      </c>
      <c r="LQ71">
        <f t="shared" ca="1" si="706"/>
        <v>330.28881408989224</v>
      </c>
      <c r="LR71">
        <f t="shared" ca="1" si="706"/>
        <v>342.80755850980529</v>
      </c>
      <c r="LS71">
        <f t="shared" ca="1" si="706"/>
        <v>377.57591654967206</v>
      </c>
      <c r="LT71">
        <f t="shared" ca="1" si="706"/>
        <v>343.91105784005634</v>
      </c>
      <c r="LU71">
        <f t="shared" ca="1" si="706"/>
        <v>354.23213037674833</v>
      </c>
      <c r="LV71">
        <f t="shared" ca="1" si="706"/>
        <v>371.20104792413849</v>
      </c>
      <c r="LW71">
        <f t="shared" ca="1" si="706"/>
        <v>334.72529508364579</v>
      </c>
      <c r="LX71">
        <f t="shared" ca="1" si="706"/>
        <v>343.94207557087162</v>
      </c>
      <c r="LY71">
        <f t="shared" ca="1" si="706"/>
        <v>348.12377462762532</v>
      </c>
      <c r="LZ71">
        <f t="shared" ca="1" si="706"/>
        <v>370.33466096892272</v>
      </c>
      <c r="MA71">
        <f t="shared" ca="1" si="707"/>
        <v>361.71988950467573</v>
      </c>
    </row>
    <row r="72" spans="1:339" x14ac:dyDescent="0.25">
      <c r="A72">
        <f t="shared" ca="1" si="708"/>
        <v>353.44272069295056</v>
      </c>
      <c r="B72">
        <f t="shared" ca="1" si="701"/>
        <v>350.7733997213698</v>
      </c>
      <c r="C72">
        <f t="shared" ca="1" si="701"/>
        <v>343.04315563647316</v>
      </c>
      <c r="D72">
        <f t="shared" ca="1" si="701"/>
        <v>375.91874743381527</v>
      </c>
      <c r="E72">
        <f t="shared" ca="1" si="701"/>
        <v>356.36377231731637</v>
      </c>
      <c r="F72">
        <f t="shared" ca="1" si="701"/>
        <v>354.80114087748939</v>
      </c>
      <c r="G72">
        <f t="shared" ca="1" si="701"/>
        <v>308.50522065152705</v>
      </c>
      <c r="H72">
        <f t="shared" ca="1" si="701"/>
        <v>356.31576051624597</v>
      </c>
      <c r="I72">
        <f t="shared" ca="1" si="701"/>
        <v>310.92299062937911</v>
      </c>
      <c r="J72">
        <f t="shared" ca="1" si="701"/>
        <v>436.90576416394117</v>
      </c>
      <c r="K72">
        <f t="shared" ca="1" si="701"/>
        <v>347.36120605148568</v>
      </c>
      <c r="L72">
        <f t="shared" ca="1" si="701"/>
        <v>396.40507432108325</v>
      </c>
      <c r="M72">
        <f t="shared" ca="1" si="701"/>
        <v>313.99014189130378</v>
      </c>
      <c r="N72">
        <f t="shared" ca="1" si="701"/>
        <v>377.58235665906011</v>
      </c>
      <c r="O72">
        <f t="shared" ca="1" si="701"/>
        <v>339.91522503748621</v>
      </c>
      <c r="P72">
        <f t="shared" ca="1" si="701"/>
        <v>340.02913129173908</v>
      </c>
      <c r="Q72">
        <f t="shared" ca="1" si="701"/>
        <v>352.12689675311873</v>
      </c>
      <c r="R72">
        <f t="shared" ca="1" si="701"/>
        <v>400.93590629808131</v>
      </c>
      <c r="S72">
        <f t="shared" ca="1" si="701"/>
        <v>322.94617162172648</v>
      </c>
      <c r="T72">
        <f t="shared" ca="1" si="701"/>
        <v>362.35215391377017</v>
      </c>
      <c r="U72">
        <f t="shared" ca="1" si="701"/>
        <v>401.20226350753546</v>
      </c>
      <c r="V72">
        <f t="shared" ca="1" si="701"/>
        <v>271.3475436023175</v>
      </c>
      <c r="W72">
        <f t="shared" ca="1" si="701"/>
        <v>357.22522243819338</v>
      </c>
      <c r="X72">
        <f t="shared" ca="1" si="701"/>
        <v>360.91526752837319</v>
      </c>
      <c r="Y72">
        <f t="shared" ca="1" si="701"/>
        <v>320.55921786238667</v>
      </c>
      <c r="Z72">
        <f t="shared" ca="1" si="701"/>
        <v>338.53040365385408</v>
      </c>
      <c r="AA72">
        <f t="shared" ca="1" si="701"/>
        <v>349.2840765808113</v>
      </c>
      <c r="AB72">
        <f t="shared" ca="1" si="701"/>
        <v>399.27135217504815</v>
      </c>
      <c r="AC72">
        <f t="shared" ca="1" si="701"/>
        <v>355.63425112805356</v>
      </c>
      <c r="AD72">
        <f t="shared" ca="1" si="701"/>
        <v>349.83202883024967</v>
      </c>
      <c r="AE72">
        <f t="shared" ca="1" si="701"/>
        <v>346.67729958774771</v>
      </c>
      <c r="AF72">
        <f t="shared" ca="1" si="701"/>
        <v>361.98083924793002</v>
      </c>
      <c r="AG72">
        <f t="shared" ca="1" si="701"/>
        <v>320.7736804705803</v>
      </c>
      <c r="AH72">
        <f t="shared" ca="1" si="701"/>
        <v>412.26951003059219</v>
      </c>
      <c r="AI72">
        <f t="shared" ca="1" si="701"/>
        <v>339.48133576295203</v>
      </c>
      <c r="AJ72">
        <f t="shared" ca="1" si="701"/>
        <v>364.62320610500637</v>
      </c>
      <c r="AK72">
        <f t="shared" ca="1" si="701"/>
        <v>299.45333059013063</v>
      </c>
      <c r="AL72">
        <f t="shared" ca="1" si="701"/>
        <v>326.67323858435782</v>
      </c>
      <c r="AM72">
        <f t="shared" ca="1" si="701"/>
        <v>336.21720771474384</v>
      </c>
      <c r="AN72">
        <f t="shared" ca="1" si="701"/>
        <v>404.73084189461832</v>
      </c>
      <c r="AO72">
        <f t="shared" ca="1" si="701"/>
        <v>353.15660808484103</v>
      </c>
      <c r="AP72">
        <f t="shared" ca="1" si="701"/>
        <v>372.90531050911284</v>
      </c>
      <c r="AQ72">
        <f t="shared" ca="1" si="701"/>
        <v>320.84427852684672</v>
      </c>
      <c r="AR72">
        <f t="shared" ca="1" si="701"/>
        <v>342.90526715047162</v>
      </c>
      <c r="AS72">
        <f t="shared" ca="1" si="701"/>
        <v>371.1031752974572</v>
      </c>
      <c r="AT72">
        <f t="shared" ca="1" si="701"/>
        <v>309.68557673873158</v>
      </c>
      <c r="AU72">
        <f t="shared" ca="1" si="701"/>
        <v>372.18962094297325</v>
      </c>
      <c r="AV72">
        <f t="shared" ca="1" si="701"/>
        <v>381.87368535600939</v>
      </c>
      <c r="AW72">
        <f t="shared" ca="1" si="701"/>
        <v>360.17580137599947</v>
      </c>
      <c r="AX72">
        <f t="shared" ca="1" si="701"/>
        <v>392.67283972763244</v>
      </c>
      <c r="AY72">
        <f t="shared" ca="1" si="701"/>
        <v>288.63890625114107</v>
      </c>
      <c r="AZ72">
        <f t="shared" ca="1" si="701"/>
        <v>335.03993376929924</v>
      </c>
      <c r="BA72">
        <f t="shared" ca="1" si="701"/>
        <v>431.55392327773831</v>
      </c>
      <c r="BB72">
        <f t="shared" ca="1" si="701"/>
        <v>340.38188988504953</v>
      </c>
      <c r="BC72">
        <f t="shared" ca="1" si="701"/>
        <v>392.88621790720106</v>
      </c>
      <c r="BD72">
        <f t="shared" ca="1" si="701"/>
        <v>382.35369462271638</v>
      </c>
      <c r="BE72">
        <f t="shared" ca="1" si="701"/>
        <v>334.30421360402016</v>
      </c>
      <c r="BF72">
        <f t="shared" ca="1" si="701"/>
        <v>436.56761929787291</v>
      </c>
      <c r="BG72">
        <f t="shared" ca="1" si="701"/>
        <v>366.24277919889539</v>
      </c>
      <c r="BH72">
        <f t="shared" ca="1" si="701"/>
        <v>404.40297221173876</v>
      </c>
      <c r="BI72">
        <f t="shared" ca="1" si="701"/>
        <v>317.0550862024586</v>
      </c>
      <c r="BJ72">
        <f t="shared" ca="1" si="701"/>
        <v>303.48454338033821</v>
      </c>
      <c r="BK72">
        <f t="shared" ca="1" si="701"/>
        <v>340.80446618117207</v>
      </c>
      <c r="BL72">
        <f t="shared" ca="1" si="701"/>
        <v>397.24979650453417</v>
      </c>
      <c r="BM72">
        <f t="shared" ref="BM72:BM99" ca="1" si="709">BM71*EXP($C$67+$E$67*NORMSINV(RAND()))</f>
        <v>384.70495473715408</v>
      </c>
      <c r="BN72">
        <f t="shared" ca="1" si="702"/>
        <v>327.93879975690004</v>
      </c>
      <c r="BO72">
        <f t="shared" ca="1" si="702"/>
        <v>431.06340734712677</v>
      </c>
      <c r="BP72">
        <f t="shared" ca="1" si="702"/>
        <v>327.3791581348774</v>
      </c>
      <c r="BQ72">
        <f t="shared" ca="1" si="702"/>
        <v>362.42109944704873</v>
      </c>
      <c r="BR72">
        <f t="shared" ca="1" si="702"/>
        <v>294.13868681993171</v>
      </c>
      <c r="BS72">
        <f t="shared" ca="1" si="702"/>
        <v>415.25156062671851</v>
      </c>
      <c r="BT72">
        <f t="shared" ca="1" si="702"/>
        <v>383.77820810435946</v>
      </c>
      <c r="BU72">
        <f t="shared" ca="1" si="702"/>
        <v>297.79784484544359</v>
      </c>
      <c r="BV72">
        <f t="shared" ca="1" si="702"/>
        <v>380.57277069118618</v>
      </c>
      <c r="BW72">
        <f t="shared" ca="1" si="702"/>
        <v>343.44813107383544</v>
      </c>
      <c r="BX72">
        <f t="shared" ca="1" si="702"/>
        <v>330.82011529727305</v>
      </c>
      <c r="BY72">
        <f t="shared" ca="1" si="702"/>
        <v>368.55096198503929</v>
      </c>
      <c r="BZ72">
        <f t="shared" ca="1" si="702"/>
        <v>339.04404181097618</v>
      </c>
      <c r="CA72">
        <f t="shared" ca="1" si="702"/>
        <v>323.85391165297597</v>
      </c>
      <c r="CB72">
        <f t="shared" ca="1" si="702"/>
        <v>310.8611212946447</v>
      </c>
      <c r="CC72">
        <f t="shared" ca="1" si="702"/>
        <v>363.53734750802931</v>
      </c>
      <c r="CD72">
        <f t="shared" ca="1" si="702"/>
        <v>366.59350850506019</v>
      </c>
      <c r="CE72">
        <f t="shared" ca="1" si="702"/>
        <v>341.20230325575795</v>
      </c>
      <c r="CF72">
        <f t="shared" ca="1" si="702"/>
        <v>382.67349426745079</v>
      </c>
      <c r="CG72">
        <f t="shared" ca="1" si="702"/>
        <v>331.30846091485313</v>
      </c>
      <c r="CH72">
        <f t="shared" ca="1" si="702"/>
        <v>415.37695433451717</v>
      </c>
      <c r="CI72">
        <f t="shared" ca="1" si="702"/>
        <v>366.23503949115917</v>
      </c>
      <c r="CJ72">
        <f t="shared" ca="1" si="702"/>
        <v>372.38134904006233</v>
      </c>
      <c r="CK72">
        <f t="shared" ca="1" si="702"/>
        <v>412.28333615993893</v>
      </c>
      <c r="CL72">
        <f t="shared" ca="1" si="702"/>
        <v>337.77408766234976</v>
      </c>
      <c r="CM72">
        <f t="shared" ca="1" si="702"/>
        <v>310.33397000718742</v>
      </c>
      <c r="CN72">
        <f t="shared" ca="1" si="702"/>
        <v>368.26627362194506</v>
      </c>
      <c r="CO72">
        <f t="shared" ca="1" si="702"/>
        <v>394.55555805090415</v>
      </c>
      <c r="CP72">
        <f t="shared" ca="1" si="702"/>
        <v>373.38197090674771</v>
      </c>
      <c r="CQ72">
        <f t="shared" ca="1" si="702"/>
        <v>328.9173185583889</v>
      </c>
      <c r="CR72">
        <f t="shared" ca="1" si="702"/>
        <v>309.88183217527012</v>
      </c>
      <c r="CS72">
        <f t="shared" ca="1" si="702"/>
        <v>406.27975414764865</v>
      </c>
      <c r="CT72">
        <f t="shared" ca="1" si="702"/>
        <v>397.18093448500917</v>
      </c>
      <c r="CU72">
        <f t="shared" ca="1" si="702"/>
        <v>375.42846476888968</v>
      </c>
      <c r="CV72">
        <f t="shared" ca="1" si="702"/>
        <v>382.50574009333189</v>
      </c>
      <c r="CW72">
        <f t="shared" ca="1" si="702"/>
        <v>361.70910334021193</v>
      </c>
      <c r="CX72">
        <f t="shared" ca="1" si="702"/>
        <v>349.56845239131979</v>
      </c>
      <c r="CY72">
        <f t="shared" ca="1" si="702"/>
        <v>309.58128500756459</v>
      </c>
      <c r="CZ72">
        <f t="shared" ca="1" si="702"/>
        <v>322.88012857342522</v>
      </c>
      <c r="DA72">
        <f t="shared" ca="1" si="702"/>
        <v>398.29673183872842</v>
      </c>
      <c r="DB72">
        <f t="shared" ca="1" si="702"/>
        <v>347.44621995569446</v>
      </c>
      <c r="DC72">
        <f t="shared" ca="1" si="702"/>
        <v>350.39002220550185</v>
      </c>
      <c r="DD72">
        <f t="shared" ca="1" si="702"/>
        <v>338.08227746604933</v>
      </c>
      <c r="DE72">
        <f t="shared" ca="1" si="702"/>
        <v>343.94759261165007</v>
      </c>
      <c r="DF72">
        <f t="shared" ca="1" si="702"/>
        <v>375.22546585433997</v>
      </c>
      <c r="DG72">
        <f t="shared" ca="1" si="702"/>
        <v>374.55298937858993</v>
      </c>
      <c r="DH72">
        <f t="shared" ca="1" si="702"/>
        <v>329.21094942485394</v>
      </c>
      <c r="DI72">
        <f t="shared" ca="1" si="702"/>
        <v>354.7758238946837</v>
      </c>
      <c r="DJ72">
        <f t="shared" ca="1" si="702"/>
        <v>413.93396614127573</v>
      </c>
      <c r="DK72">
        <f t="shared" ca="1" si="702"/>
        <v>339.00390236790355</v>
      </c>
      <c r="DL72">
        <f t="shared" ca="1" si="702"/>
        <v>311.50738105780272</v>
      </c>
      <c r="DM72">
        <f t="shared" ca="1" si="702"/>
        <v>352.43932325159318</v>
      </c>
      <c r="DN72">
        <f t="shared" ca="1" si="702"/>
        <v>320.64735882816444</v>
      </c>
      <c r="DO72">
        <f t="shared" ca="1" si="702"/>
        <v>336.30206160838463</v>
      </c>
      <c r="DP72">
        <f t="shared" ca="1" si="702"/>
        <v>430.46705020479754</v>
      </c>
      <c r="DQ72">
        <f t="shared" ca="1" si="702"/>
        <v>420.02958100861588</v>
      </c>
      <c r="DR72">
        <f t="shared" ca="1" si="702"/>
        <v>330.18811778543113</v>
      </c>
      <c r="DS72">
        <f t="shared" ca="1" si="702"/>
        <v>409.49795454714354</v>
      </c>
      <c r="DT72">
        <f t="shared" ca="1" si="702"/>
        <v>299.11356661935247</v>
      </c>
      <c r="DU72">
        <f t="shared" ca="1" si="702"/>
        <v>384.90833239223991</v>
      </c>
      <c r="DV72">
        <f t="shared" ca="1" si="702"/>
        <v>324.42416229391705</v>
      </c>
      <c r="DW72">
        <f t="shared" ca="1" si="702"/>
        <v>322.55227839811039</v>
      </c>
      <c r="DX72">
        <f t="shared" ca="1" si="702"/>
        <v>327.84622640961015</v>
      </c>
      <c r="DY72">
        <f t="shared" ref="DY72:DY99" ca="1" si="710">DY71*EXP($C$67+$E$67*NORMSINV(RAND()))</f>
        <v>399.00891395489094</v>
      </c>
      <c r="DZ72">
        <f t="shared" ca="1" si="703"/>
        <v>364.23298604170208</v>
      </c>
      <c r="EA72">
        <f t="shared" ca="1" si="703"/>
        <v>335.38722043802539</v>
      </c>
      <c r="EB72">
        <f t="shared" ca="1" si="703"/>
        <v>354.20979192439802</v>
      </c>
      <c r="EC72">
        <f t="shared" ca="1" si="703"/>
        <v>387.6551210347111</v>
      </c>
      <c r="ED72">
        <f t="shared" ca="1" si="703"/>
        <v>385.4095904035197</v>
      </c>
      <c r="EE72">
        <f t="shared" ca="1" si="703"/>
        <v>330.79194383303428</v>
      </c>
      <c r="EF72">
        <f t="shared" ca="1" si="703"/>
        <v>347.599258380771</v>
      </c>
      <c r="EG72">
        <f t="shared" ca="1" si="703"/>
        <v>299.2257840260325</v>
      </c>
      <c r="EH72">
        <f t="shared" ca="1" si="703"/>
        <v>375.96128784425701</v>
      </c>
      <c r="EI72">
        <f t="shared" ca="1" si="703"/>
        <v>401.57838479872783</v>
      </c>
      <c r="EJ72">
        <f t="shared" ca="1" si="703"/>
        <v>403.02269630127995</v>
      </c>
      <c r="EK72">
        <f t="shared" ca="1" si="703"/>
        <v>341.49343681887564</v>
      </c>
      <c r="EL72">
        <f t="shared" ca="1" si="703"/>
        <v>355.71206336967566</v>
      </c>
      <c r="EM72">
        <f t="shared" ca="1" si="703"/>
        <v>434.21958564888723</v>
      </c>
      <c r="EN72">
        <f t="shared" ca="1" si="703"/>
        <v>305.52625208099494</v>
      </c>
      <c r="EO72">
        <f t="shared" ca="1" si="703"/>
        <v>334.04256026771282</v>
      </c>
      <c r="EP72">
        <f t="shared" ca="1" si="703"/>
        <v>384.33240914687747</v>
      </c>
      <c r="EQ72">
        <f t="shared" ca="1" si="703"/>
        <v>318.00466120250309</v>
      </c>
      <c r="ER72">
        <f t="shared" ca="1" si="703"/>
        <v>396.79534740964129</v>
      </c>
      <c r="ES72">
        <f t="shared" ca="1" si="703"/>
        <v>340.94054592986373</v>
      </c>
      <c r="ET72">
        <f t="shared" ca="1" si="703"/>
        <v>351.17734642746842</v>
      </c>
      <c r="EU72">
        <f t="shared" ca="1" si="703"/>
        <v>381.08622179184795</v>
      </c>
      <c r="EV72">
        <f t="shared" ca="1" si="703"/>
        <v>354.36512194388138</v>
      </c>
      <c r="EW72">
        <f t="shared" ca="1" si="703"/>
        <v>481.75733519245421</v>
      </c>
      <c r="EX72">
        <f t="shared" ca="1" si="703"/>
        <v>353.80218388585962</v>
      </c>
      <c r="EY72">
        <f t="shared" ca="1" si="703"/>
        <v>402.96643148122155</v>
      </c>
      <c r="EZ72">
        <f t="shared" ca="1" si="703"/>
        <v>437.35049737205566</v>
      </c>
      <c r="FA72">
        <f t="shared" ca="1" si="703"/>
        <v>316.49773154611904</v>
      </c>
      <c r="FB72">
        <f t="shared" ca="1" si="703"/>
        <v>321.89898964965909</v>
      </c>
      <c r="FC72">
        <f t="shared" ca="1" si="703"/>
        <v>381.62960636339841</v>
      </c>
      <c r="FD72">
        <f t="shared" ca="1" si="703"/>
        <v>303.52505693837844</v>
      </c>
      <c r="FE72">
        <f t="shared" ca="1" si="703"/>
        <v>351.83066679946438</v>
      </c>
      <c r="FF72">
        <f t="shared" ca="1" si="703"/>
        <v>391.7835482389429</v>
      </c>
      <c r="FG72">
        <f t="shared" ca="1" si="703"/>
        <v>360.83607889623545</v>
      </c>
      <c r="FH72">
        <f t="shared" ca="1" si="703"/>
        <v>308.14435430512697</v>
      </c>
      <c r="FI72">
        <f t="shared" ca="1" si="703"/>
        <v>335.84363221085681</v>
      </c>
      <c r="FJ72">
        <f t="shared" ca="1" si="703"/>
        <v>314.89653218863106</v>
      </c>
      <c r="FK72">
        <f t="shared" ca="1" si="703"/>
        <v>394.84429667833285</v>
      </c>
      <c r="FL72">
        <f t="shared" ca="1" si="703"/>
        <v>358.29000734579773</v>
      </c>
      <c r="FM72">
        <f t="shared" ca="1" si="703"/>
        <v>393.31599207519082</v>
      </c>
      <c r="FN72">
        <f t="shared" ca="1" si="703"/>
        <v>323.72130464992284</v>
      </c>
      <c r="FO72">
        <f t="shared" ca="1" si="703"/>
        <v>397.4476076702868</v>
      </c>
      <c r="FP72">
        <f t="shared" ca="1" si="703"/>
        <v>382.68333007628848</v>
      </c>
      <c r="FQ72">
        <f t="shared" ca="1" si="703"/>
        <v>301.09089134314854</v>
      </c>
      <c r="FR72">
        <f t="shared" ca="1" si="703"/>
        <v>366.86234847022791</v>
      </c>
      <c r="FS72">
        <f t="shared" ca="1" si="703"/>
        <v>303.08917769488471</v>
      </c>
      <c r="FT72">
        <f t="shared" ca="1" si="703"/>
        <v>337.48449085633564</v>
      </c>
      <c r="FU72">
        <f t="shared" ca="1" si="703"/>
        <v>365.95798014296662</v>
      </c>
      <c r="FV72">
        <f t="shared" ca="1" si="703"/>
        <v>353.65607162905849</v>
      </c>
      <c r="FW72">
        <f t="shared" ca="1" si="703"/>
        <v>368.17526905964701</v>
      </c>
      <c r="FX72">
        <f t="shared" ca="1" si="703"/>
        <v>367.304346571422</v>
      </c>
      <c r="FY72">
        <f t="shared" ca="1" si="703"/>
        <v>327.5326011928272</v>
      </c>
      <c r="FZ72">
        <f t="shared" ca="1" si="703"/>
        <v>340.99060143136182</v>
      </c>
      <c r="GA72">
        <f t="shared" ca="1" si="703"/>
        <v>387.89118228469027</v>
      </c>
      <c r="GB72">
        <f t="shared" ca="1" si="703"/>
        <v>307.19834438523714</v>
      </c>
      <c r="GC72">
        <f t="shared" ca="1" si="703"/>
        <v>416.76038074376117</v>
      </c>
      <c r="GD72">
        <f t="shared" ca="1" si="703"/>
        <v>369.12181068838902</v>
      </c>
      <c r="GE72">
        <f t="shared" ca="1" si="703"/>
        <v>355.66722635058409</v>
      </c>
      <c r="GF72">
        <f t="shared" ca="1" si="703"/>
        <v>347.92086957833476</v>
      </c>
      <c r="GG72">
        <f t="shared" ca="1" si="703"/>
        <v>371.92013656012131</v>
      </c>
      <c r="GH72">
        <f t="shared" ca="1" si="703"/>
        <v>315.80452255390492</v>
      </c>
      <c r="GI72">
        <f t="shared" ca="1" si="703"/>
        <v>330.04489050667087</v>
      </c>
      <c r="GJ72">
        <f t="shared" ca="1" si="703"/>
        <v>398.41469339963913</v>
      </c>
      <c r="GK72">
        <f t="shared" ref="GK72:GK99" ca="1" si="711">GK71*EXP($C$67+$E$67*NORMSINV(RAND()))</f>
        <v>391.60094409928644</v>
      </c>
      <c r="GL72">
        <f t="shared" ca="1" si="704"/>
        <v>320.78442284064556</v>
      </c>
      <c r="GM72">
        <f t="shared" ca="1" si="704"/>
        <v>343.47468618426154</v>
      </c>
      <c r="GN72">
        <f t="shared" ca="1" si="704"/>
        <v>324.06246211995386</v>
      </c>
      <c r="GO72">
        <f t="shared" ca="1" si="704"/>
        <v>352.06265679200129</v>
      </c>
      <c r="GP72">
        <f t="shared" ca="1" si="704"/>
        <v>314.46459581454718</v>
      </c>
      <c r="GQ72">
        <f t="shared" ca="1" si="704"/>
        <v>339.60201737122054</v>
      </c>
      <c r="GR72">
        <f t="shared" ca="1" si="704"/>
        <v>382.72792589417531</v>
      </c>
      <c r="GS72">
        <f t="shared" ca="1" si="704"/>
        <v>344.79709330253098</v>
      </c>
      <c r="GT72">
        <f t="shared" ca="1" si="704"/>
        <v>294.6636855492776</v>
      </c>
      <c r="GU72">
        <f t="shared" ca="1" si="704"/>
        <v>348.11983081598441</v>
      </c>
      <c r="GV72">
        <f t="shared" ca="1" si="704"/>
        <v>422.42067928190033</v>
      </c>
      <c r="GW72">
        <f t="shared" ca="1" si="704"/>
        <v>366.93157027687374</v>
      </c>
      <c r="GX72">
        <f t="shared" ca="1" si="704"/>
        <v>330.46723757813464</v>
      </c>
      <c r="GY72">
        <f t="shared" ca="1" si="704"/>
        <v>377.85991805972191</v>
      </c>
      <c r="GZ72">
        <f t="shared" ca="1" si="704"/>
        <v>375.41061219790362</v>
      </c>
      <c r="HA72">
        <f t="shared" ca="1" si="704"/>
        <v>363.44886835589699</v>
      </c>
      <c r="HB72">
        <f t="shared" ca="1" si="704"/>
        <v>336.69357656545128</v>
      </c>
      <c r="HC72">
        <f t="shared" ca="1" si="704"/>
        <v>386.84349930284742</v>
      </c>
      <c r="HD72">
        <f t="shared" ca="1" si="704"/>
        <v>365.47206029838048</v>
      </c>
      <c r="HE72">
        <f t="shared" ca="1" si="704"/>
        <v>333.41685473317966</v>
      </c>
      <c r="HF72">
        <f t="shared" ca="1" si="704"/>
        <v>363.09838183201236</v>
      </c>
      <c r="HG72">
        <f t="shared" ca="1" si="704"/>
        <v>379.32369231240557</v>
      </c>
      <c r="HH72">
        <f t="shared" ca="1" si="704"/>
        <v>397.91457670376849</v>
      </c>
      <c r="HI72">
        <f t="shared" ca="1" si="704"/>
        <v>416.63237742939407</v>
      </c>
      <c r="HJ72">
        <f t="shared" ca="1" si="704"/>
        <v>321.28436829652901</v>
      </c>
      <c r="HK72">
        <f t="shared" ca="1" si="704"/>
        <v>395.05723990740603</v>
      </c>
      <c r="HL72">
        <f t="shared" ca="1" si="704"/>
        <v>336.2371395967412</v>
      </c>
      <c r="HM72">
        <f t="shared" ca="1" si="704"/>
        <v>365.20986873738741</v>
      </c>
      <c r="HN72">
        <f t="shared" ca="1" si="704"/>
        <v>427.23580761923643</v>
      </c>
      <c r="HO72">
        <f t="shared" ca="1" si="704"/>
        <v>346.05850099888875</v>
      </c>
      <c r="HP72">
        <f t="shared" ca="1" si="704"/>
        <v>341.33270120071819</v>
      </c>
      <c r="HQ72">
        <f t="shared" ca="1" si="704"/>
        <v>388.89442358355433</v>
      </c>
      <c r="HR72">
        <f t="shared" ca="1" si="704"/>
        <v>355.47854214257865</v>
      </c>
      <c r="HS72">
        <f t="shared" ca="1" si="704"/>
        <v>347.53937620648253</v>
      </c>
      <c r="HT72">
        <f t="shared" ca="1" si="704"/>
        <v>303.57199043699148</v>
      </c>
      <c r="HU72">
        <f t="shared" ca="1" si="704"/>
        <v>370.89585533035921</v>
      </c>
      <c r="HV72">
        <f t="shared" ca="1" si="704"/>
        <v>389.06344277285535</v>
      </c>
      <c r="HW72">
        <f t="shared" ca="1" si="704"/>
        <v>388.37914547597018</v>
      </c>
      <c r="HX72">
        <f t="shared" ca="1" si="704"/>
        <v>387.85723691180237</v>
      </c>
      <c r="HY72">
        <f t="shared" ca="1" si="704"/>
        <v>365.05041924735019</v>
      </c>
      <c r="HZ72">
        <f t="shared" ca="1" si="704"/>
        <v>340.02520627565485</v>
      </c>
      <c r="IA72">
        <f t="shared" ca="1" si="704"/>
        <v>341.26218855976396</v>
      </c>
      <c r="IB72">
        <f t="shared" ca="1" si="704"/>
        <v>359.51435526014205</v>
      </c>
      <c r="IC72">
        <f t="shared" ca="1" si="704"/>
        <v>337.6397809322861</v>
      </c>
      <c r="ID72">
        <f t="shared" ca="1" si="704"/>
        <v>426.98181020411289</v>
      </c>
      <c r="IE72">
        <f t="shared" ca="1" si="704"/>
        <v>364.54011286315017</v>
      </c>
      <c r="IF72">
        <f t="shared" ca="1" si="704"/>
        <v>375.20906567872299</v>
      </c>
      <c r="IG72">
        <f t="shared" ca="1" si="704"/>
        <v>350.29833879481396</v>
      </c>
      <c r="IH72">
        <f t="shared" ca="1" si="704"/>
        <v>312.85961314242672</v>
      </c>
      <c r="II72">
        <f t="shared" ca="1" si="704"/>
        <v>339.18072465305585</v>
      </c>
      <c r="IJ72">
        <f t="shared" ca="1" si="704"/>
        <v>350.18673589674614</v>
      </c>
      <c r="IK72">
        <f t="shared" ca="1" si="704"/>
        <v>357.46547956954947</v>
      </c>
      <c r="IL72">
        <f t="shared" ca="1" si="704"/>
        <v>344.45293177297168</v>
      </c>
      <c r="IM72">
        <f t="shared" ca="1" si="704"/>
        <v>303.01646571641135</v>
      </c>
      <c r="IN72">
        <f t="shared" ca="1" si="704"/>
        <v>331.12544814784286</v>
      </c>
      <c r="IO72">
        <f t="shared" ca="1" si="704"/>
        <v>388.2527344561729</v>
      </c>
      <c r="IP72">
        <f t="shared" ca="1" si="704"/>
        <v>433.39011590581697</v>
      </c>
      <c r="IQ72">
        <f t="shared" ca="1" si="704"/>
        <v>390.30386833321484</v>
      </c>
      <c r="IR72">
        <f t="shared" ca="1" si="704"/>
        <v>331.63914725581748</v>
      </c>
      <c r="IS72">
        <f t="shared" ca="1" si="704"/>
        <v>372.57752170156192</v>
      </c>
      <c r="IT72">
        <f t="shared" ca="1" si="704"/>
        <v>319.73014170051238</v>
      </c>
      <c r="IU72">
        <f t="shared" ca="1" si="704"/>
        <v>305.62761288702495</v>
      </c>
      <c r="IV72">
        <f t="shared" ca="1" si="704"/>
        <v>363.45323943698344</v>
      </c>
      <c r="IW72">
        <f t="shared" ref="IW72:IW99" ca="1" si="712">IW71*EXP($C$67+$E$67*NORMSINV(RAND()))</f>
        <v>390.96440042650073</v>
      </c>
      <c r="IX72">
        <f t="shared" ca="1" si="705"/>
        <v>360.35224745318141</v>
      </c>
      <c r="IY72">
        <f t="shared" ca="1" si="705"/>
        <v>268.95306629510929</v>
      </c>
      <c r="IZ72">
        <f t="shared" ca="1" si="705"/>
        <v>338.70667750004475</v>
      </c>
      <c r="JA72">
        <f t="shared" ca="1" si="705"/>
        <v>415.6731018205287</v>
      </c>
      <c r="JB72">
        <f t="shared" ca="1" si="705"/>
        <v>375.78573008569725</v>
      </c>
      <c r="JC72">
        <f t="shared" ca="1" si="705"/>
        <v>327.63304635896554</v>
      </c>
      <c r="JD72">
        <f t="shared" ca="1" si="705"/>
        <v>351.78204658823819</v>
      </c>
      <c r="JE72">
        <f t="shared" ca="1" si="705"/>
        <v>291.83686416307302</v>
      </c>
      <c r="JF72">
        <f t="shared" ca="1" si="705"/>
        <v>347.37427855132006</v>
      </c>
      <c r="JG72">
        <f t="shared" ca="1" si="705"/>
        <v>350.32319787015336</v>
      </c>
      <c r="JH72">
        <f t="shared" ca="1" si="705"/>
        <v>406.63033879113692</v>
      </c>
      <c r="JI72">
        <f t="shared" ca="1" si="705"/>
        <v>369.49862355894965</v>
      </c>
      <c r="JJ72">
        <f t="shared" ca="1" si="705"/>
        <v>399.70356816278036</v>
      </c>
      <c r="JK72">
        <f t="shared" ca="1" si="705"/>
        <v>341.32301547830127</v>
      </c>
      <c r="JL72">
        <f t="shared" ca="1" si="705"/>
        <v>358.54473139712024</v>
      </c>
      <c r="JM72">
        <f t="shared" ca="1" si="705"/>
        <v>397.00809622241866</v>
      </c>
      <c r="JN72">
        <f t="shared" ca="1" si="705"/>
        <v>294.40288882844158</v>
      </c>
      <c r="JO72">
        <f t="shared" ca="1" si="705"/>
        <v>289.5075813270571</v>
      </c>
      <c r="JP72">
        <f t="shared" ca="1" si="705"/>
        <v>332.11327553892352</v>
      </c>
      <c r="JQ72">
        <f t="shared" ca="1" si="705"/>
        <v>360.83259865412867</v>
      </c>
      <c r="JR72">
        <f t="shared" ca="1" si="705"/>
        <v>350.4750778582204</v>
      </c>
      <c r="JS72">
        <f t="shared" ca="1" si="705"/>
        <v>338.13479215021772</v>
      </c>
      <c r="JT72">
        <f t="shared" ca="1" si="705"/>
        <v>329.09987718446422</v>
      </c>
      <c r="JU72">
        <f t="shared" ca="1" si="705"/>
        <v>397.12802718030139</v>
      </c>
      <c r="JV72">
        <f t="shared" ca="1" si="705"/>
        <v>324.48908287803755</v>
      </c>
      <c r="JW72">
        <f t="shared" ca="1" si="705"/>
        <v>302.91749739721854</v>
      </c>
      <c r="JX72">
        <f t="shared" ca="1" si="705"/>
        <v>347.63887109267534</v>
      </c>
      <c r="JY72">
        <f t="shared" ca="1" si="705"/>
        <v>434.91469008820667</v>
      </c>
      <c r="JZ72">
        <f t="shared" ca="1" si="705"/>
        <v>315.66819287691504</v>
      </c>
      <c r="KA72">
        <f t="shared" ca="1" si="705"/>
        <v>364.2272411768954</v>
      </c>
      <c r="KB72">
        <f t="shared" ca="1" si="705"/>
        <v>342.16526531323035</v>
      </c>
      <c r="KC72">
        <f t="shared" ca="1" si="705"/>
        <v>339.18416419313411</v>
      </c>
      <c r="KD72">
        <f t="shared" ca="1" si="705"/>
        <v>347.15594989853827</v>
      </c>
      <c r="KE72">
        <f t="shared" ca="1" si="705"/>
        <v>321.38372958613422</v>
      </c>
      <c r="KF72">
        <f t="shared" ca="1" si="705"/>
        <v>353.75758565325214</v>
      </c>
      <c r="KG72">
        <f t="shared" ca="1" si="705"/>
        <v>377.49646241805129</v>
      </c>
      <c r="KH72">
        <f t="shared" ca="1" si="705"/>
        <v>354.7738679724938</v>
      </c>
      <c r="KI72">
        <f t="shared" ca="1" si="705"/>
        <v>341.19814663525921</v>
      </c>
      <c r="KJ72">
        <f t="shared" ca="1" si="705"/>
        <v>339.50501554536362</v>
      </c>
      <c r="KK72">
        <f t="shared" ca="1" si="705"/>
        <v>335.28643552807898</v>
      </c>
      <c r="KL72">
        <f t="shared" ca="1" si="705"/>
        <v>356.28299466548515</v>
      </c>
      <c r="KM72">
        <f t="shared" ca="1" si="705"/>
        <v>383.4728425935271</v>
      </c>
      <c r="KN72">
        <f t="shared" ca="1" si="705"/>
        <v>300.15389707998264</v>
      </c>
      <c r="KO72">
        <f t="shared" ca="1" si="705"/>
        <v>366.1243235342173</v>
      </c>
      <c r="KP72">
        <f t="shared" ca="1" si="705"/>
        <v>345.20007620739244</v>
      </c>
      <c r="KQ72">
        <f t="shared" ca="1" si="705"/>
        <v>386.93452428735941</v>
      </c>
      <c r="KR72">
        <f t="shared" ca="1" si="705"/>
        <v>371.42048738846484</v>
      </c>
      <c r="KS72">
        <f t="shared" ca="1" si="705"/>
        <v>409.59437111728386</v>
      </c>
      <c r="KT72">
        <f t="shared" ca="1" si="705"/>
        <v>362.93203130869284</v>
      </c>
      <c r="KU72">
        <f t="shared" ca="1" si="705"/>
        <v>400.57485593133612</v>
      </c>
      <c r="KV72">
        <f t="shared" ca="1" si="705"/>
        <v>336.81487741715551</v>
      </c>
      <c r="KW72">
        <f t="shared" ca="1" si="705"/>
        <v>396.43206258259329</v>
      </c>
      <c r="KX72">
        <f t="shared" ca="1" si="705"/>
        <v>400.43413891674953</v>
      </c>
      <c r="KY72">
        <f t="shared" ca="1" si="705"/>
        <v>372.5741089388257</v>
      </c>
      <c r="KZ72">
        <f t="shared" ca="1" si="705"/>
        <v>309.96014629146606</v>
      </c>
      <c r="LA72">
        <f t="shared" ca="1" si="705"/>
        <v>297.29699710180773</v>
      </c>
      <c r="LB72">
        <f t="shared" ca="1" si="705"/>
        <v>361.03990435815462</v>
      </c>
      <c r="LC72">
        <f t="shared" ca="1" si="705"/>
        <v>421.31091149167656</v>
      </c>
      <c r="LD72">
        <f t="shared" ca="1" si="705"/>
        <v>304.02649575981286</v>
      </c>
      <c r="LE72">
        <f t="shared" ca="1" si="705"/>
        <v>340.36416117058263</v>
      </c>
      <c r="LF72">
        <f t="shared" ca="1" si="705"/>
        <v>345.8877119606031</v>
      </c>
      <c r="LG72">
        <f t="shared" ca="1" si="705"/>
        <v>317.59988311782359</v>
      </c>
      <c r="LH72">
        <f t="shared" ca="1" si="705"/>
        <v>341.18923482806406</v>
      </c>
      <c r="LI72">
        <f t="shared" ref="LI72:LI99" ca="1" si="713">LI71*EXP($C$67+$E$67*NORMSINV(RAND()))</f>
        <v>387.48413116512683</v>
      </c>
      <c r="LJ72">
        <f t="shared" ca="1" si="706"/>
        <v>326.39229748263949</v>
      </c>
      <c r="LK72">
        <f t="shared" ca="1" si="706"/>
        <v>364.03696567988027</v>
      </c>
      <c r="LL72">
        <f t="shared" ca="1" si="706"/>
        <v>426.84313594677343</v>
      </c>
      <c r="LM72">
        <f t="shared" ca="1" si="706"/>
        <v>338.99952485058782</v>
      </c>
      <c r="LN72">
        <f t="shared" ca="1" si="706"/>
        <v>354.35897574161919</v>
      </c>
      <c r="LO72">
        <f t="shared" ca="1" si="706"/>
        <v>349.78193224825361</v>
      </c>
      <c r="LP72">
        <f t="shared" ca="1" si="706"/>
        <v>278.09632117520357</v>
      </c>
      <c r="LQ72">
        <f t="shared" ca="1" si="706"/>
        <v>347.70020243911443</v>
      </c>
      <c r="LR72">
        <f t="shared" ca="1" si="706"/>
        <v>325.00405220862143</v>
      </c>
      <c r="LS72">
        <f t="shared" ca="1" si="706"/>
        <v>352.7190735670074</v>
      </c>
      <c r="LT72">
        <f t="shared" ca="1" si="706"/>
        <v>339.78732133513671</v>
      </c>
      <c r="LU72">
        <f t="shared" ca="1" si="706"/>
        <v>322.45915484027336</v>
      </c>
      <c r="LV72">
        <f t="shared" ca="1" si="706"/>
        <v>367.26948541805524</v>
      </c>
      <c r="LW72">
        <f t="shared" ca="1" si="706"/>
        <v>342.40700159451393</v>
      </c>
      <c r="LX72">
        <f t="shared" ca="1" si="706"/>
        <v>334.27966274403502</v>
      </c>
      <c r="LY72">
        <f t="shared" ca="1" si="706"/>
        <v>334.73025782218946</v>
      </c>
      <c r="LZ72">
        <f t="shared" ca="1" si="706"/>
        <v>358.72674616209855</v>
      </c>
      <c r="MA72">
        <f t="shared" ca="1" si="707"/>
        <v>356.13668383944758</v>
      </c>
    </row>
    <row r="73" spans="1:339" x14ac:dyDescent="0.25">
      <c r="A73">
        <f t="shared" ca="1" si="708"/>
        <v>331.76792299271438</v>
      </c>
      <c r="B73">
        <f t="shared" ref="B73:B99" ca="1" si="714">B72*EXP($C$67+$E$67*NORMSINV(RAND()))</f>
        <v>373.53708638024909</v>
      </c>
      <c r="C73">
        <f t="shared" ref="C73:C99" ca="1" si="715">C72*EXP($C$67+$E$67*NORMSINV(RAND()))</f>
        <v>309.59960801757313</v>
      </c>
      <c r="D73">
        <f t="shared" ref="D73:D99" ca="1" si="716">D72*EXP($C$67+$E$67*NORMSINV(RAND()))</f>
        <v>356.83129466115781</v>
      </c>
      <c r="E73">
        <f t="shared" ref="E73:E99" ca="1" si="717">E72*EXP($C$67+$E$67*NORMSINV(RAND()))</f>
        <v>372.17315127052922</v>
      </c>
      <c r="F73">
        <f t="shared" ref="F73:F99" ca="1" si="718">F72*EXP($C$67+$E$67*NORMSINV(RAND()))</f>
        <v>357.55869653976271</v>
      </c>
      <c r="G73">
        <f t="shared" ref="G73:G99" ca="1" si="719">G72*EXP($C$67+$E$67*NORMSINV(RAND()))</f>
        <v>295.14091548993684</v>
      </c>
      <c r="H73">
        <f t="shared" ref="H73:H99" ca="1" si="720">H72*EXP($C$67+$E$67*NORMSINV(RAND()))</f>
        <v>372.52216001399694</v>
      </c>
      <c r="I73">
        <f t="shared" ref="I73:I99" ca="1" si="721">I72*EXP($C$67+$E$67*NORMSINV(RAND()))</f>
        <v>305.86693012242921</v>
      </c>
      <c r="J73">
        <f t="shared" ref="J73:J99" ca="1" si="722">J72*EXP($C$67+$E$67*NORMSINV(RAND()))</f>
        <v>450.8279024634237</v>
      </c>
      <c r="K73">
        <f t="shared" ref="K73:K99" ca="1" si="723">K72*EXP($C$67+$E$67*NORMSINV(RAND()))</f>
        <v>347.32762863823552</v>
      </c>
      <c r="L73">
        <f t="shared" ref="L73:L99" ca="1" si="724">L72*EXP($C$67+$E$67*NORMSINV(RAND()))</f>
        <v>372.14604466195493</v>
      </c>
      <c r="M73">
        <f t="shared" ref="M73:M99" ca="1" si="725">M72*EXP($C$67+$E$67*NORMSINV(RAND()))</f>
        <v>324.24997847057006</v>
      </c>
      <c r="N73">
        <f t="shared" ref="N73:N99" ca="1" si="726">N72*EXP($C$67+$E$67*NORMSINV(RAND()))</f>
        <v>352.83606012613734</v>
      </c>
      <c r="O73">
        <f t="shared" ref="O73:O99" ca="1" si="727">O72*EXP($C$67+$E$67*NORMSINV(RAND()))</f>
        <v>316.31279142600164</v>
      </c>
      <c r="P73">
        <f t="shared" ref="P73:P99" ca="1" si="728">P72*EXP($C$67+$E$67*NORMSINV(RAND()))</f>
        <v>356.98869108294309</v>
      </c>
      <c r="Q73">
        <f t="shared" ref="Q73:Q99" ca="1" si="729">Q72*EXP($C$67+$E$67*NORMSINV(RAND()))</f>
        <v>337.76194844439686</v>
      </c>
      <c r="R73">
        <f t="shared" ref="R73:R99" ca="1" si="730">R72*EXP($C$67+$E$67*NORMSINV(RAND()))</f>
        <v>396.51247659627273</v>
      </c>
      <c r="S73">
        <f t="shared" ref="S73:S99" ca="1" si="731">S72*EXP($C$67+$E$67*NORMSINV(RAND()))</f>
        <v>312.10782344559311</v>
      </c>
      <c r="T73">
        <f t="shared" ref="T73:T99" ca="1" si="732">T72*EXP($C$67+$E$67*NORMSINV(RAND()))</f>
        <v>341.60368142050476</v>
      </c>
      <c r="U73">
        <f t="shared" ref="U73:U99" ca="1" si="733">U72*EXP($C$67+$E$67*NORMSINV(RAND()))</f>
        <v>387.68057293293958</v>
      </c>
      <c r="V73">
        <f t="shared" ref="V73:V99" ca="1" si="734">V72*EXP($C$67+$E$67*NORMSINV(RAND()))</f>
        <v>282.26766872138489</v>
      </c>
      <c r="W73">
        <f t="shared" ref="W73:W99" ca="1" si="735">W72*EXP($C$67+$E$67*NORMSINV(RAND()))</f>
        <v>336.55524639185222</v>
      </c>
      <c r="X73">
        <f t="shared" ref="X73:X99" ca="1" si="736">X72*EXP($C$67+$E$67*NORMSINV(RAND()))</f>
        <v>349.93140869127325</v>
      </c>
      <c r="Y73">
        <f t="shared" ref="Y73:Y99" ca="1" si="737">Y72*EXP($C$67+$E$67*NORMSINV(RAND()))</f>
        <v>320.10281892473904</v>
      </c>
      <c r="Z73">
        <f t="shared" ref="Z73:Z99" ca="1" si="738">Z72*EXP($C$67+$E$67*NORMSINV(RAND()))</f>
        <v>354.95348501929465</v>
      </c>
      <c r="AA73">
        <f t="shared" ref="AA73:AA99" ca="1" si="739">AA72*EXP($C$67+$E$67*NORMSINV(RAND()))</f>
        <v>368.24767089688328</v>
      </c>
      <c r="AB73">
        <f t="shared" ref="AB73:AB99" ca="1" si="740">AB72*EXP($C$67+$E$67*NORMSINV(RAND()))</f>
        <v>386.17307811877441</v>
      </c>
      <c r="AC73">
        <f t="shared" ref="AC73:AC99" ca="1" si="741">AC72*EXP($C$67+$E$67*NORMSINV(RAND()))</f>
        <v>309.17927236173557</v>
      </c>
      <c r="AD73">
        <f t="shared" ref="AD73:AD99" ca="1" si="742">AD72*EXP($C$67+$E$67*NORMSINV(RAND()))</f>
        <v>339.03308270181833</v>
      </c>
      <c r="AE73">
        <f t="shared" ref="AE73:AE99" ca="1" si="743">AE72*EXP($C$67+$E$67*NORMSINV(RAND()))</f>
        <v>366.19736426575372</v>
      </c>
      <c r="AF73">
        <f t="shared" ref="AF73:AF99" ca="1" si="744">AF72*EXP($C$67+$E$67*NORMSINV(RAND()))</f>
        <v>366.92324863422476</v>
      </c>
      <c r="AG73">
        <f t="shared" ref="AG73:AG99" ca="1" si="745">AG72*EXP($C$67+$E$67*NORMSINV(RAND()))</f>
        <v>325.49803978455327</v>
      </c>
      <c r="AH73">
        <f t="shared" ref="AH73:AH99" ca="1" si="746">AH72*EXP($C$67+$E$67*NORMSINV(RAND()))</f>
        <v>439.54007820475016</v>
      </c>
      <c r="AI73">
        <f t="shared" ref="AI73:AI99" ca="1" si="747">AI72*EXP($C$67+$E$67*NORMSINV(RAND()))</f>
        <v>337.66814243847205</v>
      </c>
      <c r="AJ73">
        <f t="shared" ref="AJ73:AJ99" ca="1" si="748">AJ72*EXP($C$67+$E$67*NORMSINV(RAND()))</f>
        <v>375.95974401657435</v>
      </c>
      <c r="AK73">
        <f t="shared" ref="AK73:AK99" ca="1" si="749">AK72*EXP($C$67+$E$67*NORMSINV(RAND()))</f>
        <v>267.26856438259887</v>
      </c>
      <c r="AL73">
        <f t="shared" ref="AL73:AL99" ca="1" si="750">AL72*EXP($C$67+$E$67*NORMSINV(RAND()))</f>
        <v>323.60636449776973</v>
      </c>
      <c r="AM73">
        <f t="shared" ref="AM73:AM99" ca="1" si="751">AM72*EXP($C$67+$E$67*NORMSINV(RAND()))</f>
        <v>316.54493767030817</v>
      </c>
      <c r="AN73">
        <f t="shared" ref="AN73:AN99" ca="1" si="752">AN72*EXP($C$67+$E$67*NORMSINV(RAND()))</f>
        <v>383.77960143892903</v>
      </c>
      <c r="AO73">
        <f t="shared" ref="AO73:AO99" ca="1" si="753">AO72*EXP($C$67+$E$67*NORMSINV(RAND()))</f>
        <v>364.34414022866815</v>
      </c>
      <c r="AP73">
        <f t="shared" ref="AP73:AP99" ca="1" si="754">AP72*EXP($C$67+$E$67*NORMSINV(RAND()))</f>
        <v>388.28712149039637</v>
      </c>
      <c r="AQ73">
        <f t="shared" ref="AQ73:AQ99" ca="1" si="755">AQ72*EXP($C$67+$E$67*NORMSINV(RAND()))</f>
        <v>327.64415867444882</v>
      </c>
      <c r="AR73">
        <f t="shared" ref="AR73:AR99" ca="1" si="756">AR72*EXP($C$67+$E$67*NORMSINV(RAND()))</f>
        <v>322.79977875520876</v>
      </c>
      <c r="AS73">
        <f t="shared" ref="AS73:AS99" ca="1" si="757">AS72*EXP($C$67+$E$67*NORMSINV(RAND()))</f>
        <v>354.28814790373053</v>
      </c>
      <c r="AT73">
        <f t="shared" ref="AT73:AT99" ca="1" si="758">AT72*EXP($C$67+$E$67*NORMSINV(RAND()))</f>
        <v>301.60655642938195</v>
      </c>
      <c r="AU73">
        <f t="shared" ref="AU73:AU99" ca="1" si="759">AU72*EXP($C$67+$E$67*NORMSINV(RAND()))</f>
        <v>365.78446644951782</v>
      </c>
      <c r="AV73">
        <f t="shared" ref="AV73:AV99" ca="1" si="760">AV72*EXP($C$67+$E$67*NORMSINV(RAND()))</f>
        <v>397.4417757211541</v>
      </c>
      <c r="AW73">
        <f t="shared" ref="AW73:AW99" ca="1" si="761">AW72*EXP($C$67+$E$67*NORMSINV(RAND()))</f>
        <v>346.45430864896343</v>
      </c>
      <c r="AX73">
        <f t="shared" ref="AX73:AX99" ca="1" si="762">AX72*EXP($C$67+$E$67*NORMSINV(RAND()))</f>
        <v>366.47241380799949</v>
      </c>
      <c r="AY73">
        <f t="shared" ref="AY73:AY99" ca="1" si="763">AY72*EXP($C$67+$E$67*NORMSINV(RAND()))</f>
        <v>301.9975661301612</v>
      </c>
      <c r="AZ73">
        <f t="shared" ref="AZ73:AZ99" ca="1" si="764">AZ72*EXP($C$67+$E$67*NORMSINV(RAND()))</f>
        <v>309.77951636661089</v>
      </c>
      <c r="BA73">
        <f t="shared" ref="BA73:BA99" ca="1" si="765">BA72*EXP($C$67+$E$67*NORMSINV(RAND()))</f>
        <v>434.1552888459762</v>
      </c>
      <c r="BB73">
        <f t="shared" ref="BB73:BB99" ca="1" si="766">BB72*EXP($C$67+$E$67*NORMSINV(RAND()))</f>
        <v>311.36243298427928</v>
      </c>
      <c r="BC73">
        <f t="shared" ref="BC73:BC99" ca="1" si="767">BC72*EXP($C$67+$E$67*NORMSINV(RAND()))</f>
        <v>387.40572633234029</v>
      </c>
      <c r="BD73">
        <f t="shared" ref="BD73:BD99" ca="1" si="768">BD72*EXP($C$67+$E$67*NORMSINV(RAND()))</f>
        <v>382.22614828539673</v>
      </c>
      <c r="BE73">
        <f t="shared" ref="BE73:BE99" ca="1" si="769">BE72*EXP($C$67+$E$67*NORMSINV(RAND()))</f>
        <v>317.91354316794002</v>
      </c>
      <c r="BF73">
        <f t="shared" ref="BF73:BF99" ca="1" si="770">BF72*EXP($C$67+$E$67*NORMSINV(RAND()))</f>
        <v>443.26403916328201</v>
      </c>
      <c r="BG73">
        <f t="shared" ref="BG73:BG99" ca="1" si="771">BG72*EXP($C$67+$E$67*NORMSINV(RAND()))</f>
        <v>344.98749832113765</v>
      </c>
      <c r="BH73">
        <f t="shared" ref="BH73:BH99" ca="1" si="772">BH72*EXP($C$67+$E$67*NORMSINV(RAND()))</f>
        <v>383.36911185545864</v>
      </c>
      <c r="BI73">
        <f t="shared" ref="BI73:BI99" ca="1" si="773">BI72*EXP($C$67+$E$67*NORMSINV(RAND()))</f>
        <v>329.14686448171682</v>
      </c>
      <c r="BJ73">
        <f t="shared" ref="BJ73:BJ99" ca="1" si="774">BJ72*EXP($C$67+$E$67*NORMSINV(RAND()))</f>
        <v>290.71195635197012</v>
      </c>
      <c r="BK73">
        <f t="shared" ref="BK73:BK99" ca="1" si="775">BK72*EXP($C$67+$E$67*NORMSINV(RAND()))</f>
        <v>325.43330893934348</v>
      </c>
      <c r="BL73">
        <f t="shared" ref="BL73:BL99" ca="1" si="776">BL72*EXP($C$67+$E$67*NORMSINV(RAND()))</f>
        <v>419.57078264212851</v>
      </c>
      <c r="BM73">
        <f t="shared" ca="1" si="709"/>
        <v>366.52755580615303</v>
      </c>
      <c r="BN73">
        <f t="shared" ref="BN73:BN99" ca="1" si="777">BN72*EXP($C$67+$E$67*NORMSINV(RAND()))</f>
        <v>338.39796799689799</v>
      </c>
      <c r="BO73">
        <f t="shared" ref="BO73:BO99" ca="1" si="778">BO72*EXP($C$67+$E$67*NORMSINV(RAND()))</f>
        <v>427.48814655721424</v>
      </c>
      <c r="BP73">
        <f t="shared" ref="BP73:BP99" ca="1" si="779">BP72*EXP($C$67+$E$67*NORMSINV(RAND()))</f>
        <v>309.82795621977164</v>
      </c>
      <c r="BQ73">
        <f t="shared" ref="BQ73:BQ99" ca="1" si="780">BQ72*EXP($C$67+$E$67*NORMSINV(RAND()))</f>
        <v>392.37017042445541</v>
      </c>
      <c r="BR73">
        <f t="shared" ref="BR73:BR99" ca="1" si="781">BR72*EXP($C$67+$E$67*NORMSINV(RAND()))</f>
        <v>305.34749776200363</v>
      </c>
      <c r="BS73">
        <f t="shared" ref="BS73:BS99" ca="1" si="782">BS72*EXP($C$67+$E$67*NORMSINV(RAND()))</f>
        <v>418.42766135895459</v>
      </c>
      <c r="BT73">
        <f t="shared" ref="BT73:BT99" ca="1" si="783">BT72*EXP($C$67+$E$67*NORMSINV(RAND()))</f>
        <v>369.58974241652851</v>
      </c>
      <c r="BU73">
        <f t="shared" ref="BU73:BU99" ca="1" si="784">BU72*EXP($C$67+$E$67*NORMSINV(RAND()))</f>
        <v>313.53427085919179</v>
      </c>
      <c r="BV73">
        <f t="shared" ref="BV73:BV99" ca="1" si="785">BV72*EXP($C$67+$E$67*NORMSINV(RAND()))</f>
        <v>361.63893322700955</v>
      </c>
      <c r="BW73">
        <f t="shared" ref="BW73:BW99" ca="1" si="786">BW72*EXP($C$67+$E$67*NORMSINV(RAND()))</f>
        <v>327.6240491097119</v>
      </c>
      <c r="BX73">
        <f t="shared" ref="BX73:BX99" ca="1" si="787">BX72*EXP($C$67+$E$67*NORMSINV(RAND()))</f>
        <v>322.64045255210755</v>
      </c>
      <c r="BY73">
        <f t="shared" ref="BY73:BY99" ca="1" si="788">BY72*EXP($C$67+$E$67*NORMSINV(RAND()))</f>
        <v>367.21969839333417</v>
      </c>
      <c r="BZ73">
        <f t="shared" ref="BZ73:BZ99" ca="1" si="789">BZ72*EXP($C$67+$E$67*NORMSINV(RAND()))</f>
        <v>328.77134059421206</v>
      </c>
      <c r="CA73">
        <f t="shared" ref="CA73:CA99" ca="1" si="790">CA72*EXP($C$67+$E$67*NORMSINV(RAND()))</f>
        <v>332.15462074239082</v>
      </c>
      <c r="CB73">
        <f t="shared" ref="CB73:CB99" ca="1" si="791">CB72*EXP($C$67+$E$67*NORMSINV(RAND()))</f>
        <v>289.31390764823078</v>
      </c>
      <c r="CC73">
        <f t="shared" ref="CC73:CC99" ca="1" si="792">CC72*EXP($C$67+$E$67*NORMSINV(RAND()))</f>
        <v>353.59699027728163</v>
      </c>
      <c r="CD73">
        <f t="shared" ref="CD73:CD99" ca="1" si="793">CD72*EXP($C$67+$E$67*NORMSINV(RAND()))</f>
        <v>356.80510871151586</v>
      </c>
      <c r="CE73">
        <f t="shared" ref="CE73:CE99" ca="1" si="794">CE72*EXP($C$67+$E$67*NORMSINV(RAND()))</f>
        <v>347.58526495832916</v>
      </c>
      <c r="CF73">
        <f t="shared" ref="CF73:CF99" ca="1" si="795">CF72*EXP($C$67+$E$67*NORMSINV(RAND()))</f>
        <v>379.51752442281548</v>
      </c>
      <c r="CG73">
        <f t="shared" ref="CG73:CG99" ca="1" si="796">CG72*EXP($C$67+$E$67*NORMSINV(RAND()))</f>
        <v>329.15802991972055</v>
      </c>
      <c r="CH73">
        <f t="shared" ref="CH73:CH99" ca="1" si="797">CH72*EXP($C$67+$E$67*NORMSINV(RAND()))</f>
        <v>438.0193689533566</v>
      </c>
      <c r="CI73">
        <f t="shared" ref="CI73:CI99" ca="1" si="798">CI72*EXP($C$67+$E$67*NORMSINV(RAND()))</f>
        <v>332.85484686681866</v>
      </c>
      <c r="CJ73">
        <f t="shared" ref="CJ73:CJ99" ca="1" si="799">CJ72*EXP($C$67+$E$67*NORMSINV(RAND()))</f>
        <v>414.35631811187176</v>
      </c>
      <c r="CK73">
        <f t="shared" ref="CK73:CK99" ca="1" si="800">CK72*EXP($C$67+$E$67*NORMSINV(RAND()))</f>
        <v>393.95989945078719</v>
      </c>
      <c r="CL73">
        <f t="shared" ref="CL73:CL99" ca="1" si="801">CL72*EXP($C$67+$E$67*NORMSINV(RAND()))</f>
        <v>315.9585990785701</v>
      </c>
      <c r="CM73">
        <f t="shared" ref="CM73:CM99" ca="1" si="802">CM72*EXP($C$67+$E$67*NORMSINV(RAND()))</f>
        <v>293.68525797071914</v>
      </c>
      <c r="CN73">
        <f t="shared" ref="CN73:CN99" ca="1" si="803">CN72*EXP($C$67+$E$67*NORMSINV(RAND()))</f>
        <v>348.13165207183096</v>
      </c>
      <c r="CO73">
        <f t="shared" ref="CO73:CO99" ca="1" si="804">CO72*EXP($C$67+$E$67*NORMSINV(RAND()))</f>
        <v>389.68094020184083</v>
      </c>
      <c r="CP73">
        <f t="shared" ref="CP73:CP99" ca="1" si="805">CP72*EXP($C$67+$E$67*NORMSINV(RAND()))</f>
        <v>394.57547749333798</v>
      </c>
      <c r="CQ73">
        <f t="shared" ref="CQ73:CQ99" ca="1" si="806">CQ72*EXP($C$67+$E$67*NORMSINV(RAND()))</f>
        <v>332.59982211812849</v>
      </c>
      <c r="CR73">
        <f t="shared" ref="CR73:CR99" ca="1" si="807">CR72*EXP($C$67+$E$67*NORMSINV(RAND()))</f>
        <v>287.28498217030653</v>
      </c>
      <c r="CS73">
        <f t="shared" ref="CS73:CS99" ca="1" si="808">CS72*EXP($C$67+$E$67*NORMSINV(RAND()))</f>
        <v>412.34466523263256</v>
      </c>
      <c r="CT73">
        <f t="shared" ref="CT73:CT99" ca="1" si="809">CT72*EXP($C$67+$E$67*NORMSINV(RAND()))</f>
        <v>406.9042927194979</v>
      </c>
      <c r="CU73">
        <f t="shared" ref="CU73:CU99" ca="1" si="810">CU72*EXP($C$67+$E$67*NORMSINV(RAND()))</f>
        <v>372.06507887333015</v>
      </c>
      <c r="CV73">
        <f t="shared" ref="CV73:CV99" ca="1" si="811">CV72*EXP($C$67+$E$67*NORMSINV(RAND()))</f>
        <v>373.62412424418318</v>
      </c>
      <c r="CW73">
        <f t="shared" ref="CW73:CW99" ca="1" si="812">CW72*EXP($C$67+$E$67*NORMSINV(RAND()))</f>
        <v>358.6891523070949</v>
      </c>
      <c r="CX73">
        <f t="shared" ref="CX73:CX99" ca="1" si="813">CX72*EXP($C$67+$E$67*NORMSINV(RAND()))</f>
        <v>363.18118049618528</v>
      </c>
      <c r="CY73">
        <f t="shared" ref="CY73:CY99" ca="1" si="814">CY72*EXP($C$67+$E$67*NORMSINV(RAND()))</f>
        <v>287.72383339722091</v>
      </c>
      <c r="CZ73">
        <f t="shared" ref="CZ73:CZ99" ca="1" si="815">CZ72*EXP($C$67+$E$67*NORMSINV(RAND()))</f>
        <v>321.2973453941438</v>
      </c>
      <c r="DA73">
        <f t="shared" ref="DA73:DA99" ca="1" si="816">DA72*EXP($C$67+$E$67*NORMSINV(RAND()))</f>
        <v>391.07441181503003</v>
      </c>
      <c r="DB73">
        <f t="shared" ref="DB73:DB99" ca="1" si="817">DB72*EXP($C$67+$E$67*NORMSINV(RAND()))</f>
        <v>353.92116495377013</v>
      </c>
      <c r="DC73">
        <f t="shared" ref="DC73:DC99" ca="1" si="818">DC72*EXP($C$67+$E$67*NORMSINV(RAND()))</f>
        <v>337.05174661666393</v>
      </c>
      <c r="DD73">
        <f t="shared" ref="DD73:DD99" ca="1" si="819">DD72*EXP($C$67+$E$67*NORMSINV(RAND()))</f>
        <v>342.96921159326831</v>
      </c>
      <c r="DE73">
        <f t="shared" ref="DE73:DE99" ca="1" si="820">DE72*EXP($C$67+$E$67*NORMSINV(RAND()))</f>
        <v>341.53785164652356</v>
      </c>
      <c r="DF73">
        <f t="shared" ref="DF73:DF99" ca="1" si="821">DF72*EXP($C$67+$E$67*NORMSINV(RAND()))</f>
        <v>341.2311467827721</v>
      </c>
      <c r="DG73">
        <f t="shared" ref="DG73:DG99" ca="1" si="822">DG72*EXP($C$67+$E$67*NORMSINV(RAND()))</f>
        <v>359.25358050775907</v>
      </c>
      <c r="DH73">
        <f t="shared" ref="DH73:DH99" ca="1" si="823">DH72*EXP($C$67+$E$67*NORMSINV(RAND()))</f>
        <v>337.32645490230868</v>
      </c>
      <c r="DI73">
        <f t="shared" ref="DI73:DI99" ca="1" si="824">DI72*EXP($C$67+$E$67*NORMSINV(RAND()))</f>
        <v>369.78391096261083</v>
      </c>
      <c r="DJ73">
        <f t="shared" ref="DJ73:DJ99" ca="1" si="825">DJ72*EXP($C$67+$E$67*NORMSINV(RAND()))</f>
        <v>417.44726978113147</v>
      </c>
      <c r="DK73">
        <f t="shared" ref="DK73:DK99" ca="1" si="826">DK72*EXP($C$67+$E$67*NORMSINV(RAND()))</f>
        <v>317.67045813728009</v>
      </c>
      <c r="DL73">
        <f t="shared" ref="DL73:DL99" ca="1" si="827">DL72*EXP($C$67+$E$67*NORMSINV(RAND()))</f>
        <v>284.74644062446248</v>
      </c>
      <c r="DM73">
        <f t="shared" ref="DM73:DM99" ca="1" si="828">DM72*EXP($C$67+$E$67*NORMSINV(RAND()))</f>
        <v>329.14286422874329</v>
      </c>
      <c r="DN73">
        <f t="shared" ref="DN73:DN99" ca="1" si="829">DN72*EXP($C$67+$E$67*NORMSINV(RAND()))</f>
        <v>309.11055134371458</v>
      </c>
      <c r="DO73">
        <f t="shared" ref="DO73:DO99" ca="1" si="830">DO72*EXP($C$67+$E$67*NORMSINV(RAND()))</f>
        <v>307.54308644692594</v>
      </c>
      <c r="DP73">
        <f t="shared" ref="DP73:DP99" ca="1" si="831">DP72*EXP($C$67+$E$67*NORMSINV(RAND()))</f>
        <v>416.60960481066417</v>
      </c>
      <c r="DQ73">
        <f t="shared" ref="DQ73:DQ99" ca="1" si="832">DQ72*EXP($C$67+$E$67*NORMSINV(RAND()))</f>
        <v>447.21450213633301</v>
      </c>
      <c r="DR73">
        <f t="shared" ref="DR73:DR99" ca="1" si="833">DR72*EXP($C$67+$E$67*NORMSINV(RAND()))</f>
        <v>314.63094311136655</v>
      </c>
      <c r="DS73">
        <f t="shared" ref="DS73:DS99" ca="1" si="834">DS72*EXP($C$67+$E$67*NORMSINV(RAND()))</f>
        <v>409.07941817696587</v>
      </c>
      <c r="DT73">
        <f t="shared" ref="DT73:DT99" ca="1" si="835">DT72*EXP($C$67+$E$67*NORMSINV(RAND()))</f>
        <v>307.65175103778711</v>
      </c>
      <c r="DU73">
        <f t="shared" ref="DU73:DU99" ca="1" si="836">DU72*EXP($C$67+$E$67*NORMSINV(RAND()))</f>
        <v>366.34925109748178</v>
      </c>
      <c r="DV73">
        <f t="shared" ref="DV73:DV99" ca="1" si="837">DV72*EXP($C$67+$E$67*NORMSINV(RAND()))</f>
        <v>330.41116745243721</v>
      </c>
      <c r="DW73">
        <f t="shared" ref="DW73:DW99" ca="1" si="838">DW72*EXP($C$67+$E$67*NORMSINV(RAND()))</f>
        <v>326.43393309739452</v>
      </c>
      <c r="DX73">
        <f t="shared" ref="DX73:DX99" ca="1" si="839">DX72*EXP($C$67+$E$67*NORMSINV(RAND()))</f>
        <v>320.0432603935102</v>
      </c>
      <c r="DY73">
        <f t="shared" ca="1" si="710"/>
        <v>354.84330997045379</v>
      </c>
      <c r="DZ73">
        <f t="shared" ref="DZ73:DZ99" ca="1" si="840">DZ72*EXP($C$67+$E$67*NORMSINV(RAND()))</f>
        <v>345.79301710187343</v>
      </c>
      <c r="EA73">
        <f t="shared" ref="EA73:EA99" ca="1" si="841">EA72*EXP($C$67+$E$67*NORMSINV(RAND()))</f>
        <v>325.12501719140556</v>
      </c>
      <c r="EB73">
        <f t="shared" ref="EB73:EB99" ca="1" si="842">EB72*EXP($C$67+$E$67*NORMSINV(RAND()))</f>
        <v>327.2474452258453</v>
      </c>
      <c r="EC73">
        <f t="shared" ref="EC73:EC99" ca="1" si="843">EC72*EXP($C$67+$E$67*NORMSINV(RAND()))</f>
        <v>367.81942611328884</v>
      </c>
      <c r="ED73">
        <f t="shared" ref="ED73:ED99" ca="1" si="844">ED72*EXP($C$67+$E$67*NORMSINV(RAND()))</f>
        <v>377.44462812122623</v>
      </c>
      <c r="EE73">
        <f t="shared" ref="EE73:EE99" ca="1" si="845">EE72*EXP($C$67+$E$67*NORMSINV(RAND()))</f>
        <v>316.19965211481559</v>
      </c>
      <c r="EF73">
        <f t="shared" ref="EF73:EF99" ca="1" si="846">EF72*EXP($C$67+$E$67*NORMSINV(RAND()))</f>
        <v>347.85353043883231</v>
      </c>
      <c r="EG73">
        <f t="shared" ref="EG73:EG99" ca="1" si="847">EG72*EXP($C$67+$E$67*NORMSINV(RAND()))</f>
        <v>300.08636490737723</v>
      </c>
      <c r="EH73">
        <f t="shared" ref="EH73:EH99" ca="1" si="848">EH72*EXP($C$67+$E$67*NORMSINV(RAND()))</f>
        <v>351.30604716944879</v>
      </c>
      <c r="EI73">
        <f t="shared" ref="EI73:EI99" ca="1" si="849">EI72*EXP($C$67+$E$67*NORMSINV(RAND()))</f>
        <v>424.0212736428486</v>
      </c>
      <c r="EJ73">
        <f t="shared" ref="EJ73:EJ99" ca="1" si="850">EJ72*EXP($C$67+$E$67*NORMSINV(RAND()))</f>
        <v>405.94038545032191</v>
      </c>
      <c r="EK73">
        <f t="shared" ref="EK73:EK99" ca="1" si="851">EK72*EXP($C$67+$E$67*NORMSINV(RAND()))</f>
        <v>343.4781870363783</v>
      </c>
      <c r="EL73">
        <f t="shared" ref="EL73:EL99" ca="1" si="852">EL72*EXP($C$67+$E$67*NORMSINV(RAND()))</f>
        <v>339.02311017435989</v>
      </c>
      <c r="EM73">
        <f t="shared" ref="EM73:EM99" ca="1" si="853">EM72*EXP($C$67+$E$67*NORMSINV(RAND()))</f>
        <v>462.294892097103</v>
      </c>
      <c r="EN73">
        <f t="shared" ref="EN73:EN99" ca="1" si="854">EN72*EXP($C$67+$E$67*NORMSINV(RAND()))</f>
        <v>306.34439799261668</v>
      </c>
      <c r="EO73">
        <f t="shared" ref="EO73:EO99" ca="1" si="855">EO72*EXP($C$67+$E$67*NORMSINV(RAND()))</f>
        <v>342.88385996841276</v>
      </c>
      <c r="EP73">
        <f t="shared" ref="EP73:EP99" ca="1" si="856">EP72*EXP($C$67+$E$67*NORMSINV(RAND()))</f>
        <v>371.62241472358915</v>
      </c>
      <c r="EQ73">
        <f t="shared" ref="EQ73:EQ99" ca="1" si="857">EQ72*EXP($C$67+$E$67*NORMSINV(RAND()))</f>
        <v>312.18963357472825</v>
      </c>
      <c r="ER73">
        <f t="shared" ref="ER73:ER99" ca="1" si="858">ER72*EXP($C$67+$E$67*NORMSINV(RAND()))</f>
        <v>378.02596012811574</v>
      </c>
      <c r="ES73">
        <f t="shared" ref="ES73:ES99" ca="1" si="859">ES72*EXP($C$67+$E$67*NORMSINV(RAND()))</f>
        <v>351.741734620177</v>
      </c>
      <c r="ET73">
        <f t="shared" ref="ET73:ET99" ca="1" si="860">ET72*EXP($C$67+$E$67*NORMSINV(RAND()))</f>
        <v>359.38798705039369</v>
      </c>
      <c r="EU73">
        <f t="shared" ref="EU73:EU99" ca="1" si="861">EU72*EXP($C$67+$E$67*NORMSINV(RAND()))</f>
        <v>358.41087507579209</v>
      </c>
      <c r="EV73">
        <f t="shared" ref="EV73:EV99" ca="1" si="862">EV72*EXP($C$67+$E$67*NORMSINV(RAND()))</f>
        <v>355.70171343647849</v>
      </c>
      <c r="EW73">
        <f t="shared" ref="EW73:EW99" ca="1" si="863">EW72*EXP($C$67+$E$67*NORMSINV(RAND()))</f>
        <v>487.18273640646555</v>
      </c>
      <c r="EX73">
        <f t="shared" ref="EX73:EX99" ca="1" si="864">EX72*EXP($C$67+$E$67*NORMSINV(RAND()))</f>
        <v>326.02668386380321</v>
      </c>
      <c r="EY73">
        <f t="shared" ref="EY73:EY99" ca="1" si="865">EY72*EXP($C$67+$E$67*NORMSINV(RAND()))</f>
        <v>409.69590140207782</v>
      </c>
      <c r="EZ73">
        <f t="shared" ref="EZ73:EZ99" ca="1" si="866">EZ72*EXP($C$67+$E$67*NORMSINV(RAND()))</f>
        <v>414.5839409919534</v>
      </c>
      <c r="FA73">
        <f t="shared" ref="FA73:FA99" ca="1" si="867">FA72*EXP($C$67+$E$67*NORMSINV(RAND()))</f>
        <v>298.25027329212992</v>
      </c>
      <c r="FB73">
        <f t="shared" ref="FB73:FB99" ca="1" si="868">FB72*EXP($C$67+$E$67*NORMSINV(RAND()))</f>
        <v>313.03028048779231</v>
      </c>
      <c r="FC73">
        <f t="shared" ref="FC73:FC99" ca="1" si="869">FC72*EXP($C$67+$E$67*NORMSINV(RAND()))</f>
        <v>371.25524043592105</v>
      </c>
      <c r="FD73">
        <f t="shared" ref="FD73:FD99" ca="1" si="870">FD72*EXP($C$67+$E$67*NORMSINV(RAND()))</f>
        <v>297.95115850502162</v>
      </c>
      <c r="FE73">
        <f t="shared" ref="FE73:FE99" ca="1" si="871">FE72*EXP($C$67+$E$67*NORMSINV(RAND()))</f>
        <v>348.83266252381031</v>
      </c>
      <c r="FF73">
        <f t="shared" ref="FF73:FF99" ca="1" si="872">FF72*EXP($C$67+$E$67*NORMSINV(RAND()))</f>
        <v>357.49165200554893</v>
      </c>
      <c r="FG73">
        <f t="shared" ref="FG73:FG99" ca="1" si="873">FG72*EXP($C$67+$E$67*NORMSINV(RAND()))</f>
        <v>344.3665796354195</v>
      </c>
      <c r="FH73">
        <f t="shared" ref="FH73:FH99" ca="1" si="874">FH72*EXP($C$67+$E$67*NORMSINV(RAND()))</f>
        <v>298.79695897302497</v>
      </c>
      <c r="FI73">
        <f t="shared" ref="FI73:FI99" ca="1" si="875">FI72*EXP($C$67+$E$67*NORMSINV(RAND()))</f>
        <v>358.5495321186873</v>
      </c>
      <c r="FJ73">
        <f t="shared" ref="FJ73:FJ99" ca="1" si="876">FJ72*EXP($C$67+$E$67*NORMSINV(RAND()))</f>
        <v>328.66199358682576</v>
      </c>
      <c r="FK73">
        <f t="shared" ref="FK73:FK99" ca="1" si="877">FK72*EXP($C$67+$E$67*NORMSINV(RAND()))</f>
        <v>370.28791717976469</v>
      </c>
      <c r="FL73">
        <f t="shared" ref="FL73:FL99" ca="1" si="878">FL72*EXP($C$67+$E$67*NORMSINV(RAND()))</f>
        <v>365.82475602089676</v>
      </c>
      <c r="FM73">
        <f t="shared" ref="FM73:FM99" ca="1" si="879">FM72*EXP($C$67+$E$67*NORMSINV(RAND()))</f>
        <v>367.61284979084718</v>
      </c>
      <c r="FN73">
        <f t="shared" ref="FN73:FN99" ca="1" si="880">FN72*EXP($C$67+$E$67*NORMSINV(RAND()))</f>
        <v>309.79129510258036</v>
      </c>
      <c r="FO73">
        <f t="shared" ref="FO73:FO99" ca="1" si="881">FO72*EXP($C$67+$E$67*NORMSINV(RAND()))</f>
        <v>370.81671752298303</v>
      </c>
      <c r="FP73">
        <f t="shared" ref="FP73:FP99" ca="1" si="882">FP72*EXP($C$67+$E$67*NORMSINV(RAND()))</f>
        <v>388.73269033663018</v>
      </c>
      <c r="FQ73">
        <f t="shared" ref="FQ73:FQ99" ca="1" si="883">FQ72*EXP($C$67+$E$67*NORMSINV(RAND()))</f>
        <v>273.64571965609855</v>
      </c>
      <c r="FR73">
        <f t="shared" ref="FR73:FR99" ca="1" si="884">FR72*EXP($C$67+$E$67*NORMSINV(RAND()))</f>
        <v>347.06993779887426</v>
      </c>
      <c r="FS73">
        <f t="shared" ref="FS73:FS99" ca="1" si="885">FS72*EXP($C$67+$E$67*NORMSINV(RAND()))</f>
        <v>318.65437246152641</v>
      </c>
      <c r="FT73">
        <f t="shared" ref="FT73:FT99" ca="1" si="886">FT72*EXP($C$67+$E$67*NORMSINV(RAND()))</f>
        <v>311.85953059114354</v>
      </c>
      <c r="FU73">
        <f t="shared" ref="FU73:FU99" ca="1" si="887">FU72*EXP($C$67+$E$67*NORMSINV(RAND()))</f>
        <v>397.98606543659309</v>
      </c>
      <c r="FV73">
        <f t="shared" ref="FV73:FV99" ca="1" si="888">FV72*EXP($C$67+$E$67*NORMSINV(RAND()))</f>
        <v>363.24057851212552</v>
      </c>
      <c r="FW73">
        <f t="shared" ref="FW73:FW99" ca="1" si="889">FW72*EXP($C$67+$E$67*NORMSINV(RAND()))</f>
        <v>357.53228114086767</v>
      </c>
      <c r="FX73">
        <f t="shared" ref="FX73:FX99" ca="1" si="890">FX72*EXP($C$67+$E$67*NORMSINV(RAND()))</f>
        <v>379.53247100516671</v>
      </c>
      <c r="FY73">
        <f t="shared" ref="FY73:FY99" ca="1" si="891">FY72*EXP($C$67+$E$67*NORMSINV(RAND()))</f>
        <v>323.78543864845767</v>
      </c>
      <c r="FZ73">
        <f t="shared" ref="FZ73:FZ99" ca="1" si="892">FZ72*EXP($C$67+$E$67*NORMSINV(RAND()))</f>
        <v>311.88174679666571</v>
      </c>
      <c r="GA73">
        <f t="shared" ref="GA73:GA99" ca="1" si="893">GA72*EXP($C$67+$E$67*NORMSINV(RAND()))</f>
        <v>376.9694613677118</v>
      </c>
      <c r="GB73">
        <f t="shared" ref="GB73:GB99" ca="1" si="894">GB72*EXP($C$67+$E$67*NORMSINV(RAND()))</f>
        <v>315.74472551845861</v>
      </c>
      <c r="GC73">
        <f t="shared" ref="GC73:GC99" ca="1" si="895">GC72*EXP($C$67+$E$67*NORMSINV(RAND()))</f>
        <v>408.72621594837369</v>
      </c>
      <c r="GD73">
        <f t="shared" ref="GD73:GD99" ca="1" si="896">GD72*EXP($C$67+$E$67*NORMSINV(RAND()))</f>
        <v>333.84445070288893</v>
      </c>
      <c r="GE73">
        <f t="shared" ref="GE73:GE99" ca="1" si="897">GE72*EXP($C$67+$E$67*NORMSINV(RAND()))</f>
        <v>355.43332904647491</v>
      </c>
      <c r="GF73">
        <f t="shared" ref="GF73:GF99" ca="1" si="898">GF72*EXP($C$67+$E$67*NORMSINV(RAND()))</f>
        <v>395.22672281179342</v>
      </c>
      <c r="GG73">
        <f t="shared" ref="GG73:GG99" ca="1" si="899">GG72*EXP($C$67+$E$67*NORMSINV(RAND()))</f>
        <v>385.15130659523726</v>
      </c>
      <c r="GH73">
        <f t="shared" ref="GH73:GH99" ca="1" si="900">GH72*EXP($C$67+$E$67*NORMSINV(RAND()))</f>
        <v>316.12646952148276</v>
      </c>
      <c r="GI73">
        <f t="shared" ref="GI73:GI99" ca="1" si="901">GI72*EXP($C$67+$E$67*NORMSINV(RAND()))</f>
        <v>330.21766772369108</v>
      </c>
      <c r="GJ73">
        <f t="shared" ref="GJ73:GJ99" ca="1" si="902">GJ72*EXP($C$67+$E$67*NORMSINV(RAND()))</f>
        <v>364.99552598351306</v>
      </c>
      <c r="GK73">
        <f t="shared" ca="1" si="711"/>
        <v>359.26164117328102</v>
      </c>
      <c r="GL73">
        <f t="shared" ref="GL73:GL99" ca="1" si="903">GL72*EXP($C$67+$E$67*NORMSINV(RAND()))</f>
        <v>333.21184391989561</v>
      </c>
      <c r="GM73">
        <f t="shared" ref="GM73:GM99" ca="1" si="904">GM72*EXP($C$67+$E$67*NORMSINV(RAND()))</f>
        <v>341.0109100906792</v>
      </c>
      <c r="GN73">
        <f t="shared" ref="GN73:GN99" ca="1" si="905">GN72*EXP($C$67+$E$67*NORMSINV(RAND()))</f>
        <v>339.0251890678631</v>
      </c>
      <c r="GO73">
        <f t="shared" ref="GO73:GO99" ca="1" si="906">GO72*EXP($C$67+$E$67*NORMSINV(RAND()))</f>
        <v>381.6081247148154</v>
      </c>
      <c r="GP73">
        <f t="shared" ref="GP73:GP99" ca="1" si="907">GP72*EXP($C$67+$E$67*NORMSINV(RAND()))</f>
        <v>306.74053965069709</v>
      </c>
      <c r="GQ73">
        <f t="shared" ref="GQ73:GQ99" ca="1" si="908">GQ72*EXP($C$67+$E$67*NORMSINV(RAND()))</f>
        <v>348.83462822837629</v>
      </c>
      <c r="GR73">
        <f t="shared" ref="GR73:GR99" ca="1" si="909">GR72*EXP($C$67+$E$67*NORMSINV(RAND()))</f>
        <v>376.52790642537548</v>
      </c>
      <c r="GS73">
        <f t="shared" ref="GS73:GS99" ca="1" si="910">GS72*EXP($C$67+$E$67*NORMSINV(RAND()))</f>
        <v>346.69910392786653</v>
      </c>
      <c r="GT73">
        <f t="shared" ref="GT73:GT99" ca="1" si="911">GT72*EXP($C$67+$E$67*NORMSINV(RAND()))</f>
        <v>309.24292608403971</v>
      </c>
      <c r="GU73">
        <f t="shared" ref="GU73:GU99" ca="1" si="912">GU72*EXP($C$67+$E$67*NORMSINV(RAND()))</f>
        <v>364.34555253877568</v>
      </c>
      <c r="GV73">
        <f t="shared" ref="GV73:GV99" ca="1" si="913">GV72*EXP($C$67+$E$67*NORMSINV(RAND()))</f>
        <v>431.94359031614636</v>
      </c>
      <c r="GW73">
        <f t="shared" ref="GW73:GW99" ca="1" si="914">GW72*EXP($C$67+$E$67*NORMSINV(RAND()))</f>
        <v>384.06801292554445</v>
      </c>
      <c r="GX73">
        <f t="shared" ref="GX73:GX99" ca="1" si="915">GX72*EXP($C$67+$E$67*NORMSINV(RAND()))</f>
        <v>333.40406919670085</v>
      </c>
      <c r="GY73">
        <f t="shared" ref="GY73:GY99" ca="1" si="916">GY72*EXP($C$67+$E$67*NORMSINV(RAND()))</f>
        <v>359.3670858849494</v>
      </c>
      <c r="GZ73">
        <f t="shared" ref="GZ73:GZ99" ca="1" si="917">GZ72*EXP($C$67+$E$67*NORMSINV(RAND()))</f>
        <v>361.94848469035469</v>
      </c>
      <c r="HA73">
        <f t="shared" ref="HA73:HA99" ca="1" si="918">HA72*EXP($C$67+$E$67*NORMSINV(RAND()))</f>
        <v>354.92095801672235</v>
      </c>
      <c r="HB73">
        <f t="shared" ref="HB73:HB99" ca="1" si="919">HB72*EXP($C$67+$E$67*NORMSINV(RAND()))</f>
        <v>343.13179570530269</v>
      </c>
      <c r="HC73">
        <f t="shared" ref="HC73:HC99" ca="1" si="920">HC72*EXP($C$67+$E$67*NORMSINV(RAND()))</f>
        <v>362.276495712562</v>
      </c>
      <c r="HD73">
        <f t="shared" ref="HD73:HD99" ca="1" si="921">HD72*EXP($C$67+$E$67*NORMSINV(RAND()))</f>
        <v>357.25633068003145</v>
      </c>
      <c r="HE73">
        <f t="shared" ref="HE73:HE99" ca="1" si="922">HE72*EXP($C$67+$E$67*NORMSINV(RAND()))</f>
        <v>306.22378892384268</v>
      </c>
      <c r="HF73">
        <f t="shared" ref="HF73:HF99" ca="1" si="923">HF72*EXP($C$67+$E$67*NORMSINV(RAND()))</f>
        <v>375.52691583442135</v>
      </c>
      <c r="HG73">
        <f t="shared" ref="HG73:HG99" ca="1" si="924">HG72*EXP($C$67+$E$67*NORMSINV(RAND()))</f>
        <v>384.94834717242588</v>
      </c>
      <c r="HH73">
        <f t="shared" ref="HH73:HH99" ca="1" si="925">HH72*EXP($C$67+$E$67*NORMSINV(RAND()))</f>
        <v>443.19768790219632</v>
      </c>
      <c r="HI73">
        <f t="shared" ref="HI73:HI99" ca="1" si="926">HI72*EXP($C$67+$E$67*NORMSINV(RAND()))</f>
        <v>399.27131388708875</v>
      </c>
      <c r="HJ73">
        <f t="shared" ref="HJ73:HJ99" ca="1" si="927">HJ72*EXP($C$67+$E$67*NORMSINV(RAND()))</f>
        <v>322.08180097021227</v>
      </c>
      <c r="HK73">
        <f t="shared" ref="HK73:HK99" ca="1" si="928">HK72*EXP($C$67+$E$67*NORMSINV(RAND()))</f>
        <v>377.46874090117308</v>
      </c>
      <c r="HL73">
        <f t="shared" ref="HL73:HL99" ca="1" si="929">HL72*EXP($C$67+$E$67*NORMSINV(RAND()))</f>
        <v>333.64398377795152</v>
      </c>
      <c r="HM73">
        <f t="shared" ref="HM73:HM99" ca="1" si="930">HM72*EXP($C$67+$E$67*NORMSINV(RAND()))</f>
        <v>356.75344135765584</v>
      </c>
      <c r="HN73">
        <f t="shared" ref="HN73:HN99" ca="1" si="931">HN72*EXP($C$67+$E$67*NORMSINV(RAND()))</f>
        <v>426.77045125458136</v>
      </c>
      <c r="HO73">
        <f t="shared" ref="HO73:HO99" ca="1" si="932">HO72*EXP($C$67+$E$67*NORMSINV(RAND()))</f>
        <v>354.90431314851094</v>
      </c>
      <c r="HP73">
        <f t="shared" ref="HP73:HP99" ca="1" si="933">HP72*EXP($C$67+$E$67*NORMSINV(RAND()))</f>
        <v>304.33121996028495</v>
      </c>
      <c r="HQ73">
        <f t="shared" ref="HQ73:HQ99" ca="1" si="934">HQ72*EXP($C$67+$E$67*NORMSINV(RAND()))</f>
        <v>351.91701829535367</v>
      </c>
      <c r="HR73">
        <f t="shared" ref="HR73:HR99" ca="1" si="935">HR72*EXP($C$67+$E$67*NORMSINV(RAND()))</f>
        <v>355.25431954533536</v>
      </c>
      <c r="HS73">
        <f t="shared" ref="HS73:HS99" ca="1" si="936">HS72*EXP($C$67+$E$67*NORMSINV(RAND()))</f>
        <v>332.46222852715186</v>
      </c>
      <c r="HT73">
        <f t="shared" ref="HT73:HT99" ca="1" si="937">HT72*EXP($C$67+$E$67*NORMSINV(RAND()))</f>
        <v>304.07420449729852</v>
      </c>
      <c r="HU73">
        <f t="shared" ref="HU73:HU99" ca="1" si="938">HU72*EXP($C$67+$E$67*NORMSINV(RAND()))</f>
        <v>356.72888577367604</v>
      </c>
      <c r="HV73">
        <f t="shared" ref="HV73:HV99" ca="1" si="939">HV72*EXP($C$67+$E$67*NORMSINV(RAND()))</f>
        <v>408.18658391418199</v>
      </c>
      <c r="HW73">
        <f t="shared" ref="HW73:HW99" ca="1" si="940">HW72*EXP($C$67+$E$67*NORMSINV(RAND()))</f>
        <v>397.71514385115188</v>
      </c>
      <c r="HX73">
        <f t="shared" ref="HX73:HX99" ca="1" si="941">HX72*EXP($C$67+$E$67*NORMSINV(RAND()))</f>
        <v>400.32834757401292</v>
      </c>
      <c r="HY73">
        <f t="shared" ref="HY73:HY99" ca="1" si="942">HY72*EXP($C$67+$E$67*NORMSINV(RAND()))</f>
        <v>355.49643861270073</v>
      </c>
      <c r="HZ73">
        <f t="shared" ref="HZ73:HZ99" ca="1" si="943">HZ72*EXP($C$67+$E$67*NORMSINV(RAND()))</f>
        <v>350.65088076936331</v>
      </c>
      <c r="IA73">
        <f t="shared" ref="IA73:IA99" ca="1" si="944">IA72*EXP($C$67+$E$67*NORMSINV(RAND()))</f>
        <v>347.28385853724711</v>
      </c>
      <c r="IB73">
        <f t="shared" ref="IB73:IB99" ca="1" si="945">IB72*EXP($C$67+$E$67*NORMSINV(RAND()))</f>
        <v>363.33618366982796</v>
      </c>
      <c r="IC73">
        <f t="shared" ref="IC73:IC99" ca="1" si="946">IC72*EXP($C$67+$E$67*NORMSINV(RAND()))</f>
        <v>330.21257033874139</v>
      </c>
      <c r="ID73">
        <f t="shared" ref="ID73:ID99" ca="1" si="947">ID72*EXP($C$67+$E$67*NORMSINV(RAND()))</f>
        <v>393.71076117134112</v>
      </c>
      <c r="IE73">
        <f t="shared" ref="IE73:IE99" ca="1" si="948">IE72*EXP($C$67+$E$67*NORMSINV(RAND()))</f>
        <v>372.14229823465575</v>
      </c>
      <c r="IF73">
        <f t="shared" ref="IF73:IF99" ca="1" si="949">IF72*EXP($C$67+$E$67*NORMSINV(RAND()))</f>
        <v>329.38110698205924</v>
      </c>
      <c r="IG73">
        <f t="shared" ref="IG73:IG99" ca="1" si="950">IG72*EXP($C$67+$E$67*NORMSINV(RAND()))</f>
        <v>360.62705838756432</v>
      </c>
      <c r="IH73">
        <f t="shared" ref="IH73:IH99" ca="1" si="951">IH72*EXP($C$67+$E$67*NORMSINV(RAND()))</f>
        <v>303.03257735371261</v>
      </c>
      <c r="II73">
        <f t="shared" ref="II73:II99" ca="1" si="952">II72*EXP($C$67+$E$67*NORMSINV(RAND()))</f>
        <v>332.70292816915713</v>
      </c>
      <c r="IJ73">
        <f t="shared" ref="IJ73:IJ99" ca="1" si="953">IJ72*EXP($C$67+$E$67*NORMSINV(RAND()))</f>
        <v>340.07105232709006</v>
      </c>
      <c r="IK73">
        <f t="shared" ref="IK73:IK99" ca="1" si="954">IK72*EXP($C$67+$E$67*NORMSINV(RAND()))</f>
        <v>340.19408802458423</v>
      </c>
      <c r="IL73">
        <f t="shared" ref="IL73:IL99" ca="1" si="955">IL72*EXP($C$67+$E$67*NORMSINV(RAND()))</f>
        <v>348.23211393741286</v>
      </c>
      <c r="IM73">
        <f t="shared" ref="IM73:IM99" ca="1" si="956">IM72*EXP($C$67+$E$67*NORMSINV(RAND()))</f>
        <v>323.7330368043182</v>
      </c>
      <c r="IN73">
        <f t="shared" ref="IN73:IN99" ca="1" si="957">IN72*EXP($C$67+$E$67*NORMSINV(RAND()))</f>
        <v>332.0827592550994</v>
      </c>
      <c r="IO73">
        <f t="shared" ref="IO73:IO99" ca="1" si="958">IO72*EXP($C$67+$E$67*NORMSINV(RAND()))</f>
        <v>373.9588927773151</v>
      </c>
      <c r="IP73">
        <f t="shared" ref="IP73:IP99" ca="1" si="959">IP72*EXP($C$67+$E$67*NORMSINV(RAND()))</f>
        <v>440.23576482216532</v>
      </c>
      <c r="IQ73">
        <f t="shared" ref="IQ73:IQ99" ca="1" si="960">IQ72*EXP($C$67+$E$67*NORMSINV(RAND()))</f>
        <v>381.00693283079215</v>
      </c>
      <c r="IR73">
        <f t="shared" ref="IR73:IR99" ca="1" si="961">IR72*EXP($C$67+$E$67*NORMSINV(RAND()))</f>
        <v>336.92672830155351</v>
      </c>
      <c r="IS73">
        <f t="shared" ref="IS73:IS99" ca="1" si="962">IS72*EXP($C$67+$E$67*NORMSINV(RAND()))</f>
        <v>393.64821820544131</v>
      </c>
      <c r="IT73">
        <f t="shared" ref="IT73:IT99" ca="1" si="963">IT72*EXP($C$67+$E$67*NORMSINV(RAND()))</f>
        <v>312.63248537133853</v>
      </c>
      <c r="IU73">
        <f t="shared" ref="IU73:IU99" ca="1" si="964">IU72*EXP($C$67+$E$67*NORMSINV(RAND()))</f>
        <v>293.53111443685123</v>
      </c>
      <c r="IV73">
        <f t="shared" ref="IV73:IV99" ca="1" si="965">IV72*EXP($C$67+$E$67*NORMSINV(RAND()))</f>
        <v>357.96203519777305</v>
      </c>
      <c r="IW73">
        <f t="shared" ca="1" si="712"/>
        <v>379.72407614803109</v>
      </c>
      <c r="IX73">
        <f t="shared" ref="IX73:IX99" ca="1" si="966">IX72*EXP($C$67+$E$67*NORMSINV(RAND()))</f>
        <v>343.34176302757606</v>
      </c>
      <c r="IY73">
        <f t="shared" ref="IY73:IY99" ca="1" si="967">IY72*EXP($C$67+$E$67*NORMSINV(RAND()))</f>
        <v>273.68488604949619</v>
      </c>
      <c r="IZ73">
        <f t="shared" ref="IZ73:IZ99" ca="1" si="968">IZ72*EXP($C$67+$E$67*NORMSINV(RAND()))</f>
        <v>345.79388090686319</v>
      </c>
      <c r="JA73">
        <f t="shared" ref="JA73:JA99" ca="1" si="969">JA72*EXP($C$67+$E$67*NORMSINV(RAND()))</f>
        <v>430.55611500863051</v>
      </c>
      <c r="JB73">
        <f t="shared" ref="JB73:JB99" ca="1" si="970">JB72*EXP($C$67+$E$67*NORMSINV(RAND()))</f>
        <v>375.99698544237287</v>
      </c>
      <c r="JC73">
        <f t="shared" ref="JC73:JC99" ca="1" si="971">JC72*EXP($C$67+$E$67*NORMSINV(RAND()))</f>
        <v>317.06626622540841</v>
      </c>
      <c r="JD73">
        <f t="shared" ref="JD73:JD99" ca="1" si="972">JD72*EXP($C$67+$E$67*NORMSINV(RAND()))</f>
        <v>358.20141935485958</v>
      </c>
      <c r="JE73">
        <f t="shared" ref="JE73:JE99" ca="1" si="973">JE72*EXP($C$67+$E$67*NORMSINV(RAND()))</f>
        <v>276.45734466054762</v>
      </c>
      <c r="JF73">
        <f t="shared" ref="JF73:JF99" ca="1" si="974">JF72*EXP($C$67+$E$67*NORMSINV(RAND()))</f>
        <v>341.01725537356822</v>
      </c>
      <c r="JG73">
        <f t="shared" ref="JG73:JG99" ca="1" si="975">JG72*EXP($C$67+$E$67*NORMSINV(RAND()))</f>
        <v>330.54802894668467</v>
      </c>
      <c r="JH73">
        <f t="shared" ref="JH73:JH99" ca="1" si="976">JH72*EXP($C$67+$E$67*NORMSINV(RAND()))</f>
        <v>419.33560732230762</v>
      </c>
      <c r="JI73">
        <f t="shared" ref="JI73:JI99" ca="1" si="977">JI72*EXP($C$67+$E$67*NORMSINV(RAND()))</f>
        <v>343.56494722153758</v>
      </c>
      <c r="JJ73">
        <f t="shared" ref="JJ73:JJ99" ca="1" si="978">JJ72*EXP($C$67+$E$67*NORMSINV(RAND()))</f>
        <v>397.07129665439555</v>
      </c>
      <c r="JK73">
        <f t="shared" ref="JK73:JK99" ca="1" si="979">JK72*EXP($C$67+$E$67*NORMSINV(RAND()))</f>
        <v>331.97301164664208</v>
      </c>
      <c r="JL73">
        <f t="shared" ref="JL73:JL99" ca="1" si="980">JL72*EXP($C$67+$E$67*NORMSINV(RAND()))</f>
        <v>366.46201276427848</v>
      </c>
      <c r="JM73">
        <f t="shared" ref="JM73:JM99" ca="1" si="981">JM72*EXP($C$67+$E$67*NORMSINV(RAND()))</f>
        <v>421.99173824142639</v>
      </c>
      <c r="JN73">
        <f t="shared" ref="JN73:JN99" ca="1" si="982">JN72*EXP($C$67+$E$67*NORMSINV(RAND()))</f>
        <v>282.45983803647539</v>
      </c>
      <c r="JO73">
        <f t="shared" ref="JO73:JO99" ca="1" si="983">JO72*EXP($C$67+$E$67*NORMSINV(RAND()))</f>
        <v>294.64946924493643</v>
      </c>
      <c r="JP73">
        <f t="shared" ref="JP73:JP99" ca="1" si="984">JP72*EXP($C$67+$E$67*NORMSINV(RAND()))</f>
        <v>348.7021590256889</v>
      </c>
      <c r="JQ73">
        <f t="shared" ref="JQ73:JQ99" ca="1" si="985">JQ72*EXP($C$67+$E$67*NORMSINV(RAND()))</f>
        <v>325.14456887779846</v>
      </c>
      <c r="JR73">
        <f t="shared" ref="JR73:JR99" ca="1" si="986">JR72*EXP($C$67+$E$67*NORMSINV(RAND()))</f>
        <v>304.09903789811642</v>
      </c>
      <c r="JS73">
        <f t="shared" ref="JS73:JS99" ca="1" si="987">JS72*EXP($C$67+$E$67*NORMSINV(RAND()))</f>
        <v>321.7789165427659</v>
      </c>
      <c r="JT73">
        <f t="shared" ref="JT73:JT99" ca="1" si="988">JT72*EXP($C$67+$E$67*NORMSINV(RAND()))</f>
        <v>297.88586234456528</v>
      </c>
      <c r="JU73">
        <f t="shared" ref="JU73:JU99" ca="1" si="989">JU72*EXP($C$67+$E$67*NORMSINV(RAND()))</f>
        <v>403.84822315639485</v>
      </c>
      <c r="JV73">
        <f t="shared" ref="JV73:JV99" ca="1" si="990">JV72*EXP($C$67+$E$67*NORMSINV(RAND()))</f>
        <v>347.88619247754195</v>
      </c>
      <c r="JW73">
        <f t="shared" ref="JW73:JW99" ca="1" si="991">JW72*EXP($C$67+$E$67*NORMSINV(RAND()))</f>
        <v>297.10802590410412</v>
      </c>
      <c r="JX73">
        <f t="shared" ref="JX73:JX99" ca="1" si="992">JX72*EXP($C$67+$E$67*NORMSINV(RAND()))</f>
        <v>347.51749761427595</v>
      </c>
      <c r="JY73">
        <f t="shared" ref="JY73:JY99" ca="1" si="993">JY72*EXP($C$67+$E$67*NORMSINV(RAND()))</f>
        <v>431.24334535876397</v>
      </c>
      <c r="JZ73">
        <f t="shared" ref="JZ73:JZ99" ca="1" si="994">JZ72*EXP($C$67+$E$67*NORMSINV(RAND()))</f>
        <v>342.67306400614228</v>
      </c>
      <c r="KA73">
        <f t="shared" ref="KA73:KA99" ca="1" si="995">KA72*EXP($C$67+$E$67*NORMSINV(RAND()))</f>
        <v>336.18814584758769</v>
      </c>
      <c r="KB73">
        <f t="shared" ref="KB73:KB99" ca="1" si="996">KB72*EXP($C$67+$E$67*NORMSINV(RAND()))</f>
        <v>318.97319899549143</v>
      </c>
      <c r="KC73">
        <f t="shared" ref="KC73:KC99" ca="1" si="997">KC72*EXP($C$67+$E$67*NORMSINV(RAND()))</f>
        <v>328.6017939485256</v>
      </c>
      <c r="KD73">
        <f t="shared" ref="KD73:KD99" ca="1" si="998">KD72*EXP($C$67+$E$67*NORMSINV(RAND()))</f>
        <v>327.85034292683378</v>
      </c>
      <c r="KE73">
        <f t="shared" ref="KE73:KE99" ca="1" si="999">KE72*EXP($C$67+$E$67*NORMSINV(RAND()))</f>
        <v>302.59385425789225</v>
      </c>
      <c r="KF73">
        <f t="shared" ref="KF73:KF99" ca="1" si="1000">KF72*EXP($C$67+$E$67*NORMSINV(RAND()))</f>
        <v>349.2876696755842</v>
      </c>
      <c r="KG73">
        <f t="shared" ref="KG73:KG99" ca="1" si="1001">KG72*EXP($C$67+$E$67*NORMSINV(RAND()))</f>
        <v>393.5407314591688</v>
      </c>
      <c r="KH73">
        <f t="shared" ref="KH73:KH99" ca="1" si="1002">KH72*EXP($C$67+$E$67*NORMSINV(RAND()))</f>
        <v>350.65284154052415</v>
      </c>
      <c r="KI73">
        <f t="shared" ref="KI73:KI99" ca="1" si="1003">KI72*EXP($C$67+$E$67*NORMSINV(RAND()))</f>
        <v>363.39729005780765</v>
      </c>
      <c r="KJ73">
        <f t="shared" ref="KJ73:KJ99" ca="1" si="1004">KJ72*EXP($C$67+$E$67*NORMSINV(RAND()))</f>
        <v>327.77380152628814</v>
      </c>
      <c r="KK73">
        <f t="shared" ref="KK73:KK99" ca="1" si="1005">KK72*EXP($C$67+$E$67*NORMSINV(RAND()))</f>
        <v>352.04602710649812</v>
      </c>
      <c r="KL73">
        <f t="shared" ref="KL73:KL99" ca="1" si="1006">KL72*EXP($C$67+$E$67*NORMSINV(RAND()))</f>
        <v>334.57559758136762</v>
      </c>
      <c r="KM73">
        <f t="shared" ref="KM73:KM99" ca="1" si="1007">KM72*EXP($C$67+$E$67*NORMSINV(RAND()))</f>
        <v>397.54904554910399</v>
      </c>
      <c r="KN73">
        <f t="shared" ref="KN73:KN99" ca="1" si="1008">KN72*EXP($C$67+$E$67*NORMSINV(RAND()))</f>
        <v>295.31282642029606</v>
      </c>
      <c r="KO73">
        <f t="shared" ref="KO73:KO99" ca="1" si="1009">KO72*EXP($C$67+$E$67*NORMSINV(RAND()))</f>
        <v>341.41562578282867</v>
      </c>
      <c r="KP73">
        <f t="shared" ref="KP73:KP99" ca="1" si="1010">KP72*EXP($C$67+$E$67*NORMSINV(RAND()))</f>
        <v>339.38394839654171</v>
      </c>
      <c r="KQ73">
        <f t="shared" ref="KQ73:KQ99" ca="1" si="1011">KQ72*EXP($C$67+$E$67*NORMSINV(RAND()))</f>
        <v>359.72263604340725</v>
      </c>
      <c r="KR73">
        <f t="shared" ref="KR73:KR99" ca="1" si="1012">KR72*EXP($C$67+$E$67*NORMSINV(RAND()))</f>
        <v>375.80127840925189</v>
      </c>
      <c r="KS73">
        <f t="shared" ref="KS73:KS99" ca="1" si="1013">KS72*EXP($C$67+$E$67*NORMSINV(RAND()))</f>
        <v>404.97086771552273</v>
      </c>
      <c r="KT73">
        <f t="shared" ref="KT73:KT99" ca="1" si="1014">KT72*EXP($C$67+$E$67*NORMSINV(RAND()))</f>
        <v>345.23837786279995</v>
      </c>
      <c r="KU73">
        <f t="shared" ref="KU73:KU99" ca="1" si="1015">KU72*EXP($C$67+$E$67*NORMSINV(RAND()))</f>
        <v>402.92206871502964</v>
      </c>
      <c r="KV73">
        <f t="shared" ref="KV73:KV99" ca="1" si="1016">KV72*EXP($C$67+$E$67*NORMSINV(RAND()))</f>
        <v>363.63721513448678</v>
      </c>
      <c r="KW73">
        <f t="shared" ref="KW73:KW99" ca="1" si="1017">KW72*EXP($C$67+$E$67*NORMSINV(RAND()))</f>
        <v>380.60881915973403</v>
      </c>
      <c r="KX73">
        <f t="shared" ref="KX73:KX99" ca="1" si="1018">KX72*EXP($C$67+$E$67*NORMSINV(RAND()))</f>
        <v>391.41623679755759</v>
      </c>
      <c r="KY73">
        <f t="shared" ref="KY73:KY99" ca="1" si="1019">KY72*EXP($C$67+$E$67*NORMSINV(RAND()))</f>
        <v>367.48300447902915</v>
      </c>
      <c r="KZ73">
        <f t="shared" ref="KZ73:KZ99" ca="1" si="1020">KZ72*EXP($C$67+$E$67*NORMSINV(RAND()))</f>
        <v>292.64945786723285</v>
      </c>
      <c r="LA73">
        <f t="shared" ref="LA73:LA99" ca="1" si="1021">LA72*EXP($C$67+$E$67*NORMSINV(RAND()))</f>
        <v>307.8406541767788</v>
      </c>
      <c r="LB73">
        <f t="shared" ref="LB73:LB99" ca="1" si="1022">LB72*EXP($C$67+$E$67*NORMSINV(RAND()))</f>
        <v>330.55848340317772</v>
      </c>
      <c r="LC73">
        <f t="shared" ref="LC73:LC99" ca="1" si="1023">LC72*EXP($C$67+$E$67*NORMSINV(RAND()))</f>
        <v>399.65869428707185</v>
      </c>
      <c r="LD73">
        <f t="shared" ref="LD73:LD99" ca="1" si="1024">LD72*EXP($C$67+$E$67*NORMSINV(RAND()))</f>
        <v>299.97981864637057</v>
      </c>
      <c r="LE73">
        <f t="shared" ref="LE73:LE99" ca="1" si="1025">LE72*EXP($C$67+$E$67*NORMSINV(RAND()))</f>
        <v>335.48681091128014</v>
      </c>
      <c r="LF73">
        <f t="shared" ref="LF73:LF99" ca="1" si="1026">LF72*EXP($C$67+$E$67*NORMSINV(RAND()))</f>
        <v>345.79265638726275</v>
      </c>
      <c r="LG73">
        <f t="shared" ref="LG73:LG99" ca="1" si="1027">LG72*EXP($C$67+$E$67*NORMSINV(RAND()))</f>
        <v>287.67782111248852</v>
      </c>
      <c r="LH73">
        <f t="shared" ref="LH73:LH99" ca="1" si="1028">LH72*EXP($C$67+$E$67*NORMSINV(RAND()))</f>
        <v>312.15451527507406</v>
      </c>
      <c r="LI73">
        <f t="shared" ca="1" si="713"/>
        <v>346.6296097817841</v>
      </c>
      <c r="LJ73">
        <f t="shared" ca="1" si="706"/>
        <v>336.47771268291967</v>
      </c>
      <c r="LK73">
        <f t="shared" ca="1" si="706"/>
        <v>347.73376069388559</v>
      </c>
      <c r="LL73">
        <f t="shared" ca="1" si="706"/>
        <v>449.69137051712636</v>
      </c>
      <c r="LM73">
        <f t="shared" ca="1" si="706"/>
        <v>343.34720675923654</v>
      </c>
      <c r="LN73">
        <f t="shared" ca="1" si="706"/>
        <v>349.73566543416342</v>
      </c>
      <c r="LO73">
        <f t="shared" ca="1" si="706"/>
        <v>347.4945849817658</v>
      </c>
      <c r="LP73">
        <f t="shared" ca="1" si="706"/>
        <v>272.23209168679136</v>
      </c>
      <c r="LQ73">
        <f t="shared" ca="1" si="706"/>
        <v>340.05369882405131</v>
      </c>
      <c r="LR73">
        <f t="shared" ca="1" si="706"/>
        <v>340.38053417335971</v>
      </c>
      <c r="LS73">
        <f t="shared" ca="1" si="706"/>
        <v>328.65974594668359</v>
      </c>
      <c r="LT73">
        <f t="shared" ca="1" si="706"/>
        <v>332.73342764598056</v>
      </c>
      <c r="LU73">
        <f t="shared" ca="1" si="706"/>
        <v>324.21558739940872</v>
      </c>
      <c r="LV73">
        <f t="shared" ca="1" si="706"/>
        <v>362.30335579223038</v>
      </c>
      <c r="LW73">
        <f t="shared" ca="1" si="706"/>
        <v>351.88491129146161</v>
      </c>
      <c r="LX73">
        <f t="shared" ca="1" si="706"/>
        <v>317.27230593761311</v>
      </c>
      <c r="LY73">
        <f t="shared" ca="1" si="706"/>
        <v>332.73731511336365</v>
      </c>
      <c r="LZ73">
        <f t="shared" ca="1" si="706"/>
        <v>333.69587915234877</v>
      </c>
      <c r="MA73">
        <f t="shared" ca="1" si="707"/>
        <v>351.26419470759424</v>
      </c>
    </row>
    <row r="74" spans="1:339" x14ac:dyDescent="0.25">
      <c r="A74">
        <f t="shared" ca="1" si="708"/>
        <v>309.64997559179841</v>
      </c>
      <c r="B74">
        <f t="shared" ca="1" si="714"/>
        <v>362.90012724484791</v>
      </c>
      <c r="C74">
        <f t="shared" ca="1" si="715"/>
        <v>303.43409653039208</v>
      </c>
      <c r="D74">
        <f t="shared" ca="1" si="716"/>
        <v>373.26388647410278</v>
      </c>
      <c r="E74">
        <f t="shared" ca="1" si="717"/>
        <v>345.23914457043151</v>
      </c>
      <c r="F74">
        <f t="shared" ca="1" si="718"/>
        <v>343.92998777218918</v>
      </c>
      <c r="G74">
        <f t="shared" ca="1" si="719"/>
        <v>283.9623327869316</v>
      </c>
      <c r="H74">
        <f t="shared" ca="1" si="720"/>
        <v>351.95790955754234</v>
      </c>
      <c r="I74">
        <f t="shared" ca="1" si="721"/>
        <v>299.00622772116617</v>
      </c>
      <c r="J74">
        <f t="shared" ca="1" si="722"/>
        <v>462.4908698368244</v>
      </c>
      <c r="K74">
        <f t="shared" ca="1" si="723"/>
        <v>368.11562775670893</v>
      </c>
      <c r="L74">
        <f t="shared" ca="1" si="724"/>
        <v>414.75913667454751</v>
      </c>
      <c r="M74">
        <f t="shared" ca="1" si="725"/>
        <v>331.17441986807967</v>
      </c>
      <c r="N74">
        <f t="shared" ca="1" si="726"/>
        <v>341.0777922480014</v>
      </c>
      <c r="O74">
        <f t="shared" ca="1" si="727"/>
        <v>312.0086054078443</v>
      </c>
      <c r="P74">
        <f t="shared" ca="1" si="728"/>
        <v>360.44041076265853</v>
      </c>
      <c r="Q74">
        <f t="shared" ca="1" si="729"/>
        <v>320.22324177208344</v>
      </c>
      <c r="R74">
        <f t="shared" ca="1" si="730"/>
        <v>374.33785212444826</v>
      </c>
      <c r="S74">
        <f t="shared" ca="1" si="731"/>
        <v>316.11053966524867</v>
      </c>
      <c r="T74">
        <f t="shared" ca="1" si="732"/>
        <v>315.00902333745336</v>
      </c>
      <c r="U74">
        <f t="shared" ca="1" si="733"/>
        <v>375.14838802038997</v>
      </c>
      <c r="V74">
        <f t="shared" ca="1" si="734"/>
        <v>273.66265281428224</v>
      </c>
      <c r="W74">
        <f t="shared" ca="1" si="735"/>
        <v>363.24998501265628</v>
      </c>
      <c r="X74">
        <f t="shared" ca="1" si="736"/>
        <v>354.41516786111396</v>
      </c>
      <c r="Y74">
        <f t="shared" ca="1" si="737"/>
        <v>308.59233486109702</v>
      </c>
      <c r="Z74">
        <f t="shared" ca="1" si="738"/>
        <v>324.56249968348737</v>
      </c>
      <c r="AA74">
        <f t="shared" ca="1" si="739"/>
        <v>339.3185233915296</v>
      </c>
      <c r="AB74">
        <f t="shared" ca="1" si="740"/>
        <v>402.96866423135015</v>
      </c>
      <c r="AC74">
        <f t="shared" ca="1" si="741"/>
        <v>303.21175002147356</v>
      </c>
      <c r="AD74">
        <f t="shared" ca="1" si="742"/>
        <v>320.51078445310151</v>
      </c>
      <c r="AE74">
        <f t="shared" ca="1" si="743"/>
        <v>347.29205012670172</v>
      </c>
      <c r="AF74">
        <f t="shared" ca="1" si="744"/>
        <v>365.81247747356917</v>
      </c>
      <c r="AG74">
        <f t="shared" ca="1" si="745"/>
        <v>304.66741669531336</v>
      </c>
      <c r="AH74">
        <f t="shared" ca="1" si="746"/>
        <v>408.94545253841517</v>
      </c>
      <c r="AI74">
        <f t="shared" ca="1" si="747"/>
        <v>320.18898252226973</v>
      </c>
      <c r="AJ74">
        <f t="shared" ca="1" si="748"/>
        <v>375.35288685014291</v>
      </c>
      <c r="AK74">
        <f t="shared" ca="1" si="749"/>
        <v>270.51836408946923</v>
      </c>
      <c r="AL74">
        <f t="shared" ca="1" si="750"/>
        <v>349.90057765254483</v>
      </c>
      <c r="AM74">
        <f t="shared" ca="1" si="751"/>
        <v>311.04022863755074</v>
      </c>
      <c r="AN74">
        <f t="shared" ca="1" si="752"/>
        <v>424.47127636601448</v>
      </c>
      <c r="AO74">
        <f t="shared" ca="1" si="753"/>
        <v>374.89609180154349</v>
      </c>
      <c r="AP74">
        <f t="shared" ca="1" si="754"/>
        <v>377.80413142816087</v>
      </c>
      <c r="AQ74">
        <f t="shared" ca="1" si="755"/>
        <v>314.25729343308865</v>
      </c>
      <c r="AR74">
        <f t="shared" ca="1" si="756"/>
        <v>307.12184540698291</v>
      </c>
      <c r="AS74">
        <f t="shared" ca="1" si="757"/>
        <v>354.34991534257034</v>
      </c>
      <c r="AT74">
        <f t="shared" ca="1" si="758"/>
        <v>310.13775894445058</v>
      </c>
      <c r="AU74">
        <f t="shared" ca="1" si="759"/>
        <v>361.41903300150943</v>
      </c>
      <c r="AV74">
        <f t="shared" ca="1" si="760"/>
        <v>386.54484589972327</v>
      </c>
      <c r="AW74">
        <f t="shared" ca="1" si="761"/>
        <v>346.37135753580435</v>
      </c>
      <c r="AX74">
        <f t="shared" ca="1" si="762"/>
        <v>351.68990788150023</v>
      </c>
      <c r="AY74">
        <f t="shared" ca="1" si="763"/>
        <v>327.32952074887851</v>
      </c>
      <c r="AZ74">
        <f t="shared" ca="1" si="764"/>
        <v>303.96200491944319</v>
      </c>
      <c r="BA74">
        <f t="shared" ca="1" si="765"/>
        <v>457.93918645042982</v>
      </c>
      <c r="BB74">
        <f t="shared" ca="1" si="766"/>
        <v>313.21412560797057</v>
      </c>
      <c r="BC74">
        <f t="shared" ca="1" si="767"/>
        <v>396.69859652767582</v>
      </c>
      <c r="BD74">
        <f t="shared" ca="1" si="768"/>
        <v>376.66111881226851</v>
      </c>
      <c r="BE74">
        <f t="shared" ca="1" si="769"/>
        <v>325.63459545964014</v>
      </c>
      <c r="BF74">
        <f t="shared" ca="1" si="770"/>
        <v>457.68006017030524</v>
      </c>
      <c r="BG74">
        <f t="shared" ca="1" si="771"/>
        <v>315.48685065877964</v>
      </c>
      <c r="BH74">
        <f t="shared" ca="1" si="772"/>
        <v>386.81111717602073</v>
      </c>
      <c r="BI74">
        <f t="shared" ca="1" si="773"/>
        <v>306.97989325387971</v>
      </c>
      <c r="BJ74">
        <f t="shared" ca="1" si="774"/>
        <v>306.24477639787432</v>
      </c>
      <c r="BK74">
        <f t="shared" ca="1" si="775"/>
        <v>332.00006153067</v>
      </c>
      <c r="BL74">
        <f t="shared" ca="1" si="776"/>
        <v>441.27605179380868</v>
      </c>
      <c r="BM74">
        <f t="shared" ca="1" si="709"/>
        <v>343.2537115981844</v>
      </c>
      <c r="BN74">
        <f t="shared" ca="1" si="777"/>
        <v>344.99700115533113</v>
      </c>
      <c r="BO74">
        <f t="shared" ca="1" si="778"/>
        <v>429.19394708835699</v>
      </c>
      <c r="BP74">
        <f t="shared" ca="1" si="779"/>
        <v>305.57334966656623</v>
      </c>
      <c r="BQ74">
        <f t="shared" ca="1" si="780"/>
        <v>386.44054529750866</v>
      </c>
      <c r="BR74">
        <f t="shared" ca="1" si="781"/>
        <v>308.80903304952659</v>
      </c>
      <c r="BS74">
        <f t="shared" ca="1" si="782"/>
        <v>431.36859676544344</v>
      </c>
      <c r="BT74">
        <f t="shared" ca="1" si="783"/>
        <v>356.93174301576789</v>
      </c>
      <c r="BU74">
        <f t="shared" ca="1" si="784"/>
        <v>298.87550582185287</v>
      </c>
      <c r="BV74">
        <f t="shared" ca="1" si="785"/>
        <v>348.30440059200538</v>
      </c>
      <c r="BW74">
        <f t="shared" ca="1" si="786"/>
        <v>333.25145985850975</v>
      </c>
      <c r="BX74">
        <f t="shared" ca="1" si="787"/>
        <v>310.57079745275729</v>
      </c>
      <c r="BY74">
        <f t="shared" ca="1" si="788"/>
        <v>360.33805502331649</v>
      </c>
      <c r="BZ74">
        <f t="shared" ca="1" si="789"/>
        <v>333.48919746416055</v>
      </c>
      <c r="CA74">
        <f t="shared" ca="1" si="790"/>
        <v>328.07990592016517</v>
      </c>
      <c r="CB74">
        <f t="shared" ca="1" si="791"/>
        <v>277.68692372784147</v>
      </c>
      <c r="CC74">
        <f t="shared" ca="1" si="792"/>
        <v>376.28368458912126</v>
      </c>
      <c r="CD74">
        <f t="shared" ca="1" si="793"/>
        <v>359.69205255658062</v>
      </c>
      <c r="CE74">
        <f t="shared" ca="1" si="794"/>
        <v>353.5093499306667</v>
      </c>
      <c r="CF74">
        <f t="shared" ca="1" si="795"/>
        <v>374.46971426023822</v>
      </c>
      <c r="CG74">
        <f t="shared" ca="1" si="796"/>
        <v>303.26533827280036</v>
      </c>
      <c r="CH74">
        <f t="shared" ca="1" si="797"/>
        <v>433.34341024988214</v>
      </c>
      <c r="CI74">
        <f t="shared" ca="1" si="798"/>
        <v>322.32069271166449</v>
      </c>
      <c r="CJ74">
        <f t="shared" ca="1" si="799"/>
        <v>391.0544079518026</v>
      </c>
      <c r="CK74">
        <f t="shared" ca="1" si="800"/>
        <v>367.3584779622459</v>
      </c>
      <c r="CL74">
        <f t="shared" ca="1" si="801"/>
        <v>316.86489041193971</v>
      </c>
      <c r="CM74">
        <f t="shared" ca="1" si="802"/>
        <v>281.84263534872986</v>
      </c>
      <c r="CN74">
        <f t="shared" ca="1" si="803"/>
        <v>324.76214242378103</v>
      </c>
      <c r="CO74">
        <f t="shared" ca="1" si="804"/>
        <v>390.72623214458611</v>
      </c>
      <c r="CP74">
        <f t="shared" ca="1" si="805"/>
        <v>389.80961556613386</v>
      </c>
      <c r="CQ74">
        <f t="shared" ca="1" si="806"/>
        <v>334.77457807512457</v>
      </c>
      <c r="CR74">
        <f t="shared" ca="1" si="807"/>
        <v>275.05474711647753</v>
      </c>
      <c r="CS74">
        <f t="shared" ca="1" si="808"/>
        <v>425.37030820790847</v>
      </c>
      <c r="CT74">
        <f t="shared" ca="1" si="809"/>
        <v>390.56401001034516</v>
      </c>
      <c r="CU74">
        <f t="shared" ca="1" si="810"/>
        <v>361.10821142100463</v>
      </c>
      <c r="CV74">
        <f t="shared" ca="1" si="811"/>
        <v>395.44438730854074</v>
      </c>
      <c r="CW74">
        <f t="shared" ca="1" si="812"/>
        <v>348.22644330950465</v>
      </c>
      <c r="CX74">
        <f t="shared" ca="1" si="813"/>
        <v>367.07926835023954</v>
      </c>
      <c r="CY74">
        <f t="shared" ca="1" si="814"/>
        <v>285.52370409551037</v>
      </c>
      <c r="CZ74">
        <f t="shared" ca="1" si="815"/>
        <v>303.29921375680601</v>
      </c>
      <c r="DA74">
        <f t="shared" ca="1" si="816"/>
        <v>380.77514576110138</v>
      </c>
      <c r="DB74">
        <f t="shared" ca="1" si="817"/>
        <v>340.17514637254726</v>
      </c>
      <c r="DC74">
        <f t="shared" ca="1" si="818"/>
        <v>337.97054894388776</v>
      </c>
      <c r="DD74">
        <f t="shared" ca="1" si="819"/>
        <v>316.88885578254946</v>
      </c>
      <c r="DE74">
        <f t="shared" ca="1" si="820"/>
        <v>345.86393202204147</v>
      </c>
      <c r="DF74">
        <f t="shared" ca="1" si="821"/>
        <v>330.73878898323323</v>
      </c>
      <c r="DG74">
        <f t="shared" ca="1" si="822"/>
        <v>344.94614911886606</v>
      </c>
      <c r="DH74">
        <f t="shared" ca="1" si="823"/>
        <v>306.70866021637829</v>
      </c>
      <c r="DI74">
        <f t="shared" ca="1" si="824"/>
        <v>379.45675745559049</v>
      </c>
      <c r="DJ74">
        <f t="shared" ca="1" si="825"/>
        <v>393.6365682858941</v>
      </c>
      <c r="DK74">
        <f t="shared" ca="1" si="826"/>
        <v>301.78896020676137</v>
      </c>
      <c r="DL74">
        <f t="shared" ca="1" si="827"/>
        <v>301.39623152254904</v>
      </c>
      <c r="DM74">
        <f t="shared" ca="1" si="828"/>
        <v>332.04542910810062</v>
      </c>
      <c r="DN74">
        <f t="shared" ca="1" si="829"/>
        <v>283.60618344520515</v>
      </c>
      <c r="DO74">
        <f t="shared" ca="1" si="830"/>
        <v>322.1629294841207</v>
      </c>
      <c r="DP74">
        <f t="shared" ca="1" si="831"/>
        <v>415.51338307680464</v>
      </c>
      <c r="DQ74">
        <f t="shared" ca="1" si="832"/>
        <v>447.19280396168125</v>
      </c>
      <c r="DR74">
        <f t="shared" ca="1" si="833"/>
        <v>278.64888741447032</v>
      </c>
      <c r="DS74">
        <f t="shared" ca="1" si="834"/>
        <v>417.48741571149276</v>
      </c>
      <c r="DT74">
        <f t="shared" ca="1" si="835"/>
        <v>307.3423258513709</v>
      </c>
      <c r="DU74">
        <f t="shared" ca="1" si="836"/>
        <v>368.41616499711387</v>
      </c>
      <c r="DV74">
        <f t="shared" ca="1" si="837"/>
        <v>324.61050422543479</v>
      </c>
      <c r="DW74">
        <f t="shared" ca="1" si="838"/>
        <v>346.54210745436075</v>
      </c>
      <c r="DX74">
        <f t="shared" ca="1" si="839"/>
        <v>316.43581805067788</v>
      </c>
      <c r="DY74">
        <f t="shared" ca="1" si="710"/>
        <v>331.86471756991574</v>
      </c>
      <c r="DZ74">
        <f t="shared" ca="1" si="840"/>
        <v>359.06133938213327</v>
      </c>
      <c r="EA74">
        <f t="shared" ca="1" si="841"/>
        <v>350.40307948953244</v>
      </c>
      <c r="EB74">
        <f t="shared" ca="1" si="842"/>
        <v>330.63303206111129</v>
      </c>
      <c r="EC74">
        <f t="shared" ca="1" si="843"/>
        <v>375.64378589467583</v>
      </c>
      <c r="ED74">
        <f t="shared" ca="1" si="844"/>
        <v>369.6873475707273</v>
      </c>
      <c r="EE74">
        <f t="shared" ca="1" si="845"/>
        <v>307.62269249627013</v>
      </c>
      <c r="EF74">
        <f t="shared" ca="1" si="846"/>
        <v>323.38386384347308</v>
      </c>
      <c r="EG74">
        <f t="shared" ca="1" si="847"/>
        <v>310.15328297016953</v>
      </c>
      <c r="EH74">
        <f t="shared" ca="1" si="848"/>
        <v>342.64936473515058</v>
      </c>
      <c r="EI74">
        <f t="shared" ca="1" si="849"/>
        <v>396.50970176131716</v>
      </c>
      <c r="EJ74">
        <f t="shared" ca="1" si="850"/>
        <v>389.40157929878632</v>
      </c>
      <c r="EK74">
        <f t="shared" ca="1" si="851"/>
        <v>320.74185134653123</v>
      </c>
      <c r="EL74">
        <f t="shared" ca="1" si="852"/>
        <v>344.86039779324898</v>
      </c>
      <c r="EM74">
        <f t="shared" ca="1" si="853"/>
        <v>465.23370788330993</v>
      </c>
      <c r="EN74">
        <f t="shared" ca="1" si="854"/>
        <v>303.59855037832739</v>
      </c>
      <c r="EO74">
        <f t="shared" ca="1" si="855"/>
        <v>362.03096194446204</v>
      </c>
      <c r="EP74">
        <f t="shared" ca="1" si="856"/>
        <v>393.65787894908345</v>
      </c>
      <c r="EQ74">
        <f t="shared" ca="1" si="857"/>
        <v>293.24469828459291</v>
      </c>
      <c r="ER74">
        <f t="shared" ca="1" si="858"/>
        <v>364.31103504015522</v>
      </c>
      <c r="ES74">
        <f t="shared" ca="1" si="859"/>
        <v>363.90291157820002</v>
      </c>
      <c r="ET74">
        <f t="shared" ca="1" si="860"/>
        <v>364.7859963965866</v>
      </c>
      <c r="EU74">
        <f t="shared" ca="1" si="861"/>
        <v>362.16458798604418</v>
      </c>
      <c r="EV74">
        <f t="shared" ca="1" si="862"/>
        <v>320.29289335948914</v>
      </c>
      <c r="EW74">
        <f t="shared" ca="1" si="863"/>
        <v>500.18800291449855</v>
      </c>
      <c r="EX74">
        <f t="shared" ca="1" si="864"/>
        <v>338.21960494668463</v>
      </c>
      <c r="EY74">
        <f t="shared" ca="1" si="865"/>
        <v>416.98836448216792</v>
      </c>
      <c r="EZ74">
        <f t="shared" ca="1" si="866"/>
        <v>414.31296461477285</v>
      </c>
      <c r="FA74">
        <f t="shared" ca="1" si="867"/>
        <v>294.81001233014229</v>
      </c>
      <c r="FB74">
        <f t="shared" ca="1" si="868"/>
        <v>304.58127460894906</v>
      </c>
      <c r="FC74">
        <f t="shared" ca="1" si="869"/>
        <v>386.22418438146701</v>
      </c>
      <c r="FD74">
        <f t="shared" ca="1" si="870"/>
        <v>284.09433044243133</v>
      </c>
      <c r="FE74">
        <f t="shared" ca="1" si="871"/>
        <v>354.37821402640213</v>
      </c>
      <c r="FF74">
        <f t="shared" ca="1" si="872"/>
        <v>333.60509961099115</v>
      </c>
      <c r="FG74">
        <f t="shared" ca="1" si="873"/>
        <v>344.15314123418926</v>
      </c>
      <c r="FH74">
        <f t="shared" ca="1" si="874"/>
        <v>287.72062388056867</v>
      </c>
      <c r="FI74">
        <f t="shared" ca="1" si="875"/>
        <v>375.67380428586955</v>
      </c>
      <c r="FJ74">
        <f t="shared" ca="1" si="876"/>
        <v>321.48505206419395</v>
      </c>
      <c r="FK74">
        <f t="shared" ca="1" si="877"/>
        <v>343.71851765537639</v>
      </c>
      <c r="FL74">
        <f t="shared" ca="1" si="878"/>
        <v>379.73680923329374</v>
      </c>
      <c r="FM74">
        <f t="shared" ca="1" si="879"/>
        <v>348.21523055472568</v>
      </c>
      <c r="FN74">
        <f t="shared" ca="1" si="880"/>
        <v>284.1741949000521</v>
      </c>
      <c r="FO74">
        <f t="shared" ca="1" si="881"/>
        <v>348.2085497836722</v>
      </c>
      <c r="FP74">
        <f t="shared" ca="1" si="882"/>
        <v>364.81240288015158</v>
      </c>
      <c r="FQ74">
        <f t="shared" ca="1" si="883"/>
        <v>271.25717606823133</v>
      </c>
      <c r="FR74">
        <f t="shared" ca="1" si="884"/>
        <v>344.91271784632897</v>
      </c>
      <c r="FS74">
        <f t="shared" ca="1" si="885"/>
        <v>331.18904932012106</v>
      </c>
      <c r="FT74">
        <f t="shared" ca="1" si="886"/>
        <v>307.89841856673451</v>
      </c>
      <c r="FU74">
        <f t="shared" ca="1" si="887"/>
        <v>378.38699507606952</v>
      </c>
      <c r="FV74">
        <f t="shared" ca="1" si="888"/>
        <v>368.67381627636775</v>
      </c>
      <c r="FW74">
        <f t="shared" ca="1" si="889"/>
        <v>331.73586606922186</v>
      </c>
      <c r="FX74">
        <f t="shared" ca="1" si="890"/>
        <v>376.52262156642314</v>
      </c>
      <c r="FY74">
        <f t="shared" ca="1" si="891"/>
        <v>294.29977917028322</v>
      </c>
      <c r="FZ74">
        <f t="shared" ca="1" si="892"/>
        <v>284.94573272482546</v>
      </c>
      <c r="GA74">
        <f t="shared" ca="1" si="893"/>
        <v>383.81969444395241</v>
      </c>
      <c r="GB74">
        <f t="shared" ca="1" si="894"/>
        <v>311.13212866606932</v>
      </c>
      <c r="GC74">
        <f t="shared" ca="1" si="895"/>
        <v>387.86735222387279</v>
      </c>
      <c r="GD74">
        <f t="shared" ca="1" si="896"/>
        <v>318.10447636528772</v>
      </c>
      <c r="GE74">
        <f t="shared" ca="1" si="897"/>
        <v>351.18123093018636</v>
      </c>
      <c r="GF74">
        <f t="shared" ca="1" si="898"/>
        <v>407.10880714689932</v>
      </c>
      <c r="GG74">
        <f t="shared" ca="1" si="899"/>
        <v>387.99112142355455</v>
      </c>
      <c r="GH74">
        <f t="shared" ca="1" si="900"/>
        <v>321.59649377031275</v>
      </c>
      <c r="GI74">
        <f t="shared" ca="1" si="901"/>
        <v>339.85730312048889</v>
      </c>
      <c r="GJ74">
        <f t="shared" ca="1" si="902"/>
        <v>365.6768360733812</v>
      </c>
      <c r="GK74">
        <f t="shared" ca="1" si="711"/>
        <v>330.9421897515976</v>
      </c>
      <c r="GL74">
        <f t="shared" ca="1" si="903"/>
        <v>314.79562359976154</v>
      </c>
      <c r="GM74">
        <f t="shared" ca="1" si="904"/>
        <v>340.21399657342801</v>
      </c>
      <c r="GN74">
        <f t="shared" ca="1" si="905"/>
        <v>317.46744437601774</v>
      </c>
      <c r="GO74">
        <f t="shared" ca="1" si="906"/>
        <v>370.70683490297586</v>
      </c>
      <c r="GP74">
        <f t="shared" ca="1" si="907"/>
        <v>317.28357766499511</v>
      </c>
      <c r="GQ74">
        <f t="shared" ca="1" si="908"/>
        <v>377.1474259300565</v>
      </c>
      <c r="GR74">
        <f t="shared" ca="1" si="909"/>
        <v>385.67247449117008</v>
      </c>
      <c r="GS74">
        <f t="shared" ca="1" si="910"/>
        <v>338.06437292879974</v>
      </c>
      <c r="GT74">
        <f t="shared" ca="1" si="911"/>
        <v>302.17488672413856</v>
      </c>
      <c r="GU74">
        <f t="shared" ca="1" si="912"/>
        <v>367.70048138881941</v>
      </c>
      <c r="GV74">
        <f t="shared" ca="1" si="913"/>
        <v>410.98473046064106</v>
      </c>
      <c r="GW74">
        <f t="shared" ca="1" si="914"/>
        <v>379.05416115195823</v>
      </c>
      <c r="GX74">
        <f t="shared" ca="1" si="915"/>
        <v>324.32073900538836</v>
      </c>
      <c r="GY74">
        <f t="shared" ca="1" si="916"/>
        <v>369.99887633087366</v>
      </c>
      <c r="GZ74">
        <f t="shared" ca="1" si="917"/>
        <v>348.16920048429819</v>
      </c>
      <c r="HA74">
        <f t="shared" ca="1" si="918"/>
        <v>342.3012475869171</v>
      </c>
      <c r="HB74">
        <f t="shared" ca="1" si="919"/>
        <v>320.32424051969826</v>
      </c>
      <c r="HC74">
        <f t="shared" ca="1" si="920"/>
        <v>346.4062433256745</v>
      </c>
      <c r="HD74">
        <f t="shared" ca="1" si="921"/>
        <v>380.41347903858781</v>
      </c>
      <c r="HE74">
        <f t="shared" ca="1" si="922"/>
        <v>313.93580472713592</v>
      </c>
      <c r="HF74">
        <f t="shared" ca="1" si="923"/>
        <v>388.68086596662863</v>
      </c>
      <c r="HG74">
        <f t="shared" ca="1" si="924"/>
        <v>379.44674607366306</v>
      </c>
      <c r="HH74">
        <f t="shared" ca="1" si="925"/>
        <v>419.52454870961861</v>
      </c>
      <c r="HI74">
        <f t="shared" ca="1" si="926"/>
        <v>391.01481156025977</v>
      </c>
      <c r="HJ74">
        <f t="shared" ca="1" si="927"/>
        <v>323.57195943448829</v>
      </c>
      <c r="HK74">
        <f t="shared" ca="1" si="928"/>
        <v>350.05834037729744</v>
      </c>
      <c r="HL74">
        <f t="shared" ca="1" si="929"/>
        <v>313.26245556948118</v>
      </c>
      <c r="HM74">
        <f t="shared" ca="1" si="930"/>
        <v>365.9130002319929</v>
      </c>
      <c r="HN74">
        <f t="shared" ca="1" si="931"/>
        <v>406.39217577528694</v>
      </c>
      <c r="HO74">
        <f t="shared" ca="1" si="932"/>
        <v>370.32885440730047</v>
      </c>
      <c r="HP74">
        <f t="shared" ca="1" si="933"/>
        <v>314.05065450969983</v>
      </c>
      <c r="HQ74">
        <f t="shared" ca="1" si="934"/>
        <v>335.11281807348911</v>
      </c>
      <c r="HR74">
        <f t="shared" ca="1" si="935"/>
        <v>355.48302311716145</v>
      </c>
      <c r="HS74">
        <f t="shared" ca="1" si="936"/>
        <v>339.32752795290628</v>
      </c>
      <c r="HT74">
        <f t="shared" ca="1" si="937"/>
        <v>299.91674335596372</v>
      </c>
      <c r="HU74">
        <f t="shared" ca="1" si="938"/>
        <v>383.09645850812961</v>
      </c>
      <c r="HV74">
        <f t="shared" ca="1" si="939"/>
        <v>425.30242185424504</v>
      </c>
      <c r="HW74">
        <f t="shared" ca="1" si="940"/>
        <v>400.14693578332407</v>
      </c>
      <c r="HX74">
        <f t="shared" ca="1" si="941"/>
        <v>384.21590777080439</v>
      </c>
      <c r="HY74">
        <f t="shared" ca="1" si="942"/>
        <v>337.52278428244853</v>
      </c>
      <c r="HZ74">
        <f t="shared" ca="1" si="943"/>
        <v>330.25374879757499</v>
      </c>
      <c r="IA74">
        <f t="shared" ca="1" si="944"/>
        <v>339.31045391717703</v>
      </c>
      <c r="IB74">
        <f t="shared" ca="1" si="945"/>
        <v>372.8168910883623</v>
      </c>
      <c r="IC74">
        <f t="shared" ca="1" si="946"/>
        <v>305.17517098450372</v>
      </c>
      <c r="ID74">
        <f t="shared" ca="1" si="947"/>
        <v>366.66212681338391</v>
      </c>
      <c r="IE74">
        <f t="shared" ca="1" si="948"/>
        <v>333.10898268608719</v>
      </c>
      <c r="IF74">
        <f t="shared" ca="1" si="949"/>
        <v>334.34608064634131</v>
      </c>
      <c r="IG74">
        <f t="shared" ca="1" si="950"/>
        <v>334.51083965011679</v>
      </c>
      <c r="IH74">
        <f t="shared" ca="1" si="951"/>
        <v>284.01817060847799</v>
      </c>
      <c r="II74">
        <f t="shared" ca="1" si="952"/>
        <v>344.76635901066339</v>
      </c>
      <c r="IJ74">
        <f t="shared" ca="1" si="953"/>
        <v>319.26635950158618</v>
      </c>
      <c r="IK74">
        <f t="shared" ca="1" si="954"/>
        <v>366.41934514140968</v>
      </c>
      <c r="IL74">
        <f t="shared" ca="1" si="955"/>
        <v>322.40246955617465</v>
      </c>
      <c r="IM74">
        <f t="shared" ca="1" si="956"/>
        <v>355.71986080201884</v>
      </c>
      <c r="IN74">
        <f t="shared" ca="1" si="957"/>
        <v>338.4384350658276</v>
      </c>
      <c r="IO74">
        <f t="shared" ca="1" si="958"/>
        <v>386.53947123043559</v>
      </c>
      <c r="IP74">
        <f t="shared" ca="1" si="959"/>
        <v>438.81123393648039</v>
      </c>
      <c r="IQ74">
        <f t="shared" ca="1" si="960"/>
        <v>359.00616262678858</v>
      </c>
      <c r="IR74">
        <f t="shared" ca="1" si="961"/>
        <v>355.00684364901315</v>
      </c>
      <c r="IS74">
        <f t="shared" ca="1" si="962"/>
        <v>390.25520682593918</v>
      </c>
      <c r="IT74">
        <f t="shared" ca="1" si="963"/>
        <v>329.91120504599655</v>
      </c>
      <c r="IU74">
        <f t="shared" ca="1" si="964"/>
        <v>264.36966697957473</v>
      </c>
      <c r="IV74">
        <f t="shared" ca="1" si="965"/>
        <v>325.76410271055931</v>
      </c>
      <c r="IW74">
        <f t="shared" ca="1" si="712"/>
        <v>369.9039382020747</v>
      </c>
      <c r="IX74">
        <f t="shared" ca="1" si="966"/>
        <v>358.8675536592803</v>
      </c>
      <c r="IY74">
        <f t="shared" ca="1" si="967"/>
        <v>270.89012774727394</v>
      </c>
      <c r="IZ74">
        <f t="shared" ca="1" si="968"/>
        <v>360.80268553843166</v>
      </c>
      <c r="JA74">
        <f t="shared" ca="1" si="969"/>
        <v>418.01957679852075</v>
      </c>
      <c r="JB74">
        <f t="shared" ca="1" si="970"/>
        <v>387.18304721749729</v>
      </c>
      <c r="JC74">
        <f t="shared" ca="1" si="971"/>
        <v>341.05869414256409</v>
      </c>
      <c r="JD74">
        <f t="shared" ca="1" si="972"/>
        <v>337.9192114160233</v>
      </c>
      <c r="JE74">
        <f t="shared" ca="1" si="973"/>
        <v>294.6917028207767</v>
      </c>
      <c r="JF74">
        <f t="shared" ca="1" si="974"/>
        <v>344.35188046705912</v>
      </c>
      <c r="JG74">
        <f t="shared" ca="1" si="975"/>
        <v>353.13630909262054</v>
      </c>
      <c r="JH74">
        <f t="shared" ca="1" si="976"/>
        <v>453.54066901087418</v>
      </c>
      <c r="JI74">
        <f t="shared" ca="1" si="977"/>
        <v>318.86271841677694</v>
      </c>
      <c r="JJ74">
        <f t="shared" ca="1" si="978"/>
        <v>393.47789949993847</v>
      </c>
      <c r="JK74">
        <f t="shared" ca="1" si="979"/>
        <v>319.63710365850312</v>
      </c>
      <c r="JL74">
        <f t="shared" ca="1" si="980"/>
        <v>338.77964074401683</v>
      </c>
      <c r="JM74">
        <f t="shared" ca="1" si="981"/>
        <v>424.02171224931163</v>
      </c>
      <c r="JN74">
        <f t="shared" ca="1" si="982"/>
        <v>269.08035755282225</v>
      </c>
      <c r="JO74">
        <f t="shared" ca="1" si="983"/>
        <v>269.49621884221682</v>
      </c>
      <c r="JP74">
        <f t="shared" ca="1" si="984"/>
        <v>322.46604421854141</v>
      </c>
      <c r="JQ74">
        <f t="shared" ca="1" si="985"/>
        <v>342.00096480321992</v>
      </c>
      <c r="JR74">
        <f t="shared" ca="1" si="986"/>
        <v>290.21467397733824</v>
      </c>
      <c r="JS74">
        <f t="shared" ca="1" si="987"/>
        <v>307.66633235408796</v>
      </c>
      <c r="JT74">
        <f t="shared" ca="1" si="988"/>
        <v>308.08165469098032</v>
      </c>
      <c r="JU74">
        <f t="shared" ca="1" si="989"/>
        <v>406.16312184815342</v>
      </c>
      <c r="JV74">
        <f t="shared" ca="1" si="990"/>
        <v>331.48951657810608</v>
      </c>
      <c r="JW74">
        <f t="shared" ca="1" si="991"/>
        <v>284.89784482027574</v>
      </c>
      <c r="JX74">
        <f t="shared" ca="1" si="992"/>
        <v>331.65051351673185</v>
      </c>
      <c r="JY74">
        <f t="shared" ca="1" si="993"/>
        <v>417.40752165284562</v>
      </c>
      <c r="JZ74">
        <f t="shared" ca="1" si="994"/>
        <v>354.36339007663844</v>
      </c>
      <c r="KA74">
        <f t="shared" ca="1" si="995"/>
        <v>336.77436866832676</v>
      </c>
      <c r="KB74">
        <f t="shared" ca="1" si="996"/>
        <v>284.06549082864075</v>
      </c>
      <c r="KC74">
        <f t="shared" ca="1" si="997"/>
        <v>311.73780880342036</v>
      </c>
      <c r="KD74">
        <f t="shared" ca="1" si="998"/>
        <v>316.57980082773821</v>
      </c>
      <c r="KE74">
        <f t="shared" ca="1" si="999"/>
        <v>283.67212826433223</v>
      </c>
      <c r="KF74">
        <f t="shared" ca="1" si="1000"/>
        <v>352.01193372877225</v>
      </c>
      <c r="KG74">
        <f t="shared" ca="1" si="1001"/>
        <v>377.85410091317834</v>
      </c>
      <c r="KH74">
        <f t="shared" ca="1" si="1002"/>
        <v>355.42943700023318</v>
      </c>
      <c r="KI74">
        <f t="shared" ca="1" si="1003"/>
        <v>394.26619194757416</v>
      </c>
      <c r="KJ74">
        <f t="shared" ca="1" si="1004"/>
        <v>328.36433420005756</v>
      </c>
      <c r="KK74">
        <f t="shared" ca="1" si="1005"/>
        <v>315.89629719455729</v>
      </c>
      <c r="KL74">
        <f t="shared" ca="1" si="1006"/>
        <v>328.57676706755262</v>
      </c>
      <c r="KM74">
        <f t="shared" ca="1" si="1007"/>
        <v>411.12474230155397</v>
      </c>
      <c r="KN74">
        <f t="shared" ca="1" si="1008"/>
        <v>306.28122242199163</v>
      </c>
      <c r="KO74">
        <f t="shared" ca="1" si="1009"/>
        <v>350.14708276802094</v>
      </c>
      <c r="KP74">
        <f t="shared" ca="1" si="1010"/>
        <v>342.98055592504403</v>
      </c>
      <c r="KQ74">
        <f t="shared" ca="1" si="1011"/>
        <v>310.87399631573766</v>
      </c>
      <c r="KR74">
        <f t="shared" ca="1" si="1012"/>
        <v>381.03408551393068</v>
      </c>
      <c r="KS74">
        <f t="shared" ca="1" si="1013"/>
        <v>395.02447160163217</v>
      </c>
      <c r="KT74">
        <f t="shared" ca="1" si="1014"/>
        <v>350.38816166945691</v>
      </c>
      <c r="KU74">
        <f t="shared" ca="1" si="1015"/>
        <v>386.71821821906002</v>
      </c>
      <c r="KV74">
        <f t="shared" ca="1" si="1016"/>
        <v>380.46933720812632</v>
      </c>
      <c r="KW74">
        <f t="shared" ca="1" si="1017"/>
        <v>369.36383176772216</v>
      </c>
      <c r="KX74">
        <f t="shared" ca="1" si="1018"/>
        <v>379.03967739772241</v>
      </c>
      <c r="KY74">
        <f t="shared" ca="1" si="1019"/>
        <v>386.90218076886072</v>
      </c>
      <c r="KZ74">
        <f t="shared" ca="1" si="1020"/>
        <v>294.7397256145311</v>
      </c>
      <c r="LA74">
        <f t="shared" ca="1" si="1021"/>
        <v>298.3118674842674</v>
      </c>
      <c r="LB74">
        <f t="shared" ca="1" si="1022"/>
        <v>334.21968059863616</v>
      </c>
      <c r="LC74">
        <f t="shared" ca="1" si="1023"/>
        <v>415.85825104327131</v>
      </c>
      <c r="LD74">
        <f t="shared" ca="1" si="1024"/>
        <v>284.534970290476</v>
      </c>
      <c r="LE74">
        <f t="shared" ca="1" si="1025"/>
        <v>329.88510799128022</v>
      </c>
      <c r="LF74">
        <f t="shared" ca="1" si="1026"/>
        <v>340.14129105218746</v>
      </c>
      <c r="LG74">
        <f t="shared" ca="1" si="1027"/>
        <v>305.20531269792025</v>
      </c>
      <c r="LH74">
        <f t="shared" ca="1" si="1028"/>
        <v>275.13520007115852</v>
      </c>
      <c r="LI74">
        <f t="shared" ca="1" si="713"/>
        <v>333.65068545605084</v>
      </c>
      <c r="LJ74">
        <f t="shared" ca="1" si="706"/>
        <v>308.96113096125953</v>
      </c>
      <c r="LK74">
        <f t="shared" ca="1" si="706"/>
        <v>362.77311935000216</v>
      </c>
      <c r="LL74">
        <f t="shared" ca="1" si="706"/>
        <v>458.41385405369238</v>
      </c>
      <c r="LM74">
        <f t="shared" ca="1" si="706"/>
        <v>362.21318440235558</v>
      </c>
      <c r="LN74">
        <f t="shared" ca="1" si="706"/>
        <v>335.12190222665123</v>
      </c>
      <c r="LO74">
        <f t="shared" ca="1" si="706"/>
        <v>341.02105735308368</v>
      </c>
      <c r="LP74">
        <f t="shared" ca="1" si="706"/>
        <v>250.38987219855935</v>
      </c>
      <c r="LQ74">
        <f t="shared" ca="1" si="706"/>
        <v>318.84535259049557</v>
      </c>
      <c r="LR74">
        <f t="shared" ca="1" si="706"/>
        <v>322.39701463535954</v>
      </c>
      <c r="LS74">
        <f t="shared" ca="1" si="706"/>
        <v>288.3930861724013</v>
      </c>
      <c r="LT74">
        <f t="shared" ca="1" si="706"/>
        <v>331.13318246782933</v>
      </c>
      <c r="LU74">
        <f t="shared" ca="1" si="706"/>
        <v>300.34322429773187</v>
      </c>
      <c r="LV74">
        <f t="shared" ca="1" si="706"/>
        <v>370.0452934341784</v>
      </c>
      <c r="LW74">
        <f t="shared" ca="1" si="706"/>
        <v>300.05712086936455</v>
      </c>
      <c r="LX74">
        <f t="shared" ca="1" si="706"/>
        <v>292.95076116765267</v>
      </c>
      <c r="LY74">
        <f t="shared" ca="1" si="706"/>
        <v>323.19089597545172</v>
      </c>
      <c r="LZ74">
        <f t="shared" ca="1" si="706"/>
        <v>340.41922135531149</v>
      </c>
      <c r="MA74">
        <f t="shared" ca="1" si="707"/>
        <v>346.63126307148491</v>
      </c>
    </row>
    <row r="75" spans="1:339" x14ac:dyDescent="0.25">
      <c r="A75">
        <f t="shared" ca="1" si="708"/>
        <v>323.31551382876847</v>
      </c>
      <c r="B75">
        <f t="shared" ca="1" si="714"/>
        <v>387.50711342775804</v>
      </c>
      <c r="C75">
        <f t="shared" ca="1" si="715"/>
        <v>285.65231378523089</v>
      </c>
      <c r="D75">
        <f t="shared" ca="1" si="716"/>
        <v>365.73419686161725</v>
      </c>
      <c r="E75">
        <f t="shared" ca="1" si="717"/>
        <v>320.95695253218895</v>
      </c>
      <c r="F75">
        <f t="shared" ca="1" si="718"/>
        <v>345.02841723857188</v>
      </c>
      <c r="G75">
        <f t="shared" ca="1" si="719"/>
        <v>270.18326350597408</v>
      </c>
      <c r="H75">
        <f t="shared" ca="1" si="720"/>
        <v>340.33161866396534</v>
      </c>
      <c r="I75">
        <f t="shared" ca="1" si="721"/>
        <v>315.20127920601402</v>
      </c>
      <c r="J75">
        <f t="shared" ca="1" si="722"/>
        <v>451.1523420056958</v>
      </c>
      <c r="K75">
        <f t="shared" ca="1" si="723"/>
        <v>346.15839153386611</v>
      </c>
      <c r="L75">
        <f t="shared" ca="1" si="724"/>
        <v>382.64615989859675</v>
      </c>
      <c r="M75">
        <f t="shared" ca="1" si="725"/>
        <v>318.67044380258375</v>
      </c>
      <c r="N75">
        <f t="shared" ca="1" si="726"/>
        <v>342.07473910149366</v>
      </c>
      <c r="O75">
        <f t="shared" ca="1" si="727"/>
        <v>319.60121201854895</v>
      </c>
      <c r="P75">
        <f t="shared" ca="1" si="728"/>
        <v>372.19921866469684</v>
      </c>
      <c r="Q75">
        <f t="shared" ca="1" si="729"/>
        <v>307.53344157151071</v>
      </c>
      <c r="R75">
        <f t="shared" ca="1" si="730"/>
        <v>396.20198221007098</v>
      </c>
      <c r="S75">
        <f t="shared" ca="1" si="731"/>
        <v>315.19348252556756</v>
      </c>
      <c r="T75">
        <f t="shared" ca="1" si="732"/>
        <v>293.67536989755018</v>
      </c>
      <c r="U75">
        <f t="shared" ca="1" si="733"/>
        <v>362.36783060982305</v>
      </c>
      <c r="V75">
        <f t="shared" ca="1" si="734"/>
        <v>268.65330610042747</v>
      </c>
      <c r="W75">
        <f t="shared" ca="1" si="735"/>
        <v>386.79239477345499</v>
      </c>
      <c r="X75">
        <f t="shared" ca="1" si="736"/>
        <v>330.98931167731553</v>
      </c>
      <c r="Y75">
        <f t="shared" ca="1" si="737"/>
        <v>312.35105820695514</v>
      </c>
      <c r="Z75">
        <f t="shared" ca="1" si="738"/>
        <v>315.40203615192422</v>
      </c>
      <c r="AA75">
        <f t="shared" ca="1" si="739"/>
        <v>336.27034469876332</v>
      </c>
      <c r="AB75">
        <f t="shared" ca="1" si="740"/>
        <v>404.86866640036112</v>
      </c>
      <c r="AC75">
        <f t="shared" ca="1" si="741"/>
        <v>295.16168165185377</v>
      </c>
      <c r="AD75">
        <f t="shared" ca="1" si="742"/>
        <v>297.51030380544904</v>
      </c>
      <c r="AE75">
        <f t="shared" ca="1" si="743"/>
        <v>334.87635979407355</v>
      </c>
      <c r="AF75">
        <f t="shared" ca="1" si="744"/>
        <v>373.69005446018548</v>
      </c>
      <c r="AG75">
        <f t="shared" ca="1" si="745"/>
        <v>267.19247285659401</v>
      </c>
      <c r="AH75">
        <f t="shared" ca="1" si="746"/>
        <v>402.31627247399229</v>
      </c>
      <c r="AI75">
        <f t="shared" ca="1" si="747"/>
        <v>318.45207720616224</v>
      </c>
      <c r="AJ75">
        <f t="shared" ca="1" si="748"/>
        <v>372.43366578647857</v>
      </c>
      <c r="AK75">
        <f t="shared" ca="1" si="749"/>
        <v>260.14117127694044</v>
      </c>
      <c r="AL75">
        <f t="shared" ca="1" si="750"/>
        <v>351.65586166205401</v>
      </c>
      <c r="AM75">
        <f t="shared" ca="1" si="751"/>
        <v>271.41978262444854</v>
      </c>
      <c r="AN75">
        <f t="shared" ca="1" si="752"/>
        <v>416.62695385513018</v>
      </c>
      <c r="AO75">
        <f t="shared" ca="1" si="753"/>
        <v>342.77550433157774</v>
      </c>
      <c r="AP75">
        <f t="shared" ca="1" si="754"/>
        <v>368.92968874773032</v>
      </c>
      <c r="AQ75">
        <f t="shared" ca="1" si="755"/>
        <v>350.76401915086382</v>
      </c>
      <c r="AR75">
        <f t="shared" ca="1" si="756"/>
        <v>291.24238705476608</v>
      </c>
      <c r="AS75">
        <f t="shared" ca="1" si="757"/>
        <v>364.00491173766142</v>
      </c>
      <c r="AT75">
        <f t="shared" ca="1" si="758"/>
        <v>300.97044701167101</v>
      </c>
      <c r="AU75">
        <f t="shared" ca="1" si="759"/>
        <v>350.02021972318607</v>
      </c>
      <c r="AV75">
        <f t="shared" ca="1" si="760"/>
        <v>411.01151718533043</v>
      </c>
      <c r="AW75">
        <f t="shared" ca="1" si="761"/>
        <v>355.4752528197796</v>
      </c>
      <c r="AX75">
        <f t="shared" ca="1" si="762"/>
        <v>328.10003421598287</v>
      </c>
      <c r="AY75">
        <f t="shared" ca="1" si="763"/>
        <v>346.20110120758875</v>
      </c>
      <c r="AZ75">
        <f t="shared" ca="1" si="764"/>
        <v>297.96226596847396</v>
      </c>
      <c r="BA75">
        <f t="shared" ca="1" si="765"/>
        <v>418.10971985271811</v>
      </c>
      <c r="BB75">
        <f t="shared" ca="1" si="766"/>
        <v>296.86740825757124</v>
      </c>
      <c r="BC75">
        <f t="shared" ca="1" si="767"/>
        <v>421.44199309584815</v>
      </c>
      <c r="BD75">
        <f t="shared" ca="1" si="768"/>
        <v>363.54114908917558</v>
      </c>
      <c r="BE75">
        <f t="shared" ca="1" si="769"/>
        <v>308.51565206395873</v>
      </c>
      <c r="BF75">
        <f t="shared" ca="1" si="770"/>
        <v>455.66843924734474</v>
      </c>
      <c r="BG75">
        <f t="shared" ca="1" si="771"/>
        <v>299.72953236448575</v>
      </c>
      <c r="BH75">
        <f t="shared" ca="1" si="772"/>
        <v>388.55189322522779</v>
      </c>
      <c r="BI75">
        <f t="shared" ca="1" si="773"/>
        <v>316.95853006855003</v>
      </c>
      <c r="BJ75">
        <f t="shared" ca="1" si="774"/>
        <v>322.46636052537525</v>
      </c>
      <c r="BK75">
        <f t="shared" ca="1" si="775"/>
        <v>327.84168202032066</v>
      </c>
      <c r="BL75">
        <f t="shared" ca="1" si="776"/>
        <v>399.81267796799466</v>
      </c>
      <c r="BM75">
        <f t="shared" ca="1" si="709"/>
        <v>359.08239956955379</v>
      </c>
      <c r="BN75">
        <f t="shared" ca="1" si="777"/>
        <v>327.96531304282138</v>
      </c>
      <c r="BO75">
        <f t="shared" ca="1" si="778"/>
        <v>411.92683695354685</v>
      </c>
      <c r="BP75">
        <f t="shared" ca="1" si="779"/>
        <v>288.09505308328829</v>
      </c>
      <c r="BQ75">
        <f t="shared" ca="1" si="780"/>
        <v>409.85530259135771</v>
      </c>
      <c r="BR75">
        <f t="shared" ca="1" si="781"/>
        <v>303.08805925539144</v>
      </c>
      <c r="BS75">
        <f t="shared" ca="1" si="782"/>
        <v>451.26704289208448</v>
      </c>
      <c r="BT75">
        <f t="shared" ca="1" si="783"/>
        <v>342.34658300424809</v>
      </c>
      <c r="BU75">
        <f t="shared" ca="1" si="784"/>
        <v>316.6210771918619</v>
      </c>
      <c r="BV75">
        <f t="shared" ca="1" si="785"/>
        <v>349.05071429203269</v>
      </c>
      <c r="BW75">
        <f t="shared" ca="1" si="786"/>
        <v>314.67412571415343</v>
      </c>
      <c r="BX75">
        <f t="shared" ca="1" si="787"/>
        <v>338.02225760411972</v>
      </c>
      <c r="BY75">
        <f t="shared" ca="1" si="788"/>
        <v>339.1696249459136</v>
      </c>
      <c r="BZ75">
        <f t="shared" ca="1" si="789"/>
        <v>310.93158853119792</v>
      </c>
      <c r="CA75">
        <f t="shared" ca="1" si="790"/>
        <v>335.59892333112356</v>
      </c>
      <c r="CB75">
        <f t="shared" ca="1" si="791"/>
        <v>276.4468643786953</v>
      </c>
      <c r="CC75">
        <f t="shared" ca="1" si="792"/>
        <v>359.18629314224535</v>
      </c>
      <c r="CD75">
        <f t="shared" ca="1" si="793"/>
        <v>361.57507121211694</v>
      </c>
      <c r="CE75">
        <f t="shared" ca="1" si="794"/>
        <v>345.33997286421129</v>
      </c>
      <c r="CF75">
        <f t="shared" ca="1" si="795"/>
        <v>367.03365678644218</v>
      </c>
      <c r="CG75">
        <f t="shared" ca="1" si="796"/>
        <v>271.56444470448014</v>
      </c>
      <c r="CH75">
        <f t="shared" ca="1" si="797"/>
        <v>435.68085339418889</v>
      </c>
      <c r="CI75">
        <f t="shared" ca="1" si="798"/>
        <v>317.63225243906152</v>
      </c>
      <c r="CJ75">
        <f t="shared" ca="1" si="799"/>
        <v>402.47743908627535</v>
      </c>
      <c r="CK75">
        <f t="shared" ca="1" si="800"/>
        <v>398.41372575815103</v>
      </c>
      <c r="CL75">
        <f t="shared" ca="1" si="801"/>
        <v>329.54013778742996</v>
      </c>
      <c r="CM75">
        <f t="shared" ca="1" si="802"/>
        <v>257.62352088297348</v>
      </c>
      <c r="CN75">
        <f t="shared" ca="1" si="803"/>
        <v>307.7946583330131</v>
      </c>
      <c r="CO75">
        <f t="shared" ca="1" si="804"/>
        <v>397.12180698332281</v>
      </c>
      <c r="CP75">
        <f t="shared" ca="1" si="805"/>
        <v>360.74113201172452</v>
      </c>
      <c r="CQ75">
        <f t="shared" ca="1" si="806"/>
        <v>334.57916699444462</v>
      </c>
      <c r="CR75">
        <f t="shared" ca="1" si="807"/>
        <v>258.96285463831828</v>
      </c>
      <c r="CS75">
        <f t="shared" ca="1" si="808"/>
        <v>441.38320214047951</v>
      </c>
      <c r="CT75">
        <f t="shared" ca="1" si="809"/>
        <v>367.16486120032044</v>
      </c>
      <c r="CU75">
        <f t="shared" ca="1" si="810"/>
        <v>363.36902366791651</v>
      </c>
      <c r="CV75">
        <f t="shared" ca="1" si="811"/>
        <v>378.418821061877</v>
      </c>
      <c r="CW75">
        <f t="shared" ca="1" si="812"/>
        <v>322.29925288579932</v>
      </c>
      <c r="CX75">
        <f t="shared" ca="1" si="813"/>
        <v>368.30428308877009</v>
      </c>
      <c r="CY75">
        <f t="shared" ca="1" si="814"/>
        <v>286.27787888578433</v>
      </c>
      <c r="CZ75">
        <f t="shared" ca="1" si="815"/>
        <v>324.91430748565443</v>
      </c>
      <c r="DA75">
        <f t="shared" ca="1" si="816"/>
        <v>363.35907293052384</v>
      </c>
      <c r="DB75">
        <f t="shared" ca="1" si="817"/>
        <v>323.35244631017508</v>
      </c>
      <c r="DC75">
        <f t="shared" ca="1" si="818"/>
        <v>355.87034233107431</v>
      </c>
      <c r="DD75">
        <f t="shared" ca="1" si="819"/>
        <v>343.90434513789523</v>
      </c>
      <c r="DE75">
        <f t="shared" ca="1" si="820"/>
        <v>333.87423511453335</v>
      </c>
      <c r="DF75">
        <f t="shared" ca="1" si="821"/>
        <v>330.05127990721877</v>
      </c>
      <c r="DG75">
        <f t="shared" ca="1" si="822"/>
        <v>336.90927916740372</v>
      </c>
      <c r="DH75">
        <f t="shared" ca="1" si="823"/>
        <v>287.85443741666609</v>
      </c>
      <c r="DI75">
        <f t="shared" ca="1" si="824"/>
        <v>392.07069929696706</v>
      </c>
      <c r="DJ75">
        <f t="shared" ca="1" si="825"/>
        <v>378.6956280927015</v>
      </c>
      <c r="DK75">
        <f t="shared" ca="1" si="826"/>
        <v>300.43251813467339</v>
      </c>
      <c r="DL75">
        <f t="shared" ca="1" si="827"/>
        <v>296.77613724171221</v>
      </c>
      <c r="DM75">
        <f t="shared" ca="1" si="828"/>
        <v>321.53652501703743</v>
      </c>
      <c r="DN75">
        <f t="shared" ca="1" si="829"/>
        <v>266.85127773710525</v>
      </c>
      <c r="DO75">
        <f t="shared" ca="1" si="830"/>
        <v>320.22693400971929</v>
      </c>
      <c r="DP75">
        <f t="shared" ca="1" si="831"/>
        <v>357.92374287023597</v>
      </c>
      <c r="DQ75">
        <f t="shared" ca="1" si="832"/>
        <v>429.69106286205107</v>
      </c>
      <c r="DR75">
        <f t="shared" ca="1" si="833"/>
        <v>294.92589585518766</v>
      </c>
      <c r="DS75">
        <f t="shared" ca="1" si="834"/>
        <v>419.5818551740619</v>
      </c>
      <c r="DT75">
        <f t="shared" ca="1" si="835"/>
        <v>318.20175848103742</v>
      </c>
      <c r="DU75">
        <f t="shared" ca="1" si="836"/>
        <v>384.03037695038483</v>
      </c>
      <c r="DV75">
        <f t="shared" ca="1" si="837"/>
        <v>327.59194552802097</v>
      </c>
      <c r="DW75">
        <f t="shared" ca="1" si="838"/>
        <v>347.00662443884721</v>
      </c>
      <c r="DX75">
        <f t="shared" ca="1" si="839"/>
        <v>311.1562171291958</v>
      </c>
      <c r="DY75">
        <f t="shared" ca="1" si="710"/>
        <v>343.56928203468823</v>
      </c>
      <c r="DZ75">
        <f t="shared" ca="1" si="840"/>
        <v>368.9639042289154</v>
      </c>
      <c r="EA75">
        <f t="shared" ca="1" si="841"/>
        <v>372.01051256046867</v>
      </c>
      <c r="EB75">
        <f t="shared" ca="1" si="842"/>
        <v>307.75754223535137</v>
      </c>
      <c r="EC75">
        <f t="shared" ca="1" si="843"/>
        <v>391.45128931054512</v>
      </c>
      <c r="ED75">
        <f t="shared" ca="1" si="844"/>
        <v>366.01391816905783</v>
      </c>
      <c r="EE75">
        <f t="shared" ca="1" si="845"/>
        <v>316.68981448389025</v>
      </c>
      <c r="EF75">
        <f t="shared" ca="1" si="846"/>
        <v>317.73720829917761</v>
      </c>
      <c r="EG75">
        <f t="shared" ca="1" si="847"/>
        <v>305.6226011044044</v>
      </c>
      <c r="EH75">
        <f t="shared" ca="1" si="848"/>
        <v>330.58804157315103</v>
      </c>
      <c r="EI75">
        <f t="shared" ca="1" si="849"/>
        <v>391.02434863311919</v>
      </c>
      <c r="EJ75">
        <f t="shared" ca="1" si="850"/>
        <v>393.98117349211179</v>
      </c>
      <c r="EK75">
        <f t="shared" ca="1" si="851"/>
        <v>341.74824290190446</v>
      </c>
      <c r="EL75">
        <f t="shared" ca="1" si="852"/>
        <v>336.03361697639832</v>
      </c>
      <c r="EM75">
        <f t="shared" ca="1" si="853"/>
        <v>449.3983240120894</v>
      </c>
      <c r="EN75">
        <f t="shared" ca="1" si="854"/>
        <v>298.36597257283347</v>
      </c>
      <c r="EO75">
        <f t="shared" ca="1" si="855"/>
        <v>381.25152665160027</v>
      </c>
      <c r="EP75">
        <f t="shared" ca="1" si="856"/>
        <v>382.53439557049757</v>
      </c>
      <c r="EQ75">
        <f t="shared" ca="1" si="857"/>
        <v>286.45243576449752</v>
      </c>
      <c r="ER75">
        <f t="shared" ca="1" si="858"/>
        <v>382.50421642246033</v>
      </c>
      <c r="ES75">
        <f t="shared" ca="1" si="859"/>
        <v>329.97994696117189</v>
      </c>
      <c r="ET75">
        <f t="shared" ca="1" si="860"/>
        <v>399.6642375474583</v>
      </c>
      <c r="EU75">
        <f t="shared" ca="1" si="861"/>
        <v>372.07578183361119</v>
      </c>
      <c r="EV75">
        <f t="shared" ca="1" si="862"/>
        <v>339.60722196269393</v>
      </c>
      <c r="EW75">
        <f t="shared" ca="1" si="863"/>
        <v>445.4963832735645</v>
      </c>
      <c r="EX75">
        <f t="shared" ca="1" si="864"/>
        <v>335.29543817533784</v>
      </c>
      <c r="EY75">
        <f t="shared" ca="1" si="865"/>
        <v>390.27845397000419</v>
      </c>
      <c r="EZ75">
        <f t="shared" ca="1" si="866"/>
        <v>418.62421800270454</v>
      </c>
      <c r="FA75">
        <f t="shared" ca="1" si="867"/>
        <v>311.60800961454026</v>
      </c>
      <c r="FB75">
        <f t="shared" ca="1" si="868"/>
        <v>326.84939997521559</v>
      </c>
      <c r="FC75">
        <f t="shared" ca="1" si="869"/>
        <v>376.47927987358634</v>
      </c>
      <c r="FD75">
        <f t="shared" ca="1" si="870"/>
        <v>272.27048743123584</v>
      </c>
      <c r="FE75">
        <f t="shared" ca="1" si="871"/>
        <v>336.55813752126994</v>
      </c>
      <c r="FF75">
        <f t="shared" ca="1" si="872"/>
        <v>315.65180984341168</v>
      </c>
      <c r="FG75">
        <f t="shared" ca="1" si="873"/>
        <v>345.0146044767522</v>
      </c>
      <c r="FH75">
        <f t="shared" ca="1" si="874"/>
        <v>282.12925247045314</v>
      </c>
      <c r="FI75">
        <f t="shared" ca="1" si="875"/>
        <v>340.93085794962241</v>
      </c>
      <c r="FJ75">
        <f t="shared" ca="1" si="876"/>
        <v>284.29752289216418</v>
      </c>
      <c r="FK75">
        <f t="shared" ca="1" si="877"/>
        <v>348.433369865538</v>
      </c>
      <c r="FL75">
        <f t="shared" ca="1" si="878"/>
        <v>394.89871145547647</v>
      </c>
      <c r="FM75">
        <f t="shared" ca="1" si="879"/>
        <v>343.05273313256259</v>
      </c>
      <c r="FN75">
        <f t="shared" ca="1" si="880"/>
        <v>309.80174737104892</v>
      </c>
      <c r="FO75">
        <f t="shared" ca="1" si="881"/>
        <v>358.34968139344636</v>
      </c>
      <c r="FP75">
        <f t="shared" ca="1" si="882"/>
        <v>379.0125262533827</v>
      </c>
      <c r="FQ75">
        <f t="shared" ca="1" si="883"/>
        <v>241.09820618771235</v>
      </c>
      <c r="FR75">
        <f t="shared" ca="1" si="884"/>
        <v>337.36584211788124</v>
      </c>
      <c r="FS75">
        <f t="shared" ca="1" si="885"/>
        <v>318.69017736993158</v>
      </c>
      <c r="FT75">
        <f t="shared" ca="1" si="886"/>
        <v>284.55981972676796</v>
      </c>
      <c r="FU75">
        <f t="shared" ca="1" si="887"/>
        <v>330.37838649033625</v>
      </c>
      <c r="FV75">
        <f t="shared" ca="1" si="888"/>
        <v>337.09065890283006</v>
      </c>
      <c r="FW75">
        <f t="shared" ca="1" si="889"/>
        <v>337.57627526255754</v>
      </c>
      <c r="FX75">
        <f t="shared" ca="1" si="890"/>
        <v>390.86296209162577</v>
      </c>
      <c r="FY75">
        <f t="shared" ca="1" si="891"/>
        <v>279.25355883492301</v>
      </c>
      <c r="FZ75">
        <f t="shared" ca="1" si="892"/>
        <v>297.16993251548877</v>
      </c>
      <c r="GA75">
        <f t="shared" ca="1" si="893"/>
        <v>357.7267021213986</v>
      </c>
      <c r="GB75">
        <f t="shared" ca="1" si="894"/>
        <v>295.95178997654199</v>
      </c>
      <c r="GC75">
        <f t="shared" ca="1" si="895"/>
        <v>390.08112629400352</v>
      </c>
      <c r="GD75">
        <f t="shared" ca="1" si="896"/>
        <v>304.39254966013573</v>
      </c>
      <c r="GE75">
        <f t="shared" ca="1" si="897"/>
        <v>353.81430639500923</v>
      </c>
      <c r="GF75">
        <f t="shared" ca="1" si="898"/>
        <v>407.76869368214659</v>
      </c>
      <c r="GG75">
        <f t="shared" ca="1" si="899"/>
        <v>402.2297270875452</v>
      </c>
      <c r="GH75">
        <f t="shared" ca="1" si="900"/>
        <v>293.32423196960644</v>
      </c>
      <c r="GI75">
        <f t="shared" ca="1" si="901"/>
        <v>327.49958040002372</v>
      </c>
      <c r="GJ75">
        <f t="shared" ca="1" si="902"/>
        <v>331.1613408070055</v>
      </c>
      <c r="GK75">
        <f t="shared" ca="1" si="711"/>
        <v>329.43937754040917</v>
      </c>
      <c r="GL75">
        <f t="shared" ca="1" si="903"/>
        <v>309.72166152345483</v>
      </c>
      <c r="GM75">
        <f t="shared" ca="1" si="904"/>
        <v>361.27214545042125</v>
      </c>
      <c r="GN75">
        <f t="shared" ca="1" si="905"/>
        <v>307.6939987534484</v>
      </c>
      <c r="GO75">
        <f t="shared" ca="1" si="906"/>
        <v>363.49412846356512</v>
      </c>
      <c r="GP75">
        <f t="shared" ca="1" si="907"/>
        <v>323.62742915980783</v>
      </c>
      <c r="GQ75">
        <f t="shared" ca="1" si="908"/>
        <v>349.51975918015938</v>
      </c>
      <c r="GR75">
        <f t="shared" ca="1" si="909"/>
        <v>379.90942645532772</v>
      </c>
      <c r="GS75">
        <f t="shared" ca="1" si="910"/>
        <v>346.75091686353664</v>
      </c>
      <c r="GT75">
        <f t="shared" ca="1" si="911"/>
        <v>297.72605411146634</v>
      </c>
      <c r="GU75">
        <f t="shared" ca="1" si="912"/>
        <v>348.52187142928449</v>
      </c>
      <c r="GV75">
        <f t="shared" ca="1" si="913"/>
        <v>395.65714630217946</v>
      </c>
      <c r="GW75">
        <f t="shared" ca="1" si="914"/>
        <v>356.85471649254515</v>
      </c>
      <c r="GX75">
        <f t="shared" ca="1" si="915"/>
        <v>325.00692162514866</v>
      </c>
      <c r="GY75">
        <f t="shared" ca="1" si="916"/>
        <v>335.81410042922414</v>
      </c>
      <c r="GZ75">
        <f t="shared" ca="1" si="917"/>
        <v>318.65831620737544</v>
      </c>
      <c r="HA75">
        <f t="shared" ca="1" si="918"/>
        <v>330.23186168314692</v>
      </c>
      <c r="HB75">
        <f t="shared" ca="1" si="919"/>
        <v>291.40055326005597</v>
      </c>
      <c r="HC75">
        <f t="shared" ca="1" si="920"/>
        <v>353.06271949706212</v>
      </c>
      <c r="HD75">
        <f t="shared" ca="1" si="921"/>
        <v>386.59539928813683</v>
      </c>
      <c r="HE75">
        <f t="shared" ca="1" si="922"/>
        <v>317.94819292307284</v>
      </c>
      <c r="HF75">
        <f t="shared" ca="1" si="923"/>
        <v>378.14505791094757</v>
      </c>
      <c r="HG75">
        <f t="shared" ca="1" si="924"/>
        <v>398.4192108055509</v>
      </c>
      <c r="HH75">
        <f t="shared" ca="1" si="925"/>
        <v>422.1836566802134</v>
      </c>
      <c r="HI75">
        <f t="shared" ca="1" si="926"/>
        <v>378.19213252285215</v>
      </c>
      <c r="HJ75">
        <f t="shared" ca="1" si="927"/>
        <v>293.91926415834206</v>
      </c>
      <c r="HK75">
        <f t="shared" ca="1" si="928"/>
        <v>313.25162282393006</v>
      </c>
      <c r="HL75">
        <f t="shared" ca="1" si="929"/>
        <v>313.07401209233831</v>
      </c>
      <c r="HM75">
        <f t="shared" ca="1" si="930"/>
        <v>363.62469736139275</v>
      </c>
      <c r="HN75">
        <f t="shared" ca="1" si="931"/>
        <v>397.58485484833255</v>
      </c>
      <c r="HO75">
        <f t="shared" ca="1" si="932"/>
        <v>336.86478208066302</v>
      </c>
      <c r="HP75">
        <f t="shared" ca="1" si="933"/>
        <v>299.27709706872133</v>
      </c>
      <c r="HQ75">
        <f t="shared" ca="1" si="934"/>
        <v>337.90944231815473</v>
      </c>
      <c r="HR75">
        <f t="shared" ca="1" si="935"/>
        <v>351.94644459621998</v>
      </c>
      <c r="HS75">
        <f t="shared" ca="1" si="936"/>
        <v>307.9051182502526</v>
      </c>
      <c r="HT75">
        <f t="shared" ca="1" si="937"/>
        <v>296.05329491263672</v>
      </c>
      <c r="HU75">
        <f t="shared" ca="1" si="938"/>
        <v>361.85036108936521</v>
      </c>
      <c r="HV75">
        <f t="shared" ca="1" si="939"/>
        <v>424.81371633465801</v>
      </c>
      <c r="HW75">
        <f t="shared" ca="1" si="940"/>
        <v>388.00933478376777</v>
      </c>
      <c r="HX75">
        <f t="shared" ca="1" si="941"/>
        <v>343.71017057536886</v>
      </c>
      <c r="HY75">
        <f t="shared" ca="1" si="942"/>
        <v>361.10945893711022</v>
      </c>
      <c r="HZ75">
        <f t="shared" ca="1" si="943"/>
        <v>327.39157298492597</v>
      </c>
      <c r="IA75">
        <f t="shared" ca="1" si="944"/>
        <v>314.64282963083315</v>
      </c>
      <c r="IB75">
        <f t="shared" ca="1" si="945"/>
        <v>397.0180862259632</v>
      </c>
      <c r="IC75">
        <f t="shared" ca="1" si="946"/>
        <v>316.3569520444924</v>
      </c>
      <c r="ID75">
        <f t="shared" ca="1" si="947"/>
        <v>388.00253054172322</v>
      </c>
      <c r="IE75">
        <f t="shared" ca="1" si="948"/>
        <v>342.56155479636976</v>
      </c>
      <c r="IF75">
        <f t="shared" ca="1" si="949"/>
        <v>336.02714064942796</v>
      </c>
      <c r="IG75">
        <f t="shared" ca="1" si="950"/>
        <v>336.473038069202</v>
      </c>
      <c r="IH75">
        <f t="shared" ca="1" si="951"/>
        <v>297.27055360145408</v>
      </c>
      <c r="II75">
        <f t="shared" ca="1" si="952"/>
        <v>356.30898410947907</v>
      </c>
      <c r="IJ75">
        <f t="shared" ca="1" si="953"/>
        <v>327.846129751685</v>
      </c>
      <c r="IK75">
        <f t="shared" ca="1" si="954"/>
        <v>364.18237027866542</v>
      </c>
      <c r="IL75">
        <f t="shared" ca="1" si="955"/>
        <v>313.37899753988881</v>
      </c>
      <c r="IM75">
        <f t="shared" ca="1" si="956"/>
        <v>338.55018993623491</v>
      </c>
      <c r="IN75">
        <f t="shared" ca="1" si="957"/>
        <v>346.85979786865511</v>
      </c>
      <c r="IO75">
        <f t="shared" ca="1" si="958"/>
        <v>358.37127547786213</v>
      </c>
      <c r="IP75">
        <f t="shared" ca="1" si="959"/>
        <v>431.77876236156504</v>
      </c>
      <c r="IQ75">
        <f t="shared" ca="1" si="960"/>
        <v>355.72964830695059</v>
      </c>
      <c r="IR75">
        <f t="shared" ca="1" si="961"/>
        <v>323.05028780349824</v>
      </c>
      <c r="IS75">
        <f t="shared" ca="1" si="962"/>
        <v>403.10500576830941</v>
      </c>
      <c r="IT75">
        <f t="shared" ca="1" si="963"/>
        <v>326.24348236130197</v>
      </c>
      <c r="IU75">
        <f t="shared" ca="1" si="964"/>
        <v>262.8002627233414</v>
      </c>
      <c r="IV75">
        <f t="shared" ca="1" si="965"/>
        <v>308.59496669498083</v>
      </c>
      <c r="IW75">
        <f t="shared" ca="1" si="712"/>
        <v>364.75774037911924</v>
      </c>
      <c r="IX75">
        <f t="shared" ca="1" si="966"/>
        <v>353.87259086389389</v>
      </c>
      <c r="IY75">
        <f t="shared" ca="1" si="967"/>
        <v>250.47102226050689</v>
      </c>
      <c r="IZ75">
        <f t="shared" ca="1" si="968"/>
        <v>367.63639235460943</v>
      </c>
      <c r="JA75">
        <f t="shared" ca="1" si="969"/>
        <v>429.24059430359193</v>
      </c>
      <c r="JB75">
        <f t="shared" ca="1" si="970"/>
        <v>401.45638339351899</v>
      </c>
      <c r="JC75">
        <f t="shared" ca="1" si="971"/>
        <v>378.11933875760701</v>
      </c>
      <c r="JD75">
        <f t="shared" ca="1" si="972"/>
        <v>323.90585275445147</v>
      </c>
      <c r="JE75">
        <f t="shared" ca="1" si="973"/>
        <v>262.88055208792838</v>
      </c>
      <c r="JF75">
        <f t="shared" ca="1" si="974"/>
        <v>307.45160316498658</v>
      </c>
      <c r="JG75">
        <f t="shared" ca="1" si="975"/>
        <v>348.75188406905585</v>
      </c>
      <c r="JH75">
        <f t="shared" ca="1" si="976"/>
        <v>442.53070425729038</v>
      </c>
      <c r="JI75">
        <f t="shared" ca="1" si="977"/>
        <v>314.34133903143623</v>
      </c>
      <c r="JJ75">
        <f t="shared" ca="1" si="978"/>
        <v>376.50961592115908</v>
      </c>
      <c r="JK75">
        <f t="shared" ca="1" si="979"/>
        <v>318.30027192547323</v>
      </c>
      <c r="JL75">
        <f t="shared" ca="1" si="980"/>
        <v>324.5667628917567</v>
      </c>
      <c r="JM75">
        <f t="shared" ca="1" si="981"/>
        <v>402.73602540636239</v>
      </c>
      <c r="JN75">
        <f t="shared" ca="1" si="982"/>
        <v>253.93832810671225</v>
      </c>
      <c r="JO75">
        <f t="shared" ca="1" si="983"/>
        <v>251.97964195412547</v>
      </c>
      <c r="JP75">
        <f t="shared" ca="1" si="984"/>
        <v>321.55960065261144</v>
      </c>
      <c r="JQ75">
        <f t="shared" ca="1" si="985"/>
        <v>330.62410967010823</v>
      </c>
      <c r="JR75">
        <f t="shared" ca="1" si="986"/>
        <v>299.69123159910936</v>
      </c>
      <c r="JS75">
        <f t="shared" ca="1" si="987"/>
        <v>289.04669893680659</v>
      </c>
      <c r="JT75">
        <f t="shared" ca="1" si="988"/>
        <v>306.23556101824352</v>
      </c>
      <c r="JU75">
        <f t="shared" ca="1" si="989"/>
        <v>366.85632592122909</v>
      </c>
      <c r="JV75">
        <f t="shared" ca="1" si="990"/>
        <v>304.16066355408503</v>
      </c>
      <c r="JW75">
        <f t="shared" ca="1" si="991"/>
        <v>285.33385965083295</v>
      </c>
      <c r="JX75">
        <f t="shared" ca="1" si="992"/>
        <v>322.92465691019675</v>
      </c>
      <c r="JY75">
        <f t="shared" ca="1" si="993"/>
        <v>408.00223749028248</v>
      </c>
      <c r="JZ75">
        <f t="shared" ca="1" si="994"/>
        <v>328.96163987416725</v>
      </c>
      <c r="KA75">
        <f t="shared" ca="1" si="995"/>
        <v>335.23453159358036</v>
      </c>
      <c r="KB75">
        <f t="shared" ca="1" si="996"/>
        <v>266.27573943498049</v>
      </c>
      <c r="KC75">
        <f t="shared" ca="1" si="997"/>
        <v>341.87512339009527</v>
      </c>
      <c r="KD75">
        <f t="shared" ca="1" si="998"/>
        <v>333.08771884006887</v>
      </c>
      <c r="KE75">
        <f t="shared" ca="1" si="999"/>
        <v>293.28244457038181</v>
      </c>
      <c r="KF75">
        <f t="shared" ca="1" si="1000"/>
        <v>366.13529718543538</v>
      </c>
      <c r="KG75">
        <f t="shared" ca="1" si="1001"/>
        <v>404.52595257751335</v>
      </c>
      <c r="KH75">
        <f t="shared" ca="1" si="1002"/>
        <v>331.59555956821976</v>
      </c>
      <c r="KI75">
        <f t="shared" ca="1" si="1003"/>
        <v>412.24957410330535</v>
      </c>
      <c r="KJ75">
        <f t="shared" ca="1" si="1004"/>
        <v>319.00999951923217</v>
      </c>
      <c r="KK75">
        <f t="shared" ca="1" si="1005"/>
        <v>335.17582485486503</v>
      </c>
      <c r="KL75">
        <f t="shared" ca="1" si="1006"/>
        <v>319.87801290504729</v>
      </c>
      <c r="KM75">
        <f t="shared" ca="1" si="1007"/>
        <v>445.98517851465914</v>
      </c>
      <c r="KN75">
        <f t="shared" ca="1" si="1008"/>
        <v>303.28272559226417</v>
      </c>
      <c r="KO75">
        <f t="shared" ca="1" si="1009"/>
        <v>322.78529370684294</v>
      </c>
      <c r="KP75">
        <f t="shared" ca="1" si="1010"/>
        <v>367.63760618806674</v>
      </c>
      <c r="KQ75">
        <f t="shared" ca="1" si="1011"/>
        <v>314.87966348520803</v>
      </c>
      <c r="KR75">
        <f t="shared" ca="1" si="1012"/>
        <v>390.63904895070567</v>
      </c>
      <c r="KS75">
        <f t="shared" ca="1" si="1013"/>
        <v>363.63637613340507</v>
      </c>
      <c r="KT75">
        <f t="shared" ca="1" si="1014"/>
        <v>358.90576368909268</v>
      </c>
      <c r="KU75">
        <f t="shared" ca="1" si="1015"/>
        <v>371.48845161398231</v>
      </c>
      <c r="KV75">
        <f t="shared" ca="1" si="1016"/>
        <v>394.09805349278372</v>
      </c>
      <c r="KW75">
        <f t="shared" ca="1" si="1017"/>
        <v>374.36361324181462</v>
      </c>
      <c r="KX75">
        <f t="shared" ca="1" si="1018"/>
        <v>371.39394845203577</v>
      </c>
      <c r="KY75">
        <f t="shared" ca="1" si="1019"/>
        <v>360.13535232044148</v>
      </c>
      <c r="KZ75">
        <f t="shared" ca="1" si="1020"/>
        <v>298.98491455005706</v>
      </c>
      <c r="LA75">
        <f t="shared" ca="1" si="1021"/>
        <v>300.42682581261596</v>
      </c>
      <c r="LB75">
        <f t="shared" ca="1" si="1022"/>
        <v>325.71762688506408</v>
      </c>
      <c r="LC75">
        <f t="shared" ca="1" si="1023"/>
        <v>410.8479731482588</v>
      </c>
      <c r="LD75">
        <f t="shared" ca="1" si="1024"/>
        <v>247.96210680821599</v>
      </c>
      <c r="LE75">
        <f t="shared" ca="1" si="1025"/>
        <v>336.26774745515166</v>
      </c>
      <c r="LF75">
        <f t="shared" ca="1" si="1026"/>
        <v>330.68980693214786</v>
      </c>
      <c r="LG75">
        <f t="shared" ca="1" si="1027"/>
        <v>306.75187023744115</v>
      </c>
      <c r="LH75">
        <f t="shared" ca="1" si="1028"/>
        <v>275.47038726074419</v>
      </c>
      <c r="LI75">
        <f t="shared" ca="1" si="713"/>
        <v>330.36169149565887</v>
      </c>
      <c r="LJ75">
        <f t="shared" ca="1" si="706"/>
        <v>295.54575263825035</v>
      </c>
      <c r="LK75">
        <f t="shared" ca="1" si="706"/>
        <v>350.7858792016641</v>
      </c>
      <c r="LL75">
        <f t="shared" ca="1" si="706"/>
        <v>493.90381346560156</v>
      </c>
      <c r="LM75">
        <f t="shared" ca="1" si="706"/>
        <v>350.82580635519639</v>
      </c>
      <c r="LN75">
        <f t="shared" ca="1" si="706"/>
        <v>322.99663172604613</v>
      </c>
      <c r="LO75">
        <f t="shared" ca="1" si="706"/>
        <v>346.46272572485674</v>
      </c>
      <c r="LP75">
        <f t="shared" ca="1" si="706"/>
        <v>226.68879892597005</v>
      </c>
      <c r="LQ75">
        <f t="shared" ca="1" si="706"/>
        <v>299.49049443887998</v>
      </c>
      <c r="LR75">
        <f t="shared" ca="1" si="706"/>
        <v>341.01133227155935</v>
      </c>
      <c r="LS75">
        <f t="shared" ca="1" si="706"/>
        <v>264.11661598206859</v>
      </c>
      <c r="LT75">
        <f t="shared" ca="1" si="706"/>
        <v>315.75384556101176</v>
      </c>
      <c r="LU75">
        <f t="shared" ca="1" si="706"/>
        <v>305.17652819493895</v>
      </c>
      <c r="LV75">
        <f t="shared" ca="1" si="706"/>
        <v>326.43787603154971</v>
      </c>
      <c r="LW75">
        <f t="shared" ca="1" si="706"/>
        <v>279.71091590337431</v>
      </c>
      <c r="LX75">
        <f t="shared" ca="1" si="706"/>
        <v>311.45029516516036</v>
      </c>
      <c r="LY75">
        <f t="shared" ca="1" si="706"/>
        <v>326.35230521030292</v>
      </c>
      <c r="LZ75">
        <f t="shared" ca="1" si="706"/>
        <v>335.55043467999758</v>
      </c>
      <c r="MA75">
        <f t="shared" ca="1" si="707"/>
        <v>341.645137413719</v>
      </c>
    </row>
    <row r="76" spans="1:339" x14ac:dyDescent="0.25">
      <c r="A76">
        <f t="shared" ca="1" si="708"/>
        <v>325.35089038475752</v>
      </c>
      <c r="B76">
        <f t="shared" ca="1" si="714"/>
        <v>387.76884880534976</v>
      </c>
      <c r="C76">
        <f t="shared" ca="1" si="715"/>
        <v>262.32443058153922</v>
      </c>
      <c r="D76">
        <f t="shared" ca="1" si="716"/>
        <v>357.23294308246727</v>
      </c>
      <c r="E76">
        <f t="shared" ca="1" si="717"/>
        <v>322.19178470772846</v>
      </c>
      <c r="F76">
        <f t="shared" ca="1" si="718"/>
        <v>342.56024978462091</v>
      </c>
      <c r="G76">
        <f t="shared" ca="1" si="719"/>
        <v>268.78647058368807</v>
      </c>
      <c r="H76">
        <f t="shared" ca="1" si="720"/>
        <v>312.21349005861589</v>
      </c>
      <c r="I76">
        <f t="shared" ca="1" si="721"/>
        <v>326.41250977210979</v>
      </c>
      <c r="J76">
        <f t="shared" ca="1" si="722"/>
        <v>414.55531454229543</v>
      </c>
      <c r="K76">
        <f t="shared" ca="1" si="723"/>
        <v>344.18632938013963</v>
      </c>
      <c r="L76">
        <f t="shared" ca="1" si="724"/>
        <v>362.95098925805331</v>
      </c>
      <c r="M76">
        <f t="shared" ca="1" si="725"/>
        <v>329.28456209707861</v>
      </c>
      <c r="N76">
        <f t="shared" ca="1" si="726"/>
        <v>359.42460384942495</v>
      </c>
      <c r="O76">
        <f t="shared" ca="1" si="727"/>
        <v>300.88984230040194</v>
      </c>
      <c r="P76">
        <f t="shared" ca="1" si="728"/>
        <v>389.41728025768651</v>
      </c>
      <c r="Q76">
        <f t="shared" ca="1" si="729"/>
        <v>305.15298493778954</v>
      </c>
      <c r="R76">
        <f t="shared" ca="1" si="730"/>
        <v>400.57616870995537</v>
      </c>
      <c r="S76">
        <f t="shared" ca="1" si="731"/>
        <v>318.90726071833529</v>
      </c>
      <c r="T76">
        <f t="shared" ca="1" si="732"/>
        <v>291.43612168510168</v>
      </c>
      <c r="U76">
        <f t="shared" ca="1" si="733"/>
        <v>337.20845859860907</v>
      </c>
      <c r="V76">
        <f t="shared" ca="1" si="734"/>
        <v>245.87925317448884</v>
      </c>
      <c r="W76">
        <f t="shared" ca="1" si="735"/>
        <v>355.76284665974583</v>
      </c>
      <c r="X76">
        <f t="shared" ca="1" si="736"/>
        <v>358.00676584088728</v>
      </c>
      <c r="Y76">
        <f t="shared" ca="1" si="737"/>
        <v>322.90595293177915</v>
      </c>
      <c r="Z76">
        <f t="shared" ca="1" si="738"/>
        <v>324.93442698560767</v>
      </c>
      <c r="AA76">
        <f t="shared" ca="1" si="739"/>
        <v>329.56499691964711</v>
      </c>
      <c r="AB76">
        <f t="shared" ca="1" si="740"/>
        <v>391.3839939199782</v>
      </c>
      <c r="AC76">
        <f t="shared" ca="1" si="741"/>
        <v>296.38601168846549</v>
      </c>
      <c r="AD76">
        <f t="shared" ca="1" si="742"/>
        <v>278.86904140481874</v>
      </c>
      <c r="AE76">
        <f t="shared" ca="1" si="743"/>
        <v>327.53398255545443</v>
      </c>
      <c r="AF76">
        <f t="shared" ca="1" si="744"/>
        <v>394.23160797597666</v>
      </c>
      <c r="AG76">
        <f t="shared" ca="1" si="745"/>
        <v>260.70518431199855</v>
      </c>
      <c r="AH76">
        <f t="shared" ca="1" si="746"/>
        <v>401.96775593173612</v>
      </c>
      <c r="AI76">
        <f t="shared" ca="1" si="747"/>
        <v>304.45261802671132</v>
      </c>
      <c r="AJ76">
        <f t="shared" ca="1" si="748"/>
        <v>360.44336179541335</v>
      </c>
      <c r="AK76">
        <f t="shared" ca="1" si="749"/>
        <v>247.47948498066347</v>
      </c>
      <c r="AL76">
        <f t="shared" ca="1" si="750"/>
        <v>346.82003640650913</v>
      </c>
      <c r="AM76">
        <f t="shared" ca="1" si="751"/>
        <v>262.22894003772149</v>
      </c>
      <c r="AN76">
        <f t="shared" ca="1" si="752"/>
        <v>384.37602481502324</v>
      </c>
      <c r="AO76">
        <f t="shared" ca="1" si="753"/>
        <v>362.41965802645387</v>
      </c>
      <c r="AP76">
        <f t="shared" ca="1" si="754"/>
        <v>356.8958577517858</v>
      </c>
      <c r="AQ76">
        <f t="shared" ca="1" si="755"/>
        <v>352.60481516021622</v>
      </c>
      <c r="AR76">
        <f t="shared" ca="1" si="756"/>
        <v>296.40959465836306</v>
      </c>
      <c r="AS76">
        <f t="shared" ca="1" si="757"/>
        <v>364.80416741435641</v>
      </c>
      <c r="AT76">
        <f t="shared" ca="1" si="758"/>
        <v>279.80594903647608</v>
      </c>
      <c r="AU76">
        <f t="shared" ca="1" si="759"/>
        <v>332.61364927674077</v>
      </c>
      <c r="AV76">
        <f t="shared" ca="1" si="760"/>
        <v>416.48322537674102</v>
      </c>
      <c r="AW76">
        <f t="shared" ca="1" si="761"/>
        <v>361.91453366647551</v>
      </c>
      <c r="AX76">
        <f t="shared" ca="1" si="762"/>
        <v>331.82755029276268</v>
      </c>
      <c r="AY76">
        <f t="shared" ca="1" si="763"/>
        <v>343.0609611352258</v>
      </c>
      <c r="AZ76">
        <f t="shared" ca="1" si="764"/>
        <v>285.43754808414042</v>
      </c>
      <c r="BA76">
        <f t="shared" ca="1" si="765"/>
        <v>457.88748981003732</v>
      </c>
      <c r="BB76">
        <f t="shared" ca="1" si="766"/>
        <v>294.98478381731644</v>
      </c>
      <c r="BC76">
        <f t="shared" ca="1" si="767"/>
        <v>412.64542313372931</v>
      </c>
      <c r="BD76">
        <f t="shared" ca="1" si="768"/>
        <v>364.34885764876532</v>
      </c>
      <c r="BE76">
        <f t="shared" ca="1" si="769"/>
        <v>308.2763621212867</v>
      </c>
      <c r="BF76">
        <f t="shared" ca="1" si="770"/>
        <v>477.44999481907206</v>
      </c>
      <c r="BG76">
        <f t="shared" ca="1" si="771"/>
        <v>315.84386730206984</v>
      </c>
      <c r="BH76">
        <f t="shared" ca="1" si="772"/>
        <v>445.10149427909624</v>
      </c>
      <c r="BI76">
        <f t="shared" ca="1" si="773"/>
        <v>330.17738673574888</v>
      </c>
      <c r="BJ76">
        <f t="shared" ca="1" si="774"/>
        <v>330.63058133184535</v>
      </c>
      <c r="BK76">
        <f t="shared" ca="1" si="775"/>
        <v>315.15765735621198</v>
      </c>
      <c r="BL76">
        <f t="shared" ca="1" si="776"/>
        <v>426.266211736</v>
      </c>
      <c r="BM76">
        <f t="shared" ca="1" si="709"/>
        <v>378.00610501680364</v>
      </c>
      <c r="BN76">
        <f t="shared" ca="1" si="777"/>
        <v>338.35111722314872</v>
      </c>
      <c r="BO76">
        <f t="shared" ca="1" si="778"/>
        <v>450.62746997551142</v>
      </c>
      <c r="BP76">
        <f t="shared" ca="1" si="779"/>
        <v>242.40524513168472</v>
      </c>
      <c r="BQ76">
        <f t="shared" ca="1" si="780"/>
        <v>397.9877352072283</v>
      </c>
      <c r="BR76">
        <f t="shared" ca="1" si="781"/>
        <v>306.45836317342787</v>
      </c>
      <c r="BS76">
        <f t="shared" ca="1" si="782"/>
        <v>407.84024569854535</v>
      </c>
      <c r="BT76">
        <f t="shared" ca="1" si="783"/>
        <v>308.13140715297021</v>
      </c>
      <c r="BU76">
        <f t="shared" ca="1" si="784"/>
        <v>295.77372234024875</v>
      </c>
      <c r="BV76">
        <f t="shared" ca="1" si="785"/>
        <v>329.21975020157834</v>
      </c>
      <c r="BW76">
        <f t="shared" ca="1" si="786"/>
        <v>340.33924504853439</v>
      </c>
      <c r="BX76">
        <f t="shared" ca="1" si="787"/>
        <v>319.51885706779802</v>
      </c>
      <c r="BY76">
        <f t="shared" ca="1" si="788"/>
        <v>301.89295579555773</v>
      </c>
      <c r="BZ76">
        <f t="shared" ca="1" si="789"/>
        <v>306.51947301575302</v>
      </c>
      <c r="CA76">
        <f t="shared" ca="1" si="790"/>
        <v>319.47388301314749</v>
      </c>
      <c r="CB76">
        <f t="shared" ca="1" si="791"/>
        <v>246.73516365898672</v>
      </c>
      <c r="CC76">
        <f t="shared" ca="1" si="792"/>
        <v>379.06761162293935</v>
      </c>
      <c r="CD76">
        <f t="shared" ca="1" si="793"/>
        <v>362.89665239928888</v>
      </c>
      <c r="CE76">
        <f t="shared" ca="1" si="794"/>
        <v>302.49078071142185</v>
      </c>
      <c r="CF76">
        <f t="shared" ca="1" si="795"/>
        <v>410.98870837115055</v>
      </c>
      <c r="CG76">
        <f t="shared" ca="1" si="796"/>
        <v>268.51918573534175</v>
      </c>
      <c r="CH76">
        <f t="shared" ca="1" si="797"/>
        <v>434.43152723752166</v>
      </c>
      <c r="CI76">
        <f t="shared" ca="1" si="798"/>
        <v>301.45965366877192</v>
      </c>
      <c r="CJ76">
        <f t="shared" ca="1" si="799"/>
        <v>377.31427933924601</v>
      </c>
      <c r="CK76">
        <f t="shared" ca="1" si="800"/>
        <v>378.75449894735317</v>
      </c>
      <c r="CL76">
        <f t="shared" ca="1" si="801"/>
        <v>340.12760419654575</v>
      </c>
      <c r="CM76">
        <f t="shared" ca="1" si="802"/>
        <v>252.34910635414175</v>
      </c>
      <c r="CN76">
        <f t="shared" ca="1" si="803"/>
        <v>304.63328881785696</v>
      </c>
      <c r="CO76">
        <f t="shared" ca="1" si="804"/>
        <v>384.28566570696773</v>
      </c>
      <c r="CP76">
        <f t="shared" ca="1" si="805"/>
        <v>352.9154675691139</v>
      </c>
      <c r="CQ76">
        <f t="shared" ca="1" si="806"/>
        <v>315.90159442243373</v>
      </c>
      <c r="CR76">
        <f t="shared" ca="1" si="807"/>
        <v>255.8721349086581</v>
      </c>
      <c r="CS76">
        <f t="shared" ca="1" si="808"/>
        <v>439.78339629708262</v>
      </c>
      <c r="CT76">
        <f t="shared" ca="1" si="809"/>
        <v>360.2355503575539</v>
      </c>
      <c r="CU76">
        <f t="shared" ca="1" si="810"/>
        <v>321.96073968023472</v>
      </c>
      <c r="CV76">
        <f t="shared" ca="1" si="811"/>
        <v>406.6540806727927</v>
      </c>
      <c r="CW76">
        <f t="shared" ca="1" si="812"/>
        <v>294.30590109558472</v>
      </c>
      <c r="CX76">
        <f t="shared" ca="1" si="813"/>
        <v>383.64416644641165</v>
      </c>
      <c r="CY76">
        <f t="shared" ca="1" si="814"/>
        <v>304.8800629015015</v>
      </c>
      <c r="CZ76">
        <f t="shared" ca="1" si="815"/>
        <v>315.00128024398248</v>
      </c>
      <c r="DA76">
        <f t="shared" ca="1" si="816"/>
        <v>342.17568875632844</v>
      </c>
      <c r="DB76">
        <f t="shared" ca="1" si="817"/>
        <v>303.23505292372283</v>
      </c>
      <c r="DC76">
        <f t="shared" ca="1" si="818"/>
        <v>365.03757100301192</v>
      </c>
      <c r="DD76">
        <f t="shared" ca="1" si="819"/>
        <v>348.07849781698968</v>
      </c>
      <c r="DE76">
        <f t="shared" ca="1" si="820"/>
        <v>303.22093591507604</v>
      </c>
      <c r="DF76">
        <f t="shared" ca="1" si="821"/>
        <v>325.0591326945007</v>
      </c>
      <c r="DG76">
        <f t="shared" ca="1" si="822"/>
        <v>370.83881053322227</v>
      </c>
      <c r="DH76">
        <f t="shared" ca="1" si="823"/>
        <v>266.4501559289136</v>
      </c>
      <c r="DI76">
        <f t="shared" ca="1" si="824"/>
        <v>373.81414003106784</v>
      </c>
      <c r="DJ76">
        <f t="shared" ca="1" si="825"/>
        <v>401.86807328051492</v>
      </c>
      <c r="DK76">
        <f t="shared" ca="1" si="826"/>
        <v>293.75949704441587</v>
      </c>
      <c r="DL76">
        <f t="shared" ca="1" si="827"/>
        <v>299.63338428529545</v>
      </c>
      <c r="DM76">
        <f t="shared" ca="1" si="828"/>
        <v>340.03615670418014</v>
      </c>
      <c r="DN76">
        <f t="shared" ca="1" si="829"/>
        <v>262.59735631309388</v>
      </c>
      <c r="DO76">
        <f t="shared" ca="1" si="830"/>
        <v>326.63494404966764</v>
      </c>
      <c r="DP76">
        <f t="shared" ca="1" si="831"/>
        <v>340.7408894280253</v>
      </c>
      <c r="DQ76">
        <f t="shared" ca="1" si="832"/>
        <v>439.59419139779425</v>
      </c>
      <c r="DR76">
        <f t="shared" ca="1" si="833"/>
        <v>297.93492354331562</v>
      </c>
      <c r="DS76">
        <f t="shared" ca="1" si="834"/>
        <v>402.14436489154144</v>
      </c>
      <c r="DT76">
        <f t="shared" ca="1" si="835"/>
        <v>327.14755958438246</v>
      </c>
      <c r="DU76">
        <f t="shared" ca="1" si="836"/>
        <v>397.30879552561913</v>
      </c>
      <c r="DV76">
        <f t="shared" ca="1" si="837"/>
        <v>318.77589742144329</v>
      </c>
      <c r="DW76">
        <f t="shared" ca="1" si="838"/>
        <v>358.04825304348492</v>
      </c>
      <c r="DX76">
        <f t="shared" ca="1" si="839"/>
        <v>287.81967206802256</v>
      </c>
      <c r="DY76">
        <f t="shared" ca="1" si="710"/>
        <v>358.41229241025508</v>
      </c>
      <c r="DZ76">
        <f t="shared" ca="1" si="840"/>
        <v>349.53603790604797</v>
      </c>
      <c r="EA76">
        <f t="shared" ca="1" si="841"/>
        <v>382.86566078045735</v>
      </c>
      <c r="EB76">
        <f t="shared" ca="1" si="842"/>
        <v>293.57319249215755</v>
      </c>
      <c r="EC76">
        <f t="shared" ca="1" si="843"/>
        <v>398.48762644560287</v>
      </c>
      <c r="ED76">
        <f t="shared" ca="1" si="844"/>
        <v>359.84159222381641</v>
      </c>
      <c r="EE76">
        <f t="shared" ca="1" si="845"/>
        <v>308.24012626260986</v>
      </c>
      <c r="EF76">
        <f t="shared" ca="1" si="846"/>
        <v>318.73399839201238</v>
      </c>
      <c r="EG76">
        <f t="shared" ca="1" si="847"/>
        <v>303.88589211420401</v>
      </c>
      <c r="EH76">
        <f t="shared" ca="1" si="848"/>
        <v>313.19277896945698</v>
      </c>
      <c r="EI76">
        <f t="shared" ca="1" si="849"/>
        <v>354.78545211817874</v>
      </c>
      <c r="EJ76">
        <f t="shared" ca="1" si="850"/>
        <v>369.33027923039123</v>
      </c>
      <c r="EK76">
        <f t="shared" ca="1" si="851"/>
        <v>333.62677264607248</v>
      </c>
      <c r="EL76">
        <f t="shared" ca="1" si="852"/>
        <v>374.54986083043269</v>
      </c>
      <c r="EM76">
        <f t="shared" ca="1" si="853"/>
        <v>455.03974188700437</v>
      </c>
      <c r="EN76">
        <f t="shared" ca="1" si="854"/>
        <v>302.64747844356174</v>
      </c>
      <c r="EO76">
        <f t="shared" ca="1" si="855"/>
        <v>372.63231302169942</v>
      </c>
      <c r="EP76">
        <f t="shared" ca="1" si="856"/>
        <v>384.57934269474009</v>
      </c>
      <c r="EQ76">
        <f t="shared" ca="1" si="857"/>
        <v>293.10290090404231</v>
      </c>
      <c r="ER76">
        <f t="shared" ca="1" si="858"/>
        <v>350.96084501888504</v>
      </c>
      <c r="ES76">
        <f t="shared" ca="1" si="859"/>
        <v>315.61973284349097</v>
      </c>
      <c r="ET76">
        <f t="shared" ca="1" si="860"/>
        <v>384.76465809483244</v>
      </c>
      <c r="EU76">
        <f t="shared" ca="1" si="861"/>
        <v>336.59120217288051</v>
      </c>
      <c r="EV76">
        <f t="shared" ca="1" si="862"/>
        <v>339.97889156667981</v>
      </c>
      <c r="EW76">
        <f t="shared" ca="1" si="863"/>
        <v>437.5896786592462</v>
      </c>
      <c r="EX76">
        <f t="shared" ca="1" si="864"/>
        <v>355.92811359850248</v>
      </c>
      <c r="EY76">
        <f t="shared" ca="1" si="865"/>
        <v>390.84990613889465</v>
      </c>
      <c r="EZ76">
        <f t="shared" ca="1" si="866"/>
        <v>409.1006266843608</v>
      </c>
      <c r="FA76">
        <f t="shared" ca="1" si="867"/>
        <v>274.93082809518552</v>
      </c>
      <c r="FB76">
        <f t="shared" ca="1" si="868"/>
        <v>291.02332240317918</v>
      </c>
      <c r="FC76">
        <f t="shared" ca="1" si="869"/>
        <v>384.37976615083744</v>
      </c>
      <c r="FD76">
        <f t="shared" ca="1" si="870"/>
        <v>260.6622107452028</v>
      </c>
      <c r="FE76">
        <f t="shared" ca="1" si="871"/>
        <v>358.83655885119862</v>
      </c>
      <c r="FF76">
        <f t="shared" ca="1" si="872"/>
        <v>303.39284571558716</v>
      </c>
      <c r="FG76">
        <f t="shared" ca="1" si="873"/>
        <v>341.410173905134</v>
      </c>
      <c r="FH76">
        <f t="shared" ca="1" si="874"/>
        <v>305.04342415311572</v>
      </c>
      <c r="FI76">
        <f t="shared" ca="1" si="875"/>
        <v>367.2271453216415</v>
      </c>
      <c r="FJ76">
        <f t="shared" ca="1" si="876"/>
        <v>299.56182408688494</v>
      </c>
      <c r="FK76">
        <f t="shared" ca="1" si="877"/>
        <v>353.48859675228186</v>
      </c>
      <c r="FL76">
        <f t="shared" ca="1" si="878"/>
        <v>394.58805383807612</v>
      </c>
      <c r="FM76">
        <f t="shared" ca="1" si="879"/>
        <v>361.77997691666945</v>
      </c>
      <c r="FN76">
        <f t="shared" ca="1" si="880"/>
        <v>294.12404078445417</v>
      </c>
      <c r="FO76">
        <f t="shared" ca="1" si="881"/>
        <v>334.70669888437629</v>
      </c>
      <c r="FP76">
        <f t="shared" ca="1" si="882"/>
        <v>334.74742996758607</v>
      </c>
      <c r="FQ76">
        <f t="shared" ca="1" si="883"/>
        <v>212.35055724306693</v>
      </c>
      <c r="FR76">
        <f t="shared" ca="1" si="884"/>
        <v>304.6201104113029</v>
      </c>
      <c r="FS76">
        <f t="shared" ca="1" si="885"/>
        <v>290.16272020420382</v>
      </c>
      <c r="FT76">
        <f t="shared" ca="1" si="886"/>
        <v>278.39527928604377</v>
      </c>
      <c r="FU76">
        <f t="shared" ca="1" si="887"/>
        <v>328.61738883920503</v>
      </c>
      <c r="FV76">
        <f t="shared" ca="1" si="888"/>
        <v>340.86623547416895</v>
      </c>
      <c r="FW76">
        <f t="shared" ca="1" si="889"/>
        <v>332.78909429599571</v>
      </c>
      <c r="FX76">
        <f t="shared" ca="1" si="890"/>
        <v>395.56593756064291</v>
      </c>
      <c r="FY76">
        <f t="shared" ca="1" si="891"/>
        <v>271.09057732849334</v>
      </c>
      <c r="FZ76">
        <f t="shared" ca="1" si="892"/>
        <v>273.56038167433888</v>
      </c>
      <c r="GA76">
        <f t="shared" ca="1" si="893"/>
        <v>352.30712755590304</v>
      </c>
      <c r="GB76">
        <f t="shared" ca="1" si="894"/>
        <v>287.60264795115472</v>
      </c>
      <c r="GC76">
        <f t="shared" ca="1" si="895"/>
        <v>399.2014331837218</v>
      </c>
      <c r="GD76">
        <f t="shared" ca="1" si="896"/>
        <v>288.40583187102249</v>
      </c>
      <c r="GE76">
        <f t="shared" ca="1" si="897"/>
        <v>342.79912842842072</v>
      </c>
      <c r="GF76">
        <f t="shared" ca="1" si="898"/>
        <v>430.65855502870374</v>
      </c>
      <c r="GG76">
        <f t="shared" ca="1" si="899"/>
        <v>367.44229931870888</v>
      </c>
      <c r="GH76">
        <f t="shared" ca="1" si="900"/>
        <v>281.25955945986624</v>
      </c>
      <c r="GI76">
        <f t="shared" ca="1" si="901"/>
        <v>321.23330052369329</v>
      </c>
      <c r="GJ76">
        <f t="shared" ca="1" si="902"/>
        <v>325.71477919479196</v>
      </c>
      <c r="GK76">
        <f t="shared" ca="1" si="711"/>
        <v>314.59567762751618</v>
      </c>
      <c r="GL76">
        <f t="shared" ca="1" si="903"/>
        <v>294.97882595590221</v>
      </c>
      <c r="GM76">
        <f t="shared" ca="1" si="904"/>
        <v>347.04323809712804</v>
      </c>
      <c r="GN76">
        <f t="shared" ca="1" si="905"/>
        <v>300.36304758260741</v>
      </c>
      <c r="GO76">
        <f t="shared" ca="1" si="906"/>
        <v>348.48383917418533</v>
      </c>
      <c r="GP76">
        <f t="shared" ca="1" si="907"/>
        <v>326.46397177070867</v>
      </c>
      <c r="GQ76">
        <f t="shared" ca="1" si="908"/>
        <v>351.33847108595415</v>
      </c>
      <c r="GR76">
        <f t="shared" ca="1" si="909"/>
        <v>380.75319672655837</v>
      </c>
      <c r="GS76">
        <f t="shared" ca="1" si="910"/>
        <v>278.38820588692954</v>
      </c>
      <c r="GT76">
        <f t="shared" ca="1" si="911"/>
        <v>313.48103232808626</v>
      </c>
      <c r="GU76">
        <f t="shared" ca="1" si="912"/>
        <v>325.93084948577524</v>
      </c>
      <c r="GV76">
        <f t="shared" ca="1" si="913"/>
        <v>386.61514844303861</v>
      </c>
      <c r="GW76">
        <f t="shared" ca="1" si="914"/>
        <v>361.80389385462445</v>
      </c>
      <c r="GX76">
        <f t="shared" ca="1" si="915"/>
        <v>316.07215074502579</v>
      </c>
      <c r="GY76">
        <f t="shared" ca="1" si="916"/>
        <v>326.46423286352649</v>
      </c>
      <c r="GZ76">
        <f t="shared" ca="1" si="917"/>
        <v>335.83887322555438</v>
      </c>
      <c r="HA76">
        <f t="shared" ca="1" si="918"/>
        <v>360.77394619753954</v>
      </c>
      <c r="HB76">
        <f t="shared" ca="1" si="919"/>
        <v>305.46771973272564</v>
      </c>
      <c r="HC76">
        <f t="shared" ca="1" si="920"/>
        <v>359.2046700440315</v>
      </c>
      <c r="HD76">
        <f t="shared" ca="1" si="921"/>
        <v>378.69309571163342</v>
      </c>
      <c r="HE76">
        <f t="shared" ca="1" si="922"/>
        <v>278.81934690971713</v>
      </c>
      <c r="HF76">
        <f t="shared" ca="1" si="923"/>
        <v>365.72159034613253</v>
      </c>
      <c r="HG76">
        <f t="shared" ca="1" si="924"/>
        <v>392.1211192568469</v>
      </c>
      <c r="HH76">
        <f t="shared" ca="1" si="925"/>
        <v>443.32522183275245</v>
      </c>
      <c r="HI76">
        <f t="shared" ca="1" si="926"/>
        <v>355.18961069128824</v>
      </c>
      <c r="HJ76">
        <f t="shared" ca="1" si="927"/>
        <v>305.89721891195711</v>
      </c>
      <c r="HK76">
        <f t="shared" ca="1" si="928"/>
        <v>321.31485762294886</v>
      </c>
      <c r="HL76">
        <f t="shared" ca="1" si="929"/>
        <v>296.40251333649331</v>
      </c>
      <c r="HM76">
        <f t="shared" ca="1" si="930"/>
        <v>370.07421448683874</v>
      </c>
      <c r="HN76">
        <f t="shared" ca="1" si="931"/>
        <v>396.26801104047735</v>
      </c>
      <c r="HO76">
        <f t="shared" ca="1" si="932"/>
        <v>342.50864314293784</v>
      </c>
      <c r="HP76">
        <f t="shared" ca="1" si="933"/>
        <v>282.27743637048354</v>
      </c>
      <c r="HQ76">
        <f t="shared" ca="1" si="934"/>
        <v>313.50623642702607</v>
      </c>
      <c r="HR76">
        <f t="shared" ca="1" si="935"/>
        <v>336.6097753939365</v>
      </c>
      <c r="HS76">
        <f t="shared" ca="1" si="936"/>
        <v>320.27870194296008</v>
      </c>
      <c r="HT76">
        <f t="shared" ca="1" si="937"/>
        <v>300.33791741000073</v>
      </c>
      <c r="HU76">
        <f t="shared" ca="1" si="938"/>
        <v>355.6675778134786</v>
      </c>
      <c r="HV76">
        <f t="shared" ca="1" si="939"/>
        <v>419.22391436740486</v>
      </c>
      <c r="HW76">
        <f t="shared" ca="1" si="940"/>
        <v>355.1757191331177</v>
      </c>
      <c r="HX76">
        <f t="shared" ca="1" si="941"/>
        <v>353.22163880286871</v>
      </c>
      <c r="HY76">
        <f t="shared" ca="1" si="942"/>
        <v>372.25039204438184</v>
      </c>
      <c r="HZ76">
        <f t="shared" ca="1" si="943"/>
        <v>287.75572062751144</v>
      </c>
      <c r="IA76">
        <f t="shared" ca="1" si="944"/>
        <v>298.24740049100967</v>
      </c>
      <c r="IB76">
        <f t="shared" ca="1" si="945"/>
        <v>366.80273689258655</v>
      </c>
      <c r="IC76">
        <f t="shared" ca="1" si="946"/>
        <v>307.59751836162189</v>
      </c>
      <c r="ID76">
        <f t="shared" ca="1" si="947"/>
        <v>341.32980976013681</v>
      </c>
      <c r="IE76">
        <f t="shared" ca="1" si="948"/>
        <v>350.98885508566576</v>
      </c>
      <c r="IF76">
        <f t="shared" ca="1" si="949"/>
        <v>351.05655518618062</v>
      </c>
      <c r="IG76">
        <f t="shared" ca="1" si="950"/>
        <v>357.90947101177636</v>
      </c>
      <c r="IH76">
        <f t="shared" ca="1" si="951"/>
        <v>296.24060974627884</v>
      </c>
      <c r="II76">
        <f t="shared" ca="1" si="952"/>
        <v>364.26095616422327</v>
      </c>
      <c r="IJ76">
        <f t="shared" ca="1" si="953"/>
        <v>300.69415860587895</v>
      </c>
      <c r="IK76">
        <f t="shared" ca="1" si="954"/>
        <v>322.08361176258296</v>
      </c>
      <c r="IL76">
        <f t="shared" ca="1" si="955"/>
        <v>300.044214656637</v>
      </c>
      <c r="IM76">
        <f t="shared" ca="1" si="956"/>
        <v>341.03774590269614</v>
      </c>
      <c r="IN76">
        <f t="shared" ca="1" si="957"/>
        <v>344.32342278620263</v>
      </c>
      <c r="IO76">
        <f t="shared" ca="1" si="958"/>
        <v>355.59018629935014</v>
      </c>
      <c r="IP76">
        <f t="shared" ca="1" si="959"/>
        <v>417.97628449451236</v>
      </c>
      <c r="IQ76">
        <f t="shared" ca="1" si="960"/>
        <v>340.55656875002211</v>
      </c>
      <c r="IR76">
        <f t="shared" ca="1" si="961"/>
        <v>308.03009447071543</v>
      </c>
      <c r="IS76">
        <f t="shared" ca="1" si="962"/>
        <v>388.53887201897282</v>
      </c>
      <c r="IT76">
        <f t="shared" ca="1" si="963"/>
        <v>299.89372088707233</v>
      </c>
      <c r="IU76">
        <f t="shared" ca="1" si="964"/>
        <v>261.52777290371301</v>
      </c>
      <c r="IV76">
        <f t="shared" ca="1" si="965"/>
        <v>316.47077395104247</v>
      </c>
      <c r="IW76">
        <f t="shared" ca="1" si="712"/>
        <v>364.69482037252448</v>
      </c>
      <c r="IX76">
        <f t="shared" ca="1" si="966"/>
        <v>326.98176973250031</v>
      </c>
      <c r="IY76">
        <f t="shared" ca="1" si="967"/>
        <v>242.19800956913193</v>
      </c>
      <c r="IZ76">
        <f t="shared" ca="1" si="968"/>
        <v>349.1261452124503</v>
      </c>
      <c r="JA76">
        <f t="shared" ca="1" si="969"/>
        <v>435.20634364071549</v>
      </c>
      <c r="JB76">
        <f t="shared" ca="1" si="970"/>
        <v>374.73600914104344</v>
      </c>
      <c r="JC76">
        <f t="shared" ca="1" si="971"/>
        <v>355.89590259739441</v>
      </c>
      <c r="JD76">
        <f t="shared" ca="1" si="972"/>
        <v>306.06296967766451</v>
      </c>
      <c r="JE76">
        <f t="shared" ca="1" si="973"/>
        <v>259.66157082451633</v>
      </c>
      <c r="JF76">
        <f t="shared" ca="1" si="974"/>
        <v>295.43133812687904</v>
      </c>
      <c r="JG76">
        <f t="shared" ca="1" si="975"/>
        <v>348.13082362662061</v>
      </c>
      <c r="JH76">
        <f t="shared" ca="1" si="976"/>
        <v>434.20850326147269</v>
      </c>
      <c r="JI76">
        <f t="shared" ca="1" si="977"/>
        <v>331.25328406158104</v>
      </c>
      <c r="JJ76">
        <f t="shared" ca="1" si="978"/>
        <v>407.77092877800072</v>
      </c>
      <c r="JK76">
        <f t="shared" ca="1" si="979"/>
        <v>319.72486063072967</v>
      </c>
      <c r="JL76">
        <f t="shared" ca="1" si="980"/>
        <v>337.19620005930057</v>
      </c>
      <c r="JM76">
        <f t="shared" ca="1" si="981"/>
        <v>375.50829589929845</v>
      </c>
      <c r="JN76">
        <f t="shared" ca="1" si="982"/>
        <v>240.80821133176605</v>
      </c>
      <c r="JO76">
        <f t="shared" ca="1" si="983"/>
        <v>239.65472905906083</v>
      </c>
      <c r="JP76">
        <f t="shared" ca="1" si="984"/>
        <v>315.9192942427868</v>
      </c>
      <c r="JQ76">
        <f t="shared" ca="1" si="985"/>
        <v>331.75244446177931</v>
      </c>
      <c r="JR76">
        <f t="shared" ca="1" si="986"/>
        <v>304.60800815816515</v>
      </c>
      <c r="JS76">
        <f t="shared" ca="1" si="987"/>
        <v>302.65970052336064</v>
      </c>
      <c r="JT76">
        <f t="shared" ca="1" si="988"/>
        <v>270.41727244706635</v>
      </c>
      <c r="JU76">
        <f t="shared" ca="1" si="989"/>
        <v>377.62439890570272</v>
      </c>
      <c r="JV76">
        <f t="shared" ca="1" si="990"/>
        <v>315.35963687277626</v>
      </c>
      <c r="JW76">
        <f t="shared" ca="1" si="991"/>
        <v>269.27647943026335</v>
      </c>
      <c r="JX76">
        <f t="shared" ca="1" si="992"/>
        <v>311.83703405675266</v>
      </c>
      <c r="JY76">
        <f t="shared" ca="1" si="993"/>
        <v>403.79566353023881</v>
      </c>
      <c r="JZ76">
        <f t="shared" ca="1" si="994"/>
        <v>326.57631231960141</v>
      </c>
      <c r="KA76">
        <f t="shared" ca="1" si="995"/>
        <v>303.28652539275544</v>
      </c>
      <c r="KB76">
        <f t="shared" ca="1" si="996"/>
        <v>263.25756942558581</v>
      </c>
      <c r="KC76">
        <f t="shared" ca="1" si="997"/>
        <v>334.81867552696343</v>
      </c>
      <c r="KD76">
        <f t="shared" ca="1" si="998"/>
        <v>330.91366909812587</v>
      </c>
      <c r="KE76">
        <f t="shared" ca="1" si="999"/>
        <v>297.23780040708988</v>
      </c>
      <c r="KF76">
        <f t="shared" ca="1" si="1000"/>
        <v>361.36043876751654</v>
      </c>
      <c r="KG76">
        <f t="shared" ca="1" si="1001"/>
        <v>435.65099918586128</v>
      </c>
      <c r="KH76">
        <f t="shared" ca="1" si="1002"/>
        <v>308.53316041730403</v>
      </c>
      <c r="KI76">
        <f t="shared" ca="1" si="1003"/>
        <v>408.20484286683796</v>
      </c>
      <c r="KJ76">
        <f t="shared" ca="1" si="1004"/>
        <v>299.02738419078241</v>
      </c>
      <c r="KK76">
        <f t="shared" ca="1" si="1005"/>
        <v>339.33619307999237</v>
      </c>
      <c r="KL76">
        <f t="shared" ca="1" si="1006"/>
        <v>287.00060893121361</v>
      </c>
      <c r="KM76">
        <f t="shared" ca="1" si="1007"/>
        <v>421.3907948913436</v>
      </c>
      <c r="KN76">
        <f t="shared" ca="1" si="1008"/>
        <v>299.17209845264381</v>
      </c>
      <c r="KO76">
        <f t="shared" ca="1" si="1009"/>
        <v>301.02102400678052</v>
      </c>
      <c r="KP76">
        <f t="shared" ca="1" si="1010"/>
        <v>347.54288566292382</v>
      </c>
      <c r="KQ76">
        <f t="shared" ca="1" si="1011"/>
        <v>310.30046238618263</v>
      </c>
      <c r="KR76">
        <f t="shared" ca="1" si="1012"/>
        <v>403.51231707347813</v>
      </c>
      <c r="KS76">
        <f t="shared" ca="1" si="1013"/>
        <v>363.68708106950953</v>
      </c>
      <c r="KT76">
        <f t="shared" ca="1" si="1014"/>
        <v>338.62605767851363</v>
      </c>
      <c r="KU76">
        <f t="shared" ca="1" si="1015"/>
        <v>350.60636940856443</v>
      </c>
      <c r="KV76">
        <f t="shared" ca="1" si="1016"/>
        <v>373.31063431584874</v>
      </c>
      <c r="KW76">
        <f t="shared" ca="1" si="1017"/>
        <v>381.74242569121327</v>
      </c>
      <c r="KX76">
        <f t="shared" ca="1" si="1018"/>
        <v>392.55994894000781</v>
      </c>
      <c r="KY76">
        <f t="shared" ca="1" si="1019"/>
        <v>374.36398945482102</v>
      </c>
      <c r="KZ76">
        <f t="shared" ca="1" si="1020"/>
        <v>295.10603388069489</v>
      </c>
      <c r="LA76">
        <f t="shared" ca="1" si="1021"/>
        <v>316.68687087783479</v>
      </c>
      <c r="LB76">
        <f t="shared" ca="1" si="1022"/>
        <v>299.70011537846301</v>
      </c>
      <c r="LC76">
        <f t="shared" ca="1" si="1023"/>
        <v>388.42706609265662</v>
      </c>
      <c r="LD76">
        <f t="shared" ca="1" si="1024"/>
        <v>257.73239069160701</v>
      </c>
      <c r="LE76">
        <f t="shared" ca="1" si="1025"/>
        <v>323.23383254254099</v>
      </c>
      <c r="LF76">
        <f t="shared" ca="1" si="1026"/>
        <v>329.11270384787855</v>
      </c>
      <c r="LG76">
        <f t="shared" ca="1" si="1027"/>
        <v>320.19891882681793</v>
      </c>
      <c r="LH76">
        <f t="shared" ca="1" si="1028"/>
        <v>302.64062916877128</v>
      </c>
      <c r="LI76">
        <f t="shared" ca="1" si="713"/>
        <v>326.97817498432522</v>
      </c>
      <c r="LJ76">
        <f t="shared" ca="1" si="706"/>
        <v>292.34211422220937</v>
      </c>
      <c r="LK76">
        <f t="shared" ca="1" si="706"/>
        <v>341.8796503820958</v>
      </c>
      <c r="LL76">
        <f t="shared" ca="1" si="706"/>
        <v>468.15604651399047</v>
      </c>
      <c r="LM76">
        <f t="shared" ca="1" si="706"/>
        <v>338.74953856216479</v>
      </c>
      <c r="LN76">
        <f t="shared" ca="1" si="706"/>
        <v>326.82759932906265</v>
      </c>
      <c r="LO76">
        <f t="shared" ca="1" si="706"/>
        <v>316.88787798898034</v>
      </c>
      <c r="LP76">
        <f t="shared" ca="1" si="706"/>
        <v>219.06408852845556</v>
      </c>
      <c r="LQ76">
        <f t="shared" ca="1" si="706"/>
        <v>297.4833484891555</v>
      </c>
      <c r="LR76">
        <f t="shared" ca="1" si="706"/>
        <v>365.29917666526535</v>
      </c>
      <c r="LS76">
        <f t="shared" ca="1" si="706"/>
        <v>249.55072519684941</v>
      </c>
      <c r="LT76">
        <f t="shared" ca="1" si="706"/>
        <v>311.17152688856413</v>
      </c>
      <c r="LU76">
        <f t="shared" ca="1" si="706"/>
        <v>286.10732481625536</v>
      </c>
      <c r="LV76">
        <f t="shared" ca="1" si="706"/>
        <v>330.06165010083413</v>
      </c>
      <c r="LW76">
        <f t="shared" ca="1" si="706"/>
        <v>308.02527138546327</v>
      </c>
      <c r="LX76">
        <f t="shared" ca="1" si="706"/>
        <v>305.1942765462835</v>
      </c>
      <c r="LY76">
        <f t="shared" ca="1" si="706"/>
        <v>335.77019482193293</v>
      </c>
      <c r="LZ76">
        <f t="shared" ca="1" si="706"/>
        <v>349.36400548889958</v>
      </c>
      <c r="MA76">
        <f t="shared" ca="1" si="707"/>
        <v>336.65297861160826</v>
      </c>
    </row>
    <row r="77" spans="1:339" x14ac:dyDescent="0.25">
      <c r="A77">
        <f t="shared" ca="1" si="708"/>
        <v>302.09750311737719</v>
      </c>
      <c r="B77">
        <f t="shared" ca="1" si="714"/>
        <v>420.17431749066026</v>
      </c>
      <c r="C77">
        <f t="shared" ca="1" si="715"/>
        <v>251.08077036858802</v>
      </c>
      <c r="D77">
        <f t="shared" ca="1" si="716"/>
        <v>349.74745908359495</v>
      </c>
      <c r="E77">
        <f t="shared" ca="1" si="717"/>
        <v>311.02659436789304</v>
      </c>
      <c r="F77">
        <f t="shared" ca="1" si="718"/>
        <v>316.86856100910165</v>
      </c>
      <c r="G77">
        <f t="shared" ca="1" si="719"/>
        <v>261.09865636525296</v>
      </c>
      <c r="H77">
        <f t="shared" ca="1" si="720"/>
        <v>291.49164129378568</v>
      </c>
      <c r="I77">
        <f t="shared" ca="1" si="721"/>
        <v>295.46223256238113</v>
      </c>
      <c r="J77">
        <f t="shared" ca="1" si="722"/>
        <v>428.11451441262733</v>
      </c>
      <c r="K77">
        <f t="shared" ca="1" si="723"/>
        <v>306.86120583715365</v>
      </c>
      <c r="L77">
        <f t="shared" ca="1" si="724"/>
        <v>367.01693512482507</v>
      </c>
      <c r="M77">
        <f t="shared" ca="1" si="725"/>
        <v>358.76509423018956</v>
      </c>
      <c r="N77">
        <f t="shared" ca="1" si="726"/>
        <v>373.99433197449991</v>
      </c>
      <c r="O77">
        <f t="shared" ca="1" si="727"/>
        <v>276.43308793814663</v>
      </c>
      <c r="P77">
        <f t="shared" ca="1" si="728"/>
        <v>367.55115680725993</v>
      </c>
      <c r="Q77">
        <f t="shared" ca="1" si="729"/>
        <v>316.53012588522023</v>
      </c>
      <c r="R77">
        <f t="shared" ca="1" si="730"/>
        <v>371.17361910075539</v>
      </c>
      <c r="S77">
        <f t="shared" ca="1" si="731"/>
        <v>298.85837797649828</v>
      </c>
      <c r="T77">
        <f t="shared" ca="1" si="732"/>
        <v>300.47786339885386</v>
      </c>
      <c r="U77">
        <f t="shared" ca="1" si="733"/>
        <v>315.9083356353716</v>
      </c>
      <c r="V77">
        <f t="shared" ca="1" si="734"/>
        <v>238.07300632991425</v>
      </c>
      <c r="W77">
        <f t="shared" ca="1" si="735"/>
        <v>347.91112178473026</v>
      </c>
      <c r="X77">
        <f t="shared" ca="1" si="736"/>
        <v>336.24922996537288</v>
      </c>
      <c r="Y77">
        <f t="shared" ca="1" si="737"/>
        <v>316.93338570092504</v>
      </c>
      <c r="Z77">
        <f t="shared" ca="1" si="738"/>
        <v>311.19299975050836</v>
      </c>
      <c r="AA77">
        <f t="shared" ca="1" si="739"/>
        <v>328.07885274467469</v>
      </c>
      <c r="AB77">
        <f t="shared" ca="1" si="740"/>
        <v>387.09367301560718</v>
      </c>
      <c r="AC77">
        <f t="shared" ca="1" si="741"/>
        <v>277.89225735531647</v>
      </c>
      <c r="AD77">
        <f t="shared" ca="1" si="742"/>
        <v>283.05632200195816</v>
      </c>
      <c r="AE77">
        <f t="shared" ca="1" si="743"/>
        <v>310.66113986242505</v>
      </c>
      <c r="AF77">
        <f t="shared" ca="1" si="744"/>
        <v>413.4526700527947</v>
      </c>
      <c r="AG77">
        <f t="shared" ca="1" si="745"/>
        <v>272.53337297670691</v>
      </c>
      <c r="AH77">
        <f t="shared" ca="1" si="746"/>
        <v>369.5144741498396</v>
      </c>
      <c r="AI77">
        <f t="shared" ca="1" si="747"/>
        <v>304.36535599376828</v>
      </c>
      <c r="AJ77">
        <f t="shared" ca="1" si="748"/>
        <v>345.72379120361347</v>
      </c>
      <c r="AK77">
        <f t="shared" ca="1" si="749"/>
        <v>235.67354012251164</v>
      </c>
      <c r="AL77">
        <f t="shared" ca="1" si="750"/>
        <v>373.90019554292661</v>
      </c>
      <c r="AM77">
        <f t="shared" ca="1" si="751"/>
        <v>249.21515901324562</v>
      </c>
      <c r="AN77">
        <f t="shared" ca="1" si="752"/>
        <v>382.64715230447456</v>
      </c>
      <c r="AO77">
        <f t="shared" ca="1" si="753"/>
        <v>330.16418415803054</v>
      </c>
      <c r="AP77">
        <f t="shared" ca="1" si="754"/>
        <v>350.91478309390578</v>
      </c>
      <c r="AQ77">
        <f t="shared" ca="1" si="755"/>
        <v>342.82792394281512</v>
      </c>
      <c r="AR77">
        <f t="shared" ca="1" si="756"/>
        <v>255.02188476173248</v>
      </c>
      <c r="AS77">
        <f t="shared" ca="1" si="757"/>
        <v>372.21662948176828</v>
      </c>
      <c r="AT77">
        <f t="shared" ca="1" si="758"/>
        <v>289.50372530550334</v>
      </c>
      <c r="AU77">
        <f t="shared" ca="1" si="759"/>
        <v>323.8085506709275</v>
      </c>
      <c r="AV77">
        <f t="shared" ca="1" si="760"/>
        <v>400.15440203648217</v>
      </c>
      <c r="AW77">
        <f t="shared" ca="1" si="761"/>
        <v>365.64323926320009</v>
      </c>
      <c r="AX77">
        <f t="shared" ca="1" si="762"/>
        <v>321.15055182102975</v>
      </c>
      <c r="AY77">
        <f t="shared" ca="1" si="763"/>
        <v>359.79617708647913</v>
      </c>
      <c r="AZ77">
        <f t="shared" ca="1" si="764"/>
        <v>283.38872438507588</v>
      </c>
      <c r="BA77">
        <f t="shared" ca="1" si="765"/>
        <v>478.71720691683072</v>
      </c>
      <c r="BB77">
        <f t="shared" ca="1" si="766"/>
        <v>292.93843732729312</v>
      </c>
      <c r="BC77">
        <f t="shared" ca="1" si="767"/>
        <v>401.28229949658487</v>
      </c>
      <c r="BD77">
        <f t="shared" ca="1" si="768"/>
        <v>375.15244547002385</v>
      </c>
      <c r="BE77">
        <f t="shared" ca="1" si="769"/>
        <v>296.07270839037676</v>
      </c>
      <c r="BF77">
        <f t="shared" ca="1" si="770"/>
        <v>470.9241751234938</v>
      </c>
      <c r="BG77">
        <f t="shared" ca="1" si="771"/>
        <v>304.7091517190608</v>
      </c>
      <c r="BH77">
        <f t="shared" ca="1" si="772"/>
        <v>422.04464077711003</v>
      </c>
      <c r="BI77">
        <f t="shared" ca="1" si="773"/>
        <v>338.44117256833664</v>
      </c>
      <c r="BJ77">
        <f t="shared" ca="1" si="774"/>
        <v>304.64888513438336</v>
      </c>
      <c r="BK77">
        <f t="shared" ca="1" si="775"/>
        <v>324.87284280474313</v>
      </c>
      <c r="BL77">
        <f t="shared" ca="1" si="776"/>
        <v>432.80701460048726</v>
      </c>
      <c r="BM77">
        <f t="shared" ca="1" si="709"/>
        <v>375.70979904494084</v>
      </c>
      <c r="BN77">
        <f t="shared" ca="1" si="777"/>
        <v>323.74466055276571</v>
      </c>
      <c r="BO77">
        <f t="shared" ca="1" si="778"/>
        <v>444.00553176001625</v>
      </c>
      <c r="BP77">
        <f t="shared" ca="1" si="779"/>
        <v>229.37200359402706</v>
      </c>
      <c r="BQ77">
        <f t="shared" ca="1" si="780"/>
        <v>390.30137729260338</v>
      </c>
      <c r="BR77">
        <f t="shared" ca="1" si="781"/>
        <v>293.31198282808504</v>
      </c>
      <c r="BS77">
        <f t="shared" ca="1" si="782"/>
        <v>447.33916374896125</v>
      </c>
      <c r="BT77">
        <f t="shared" ca="1" si="783"/>
        <v>305.67902421338977</v>
      </c>
      <c r="BU77">
        <f t="shared" ca="1" si="784"/>
        <v>280.36404119983467</v>
      </c>
      <c r="BV77">
        <f t="shared" ca="1" si="785"/>
        <v>340.00823481306156</v>
      </c>
      <c r="BW77">
        <f t="shared" ca="1" si="786"/>
        <v>348.15071470931639</v>
      </c>
      <c r="BX77">
        <f t="shared" ca="1" si="787"/>
        <v>297.12752856886198</v>
      </c>
      <c r="BY77">
        <f t="shared" ca="1" si="788"/>
        <v>289.40862556744196</v>
      </c>
      <c r="BZ77">
        <f t="shared" ca="1" si="789"/>
        <v>275.22308112837032</v>
      </c>
      <c r="CA77">
        <f t="shared" ca="1" si="790"/>
        <v>349.05553554887103</v>
      </c>
      <c r="CB77">
        <f t="shared" ca="1" si="791"/>
        <v>256.64569755163086</v>
      </c>
      <c r="CC77">
        <f t="shared" ca="1" si="792"/>
        <v>396.76371772478325</v>
      </c>
      <c r="CD77">
        <f t="shared" ca="1" si="793"/>
        <v>323.34630029864348</v>
      </c>
      <c r="CE77">
        <f t="shared" ca="1" si="794"/>
        <v>281.52271376934544</v>
      </c>
      <c r="CF77">
        <f t="shared" ca="1" si="795"/>
        <v>432.57607236028156</v>
      </c>
      <c r="CG77">
        <f t="shared" ca="1" si="796"/>
        <v>272.05999187166788</v>
      </c>
      <c r="CH77">
        <f t="shared" ca="1" si="797"/>
        <v>427.49339633101761</v>
      </c>
      <c r="CI77">
        <f t="shared" ca="1" si="798"/>
        <v>275.92147430252453</v>
      </c>
      <c r="CJ77">
        <f t="shared" ca="1" si="799"/>
        <v>374.73205440819794</v>
      </c>
      <c r="CK77">
        <f t="shared" ca="1" si="800"/>
        <v>339.43315455279765</v>
      </c>
      <c r="CL77">
        <f t="shared" ca="1" si="801"/>
        <v>349.25743964163308</v>
      </c>
      <c r="CM77">
        <f t="shared" ca="1" si="802"/>
        <v>250.14060361170394</v>
      </c>
      <c r="CN77">
        <f t="shared" ca="1" si="803"/>
        <v>323.24183744262069</v>
      </c>
      <c r="CO77">
        <f t="shared" ca="1" si="804"/>
        <v>355.79750851627682</v>
      </c>
      <c r="CP77">
        <f t="shared" ca="1" si="805"/>
        <v>373.17390347647876</v>
      </c>
      <c r="CQ77">
        <f t="shared" ca="1" si="806"/>
        <v>320.31904396309653</v>
      </c>
      <c r="CR77">
        <f t="shared" ca="1" si="807"/>
        <v>252.72664823694791</v>
      </c>
      <c r="CS77">
        <f t="shared" ca="1" si="808"/>
        <v>443.60858553750523</v>
      </c>
      <c r="CT77">
        <f t="shared" ca="1" si="809"/>
        <v>346.93389346701474</v>
      </c>
      <c r="CU77">
        <f t="shared" ca="1" si="810"/>
        <v>293.08875916578864</v>
      </c>
      <c r="CV77">
        <f t="shared" ca="1" si="811"/>
        <v>408.58498899537324</v>
      </c>
      <c r="CW77">
        <f t="shared" ca="1" si="812"/>
        <v>280.42615624721878</v>
      </c>
      <c r="CX77">
        <f t="shared" ca="1" si="813"/>
        <v>354.97867678130552</v>
      </c>
      <c r="CY77">
        <f t="shared" ca="1" si="814"/>
        <v>291.43583073937486</v>
      </c>
      <c r="CZ77">
        <f t="shared" ca="1" si="815"/>
        <v>294.58063700942063</v>
      </c>
      <c r="DA77">
        <f t="shared" ca="1" si="816"/>
        <v>352.12734428741044</v>
      </c>
      <c r="DB77">
        <f t="shared" ca="1" si="817"/>
        <v>328.56871574810901</v>
      </c>
      <c r="DC77">
        <f t="shared" ca="1" si="818"/>
        <v>365.9991693919485</v>
      </c>
      <c r="DD77">
        <f t="shared" ca="1" si="819"/>
        <v>345.07710236869207</v>
      </c>
      <c r="DE77">
        <f t="shared" ca="1" si="820"/>
        <v>304.87765953708316</v>
      </c>
      <c r="DF77">
        <f t="shared" ca="1" si="821"/>
        <v>316.39100896619323</v>
      </c>
      <c r="DG77">
        <f t="shared" ca="1" si="822"/>
        <v>358.11260839771694</v>
      </c>
      <c r="DH77">
        <f t="shared" ca="1" si="823"/>
        <v>282.47750538761994</v>
      </c>
      <c r="DI77">
        <f t="shared" ca="1" si="824"/>
        <v>369.45497234781067</v>
      </c>
      <c r="DJ77">
        <f t="shared" ca="1" si="825"/>
        <v>388.85066118538509</v>
      </c>
      <c r="DK77">
        <f t="shared" ca="1" si="826"/>
        <v>282.26100811990142</v>
      </c>
      <c r="DL77">
        <f t="shared" ca="1" si="827"/>
        <v>301.7161899860327</v>
      </c>
      <c r="DM77">
        <f t="shared" ca="1" si="828"/>
        <v>321.85454354714983</v>
      </c>
      <c r="DN77">
        <f t="shared" ca="1" si="829"/>
        <v>271.70361924635563</v>
      </c>
      <c r="DO77">
        <f t="shared" ca="1" si="830"/>
        <v>342.02208062347188</v>
      </c>
      <c r="DP77">
        <f t="shared" ca="1" si="831"/>
        <v>318.5107405735684</v>
      </c>
      <c r="DQ77">
        <f t="shared" ca="1" si="832"/>
        <v>428.97401539490323</v>
      </c>
      <c r="DR77">
        <f t="shared" ca="1" si="833"/>
        <v>315.71870071514155</v>
      </c>
      <c r="DS77">
        <f t="shared" ca="1" si="834"/>
        <v>384.92068551049147</v>
      </c>
      <c r="DT77">
        <f t="shared" ca="1" si="835"/>
        <v>307.78238372792396</v>
      </c>
      <c r="DU77">
        <f t="shared" ca="1" si="836"/>
        <v>388.9240991500605</v>
      </c>
      <c r="DV77">
        <f t="shared" ca="1" si="837"/>
        <v>307.17023435808079</v>
      </c>
      <c r="DW77">
        <f t="shared" ca="1" si="838"/>
        <v>335.40360734856284</v>
      </c>
      <c r="DX77">
        <f t="shared" ca="1" si="839"/>
        <v>280.47583622313641</v>
      </c>
      <c r="DY77">
        <f t="shared" ca="1" si="710"/>
        <v>317.65760187137562</v>
      </c>
      <c r="DZ77">
        <f t="shared" ca="1" si="840"/>
        <v>334.84695161854791</v>
      </c>
      <c r="EA77">
        <f t="shared" ca="1" si="841"/>
        <v>337.17449654167774</v>
      </c>
      <c r="EB77">
        <f t="shared" ca="1" si="842"/>
        <v>261.75909061535964</v>
      </c>
      <c r="EC77">
        <f t="shared" ca="1" si="843"/>
        <v>371.34750344844463</v>
      </c>
      <c r="ED77">
        <f t="shared" ca="1" si="844"/>
        <v>355.57834069063614</v>
      </c>
      <c r="EE77">
        <f t="shared" ca="1" si="845"/>
        <v>278.07876317996505</v>
      </c>
      <c r="EF77">
        <f t="shared" ca="1" si="846"/>
        <v>313.21195945237213</v>
      </c>
      <c r="EG77">
        <f t="shared" ca="1" si="847"/>
        <v>286.50716805038849</v>
      </c>
      <c r="EH77">
        <f t="shared" ca="1" si="848"/>
        <v>293.60970966120613</v>
      </c>
      <c r="EI77">
        <f t="shared" ca="1" si="849"/>
        <v>358.8872248773356</v>
      </c>
      <c r="EJ77">
        <f t="shared" ca="1" si="850"/>
        <v>357.70626513130287</v>
      </c>
      <c r="EK77">
        <f t="shared" ca="1" si="851"/>
        <v>349.71962261537323</v>
      </c>
      <c r="EL77">
        <f t="shared" ca="1" si="852"/>
        <v>385.90111547223864</v>
      </c>
      <c r="EM77">
        <f t="shared" ca="1" si="853"/>
        <v>435.97799931129714</v>
      </c>
      <c r="EN77">
        <f t="shared" ca="1" si="854"/>
        <v>307.12693087384986</v>
      </c>
      <c r="EO77">
        <f t="shared" ca="1" si="855"/>
        <v>378.12130039925694</v>
      </c>
      <c r="EP77">
        <f t="shared" ca="1" si="856"/>
        <v>417.52334932854524</v>
      </c>
      <c r="EQ77">
        <f t="shared" ca="1" si="857"/>
        <v>282.23099794799634</v>
      </c>
      <c r="ER77">
        <f t="shared" ca="1" si="858"/>
        <v>336.04104153847908</v>
      </c>
      <c r="ES77">
        <f t="shared" ca="1" si="859"/>
        <v>298.1811158889692</v>
      </c>
      <c r="ET77">
        <f t="shared" ca="1" si="860"/>
        <v>375.32086182794563</v>
      </c>
      <c r="EU77">
        <f t="shared" ca="1" si="861"/>
        <v>332.94599108806671</v>
      </c>
      <c r="EV77">
        <f t="shared" ca="1" si="862"/>
        <v>330.04157544193606</v>
      </c>
      <c r="EW77">
        <f t="shared" ca="1" si="863"/>
        <v>437.36775033794891</v>
      </c>
      <c r="EX77">
        <f t="shared" ca="1" si="864"/>
        <v>329.4761610682985</v>
      </c>
      <c r="EY77">
        <f t="shared" ca="1" si="865"/>
        <v>369.22688413873016</v>
      </c>
      <c r="EZ77">
        <f t="shared" ca="1" si="866"/>
        <v>406.1598091581638</v>
      </c>
      <c r="FA77">
        <f t="shared" ca="1" si="867"/>
        <v>281.71603961430276</v>
      </c>
      <c r="FB77">
        <f t="shared" ca="1" si="868"/>
        <v>289.81191428777993</v>
      </c>
      <c r="FC77">
        <f t="shared" ca="1" si="869"/>
        <v>364.52850347449669</v>
      </c>
      <c r="FD77">
        <f t="shared" ca="1" si="870"/>
        <v>260.84464845774482</v>
      </c>
      <c r="FE77">
        <f t="shared" ca="1" si="871"/>
        <v>358.96366973743307</v>
      </c>
      <c r="FF77">
        <f t="shared" ca="1" si="872"/>
        <v>272.18516554129837</v>
      </c>
      <c r="FG77">
        <f t="shared" ca="1" si="873"/>
        <v>367.38846505387988</v>
      </c>
      <c r="FH77">
        <f t="shared" ca="1" si="874"/>
        <v>308.76018622370748</v>
      </c>
      <c r="FI77">
        <f t="shared" ca="1" si="875"/>
        <v>358.43984503496318</v>
      </c>
      <c r="FJ77">
        <f t="shared" ca="1" si="876"/>
        <v>293.23557682993919</v>
      </c>
      <c r="FK77">
        <f t="shared" ca="1" si="877"/>
        <v>330.30228661991896</v>
      </c>
      <c r="FL77">
        <f t="shared" ca="1" si="878"/>
        <v>411.3639798394243</v>
      </c>
      <c r="FM77">
        <f t="shared" ca="1" si="879"/>
        <v>350.71103230716614</v>
      </c>
      <c r="FN77">
        <f t="shared" ca="1" si="880"/>
        <v>299.18967733262508</v>
      </c>
      <c r="FO77">
        <f t="shared" ca="1" si="881"/>
        <v>329.46017515989206</v>
      </c>
      <c r="FP77">
        <f t="shared" ca="1" si="882"/>
        <v>332.57810756797824</v>
      </c>
      <c r="FQ77">
        <f t="shared" ca="1" si="883"/>
        <v>196.94759993966701</v>
      </c>
      <c r="FR77">
        <f t="shared" ca="1" si="884"/>
        <v>299.41294080548113</v>
      </c>
      <c r="FS77">
        <f t="shared" ca="1" si="885"/>
        <v>281.30408982779352</v>
      </c>
      <c r="FT77">
        <f t="shared" ca="1" si="886"/>
        <v>289.97323673965781</v>
      </c>
      <c r="FU77">
        <f t="shared" ca="1" si="887"/>
        <v>301.31340145983319</v>
      </c>
      <c r="FV77">
        <f t="shared" ca="1" si="888"/>
        <v>319.62447399163733</v>
      </c>
      <c r="FW77">
        <f t="shared" ca="1" si="889"/>
        <v>302.17859721097267</v>
      </c>
      <c r="FX77">
        <f t="shared" ca="1" si="890"/>
        <v>393.05494686295162</v>
      </c>
      <c r="FY77">
        <f t="shared" ca="1" si="891"/>
        <v>280.90651028083425</v>
      </c>
      <c r="FZ77">
        <f t="shared" ca="1" si="892"/>
        <v>291.03830800268889</v>
      </c>
      <c r="GA77">
        <f t="shared" ca="1" si="893"/>
        <v>357.16902566765765</v>
      </c>
      <c r="GB77">
        <f t="shared" ca="1" si="894"/>
        <v>285.01376854516496</v>
      </c>
      <c r="GC77">
        <f t="shared" ca="1" si="895"/>
        <v>384.85006233751199</v>
      </c>
      <c r="GD77">
        <f t="shared" ca="1" si="896"/>
        <v>286.06891144994904</v>
      </c>
      <c r="GE77">
        <f t="shared" ca="1" si="897"/>
        <v>320.37255131915106</v>
      </c>
      <c r="GF77">
        <f t="shared" ca="1" si="898"/>
        <v>425.61097958035873</v>
      </c>
      <c r="GG77">
        <f t="shared" ca="1" si="899"/>
        <v>374.22395844752168</v>
      </c>
      <c r="GH77">
        <f t="shared" ca="1" si="900"/>
        <v>274.75645919080694</v>
      </c>
      <c r="GI77">
        <f t="shared" ca="1" si="901"/>
        <v>338.48074020319081</v>
      </c>
      <c r="GJ77">
        <f t="shared" ca="1" si="902"/>
        <v>322.01054900598763</v>
      </c>
      <c r="GK77">
        <f t="shared" ca="1" si="711"/>
        <v>298.01991837236949</v>
      </c>
      <c r="GL77">
        <f t="shared" ca="1" si="903"/>
        <v>268.24441905148274</v>
      </c>
      <c r="GM77">
        <f t="shared" ca="1" si="904"/>
        <v>339.72560782789895</v>
      </c>
      <c r="GN77">
        <f t="shared" ca="1" si="905"/>
        <v>293.35865432283424</v>
      </c>
      <c r="GO77">
        <f t="shared" ca="1" si="906"/>
        <v>371.96935039903832</v>
      </c>
      <c r="GP77">
        <f t="shared" ca="1" si="907"/>
        <v>352.45743387368555</v>
      </c>
      <c r="GQ77">
        <f t="shared" ca="1" si="908"/>
        <v>334.74483924339597</v>
      </c>
      <c r="GR77">
        <f t="shared" ca="1" si="909"/>
        <v>370.82594845029081</v>
      </c>
      <c r="GS77">
        <f t="shared" ca="1" si="910"/>
        <v>280.49137940386584</v>
      </c>
      <c r="GT77">
        <f t="shared" ca="1" si="911"/>
        <v>308.64099681191669</v>
      </c>
      <c r="GU77">
        <f t="shared" ca="1" si="912"/>
        <v>332.60949715625992</v>
      </c>
      <c r="GV77">
        <f t="shared" ca="1" si="913"/>
        <v>340.54004506622562</v>
      </c>
      <c r="GW77">
        <f t="shared" ca="1" si="914"/>
        <v>363.4799017207917</v>
      </c>
      <c r="GX77">
        <f t="shared" ca="1" si="915"/>
        <v>297.88137461995666</v>
      </c>
      <c r="GY77">
        <f t="shared" ca="1" si="916"/>
        <v>330.3129108236347</v>
      </c>
      <c r="GZ77">
        <f t="shared" ca="1" si="917"/>
        <v>326.20335228946021</v>
      </c>
      <c r="HA77">
        <f t="shared" ca="1" si="918"/>
        <v>331.01488535268464</v>
      </c>
      <c r="HB77">
        <f t="shared" ca="1" si="919"/>
        <v>312.58964141658601</v>
      </c>
      <c r="HC77">
        <f t="shared" ca="1" si="920"/>
        <v>345.69028224265958</v>
      </c>
      <c r="HD77">
        <f t="shared" ca="1" si="921"/>
        <v>368.13740519941996</v>
      </c>
      <c r="HE77">
        <f t="shared" ca="1" si="922"/>
        <v>295.84324763435063</v>
      </c>
      <c r="HF77">
        <f t="shared" ca="1" si="923"/>
        <v>337.42138136317612</v>
      </c>
      <c r="HG77">
        <f t="shared" ca="1" si="924"/>
        <v>378.86059377711132</v>
      </c>
      <c r="HH77">
        <f t="shared" ca="1" si="925"/>
        <v>439.45680389039563</v>
      </c>
      <c r="HI77">
        <f t="shared" ca="1" si="926"/>
        <v>374.86660124154685</v>
      </c>
      <c r="HJ77">
        <f t="shared" ca="1" si="927"/>
        <v>309.24361087345773</v>
      </c>
      <c r="HK77">
        <f t="shared" ca="1" si="928"/>
        <v>307.16187120783007</v>
      </c>
      <c r="HL77">
        <f t="shared" ca="1" si="929"/>
        <v>319.96404440631056</v>
      </c>
      <c r="HM77">
        <f t="shared" ca="1" si="930"/>
        <v>391.17257086551103</v>
      </c>
      <c r="HN77">
        <f t="shared" ca="1" si="931"/>
        <v>378.18130385749737</v>
      </c>
      <c r="HO77">
        <f t="shared" ca="1" si="932"/>
        <v>349.67945353527699</v>
      </c>
      <c r="HP77">
        <f t="shared" ca="1" si="933"/>
        <v>295.67481322597433</v>
      </c>
      <c r="HQ77">
        <f t="shared" ca="1" si="934"/>
        <v>263.83212184595277</v>
      </c>
      <c r="HR77">
        <f t="shared" ca="1" si="935"/>
        <v>315.15184111763284</v>
      </c>
      <c r="HS77">
        <f t="shared" ca="1" si="936"/>
        <v>323.29460134502619</v>
      </c>
      <c r="HT77">
        <f t="shared" ca="1" si="937"/>
        <v>297.16145597812067</v>
      </c>
      <c r="HU77">
        <f t="shared" ca="1" si="938"/>
        <v>347.5559468207029</v>
      </c>
      <c r="HV77">
        <f t="shared" ca="1" si="939"/>
        <v>381.90698182509101</v>
      </c>
      <c r="HW77">
        <f t="shared" ca="1" si="940"/>
        <v>356.99060008085286</v>
      </c>
      <c r="HX77">
        <f t="shared" ca="1" si="941"/>
        <v>354.13357446283209</v>
      </c>
      <c r="HY77">
        <f t="shared" ca="1" si="942"/>
        <v>366.24739252242853</v>
      </c>
      <c r="HZ77">
        <f t="shared" ca="1" si="943"/>
        <v>291.99466986774979</v>
      </c>
      <c r="IA77">
        <f t="shared" ca="1" si="944"/>
        <v>273.78609559065205</v>
      </c>
      <c r="IB77">
        <f t="shared" ca="1" si="945"/>
        <v>369.02671464668617</v>
      </c>
      <c r="IC77">
        <f t="shared" ca="1" si="946"/>
        <v>303.79020850065785</v>
      </c>
      <c r="ID77">
        <f t="shared" ca="1" si="947"/>
        <v>308.95374893010967</v>
      </c>
      <c r="IE77">
        <f t="shared" ca="1" si="948"/>
        <v>352.06562851976565</v>
      </c>
      <c r="IF77">
        <f t="shared" ca="1" si="949"/>
        <v>333.18203966424471</v>
      </c>
      <c r="IG77">
        <f t="shared" ca="1" si="950"/>
        <v>361.47238497751869</v>
      </c>
      <c r="IH77">
        <f t="shared" ca="1" si="951"/>
        <v>304.87249089191874</v>
      </c>
      <c r="II77">
        <f t="shared" ca="1" si="952"/>
        <v>343.91823391898856</v>
      </c>
      <c r="IJ77">
        <f t="shared" ca="1" si="953"/>
        <v>302.69614778260444</v>
      </c>
      <c r="IK77">
        <f t="shared" ca="1" si="954"/>
        <v>318.0078040943506</v>
      </c>
      <c r="IL77">
        <f t="shared" ca="1" si="955"/>
        <v>285.48334215427576</v>
      </c>
      <c r="IM77">
        <f t="shared" ca="1" si="956"/>
        <v>302.63499847903284</v>
      </c>
      <c r="IN77">
        <f t="shared" ca="1" si="957"/>
        <v>346.52053167894064</v>
      </c>
      <c r="IO77">
        <f t="shared" ca="1" si="958"/>
        <v>357.96766858743388</v>
      </c>
      <c r="IP77">
        <f t="shared" ca="1" si="959"/>
        <v>406.29523131980562</v>
      </c>
      <c r="IQ77">
        <f t="shared" ca="1" si="960"/>
        <v>346.29870937819555</v>
      </c>
      <c r="IR77">
        <f t="shared" ca="1" si="961"/>
        <v>316.36806738349145</v>
      </c>
      <c r="IS77">
        <f t="shared" ca="1" si="962"/>
        <v>373.41441460219119</v>
      </c>
      <c r="IT77">
        <f t="shared" ca="1" si="963"/>
        <v>278.08901151420429</v>
      </c>
      <c r="IU77">
        <f t="shared" ca="1" si="964"/>
        <v>279.5960877922405</v>
      </c>
      <c r="IV77">
        <f t="shared" ca="1" si="965"/>
        <v>321.33483174412305</v>
      </c>
      <c r="IW77">
        <f t="shared" ca="1" si="712"/>
        <v>367.27541799745592</v>
      </c>
      <c r="IX77">
        <f t="shared" ca="1" si="966"/>
        <v>329.66456389099625</v>
      </c>
      <c r="IY77">
        <f t="shared" ca="1" si="967"/>
        <v>245.51640916611066</v>
      </c>
      <c r="IZ77">
        <f t="shared" ca="1" si="968"/>
        <v>338.81838798352152</v>
      </c>
      <c r="JA77">
        <f t="shared" ca="1" si="969"/>
        <v>407.36017432589676</v>
      </c>
      <c r="JB77">
        <f t="shared" ca="1" si="970"/>
        <v>382.22976351034191</v>
      </c>
      <c r="JC77">
        <f t="shared" ca="1" si="971"/>
        <v>348.7365910300569</v>
      </c>
      <c r="JD77">
        <f t="shared" ca="1" si="972"/>
        <v>297.70922532930388</v>
      </c>
      <c r="JE77">
        <f t="shared" ca="1" si="973"/>
        <v>250.29770409620335</v>
      </c>
      <c r="JF77">
        <f t="shared" ca="1" si="974"/>
        <v>269.55796028008314</v>
      </c>
      <c r="JG77">
        <f t="shared" ca="1" si="975"/>
        <v>354.00071102806083</v>
      </c>
      <c r="JH77">
        <f t="shared" ca="1" si="976"/>
        <v>416.73481070451015</v>
      </c>
      <c r="JI77">
        <f t="shared" ca="1" si="977"/>
        <v>339.28901676147132</v>
      </c>
      <c r="JJ77">
        <f t="shared" ca="1" si="978"/>
        <v>424.07352808059431</v>
      </c>
      <c r="JK77">
        <f t="shared" ca="1" si="979"/>
        <v>326.0159262844241</v>
      </c>
      <c r="JL77">
        <f t="shared" ca="1" si="980"/>
        <v>315.28768560461305</v>
      </c>
      <c r="JM77">
        <f t="shared" ca="1" si="981"/>
        <v>350.43366779574785</v>
      </c>
      <c r="JN77">
        <f t="shared" ca="1" si="982"/>
        <v>238.33622355540689</v>
      </c>
      <c r="JO77">
        <f t="shared" ca="1" si="983"/>
        <v>234.5754670884161</v>
      </c>
      <c r="JP77">
        <f t="shared" ca="1" si="984"/>
        <v>311.005208549006</v>
      </c>
      <c r="JQ77">
        <f t="shared" ca="1" si="985"/>
        <v>331.87323762777214</v>
      </c>
      <c r="JR77">
        <f t="shared" ca="1" si="986"/>
        <v>284.45375857252452</v>
      </c>
      <c r="JS77">
        <f t="shared" ca="1" si="987"/>
        <v>304.00552041608529</v>
      </c>
      <c r="JT77">
        <f t="shared" ca="1" si="988"/>
        <v>263.73107435145909</v>
      </c>
      <c r="JU77">
        <f t="shared" ca="1" si="989"/>
        <v>402.20291321823015</v>
      </c>
      <c r="JV77">
        <f t="shared" ca="1" si="990"/>
        <v>308.17595214491126</v>
      </c>
      <c r="JW77">
        <f t="shared" ca="1" si="991"/>
        <v>241.69999220313051</v>
      </c>
      <c r="JX77">
        <f t="shared" ca="1" si="992"/>
        <v>309.90468071470764</v>
      </c>
      <c r="JY77">
        <f t="shared" ca="1" si="993"/>
        <v>377.09461348573154</v>
      </c>
      <c r="JZ77">
        <f t="shared" ca="1" si="994"/>
        <v>345.53015227077344</v>
      </c>
      <c r="KA77">
        <f t="shared" ca="1" si="995"/>
        <v>303.56291347168826</v>
      </c>
      <c r="KB77">
        <f t="shared" ca="1" si="996"/>
        <v>255.58104353547077</v>
      </c>
      <c r="KC77">
        <f t="shared" ca="1" si="997"/>
        <v>349.47841936061224</v>
      </c>
      <c r="KD77">
        <f t="shared" ca="1" si="998"/>
        <v>345.01222380748442</v>
      </c>
      <c r="KE77">
        <f t="shared" ca="1" si="999"/>
        <v>303.04989343991952</v>
      </c>
      <c r="KF77">
        <f t="shared" ca="1" si="1000"/>
        <v>354.97646536672045</v>
      </c>
      <c r="KG77">
        <f t="shared" ca="1" si="1001"/>
        <v>447.92373148204985</v>
      </c>
      <c r="KH77">
        <f t="shared" ca="1" si="1002"/>
        <v>311.28976920987679</v>
      </c>
      <c r="KI77">
        <f t="shared" ca="1" si="1003"/>
        <v>397.68858364890912</v>
      </c>
      <c r="KJ77">
        <f t="shared" ca="1" si="1004"/>
        <v>299.86674778040589</v>
      </c>
      <c r="KK77">
        <f t="shared" ca="1" si="1005"/>
        <v>350.101027908086</v>
      </c>
      <c r="KL77">
        <f t="shared" ca="1" si="1006"/>
        <v>294.2304799147671</v>
      </c>
      <c r="KM77">
        <f t="shared" ca="1" si="1007"/>
        <v>428.13168643456163</v>
      </c>
      <c r="KN77">
        <f t="shared" ca="1" si="1008"/>
        <v>292.99168993523415</v>
      </c>
      <c r="KO77">
        <f t="shared" ca="1" si="1009"/>
        <v>290.57654695123176</v>
      </c>
      <c r="KP77">
        <f t="shared" ca="1" si="1010"/>
        <v>347.67357980112337</v>
      </c>
      <c r="KQ77">
        <f t="shared" ca="1" si="1011"/>
        <v>305.6322686272735</v>
      </c>
      <c r="KR77">
        <f t="shared" ca="1" si="1012"/>
        <v>447.58042696418545</v>
      </c>
      <c r="KS77">
        <f t="shared" ca="1" si="1013"/>
        <v>324.62244843044351</v>
      </c>
      <c r="KT77">
        <f t="shared" ca="1" si="1014"/>
        <v>327.38743455084602</v>
      </c>
      <c r="KU77">
        <f t="shared" ca="1" si="1015"/>
        <v>324.48190604792012</v>
      </c>
      <c r="KV77">
        <f t="shared" ca="1" si="1016"/>
        <v>334.04317416846118</v>
      </c>
      <c r="KW77">
        <f t="shared" ca="1" si="1017"/>
        <v>388.31596373400873</v>
      </c>
      <c r="KX77">
        <f t="shared" ca="1" si="1018"/>
        <v>375.44658457405001</v>
      </c>
      <c r="KY77">
        <f t="shared" ca="1" si="1019"/>
        <v>366.42983041840154</v>
      </c>
      <c r="KZ77">
        <f t="shared" ca="1" si="1020"/>
        <v>269.2984646162663</v>
      </c>
      <c r="LA77">
        <f t="shared" ca="1" si="1021"/>
        <v>312.51024667411491</v>
      </c>
      <c r="LB77">
        <f t="shared" ca="1" si="1022"/>
        <v>285.88588156344736</v>
      </c>
      <c r="LC77">
        <f t="shared" ca="1" si="1023"/>
        <v>371.28116118721329</v>
      </c>
      <c r="LD77">
        <f t="shared" ca="1" si="1024"/>
        <v>256.65308540221321</v>
      </c>
      <c r="LE77">
        <f t="shared" ca="1" si="1025"/>
        <v>299.07938069959101</v>
      </c>
      <c r="LF77">
        <f t="shared" ca="1" si="1026"/>
        <v>312.98997812951029</v>
      </c>
      <c r="LG77">
        <f t="shared" ca="1" si="1027"/>
        <v>332.31082265713604</v>
      </c>
      <c r="LH77">
        <f t="shared" ca="1" si="1028"/>
        <v>303.19777715560934</v>
      </c>
      <c r="LI77">
        <f t="shared" ca="1" si="713"/>
        <v>333.29342274093938</v>
      </c>
      <c r="LJ77">
        <f t="shared" ca="1" si="706"/>
        <v>252.85044497022619</v>
      </c>
      <c r="LK77">
        <f t="shared" ca="1" si="706"/>
        <v>330.78864835225369</v>
      </c>
      <c r="LL77">
        <f t="shared" ca="1" si="706"/>
        <v>497.07068366441354</v>
      </c>
      <c r="LM77">
        <f t="shared" ca="1" si="706"/>
        <v>343.24040728836951</v>
      </c>
      <c r="LN77">
        <f t="shared" ca="1" si="706"/>
        <v>340.83548018881419</v>
      </c>
      <c r="LO77">
        <f t="shared" ca="1" si="706"/>
        <v>295.07424329866575</v>
      </c>
      <c r="LP77">
        <f t="shared" ca="1" si="706"/>
        <v>220.11148407976262</v>
      </c>
      <c r="LQ77">
        <f t="shared" ca="1" si="706"/>
        <v>284.79292292406848</v>
      </c>
      <c r="LR77">
        <f t="shared" ca="1" si="706"/>
        <v>344.05086515699617</v>
      </c>
      <c r="LS77">
        <f t="shared" ca="1" si="706"/>
        <v>242.74482182681299</v>
      </c>
      <c r="LT77">
        <f t="shared" ca="1" si="706"/>
        <v>311.33397843566422</v>
      </c>
      <c r="LU77">
        <f t="shared" ca="1" si="706"/>
        <v>312.83443715233631</v>
      </c>
      <c r="LV77">
        <f t="shared" ca="1" si="706"/>
        <v>311.991488827328</v>
      </c>
      <c r="LW77">
        <f t="shared" ca="1" si="706"/>
        <v>323.0317781299978</v>
      </c>
      <c r="LX77">
        <f t="shared" ca="1" si="706"/>
        <v>299.30330655212583</v>
      </c>
      <c r="LY77">
        <f t="shared" ca="1" si="706"/>
        <v>337.72393695188157</v>
      </c>
      <c r="LZ77">
        <f t="shared" ca="1" si="706"/>
        <v>332.56742172006392</v>
      </c>
      <c r="MA77">
        <f t="shared" ca="1" si="707"/>
        <v>330.91007146138423</v>
      </c>
    </row>
    <row r="78" spans="1:339" x14ac:dyDescent="0.25">
      <c r="A78">
        <f t="shared" ca="1" si="708"/>
        <v>301.95490470832857</v>
      </c>
      <c r="B78">
        <f t="shared" ca="1" si="714"/>
        <v>377.50539417222268</v>
      </c>
      <c r="C78">
        <f t="shared" ca="1" si="715"/>
        <v>239.15062388010165</v>
      </c>
      <c r="D78">
        <f t="shared" ca="1" si="716"/>
        <v>346.21726914771256</v>
      </c>
      <c r="E78">
        <f t="shared" ca="1" si="717"/>
        <v>320.68942946054625</v>
      </c>
      <c r="F78">
        <f t="shared" ca="1" si="718"/>
        <v>298.71522451411278</v>
      </c>
      <c r="G78">
        <f t="shared" ca="1" si="719"/>
        <v>247.43256976028226</v>
      </c>
      <c r="H78">
        <f t="shared" ca="1" si="720"/>
        <v>284.75174761742352</v>
      </c>
      <c r="I78">
        <f t="shared" ca="1" si="721"/>
        <v>293.25660903354856</v>
      </c>
      <c r="J78">
        <f t="shared" ca="1" si="722"/>
        <v>411.67532417788522</v>
      </c>
      <c r="K78">
        <f t="shared" ca="1" si="723"/>
        <v>320.82621385711906</v>
      </c>
      <c r="L78">
        <f t="shared" ca="1" si="724"/>
        <v>382.95531202356557</v>
      </c>
      <c r="M78">
        <f t="shared" ca="1" si="725"/>
        <v>339.18473108741273</v>
      </c>
      <c r="N78">
        <f t="shared" ca="1" si="726"/>
        <v>357.07436127536266</v>
      </c>
      <c r="O78">
        <f t="shared" ca="1" si="727"/>
        <v>297.97718412585556</v>
      </c>
      <c r="P78">
        <f t="shared" ca="1" si="728"/>
        <v>385.63059984829295</v>
      </c>
      <c r="Q78">
        <f t="shared" ca="1" si="729"/>
        <v>310.90051316017076</v>
      </c>
      <c r="R78">
        <f t="shared" ca="1" si="730"/>
        <v>393.86497741533969</v>
      </c>
      <c r="S78">
        <f t="shared" ca="1" si="731"/>
        <v>284.3404222103419</v>
      </c>
      <c r="T78">
        <f t="shared" ca="1" si="732"/>
        <v>283.84535737889496</v>
      </c>
      <c r="U78">
        <f t="shared" ca="1" si="733"/>
        <v>313.80346279461293</v>
      </c>
      <c r="V78">
        <f t="shared" ca="1" si="734"/>
        <v>262.64579406265955</v>
      </c>
      <c r="W78">
        <f t="shared" ca="1" si="735"/>
        <v>393.52474288116036</v>
      </c>
      <c r="X78">
        <f t="shared" ca="1" si="736"/>
        <v>333.51115853291952</v>
      </c>
      <c r="Y78">
        <f t="shared" ca="1" si="737"/>
        <v>326.9840831558829</v>
      </c>
      <c r="Z78">
        <f t="shared" ca="1" si="738"/>
        <v>303.47932279769623</v>
      </c>
      <c r="AA78">
        <f t="shared" ca="1" si="739"/>
        <v>308.97571723662259</v>
      </c>
      <c r="AB78">
        <f t="shared" ca="1" si="740"/>
        <v>394.06145043112593</v>
      </c>
      <c r="AC78">
        <f t="shared" ca="1" si="741"/>
        <v>278.16057715960397</v>
      </c>
      <c r="AD78">
        <f t="shared" ca="1" si="742"/>
        <v>276.4560625464606</v>
      </c>
      <c r="AE78">
        <f t="shared" ca="1" si="743"/>
        <v>322.03465325069914</v>
      </c>
      <c r="AF78">
        <f t="shared" ca="1" si="744"/>
        <v>388.03766490286745</v>
      </c>
      <c r="AG78">
        <f t="shared" ca="1" si="745"/>
        <v>250.36354231311878</v>
      </c>
      <c r="AH78">
        <f t="shared" ca="1" si="746"/>
        <v>355.70885796755744</v>
      </c>
      <c r="AI78">
        <f t="shared" ca="1" si="747"/>
        <v>277.52826572066471</v>
      </c>
      <c r="AJ78">
        <f t="shared" ca="1" si="748"/>
        <v>355.02363105368187</v>
      </c>
      <c r="AK78">
        <f t="shared" ca="1" si="749"/>
        <v>226.33686586100819</v>
      </c>
      <c r="AL78">
        <f t="shared" ca="1" si="750"/>
        <v>377.9542692626037</v>
      </c>
      <c r="AM78">
        <f t="shared" ca="1" si="751"/>
        <v>263.77744571866646</v>
      </c>
      <c r="AN78">
        <f t="shared" ca="1" si="752"/>
        <v>387.4386870452006</v>
      </c>
      <c r="AO78">
        <f t="shared" ca="1" si="753"/>
        <v>325.16990945561582</v>
      </c>
      <c r="AP78">
        <f t="shared" ca="1" si="754"/>
        <v>354.30626598601737</v>
      </c>
      <c r="AQ78">
        <f t="shared" ca="1" si="755"/>
        <v>347.71768765207293</v>
      </c>
      <c r="AR78">
        <f t="shared" ca="1" si="756"/>
        <v>275.36431223466121</v>
      </c>
      <c r="AS78">
        <f t="shared" ca="1" si="757"/>
        <v>363.20837051786077</v>
      </c>
      <c r="AT78">
        <f t="shared" ca="1" si="758"/>
        <v>281.99270568472355</v>
      </c>
      <c r="AU78">
        <f t="shared" ca="1" si="759"/>
        <v>294.21432980863534</v>
      </c>
      <c r="AV78">
        <f t="shared" ca="1" si="760"/>
        <v>385.40217237243706</v>
      </c>
      <c r="AW78">
        <f t="shared" ca="1" si="761"/>
        <v>334.3296732971271</v>
      </c>
      <c r="AX78">
        <f t="shared" ca="1" si="762"/>
        <v>320.60572083891481</v>
      </c>
      <c r="AY78">
        <f t="shared" ca="1" si="763"/>
        <v>361.46947968459392</v>
      </c>
      <c r="AZ78">
        <f t="shared" ca="1" si="764"/>
        <v>266.87815443523624</v>
      </c>
      <c r="BA78">
        <f t="shared" ca="1" si="765"/>
        <v>459.10263855172224</v>
      </c>
      <c r="BB78">
        <f t="shared" ca="1" si="766"/>
        <v>252.81941718058945</v>
      </c>
      <c r="BC78">
        <f t="shared" ca="1" si="767"/>
        <v>366.41282048439206</v>
      </c>
      <c r="BD78">
        <f t="shared" ca="1" si="768"/>
        <v>381.13215307331592</v>
      </c>
      <c r="BE78">
        <f t="shared" ca="1" si="769"/>
        <v>309.28239105402662</v>
      </c>
      <c r="BF78">
        <f t="shared" ca="1" si="770"/>
        <v>479.97542585559773</v>
      </c>
      <c r="BG78">
        <f t="shared" ca="1" si="771"/>
        <v>313.0292993032819</v>
      </c>
      <c r="BH78">
        <f t="shared" ca="1" si="772"/>
        <v>417.34426529452935</v>
      </c>
      <c r="BI78">
        <f t="shared" ca="1" si="773"/>
        <v>335.11549784191823</v>
      </c>
      <c r="BJ78">
        <f t="shared" ca="1" si="774"/>
        <v>309.48624967423046</v>
      </c>
      <c r="BK78">
        <f t="shared" ca="1" si="775"/>
        <v>298.63503301127844</v>
      </c>
      <c r="BL78">
        <f t="shared" ca="1" si="776"/>
        <v>422.91436710623742</v>
      </c>
      <c r="BM78">
        <f t="shared" ca="1" si="709"/>
        <v>379.32997378740021</v>
      </c>
      <c r="BN78">
        <f t="shared" ca="1" si="777"/>
        <v>340.9680277145028</v>
      </c>
      <c r="BO78">
        <f t="shared" ca="1" si="778"/>
        <v>422.50599302224794</v>
      </c>
      <c r="BP78">
        <f t="shared" ca="1" si="779"/>
        <v>231.60493107226125</v>
      </c>
      <c r="BQ78">
        <f t="shared" ca="1" si="780"/>
        <v>360.13826211057568</v>
      </c>
      <c r="BR78">
        <f t="shared" ca="1" si="781"/>
        <v>287.35271701795654</v>
      </c>
      <c r="BS78">
        <f t="shared" ca="1" si="782"/>
        <v>412.22348379652772</v>
      </c>
      <c r="BT78">
        <f t="shared" ca="1" si="783"/>
        <v>302.65763377990777</v>
      </c>
      <c r="BU78">
        <f t="shared" ca="1" si="784"/>
        <v>280.08191756121266</v>
      </c>
      <c r="BV78">
        <f t="shared" ca="1" si="785"/>
        <v>328.7383077053326</v>
      </c>
      <c r="BW78">
        <f t="shared" ca="1" si="786"/>
        <v>380.27085271333181</v>
      </c>
      <c r="BX78">
        <f t="shared" ca="1" si="787"/>
        <v>317.67530661632986</v>
      </c>
      <c r="BY78">
        <f t="shared" ca="1" si="788"/>
        <v>294.76280435046237</v>
      </c>
      <c r="BZ78">
        <f t="shared" ca="1" si="789"/>
        <v>284.92782813546773</v>
      </c>
      <c r="CA78">
        <f t="shared" ca="1" si="790"/>
        <v>341.15679982756285</v>
      </c>
      <c r="CB78">
        <f t="shared" ca="1" si="791"/>
        <v>251.26647140444663</v>
      </c>
      <c r="CC78">
        <f t="shared" ca="1" si="792"/>
        <v>375.05987104927499</v>
      </c>
      <c r="CD78">
        <f t="shared" ca="1" si="793"/>
        <v>320.34227025305483</v>
      </c>
      <c r="CE78">
        <f t="shared" ca="1" si="794"/>
        <v>273.83714043114031</v>
      </c>
      <c r="CF78">
        <f t="shared" ca="1" si="795"/>
        <v>399.82501005458863</v>
      </c>
      <c r="CG78">
        <f t="shared" ca="1" si="796"/>
        <v>248.27473590904049</v>
      </c>
      <c r="CH78">
        <f t="shared" ca="1" si="797"/>
        <v>429.95582250934501</v>
      </c>
      <c r="CI78">
        <f t="shared" ca="1" si="798"/>
        <v>267.76347626263794</v>
      </c>
      <c r="CJ78">
        <f t="shared" ca="1" si="799"/>
        <v>348.77045021660535</v>
      </c>
      <c r="CK78">
        <f t="shared" ca="1" si="800"/>
        <v>315.68575955518008</v>
      </c>
      <c r="CL78">
        <f t="shared" ca="1" si="801"/>
        <v>356.47639769132337</v>
      </c>
      <c r="CM78">
        <f t="shared" ca="1" si="802"/>
        <v>212.85471730057387</v>
      </c>
      <c r="CN78">
        <f t="shared" ca="1" si="803"/>
        <v>310.77437485368495</v>
      </c>
      <c r="CO78">
        <f t="shared" ca="1" si="804"/>
        <v>371.45869166081764</v>
      </c>
      <c r="CP78">
        <f t="shared" ca="1" si="805"/>
        <v>386.48172669238647</v>
      </c>
      <c r="CQ78">
        <f t="shared" ca="1" si="806"/>
        <v>318.86308551753564</v>
      </c>
      <c r="CR78">
        <f t="shared" ca="1" si="807"/>
        <v>236.10135726278352</v>
      </c>
      <c r="CS78">
        <f t="shared" ca="1" si="808"/>
        <v>465.01420199765283</v>
      </c>
      <c r="CT78">
        <f t="shared" ca="1" si="809"/>
        <v>326.8885750285454</v>
      </c>
      <c r="CU78">
        <f t="shared" ca="1" si="810"/>
        <v>300.26570813847275</v>
      </c>
      <c r="CV78">
        <f t="shared" ca="1" si="811"/>
        <v>424.58705562493685</v>
      </c>
      <c r="CW78">
        <f t="shared" ca="1" si="812"/>
        <v>269.00610738886081</v>
      </c>
      <c r="CX78">
        <f t="shared" ca="1" si="813"/>
        <v>373.57270964363374</v>
      </c>
      <c r="CY78">
        <f t="shared" ca="1" si="814"/>
        <v>302.62403173052297</v>
      </c>
      <c r="CZ78">
        <f t="shared" ca="1" si="815"/>
        <v>296.91484585393761</v>
      </c>
      <c r="DA78">
        <f t="shared" ca="1" si="816"/>
        <v>317.00104821252381</v>
      </c>
      <c r="DB78">
        <f t="shared" ca="1" si="817"/>
        <v>352.74148485896126</v>
      </c>
      <c r="DC78">
        <f t="shared" ca="1" si="818"/>
        <v>347.5042904934308</v>
      </c>
      <c r="DD78">
        <f t="shared" ca="1" si="819"/>
        <v>337.55656636600708</v>
      </c>
      <c r="DE78">
        <f t="shared" ca="1" si="820"/>
        <v>289.41377481945796</v>
      </c>
      <c r="DF78">
        <f t="shared" ca="1" si="821"/>
        <v>345.51579796498919</v>
      </c>
      <c r="DG78">
        <f t="shared" ca="1" si="822"/>
        <v>333.12866338741321</v>
      </c>
      <c r="DH78">
        <f t="shared" ca="1" si="823"/>
        <v>268.46128369580629</v>
      </c>
      <c r="DI78">
        <f t="shared" ca="1" si="824"/>
        <v>354.03496935116755</v>
      </c>
      <c r="DJ78">
        <f t="shared" ca="1" si="825"/>
        <v>392.97805158522107</v>
      </c>
      <c r="DK78">
        <f t="shared" ca="1" si="826"/>
        <v>281.43573365753997</v>
      </c>
      <c r="DL78">
        <f t="shared" ca="1" si="827"/>
        <v>317.69724579885468</v>
      </c>
      <c r="DM78">
        <f t="shared" ca="1" si="828"/>
        <v>298.09700967764309</v>
      </c>
      <c r="DN78">
        <f t="shared" ca="1" si="829"/>
        <v>270.73348604930561</v>
      </c>
      <c r="DO78">
        <f t="shared" ca="1" si="830"/>
        <v>354.98106795790108</v>
      </c>
      <c r="DP78">
        <f t="shared" ca="1" si="831"/>
        <v>342.87784158143592</v>
      </c>
      <c r="DQ78">
        <f t="shared" ca="1" si="832"/>
        <v>400.66418702693306</v>
      </c>
      <c r="DR78">
        <f t="shared" ca="1" si="833"/>
        <v>311.85483242066937</v>
      </c>
      <c r="DS78">
        <f t="shared" ca="1" si="834"/>
        <v>361.62215868234892</v>
      </c>
      <c r="DT78">
        <f t="shared" ca="1" si="835"/>
        <v>307.58239150845714</v>
      </c>
      <c r="DU78">
        <f t="shared" ca="1" si="836"/>
        <v>409.16692307328248</v>
      </c>
      <c r="DV78">
        <f t="shared" ca="1" si="837"/>
        <v>294.10627810382044</v>
      </c>
      <c r="DW78">
        <f t="shared" ca="1" si="838"/>
        <v>352.90301026939164</v>
      </c>
      <c r="DX78">
        <f t="shared" ca="1" si="839"/>
        <v>282.22383743434909</v>
      </c>
      <c r="DY78">
        <f t="shared" ca="1" si="710"/>
        <v>318.93384185855615</v>
      </c>
      <c r="DZ78">
        <f t="shared" ca="1" si="840"/>
        <v>324.26881387977875</v>
      </c>
      <c r="EA78">
        <f t="shared" ca="1" si="841"/>
        <v>323.75375549122418</v>
      </c>
      <c r="EB78">
        <f t="shared" ca="1" si="842"/>
        <v>253.52256776644364</v>
      </c>
      <c r="EC78">
        <f t="shared" ca="1" si="843"/>
        <v>381.55123781168356</v>
      </c>
      <c r="ED78">
        <f t="shared" ca="1" si="844"/>
        <v>352.37565613371885</v>
      </c>
      <c r="EE78">
        <f t="shared" ca="1" si="845"/>
        <v>274.48679988946816</v>
      </c>
      <c r="EF78">
        <f t="shared" ca="1" si="846"/>
        <v>307.00553846834862</v>
      </c>
      <c r="EG78">
        <f t="shared" ca="1" si="847"/>
        <v>296.00736611760817</v>
      </c>
      <c r="EH78">
        <f t="shared" ca="1" si="848"/>
        <v>305.30799667034444</v>
      </c>
      <c r="EI78">
        <f t="shared" ca="1" si="849"/>
        <v>348.36887139242009</v>
      </c>
      <c r="EJ78">
        <f t="shared" ca="1" si="850"/>
        <v>389.54148652188769</v>
      </c>
      <c r="EK78">
        <f t="shared" ca="1" si="851"/>
        <v>332.05987789941315</v>
      </c>
      <c r="EL78">
        <f t="shared" ca="1" si="852"/>
        <v>368.72168277265524</v>
      </c>
      <c r="EM78">
        <f t="shared" ca="1" si="853"/>
        <v>433.34179367210669</v>
      </c>
      <c r="EN78">
        <f t="shared" ca="1" si="854"/>
        <v>312.03507719531774</v>
      </c>
      <c r="EO78">
        <f t="shared" ca="1" si="855"/>
        <v>355.06283553192935</v>
      </c>
      <c r="EP78">
        <f t="shared" ca="1" si="856"/>
        <v>391.57075990699639</v>
      </c>
      <c r="EQ78">
        <f t="shared" ca="1" si="857"/>
        <v>280.18129714090202</v>
      </c>
      <c r="ER78">
        <f t="shared" ca="1" si="858"/>
        <v>318.47610301926028</v>
      </c>
      <c r="ES78">
        <f t="shared" ca="1" si="859"/>
        <v>328.19057537993683</v>
      </c>
      <c r="ET78">
        <f t="shared" ca="1" si="860"/>
        <v>415.10727398702829</v>
      </c>
      <c r="EU78">
        <f t="shared" ca="1" si="861"/>
        <v>335.66947212941807</v>
      </c>
      <c r="EV78">
        <f t="shared" ca="1" si="862"/>
        <v>315.33871533955408</v>
      </c>
      <c r="EW78">
        <f t="shared" ca="1" si="863"/>
        <v>392.4940669817056</v>
      </c>
      <c r="EX78">
        <f t="shared" ca="1" si="864"/>
        <v>329.62154248228234</v>
      </c>
      <c r="EY78">
        <f t="shared" ca="1" si="865"/>
        <v>340.70673047503095</v>
      </c>
      <c r="EZ78">
        <f t="shared" ca="1" si="866"/>
        <v>434.81242970775418</v>
      </c>
      <c r="FA78">
        <f t="shared" ca="1" si="867"/>
        <v>272.16453658407539</v>
      </c>
      <c r="FB78">
        <f t="shared" ca="1" si="868"/>
        <v>270.77807641165703</v>
      </c>
      <c r="FC78">
        <f t="shared" ca="1" si="869"/>
        <v>354.86441284435313</v>
      </c>
      <c r="FD78">
        <f t="shared" ca="1" si="870"/>
        <v>251.55304741734918</v>
      </c>
      <c r="FE78">
        <f t="shared" ca="1" si="871"/>
        <v>356.3733732173194</v>
      </c>
      <c r="FF78">
        <f t="shared" ca="1" si="872"/>
        <v>257.57097666003352</v>
      </c>
      <c r="FG78">
        <f t="shared" ca="1" si="873"/>
        <v>338.00633447648062</v>
      </c>
      <c r="FH78">
        <f t="shared" ca="1" si="874"/>
        <v>308.08361133102966</v>
      </c>
      <c r="FI78">
        <f t="shared" ca="1" si="875"/>
        <v>365.58293934669319</v>
      </c>
      <c r="FJ78">
        <f t="shared" ca="1" si="876"/>
        <v>301.15029377928488</v>
      </c>
      <c r="FK78">
        <f t="shared" ca="1" si="877"/>
        <v>330.00504356758415</v>
      </c>
      <c r="FL78">
        <f t="shared" ca="1" si="878"/>
        <v>424.12130835766288</v>
      </c>
      <c r="FM78">
        <f t="shared" ca="1" si="879"/>
        <v>349.74959813396293</v>
      </c>
      <c r="FN78">
        <f t="shared" ca="1" si="880"/>
        <v>314.46705392924531</v>
      </c>
      <c r="FO78">
        <f t="shared" ca="1" si="881"/>
        <v>324.39080930026239</v>
      </c>
      <c r="FP78">
        <f t="shared" ca="1" si="882"/>
        <v>357.99777819538201</v>
      </c>
      <c r="FQ78">
        <f t="shared" ca="1" si="883"/>
        <v>195.34773667753154</v>
      </c>
      <c r="FR78">
        <f t="shared" ca="1" si="884"/>
        <v>289.16217441150519</v>
      </c>
      <c r="FS78">
        <f t="shared" ca="1" si="885"/>
        <v>278.89893665458646</v>
      </c>
      <c r="FT78">
        <f t="shared" ca="1" si="886"/>
        <v>273.95552137517831</v>
      </c>
      <c r="FU78">
        <f t="shared" ca="1" si="887"/>
        <v>293.41254948362115</v>
      </c>
      <c r="FV78">
        <f t="shared" ca="1" si="888"/>
        <v>292.69062956263821</v>
      </c>
      <c r="FW78">
        <f t="shared" ca="1" si="889"/>
        <v>303.9093679588097</v>
      </c>
      <c r="FX78">
        <f t="shared" ca="1" si="890"/>
        <v>402.33683112699117</v>
      </c>
      <c r="FY78">
        <f t="shared" ca="1" si="891"/>
        <v>282.43382023566824</v>
      </c>
      <c r="FZ78">
        <f t="shared" ca="1" si="892"/>
        <v>291.27849409393457</v>
      </c>
      <c r="GA78">
        <f t="shared" ca="1" si="893"/>
        <v>370.0098817902882</v>
      </c>
      <c r="GB78">
        <f t="shared" ca="1" si="894"/>
        <v>292.30638670256889</v>
      </c>
      <c r="GC78">
        <f t="shared" ca="1" si="895"/>
        <v>382.44034054204724</v>
      </c>
      <c r="GD78">
        <f t="shared" ca="1" si="896"/>
        <v>295.62235034410321</v>
      </c>
      <c r="GE78">
        <f t="shared" ca="1" si="897"/>
        <v>316.0242299920028</v>
      </c>
      <c r="GF78">
        <f t="shared" ca="1" si="898"/>
        <v>424.84134478879668</v>
      </c>
      <c r="GG78">
        <f t="shared" ca="1" si="899"/>
        <v>388.06077716389967</v>
      </c>
      <c r="GH78">
        <f t="shared" ca="1" si="900"/>
        <v>285.72755664549175</v>
      </c>
      <c r="GI78">
        <f t="shared" ca="1" si="901"/>
        <v>342.64546106203613</v>
      </c>
      <c r="GJ78">
        <f t="shared" ca="1" si="902"/>
        <v>316.32309655976923</v>
      </c>
      <c r="GK78">
        <f t="shared" ca="1" si="711"/>
        <v>317.0764294688027</v>
      </c>
      <c r="GL78">
        <f t="shared" ca="1" si="903"/>
        <v>266.88068518823064</v>
      </c>
      <c r="GM78">
        <f t="shared" ca="1" si="904"/>
        <v>336.2564139582654</v>
      </c>
      <c r="GN78">
        <f t="shared" ca="1" si="905"/>
        <v>275.4262946840779</v>
      </c>
      <c r="GO78">
        <f t="shared" ca="1" si="906"/>
        <v>365.83206521135486</v>
      </c>
      <c r="GP78">
        <f t="shared" ca="1" si="907"/>
        <v>326.81137769266775</v>
      </c>
      <c r="GQ78">
        <f t="shared" ca="1" si="908"/>
        <v>342.61323515219863</v>
      </c>
      <c r="GR78">
        <f t="shared" ca="1" si="909"/>
        <v>374.32294907414609</v>
      </c>
      <c r="GS78">
        <f t="shared" ca="1" si="910"/>
        <v>272.54356969413163</v>
      </c>
      <c r="GT78">
        <f t="shared" ca="1" si="911"/>
        <v>302.5609053511335</v>
      </c>
      <c r="GU78">
        <f t="shared" ca="1" si="912"/>
        <v>360.72708694535015</v>
      </c>
      <c r="GV78">
        <f t="shared" ca="1" si="913"/>
        <v>346.60664855059247</v>
      </c>
      <c r="GW78">
        <f t="shared" ca="1" si="914"/>
        <v>367.4382170347161</v>
      </c>
      <c r="GX78">
        <f t="shared" ca="1" si="915"/>
        <v>282.28965991373951</v>
      </c>
      <c r="GY78">
        <f t="shared" ca="1" si="916"/>
        <v>308.62291829432849</v>
      </c>
      <c r="GZ78">
        <f t="shared" ca="1" si="917"/>
        <v>336.48365618263233</v>
      </c>
      <c r="HA78">
        <f t="shared" ca="1" si="918"/>
        <v>328.6143815239443</v>
      </c>
      <c r="HB78">
        <f t="shared" ca="1" si="919"/>
        <v>330.63964286388909</v>
      </c>
      <c r="HC78">
        <f t="shared" ca="1" si="920"/>
        <v>324.4506167529803</v>
      </c>
      <c r="HD78">
        <f t="shared" ca="1" si="921"/>
        <v>351.63946344258142</v>
      </c>
      <c r="HE78">
        <f t="shared" ca="1" si="922"/>
        <v>327.89938721671274</v>
      </c>
      <c r="HF78">
        <f t="shared" ca="1" si="923"/>
        <v>318.18315469035463</v>
      </c>
      <c r="HG78">
        <f t="shared" ca="1" si="924"/>
        <v>370.71549864535416</v>
      </c>
      <c r="HH78">
        <f t="shared" ca="1" si="925"/>
        <v>402.62239515736206</v>
      </c>
      <c r="HI78">
        <f t="shared" ca="1" si="926"/>
        <v>378.81444372637577</v>
      </c>
      <c r="HJ78">
        <f t="shared" ca="1" si="927"/>
        <v>291.22352114091865</v>
      </c>
      <c r="HK78">
        <f t="shared" ca="1" si="928"/>
        <v>322.53915987604989</v>
      </c>
      <c r="HL78">
        <f t="shared" ca="1" si="929"/>
        <v>327.45563477275226</v>
      </c>
      <c r="HM78">
        <f t="shared" ca="1" si="930"/>
        <v>370.27813400830138</v>
      </c>
      <c r="HN78">
        <f t="shared" ca="1" si="931"/>
        <v>367.31369665209985</v>
      </c>
      <c r="HO78">
        <f t="shared" ca="1" si="932"/>
        <v>329.70336641949115</v>
      </c>
      <c r="HP78">
        <f t="shared" ca="1" si="933"/>
        <v>272.42473714360744</v>
      </c>
      <c r="HQ78">
        <f t="shared" ca="1" si="934"/>
        <v>261.55363339050427</v>
      </c>
      <c r="HR78">
        <f t="shared" ca="1" si="935"/>
        <v>294.15454299630181</v>
      </c>
      <c r="HS78">
        <f t="shared" ca="1" si="936"/>
        <v>320.22416369617474</v>
      </c>
      <c r="HT78">
        <f t="shared" ca="1" si="937"/>
        <v>312.21059528276248</v>
      </c>
      <c r="HU78">
        <f t="shared" ca="1" si="938"/>
        <v>343.64594693154396</v>
      </c>
      <c r="HV78">
        <f t="shared" ca="1" si="939"/>
        <v>390.08740892362613</v>
      </c>
      <c r="HW78">
        <f t="shared" ca="1" si="940"/>
        <v>358.01035444261845</v>
      </c>
      <c r="HX78">
        <f t="shared" ca="1" si="941"/>
        <v>363.81513433281293</v>
      </c>
      <c r="HY78">
        <f t="shared" ca="1" si="942"/>
        <v>373.40014473189552</v>
      </c>
      <c r="HZ78">
        <f t="shared" ca="1" si="943"/>
        <v>265.45643653842637</v>
      </c>
      <c r="IA78">
        <f t="shared" ca="1" si="944"/>
        <v>259.65667257690143</v>
      </c>
      <c r="IB78">
        <f t="shared" ca="1" si="945"/>
        <v>367.01343605736349</v>
      </c>
      <c r="IC78">
        <f t="shared" ca="1" si="946"/>
        <v>283.20698888720221</v>
      </c>
      <c r="ID78">
        <f t="shared" ca="1" si="947"/>
        <v>311.82310835984839</v>
      </c>
      <c r="IE78">
        <f t="shared" ca="1" si="948"/>
        <v>320.81330186802165</v>
      </c>
      <c r="IF78">
        <f t="shared" ca="1" si="949"/>
        <v>328.12682117833532</v>
      </c>
      <c r="IG78">
        <f t="shared" ca="1" si="950"/>
        <v>354.40976429076244</v>
      </c>
      <c r="IH78">
        <f t="shared" ca="1" si="951"/>
        <v>285.82827769777043</v>
      </c>
      <c r="II78">
        <f t="shared" ca="1" si="952"/>
        <v>333.39499559389321</v>
      </c>
      <c r="IJ78">
        <f t="shared" ca="1" si="953"/>
        <v>301.65245980030784</v>
      </c>
      <c r="IK78">
        <f t="shared" ca="1" si="954"/>
        <v>320.39387465000436</v>
      </c>
      <c r="IL78">
        <f t="shared" ca="1" si="955"/>
        <v>285.3545577693522</v>
      </c>
      <c r="IM78">
        <f t="shared" ca="1" si="956"/>
        <v>304.71586522671049</v>
      </c>
      <c r="IN78">
        <f t="shared" ca="1" si="957"/>
        <v>332.39478699827146</v>
      </c>
      <c r="IO78">
        <f t="shared" ca="1" si="958"/>
        <v>359.4880966658996</v>
      </c>
      <c r="IP78">
        <f t="shared" ca="1" si="959"/>
        <v>390.09729284338772</v>
      </c>
      <c r="IQ78">
        <f t="shared" ca="1" si="960"/>
        <v>346.64415905525891</v>
      </c>
      <c r="IR78">
        <f t="shared" ca="1" si="961"/>
        <v>307.24549821774121</v>
      </c>
      <c r="IS78">
        <f t="shared" ca="1" si="962"/>
        <v>372.76425136629314</v>
      </c>
      <c r="IT78">
        <f t="shared" ca="1" si="963"/>
        <v>282.11589118243745</v>
      </c>
      <c r="IU78">
        <f t="shared" ca="1" si="964"/>
        <v>249.27814200549855</v>
      </c>
      <c r="IV78">
        <f t="shared" ca="1" si="965"/>
        <v>358.73428235590018</v>
      </c>
      <c r="IW78">
        <f t="shared" ca="1" si="712"/>
        <v>331.90955662507298</v>
      </c>
      <c r="IX78">
        <f t="shared" ca="1" si="966"/>
        <v>321.24340727238848</v>
      </c>
      <c r="IY78">
        <f t="shared" ca="1" si="967"/>
        <v>247.44156906231845</v>
      </c>
      <c r="IZ78">
        <f t="shared" ca="1" si="968"/>
        <v>344.00363427251739</v>
      </c>
      <c r="JA78">
        <f t="shared" ca="1" si="969"/>
        <v>385.61499621641286</v>
      </c>
      <c r="JB78">
        <f t="shared" ca="1" si="970"/>
        <v>379.17201548917484</v>
      </c>
      <c r="JC78">
        <f t="shared" ca="1" si="971"/>
        <v>329.08483483258567</v>
      </c>
      <c r="JD78">
        <f t="shared" ca="1" si="972"/>
        <v>307.53393343829288</v>
      </c>
      <c r="JE78">
        <f t="shared" ca="1" si="973"/>
        <v>255.74615736615195</v>
      </c>
      <c r="JF78">
        <f t="shared" ca="1" si="974"/>
        <v>246.053934488061</v>
      </c>
      <c r="JG78">
        <f t="shared" ca="1" si="975"/>
        <v>364.94627173148825</v>
      </c>
      <c r="JH78">
        <f t="shared" ca="1" si="976"/>
        <v>395.05723832373292</v>
      </c>
      <c r="JI78">
        <f t="shared" ca="1" si="977"/>
        <v>339.12243847139263</v>
      </c>
      <c r="JJ78">
        <f t="shared" ca="1" si="978"/>
        <v>452.65671265319634</v>
      </c>
      <c r="JK78">
        <f t="shared" ca="1" si="979"/>
        <v>323.13913359969422</v>
      </c>
      <c r="JL78">
        <f t="shared" ca="1" si="980"/>
        <v>301.51375696763063</v>
      </c>
      <c r="JM78">
        <f t="shared" ca="1" si="981"/>
        <v>335.55458553808751</v>
      </c>
      <c r="JN78">
        <f t="shared" ca="1" si="982"/>
        <v>237.69595804226293</v>
      </c>
      <c r="JO78">
        <f t="shared" ca="1" si="983"/>
        <v>249.7617228557539</v>
      </c>
      <c r="JP78">
        <f t="shared" ca="1" si="984"/>
        <v>318.13637110228132</v>
      </c>
      <c r="JQ78">
        <f t="shared" ca="1" si="985"/>
        <v>325.81195426140761</v>
      </c>
      <c r="JR78">
        <f t="shared" ca="1" si="986"/>
        <v>301.81903447712159</v>
      </c>
      <c r="JS78">
        <f t="shared" ca="1" si="987"/>
        <v>317.69906497327077</v>
      </c>
      <c r="JT78">
        <f t="shared" ca="1" si="988"/>
        <v>254.88007053390689</v>
      </c>
      <c r="JU78">
        <f t="shared" ca="1" si="989"/>
        <v>424.1408015475194</v>
      </c>
      <c r="JV78">
        <f t="shared" ca="1" si="990"/>
        <v>286.57388611384113</v>
      </c>
      <c r="JW78">
        <f t="shared" ca="1" si="991"/>
        <v>217.25331474756373</v>
      </c>
      <c r="JX78">
        <f t="shared" ca="1" si="992"/>
        <v>326.62945400456817</v>
      </c>
      <c r="JY78">
        <f t="shared" ca="1" si="993"/>
        <v>362.97224181499718</v>
      </c>
      <c r="JZ78">
        <f t="shared" ca="1" si="994"/>
        <v>358.86468550516969</v>
      </c>
      <c r="KA78">
        <f t="shared" ca="1" si="995"/>
        <v>271.82043810823745</v>
      </c>
      <c r="KB78">
        <f t="shared" ca="1" si="996"/>
        <v>261.35648735528275</v>
      </c>
      <c r="KC78">
        <f t="shared" ca="1" si="997"/>
        <v>338.36781069031758</v>
      </c>
      <c r="KD78">
        <f t="shared" ca="1" si="998"/>
        <v>338.36625326910087</v>
      </c>
      <c r="KE78">
        <f t="shared" ca="1" si="999"/>
        <v>322.06448446061501</v>
      </c>
      <c r="KF78">
        <f t="shared" ca="1" si="1000"/>
        <v>347.72624487526537</v>
      </c>
      <c r="KG78">
        <f t="shared" ca="1" si="1001"/>
        <v>420.08799787875154</v>
      </c>
      <c r="KH78">
        <f t="shared" ca="1" si="1002"/>
        <v>288.58757554934044</v>
      </c>
      <c r="KI78">
        <f t="shared" ca="1" si="1003"/>
        <v>373.79762119867149</v>
      </c>
      <c r="KJ78">
        <f t="shared" ca="1" si="1004"/>
        <v>302.37074329864788</v>
      </c>
      <c r="KK78">
        <f t="shared" ca="1" si="1005"/>
        <v>346.40747001255573</v>
      </c>
      <c r="KL78">
        <f t="shared" ca="1" si="1006"/>
        <v>308.02225163275392</v>
      </c>
      <c r="KM78">
        <f t="shared" ca="1" si="1007"/>
        <v>423.72619896684262</v>
      </c>
      <c r="KN78">
        <f t="shared" ca="1" si="1008"/>
        <v>292.95662738740987</v>
      </c>
      <c r="KO78">
        <f t="shared" ca="1" si="1009"/>
        <v>296.86970617112297</v>
      </c>
      <c r="KP78">
        <f t="shared" ca="1" si="1010"/>
        <v>327.21141984633283</v>
      </c>
      <c r="KQ78">
        <f t="shared" ca="1" si="1011"/>
        <v>296.56316867899801</v>
      </c>
      <c r="KR78">
        <f t="shared" ca="1" si="1012"/>
        <v>468.09834821223967</v>
      </c>
      <c r="KS78">
        <f t="shared" ca="1" si="1013"/>
        <v>329.28130952194164</v>
      </c>
      <c r="KT78">
        <f t="shared" ca="1" si="1014"/>
        <v>304.6264094978963</v>
      </c>
      <c r="KU78">
        <f t="shared" ca="1" si="1015"/>
        <v>329.75146931263885</v>
      </c>
      <c r="KV78">
        <f t="shared" ca="1" si="1016"/>
        <v>323.60178363862832</v>
      </c>
      <c r="KW78">
        <f t="shared" ca="1" si="1017"/>
        <v>401.71691679833219</v>
      </c>
      <c r="KX78">
        <f t="shared" ca="1" si="1018"/>
        <v>379.96871471530687</v>
      </c>
      <c r="KY78">
        <f t="shared" ca="1" si="1019"/>
        <v>336.11052541687292</v>
      </c>
      <c r="KZ78">
        <f t="shared" ca="1" si="1020"/>
        <v>258.18707373054775</v>
      </c>
      <c r="LA78">
        <f t="shared" ca="1" si="1021"/>
        <v>313.29057788419311</v>
      </c>
      <c r="LB78">
        <f t="shared" ca="1" si="1022"/>
        <v>276.49137169485516</v>
      </c>
      <c r="LC78">
        <f t="shared" ca="1" si="1023"/>
        <v>363.52118933972048</v>
      </c>
      <c r="LD78">
        <f t="shared" ca="1" si="1024"/>
        <v>250.82761533356472</v>
      </c>
      <c r="LE78">
        <f t="shared" ca="1" si="1025"/>
        <v>289.16270820168489</v>
      </c>
      <c r="LF78">
        <f t="shared" ca="1" si="1026"/>
        <v>296.45017344437747</v>
      </c>
      <c r="LG78">
        <f t="shared" ca="1" si="1027"/>
        <v>328.60571302169268</v>
      </c>
      <c r="LH78">
        <f t="shared" ca="1" si="1028"/>
        <v>300.58738597880659</v>
      </c>
      <c r="LI78">
        <f t="shared" ca="1" si="713"/>
        <v>340.66750342520425</v>
      </c>
      <c r="LJ78">
        <f t="shared" ca="1" si="706"/>
        <v>244.62789184490978</v>
      </c>
      <c r="LK78">
        <f t="shared" ca="1" si="706"/>
        <v>364.72220340891192</v>
      </c>
      <c r="LL78">
        <f t="shared" ca="1" si="706"/>
        <v>492.45918859677573</v>
      </c>
      <c r="LM78">
        <f t="shared" ca="1" si="706"/>
        <v>357.16936837496473</v>
      </c>
      <c r="LN78">
        <f t="shared" ca="1" si="706"/>
        <v>326.90426705722876</v>
      </c>
      <c r="LO78">
        <f t="shared" ca="1" si="706"/>
        <v>282.9090437117606</v>
      </c>
      <c r="LP78">
        <f t="shared" ca="1" si="706"/>
        <v>212.13217107499753</v>
      </c>
      <c r="LQ78">
        <f t="shared" ca="1" si="706"/>
        <v>283.80505085835637</v>
      </c>
      <c r="LR78">
        <f t="shared" ca="1" si="706"/>
        <v>330.32590395790896</v>
      </c>
      <c r="LS78">
        <f t="shared" ca="1" si="706"/>
        <v>239.18550695535652</v>
      </c>
      <c r="LT78">
        <f t="shared" ca="1" si="706"/>
        <v>341.23372505386942</v>
      </c>
      <c r="LU78">
        <f t="shared" ca="1" si="706"/>
        <v>290.2902384282275</v>
      </c>
      <c r="LV78">
        <f t="shared" ca="1" si="706"/>
        <v>313.36720904420758</v>
      </c>
      <c r="LW78">
        <f t="shared" ca="1" si="706"/>
        <v>318.43332335646085</v>
      </c>
      <c r="LX78">
        <f t="shared" ca="1" si="706"/>
        <v>295.6236096232883</v>
      </c>
      <c r="LY78">
        <f t="shared" ca="1" si="706"/>
        <v>323.91028361429443</v>
      </c>
      <c r="LZ78">
        <f t="shared" ca="1" si="706"/>
        <v>298.37954672344489</v>
      </c>
      <c r="MA78">
        <f t="shared" ca="1" si="707"/>
        <v>327.1990720899953</v>
      </c>
    </row>
    <row r="79" spans="1:339" x14ac:dyDescent="0.25">
      <c r="A79">
        <f t="shared" ca="1" si="708"/>
        <v>301.54125725940162</v>
      </c>
      <c r="B79">
        <f t="shared" ca="1" si="714"/>
        <v>369.81520431239363</v>
      </c>
      <c r="C79">
        <f t="shared" ca="1" si="715"/>
        <v>229.33695441661291</v>
      </c>
      <c r="D79">
        <f t="shared" ca="1" si="716"/>
        <v>323.43324580364407</v>
      </c>
      <c r="E79">
        <f t="shared" ca="1" si="717"/>
        <v>300.07706744338958</v>
      </c>
      <c r="F79">
        <f t="shared" ca="1" si="718"/>
        <v>290.64900883540912</v>
      </c>
      <c r="G79">
        <f t="shared" ca="1" si="719"/>
        <v>235.5180285918843</v>
      </c>
      <c r="H79">
        <f t="shared" ca="1" si="720"/>
        <v>281.60374546136637</v>
      </c>
      <c r="I79">
        <f t="shared" ca="1" si="721"/>
        <v>278.79558821713846</v>
      </c>
      <c r="J79">
        <f t="shared" ca="1" si="722"/>
        <v>419.28338674554527</v>
      </c>
      <c r="K79">
        <f t="shared" ca="1" si="723"/>
        <v>313.57670378877691</v>
      </c>
      <c r="L79">
        <f t="shared" ca="1" si="724"/>
        <v>364.80124278744216</v>
      </c>
      <c r="M79">
        <f t="shared" ca="1" si="725"/>
        <v>351.06571091594867</v>
      </c>
      <c r="N79">
        <f t="shared" ca="1" si="726"/>
        <v>357.19217888139394</v>
      </c>
      <c r="O79">
        <f t="shared" ca="1" si="727"/>
        <v>289.44063384798693</v>
      </c>
      <c r="P79">
        <f t="shared" ca="1" si="728"/>
        <v>369.26412112945508</v>
      </c>
      <c r="Q79">
        <f t="shared" ca="1" si="729"/>
        <v>330.69287518975852</v>
      </c>
      <c r="R79">
        <f t="shared" ca="1" si="730"/>
        <v>370.38991894996923</v>
      </c>
      <c r="S79">
        <f t="shared" ca="1" si="731"/>
        <v>265.89155245693644</v>
      </c>
      <c r="T79">
        <f t="shared" ca="1" si="732"/>
        <v>270.62959520888774</v>
      </c>
      <c r="U79">
        <f t="shared" ca="1" si="733"/>
        <v>324.87563588752232</v>
      </c>
      <c r="V79">
        <f t="shared" ca="1" si="734"/>
        <v>270.46302233266255</v>
      </c>
      <c r="W79">
        <f t="shared" ca="1" si="735"/>
        <v>417.14034168983846</v>
      </c>
      <c r="X79">
        <f t="shared" ca="1" si="736"/>
        <v>314.5845986672436</v>
      </c>
      <c r="Y79">
        <f t="shared" ca="1" si="737"/>
        <v>315.29423316262211</v>
      </c>
      <c r="Z79">
        <f t="shared" ca="1" si="738"/>
        <v>291.08531378303621</v>
      </c>
      <c r="AA79">
        <f t="shared" ca="1" si="739"/>
        <v>294.7744188416342</v>
      </c>
      <c r="AB79">
        <f t="shared" ca="1" si="740"/>
        <v>420.47633348882079</v>
      </c>
      <c r="AC79">
        <f t="shared" ca="1" si="741"/>
        <v>278.13752745360188</v>
      </c>
      <c r="AD79">
        <f t="shared" ca="1" si="742"/>
        <v>270.20893672587141</v>
      </c>
      <c r="AE79">
        <f t="shared" ca="1" si="743"/>
        <v>337.71970063435299</v>
      </c>
      <c r="AF79">
        <f t="shared" ca="1" si="744"/>
        <v>387.25463628538131</v>
      </c>
      <c r="AG79">
        <f t="shared" ca="1" si="745"/>
        <v>265.19610813185398</v>
      </c>
      <c r="AH79">
        <f t="shared" ca="1" si="746"/>
        <v>349.2154313468796</v>
      </c>
      <c r="AI79">
        <f t="shared" ca="1" si="747"/>
        <v>282.35531041791791</v>
      </c>
      <c r="AJ79">
        <f t="shared" ca="1" si="748"/>
        <v>349.77888099284371</v>
      </c>
      <c r="AK79">
        <f t="shared" ca="1" si="749"/>
        <v>219.03069581749443</v>
      </c>
      <c r="AL79">
        <f t="shared" ca="1" si="750"/>
        <v>367.58046203921538</v>
      </c>
      <c r="AM79">
        <f t="shared" ca="1" si="751"/>
        <v>262.38874371637513</v>
      </c>
      <c r="AN79">
        <f t="shared" ca="1" si="752"/>
        <v>402.05223948547234</v>
      </c>
      <c r="AO79">
        <f t="shared" ca="1" si="753"/>
        <v>306.39890176649953</v>
      </c>
      <c r="AP79">
        <f t="shared" ca="1" si="754"/>
        <v>367.34771899982513</v>
      </c>
      <c r="AQ79">
        <f t="shared" ca="1" si="755"/>
        <v>337.83892935396989</v>
      </c>
      <c r="AR79">
        <f t="shared" ca="1" si="756"/>
        <v>291.56877465127963</v>
      </c>
      <c r="AS79">
        <f t="shared" ca="1" si="757"/>
        <v>374.35048779028301</v>
      </c>
      <c r="AT79">
        <f t="shared" ca="1" si="758"/>
        <v>281.04623358830429</v>
      </c>
      <c r="AU79">
        <f t="shared" ca="1" si="759"/>
        <v>301.41833682991643</v>
      </c>
      <c r="AV79">
        <f t="shared" ca="1" si="760"/>
        <v>383.28583522363647</v>
      </c>
      <c r="AW79">
        <f t="shared" ca="1" si="761"/>
        <v>319.18987645390945</v>
      </c>
      <c r="AX79">
        <f t="shared" ca="1" si="762"/>
        <v>296.52914036996054</v>
      </c>
      <c r="AY79">
        <f t="shared" ca="1" si="763"/>
        <v>337.38715973721116</v>
      </c>
      <c r="AZ79">
        <f t="shared" ca="1" si="764"/>
        <v>249.96823935610826</v>
      </c>
      <c r="BA79">
        <f t="shared" ca="1" si="765"/>
        <v>437.25427946353454</v>
      </c>
      <c r="BB79">
        <f t="shared" ca="1" si="766"/>
        <v>246.74028756038203</v>
      </c>
      <c r="BC79">
        <f t="shared" ca="1" si="767"/>
        <v>341.94929039236547</v>
      </c>
      <c r="BD79">
        <f t="shared" ca="1" si="768"/>
        <v>388.59717131341102</v>
      </c>
      <c r="BE79">
        <f t="shared" ca="1" si="769"/>
        <v>295.54565420680899</v>
      </c>
      <c r="BF79">
        <f t="shared" ca="1" si="770"/>
        <v>529.29498114545402</v>
      </c>
      <c r="BG79">
        <f t="shared" ca="1" si="771"/>
        <v>310.53652919638154</v>
      </c>
      <c r="BH79">
        <f t="shared" ca="1" si="772"/>
        <v>402.99314775531423</v>
      </c>
      <c r="BI79">
        <f t="shared" ca="1" si="773"/>
        <v>337.82253662587027</v>
      </c>
      <c r="BJ79">
        <f t="shared" ca="1" si="774"/>
        <v>289.01307330682391</v>
      </c>
      <c r="BK79">
        <f t="shared" ca="1" si="775"/>
        <v>303.95926440274485</v>
      </c>
      <c r="BL79">
        <f t="shared" ca="1" si="776"/>
        <v>429.20067939027751</v>
      </c>
      <c r="BM79">
        <f t="shared" ca="1" si="709"/>
        <v>361.16337965148762</v>
      </c>
      <c r="BN79">
        <f t="shared" ca="1" si="777"/>
        <v>324.0635964762497</v>
      </c>
      <c r="BO79">
        <f t="shared" ca="1" si="778"/>
        <v>450.81357522795702</v>
      </c>
      <c r="BP79">
        <f t="shared" ca="1" si="779"/>
        <v>240.7595728138418</v>
      </c>
      <c r="BQ79">
        <f t="shared" ca="1" si="780"/>
        <v>341.08583875604143</v>
      </c>
      <c r="BR79">
        <f t="shared" ca="1" si="781"/>
        <v>286.68525076690173</v>
      </c>
      <c r="BS79">
        <f t="shared" ca="1" si="782"/>
        <v>388.18053623670426</v>
      </c>
      <c r="BT79">
        <f t="shared" ca="1" si="783"/>
        <v>308.21742269852962</v>
      </c>
      <c r="BU79">
        <f t="shared" ca="1" si="784"/>
        <v>278.02752956463377</v>
      </c>
      <c r="BV79">
        <f t="shared" ca="1" si="785"/>
        <v>354.52705076677955</v>
      </c>
      <c r="BW79">
        <f t="shared" ca="1" si="786"/>
        <v>374.21132701763065</v>
      </c>
      <c r="BX79">
        <f t="shared" ca="1" si="787"/>
        <v>320.9219071236401</v>
      </c>
      <c r="BY79">
        <f t="shared" ca="1" si="788"/>
        <v>269.27814938557282</v>
      </c>
      <c r="BZ79">
        <f t="shared" ca="1" si="789"/>
        <v>277.63545143180863</v>
      </c>
      <c r="CA79">
        <f t="shared" ca="1" si="790"/>
        <v>348.78980447044665</v>
      </c>
      <c r="CB79">
        <f t="shared" ca="1" si="791"/>
        <v>247.40346058767378</v>
      </c>
      <c r="CC79">
        <f t="shared" ca="1" si="792"/>
        <v>367.16913389523955</v>
      </c>
      <c r="CD79">
        <f t="shared" ca="1" si="793"/>
        <v>306.04947475567229</v>
      </c>
      <c r="CE79">
        <f t="shared" ca="1" si="794"/>
        <v>265.01074512016118</v>
      </c>
      <c r="CF79">
        <f t="shared" ca="1" si="795"/>
        <v>425.53192036325441</v>
      </c>
      <c r="CG79">
        <f t="shared" ca="1" si="796"/>
        <v>248.06761899612522</v>
      </c>
      <c r="CH79">
        <f t="shared" ca="1" si="797"/>
        <v>437.22312587335318</v>
      </c>
      <c r="CI79">
        <f t="shared" ca="1" si="798"/>
        <v>246.41966012087974</v>
      </c>
      <c r="CJ79">
        <f t="shared" ca="1" si="799"/>
        <v>350.44531476163422</v>
      </c>
      <c r="CK79">
        <f t="shared" ca="1" si="800"/>
        <v>299.77476100565951</v>
      </c>
      <c r="CL79">
        <f t="shared" ca="1" si="801"/>
        <v>365.29910770829565</v>
      </c>
      <c r="CM79">
        <f t="shared" ca="1" si="802"/>
        <v>207.07572464402443</v>
      </c>
      <c r="CN79">
        <f t="shared" ca="1" si="803"/>
        <v>295.08801137934927</v>
      </c>
      <c r="CO79">
        <f t="shared" ca="1" si="804"/>
        <v>353.92155228148738</v>
      </c>
      <c r="CP79">
        <f t="shared" ca="1" si="805"/>
        <v>367.46198337509043</v>
      </c>
      <c r="CQ79">
        <f t="shared" ca="1" si="806"/>
        <v>320.50640852786597</v>
      </c>
      <c r="CR79">
        <f t="shared" ca="1" si="807"/>
        <v>217.72544219670056</v>
      </c>
      <c r="CS79">
        <f t="shared" ca="1" si="808"/>
        <v>466.2455196468099</v>
      </c>
      <c r="CT79">
        <f t="shared" ca="1" si="809"/>
        <v>322.84896984054984</v>
      </c>
      <c r="CU79">
        <f t="shared" ca="1" si="810"/>
        <v>314.22731607161711</v>
      </c>
      <c r="CV79">
        <f t="shared" ca="1" si="811"/>
        <v>421.29416087346857</v>
      </c>
      <c r="CW79">
        <f t="shared" ca="1" si="812"/>
        <v>255.19956135919932</v>
      </c>
      <c r="CX79">
        <f t="shared" ca="1" si="813"/>
        <v>354.42908263800422</v>
      </c>
      <c r="CY79">
        <f t="shared" ca="1" si="814"/>
        <v>310.00786234976067</v>
      </c>
      <c r="CZ79">
        <f t="shared" ca="1" si="815"/>
        <v>308.24519344548537</v>
      </c>
      <c r="DA79">
        <f t="shared" ca="1" si="816"/>
        <v>310.00821569899551</v>
      </c>
      <c r="DB79">
        <f t="shared" ca="1" si="817"/>
        <v>365.95472506079506</v>
      </c>
      <c r="DC79">
        <f t="shared" ca="1" si="818"/>
        <v>334.3221761541422</v>
      </c>
      <c r="DD79">
        <f t="shared" ca="1" si="819"/>
        <v>347.89972570978631</v>
      </c>
      <c r="DE79">
        <f t="shared" ca="1" si="820"/>
        <v>296.11992298087847</v>
      </c>
      <c r="DF79">
        <f t="shared" ca="1" si="821"/>
        <v>310.41208731397575</v>
      </c>
      <c r="DG79">
        <f t="shared" ca="1" si="822"/>
        <v>328.78593992860522</v>
      </c>
      <c r="DH79">
        <f t="shared" ca="1" si="823"/>
        <v>267.15959997058292</v>
      </c>
      <c r="DI79">
        <f t="shared" ca="1" si="824"/>
        <v>380.07483028198249</v>
      </c>
      <c r="DJ79">
        <f t="shared" ca="1" si="825"/>
        <v>359.33943424840925</v>
      </c>
      <c r="DK79">
        <f t="shared" ca="1" si="826"/>
        <v>276.83691039659681</v>
      </c>
      <c r="DL79">
        <f t="shared" ca="1" si="827"/>
        <v>327.76718112035945</v>
      </c>
      <c r="DM79">
        <f t="shared" ca="1" si="828"/>
        <v>284.1468442598383</v>
      </c>
      <c r="DN79">
        <f t="shared" ca="1" si="829"/>
        <v>291.65604606108894</v>
      </c>
      <c r="DO79">
        <f t="shared" ca="1" si="830"/>
        <v>346.3046879015551</v>
      </c>
      <c r="DP79">
        <f t="shared" ca="1" si="831"/>
        <v>348.40736222851683</v>
      </c>
      <c r="DQ79">
        <f t="shared" ca="1" si="832"/>
        <v>372.61864196269437</v>
      </c>
      <c r="DR79">
        <f t="shared" ca="1" si="833"/>
        <v>306.84254171565567</v>
      </c>
      <c r="DS79">
        <f t="shared" ca="1" si="834"/>
        <v>338.90470003270661</v>
      </c>
      <c r="DT79">
        <f t="shared" ca="1" si="835"/>
        <v>344.36640404790836</v>
      </c>
      <c r="DU79">
        <f t="shared" ca="1" si="836"/>
        <v>418.72257352201524</v>
      </c>
      <c r="DV79">
        <f t="shared" ca="1" si="837"/>
        <v>290.56657772884671</v>
      </c>
      <c r="DW79">
        <f t="shared" ca="1" si="838"/>
        <v>366.30359637212683</v>
      </c>
      <c r="DX79">
        <f t="shared" ca="1" si="839"/>
        <v>284.9827201781136</v>
      </c>
      <c r="DY79">
        <f t="shared" ca="1" si="710"/>
        <v>314.65758306210438</v>
      </c>
      <c r="DZ79">
        <f t="shared" ca="1" si="840"/>
        <v>328.5359916497635</v>
      </c>
      <c r="EA79">
        <f t="shared" ca="1" si="841"/>
        <v>306.96890988752375</v>
      </c>
      <c r="EB79">
        <f t="shared" ca="1" si="842"/>
        <v>257.03895239934434</v>
      </c>
      <c r="EC79">
        <f t="shared" ca="1" si="843"/>
        <v>403.38706118318362</v>
      </c>
      <c r="ED79">
        <f t="shared" ca="1" si="844"/>
        <v>360.6680112163254</v>
      </c>
      <c r="EE79">
        <f t="shared" ca="1" si="845"/>
        <v>272.30568704231825</v>
      </c>
      <c r="EF79">
        <f t="shared" ca="1" si="846"/>
        <v>316.18525209761577</v>
      </c>
      <c r="EG79">
        <f t="shared" ca="1" si="847"/>
        <v>302.55758947304469</v>
      </c>
      <c r="EH79">
        <f t="shared" ca="1" si="848"/>
        <v>295.31765940525145</v>
      </c>
      <c r="EI79">
        <f t="shared" ca="1" si="849"/>
        <v>315.50679354850689</v>
      </c>
      <c r="EJ79">
        <f t="shared" ca="1" si="850"/>
        <v>381.81275825941538</v>
      </c>
      <c r="EK79">
        <f t="shared" ca="1" si="851"/>
        <v>324.3107480969266</v>
      </c>
      <c r="EL79">
        <f t="shared" ca="1" si="852"/>
        <v>372.11146409187546</v>
      </c>
      <c r="EM79">
        <f t="shared" ca="1" si="853"/>
        <v>448.84874429877584</v>
      </c>
      <c r="EN79">
        <f t="shared" ca="1" si="854"/>
        <v>321.88419401048253</v>
      </c>
      <c r="EO79">
        <f t="shared" ca="1" si="855"/>
        <v>335.9856916560687</v>
      </c>
      <c r="EP79">
        <f t="shared" ca="1" si="856"/>
        <v>402.30886007071541</v>
      </c>
      <c r="EQ79">
        <f t="shared" ca="1" si="857"/>
        <v>282.01054804287349</v>
      </c>
      <c r="ER79">
        <f t="shared" ca="1" si="858"/>
        <v>327.47816469759925</v>
      </c>
      <c r="ES79">
        <f t="shared" ca="1" si="859"/>
        <v>341.88452880866623</v>
      </c>
      <c r="ET79">
        <f t="shared" ca="1" si="860"/>
        <v>435.53605702370612</v>
      </c>
      <c r="EU79">
        <f t="shared" ca="1" si="861"/>
        <v>349.25348063955465</v>
      </c>
      <c r="EV79">
        <f t="shared" ca="1" si="862"/>
        <v>343.43160128657325</v>
      </c>
      <c r="EW79">
        <f t="shared" ca="1" si="863"/>
        <v>406.31057156887772</v>
      </c>
      <c r="EX79">
        <f t="shared" ca="1" si="864"/>
        <v>294.39075181783295</v>
      </c>
      <c r="EY79">
        <f t="shared" ca="1" si="865"/>
        <v>342.01522587930288</v>
      </c>
      <c r="EZ79">
        <f t="shared" ca="1" si="866"/>
        <v>406.09964499944545</v>
      </c>
      <c r="FA79">
        <f t="shared" ca="1" si="867"/>
        <v>278.36950925508216</v>
      </c>
      <c r="FB79">
        <f t="shared" ca="1" si="868"/>
        <v>281.87219322402791</v>
      </c>
      <c r="FC79">
        <f t="shared" ca="1" si="869"/>
        <v>351.64364845772423</v>
      </c>
      <c r="FD79">
        <f t="shared" ca="1" si="870"/>
        <v>242.06671507965785</v>
      </c>
      <c r="FE79">
        <f t="shared" ca="1" si="871"/>
        <v>344.41205486902197</v>
      </c>
      <c r="FF79">
        <f t="shared" ca="1" si="872"/>
        <v>264.02079014891575</v>
      </c>
      <c r="FG79">
        <f t="shared" ca="1" si="873"/>
        <v>313.00540192661674</v>
      </c>
      <c r="FH79">
        <f t="shared" ca="1" si="874"/>
        <v>286.19730743265313</v>
      </c>
      <c r="FI79">
        <f t="shared" ca="1" si="875"/>
        <v>353.09367660165992</v>
      </c>
      <c r="FJ79">
        <f t="shared" ca="1" si="876"/>
        <v>306.54408625976038</v>
      </c>
      <c r="FK79">
        <f t="shared" ca="1" si="877"/>
        <v>325.49440090757696</v>
      </c>
      <c r="FL79">
        <f t="shared" ca="1" si="878"/>
        <v>420.14119003867961</v>
      </c>
      <c r="FM79">
        <f t="shared" ca="1" si="879"/>
        <v>337.29607286198637</v>
      </c>
      <c r="FN79">
        <f t="shared" ca="1" si="880"/>
        <v>319.02968813395569</v>
      </c>
      <c r="FO79">
        <f t="shared" ca="1" si="881"/>
        <v>318.77412512604803</v>
      </c>
      <c r="FP79">
        <f t="shared" ca="1" si="882"/>
        <v>365.67180449111356</v>
      </c>
      <c r="FQ79">
        <f t="shared" ca="1" si="883"/>
        <v>209.10923240735772</v>
      </c>
      <c r="FR79">
        <f t="shared" ca="1" si="884"/>
        <v>272.92505057544736</v>
      </c>
      <c r="FS79">
        <f t="shared" ca="1" si="885"/>
        <v>259.96845449461398</v>
      </c>
      <c r="FT79">
        <f t="shared" ca="1" si="886"/>
        <v>273.141385175354</v>
      </c>
      <c r="FU79">
        <f t="shared" ca="1" si="887"/>
        <v>312.24097367788795</v>
      </c>
      <c r="FV79">
        <f t="shared" ca="1" si="888"/>
        <v>278.96250690476154</v>
      </c>
      <c r="FW79">
        <f t="shared" ca="1" si="889"/>
        <v>302.2939648746493</v>
      </c>
      <c r="FX79">
        <f t="shared" ca="1" si="890"/>
        <v>438.33942082908436</v>
      </c>
      <c r="FY79">
        <f t="shared" ca="1" si="891"/>
        <v>263.26674851796361</v>
      </c>
      <c r="FZ79">
        <f t="shared" ca="1" si="892"/>
        <v>255.57987481238737</v>
      </c>
      <c r="GA79">
        <f t="shared" ca="1" si="893"/>
        <v>402.67625596402945</v>
      </c>
      <c r="GB79">
        <f t="shared" ca="1" si="894"/>
        <v>278.56513792892514</v>
      </c>
      <c r="GC79">
        <f t="shared" ca="1" si="895"/>
        <v>362.73818347243542</v>
      </c>
      <c r="GD79">
        <f t="shared" ca="1" si="896"/>
        <v>292.26751239577607</v>
      </c>
      <c r="GE79">
        <f t="shared" ca="1" si="897"/>
        <v>314.28609159783207</v>
      </c>
      <c r="GF79">
        <f t="shared" ca="1" si="898"/>
        <v>420.15250948169984</v>
      </c>
      <c r="GG79">
        <f t="shared" ca="1" si="899"/>
        <v>410.16802429320364</v>
      </c>
      <c r="GH79">
        <f t="shared" ca="1" si="900"/>
        <v>287.98360303791605</v>
      </c>
      <c r="GI79">
        <f t="shared" ca="1" si="901"/>
        <v>319.25735558780457</v>
      </c>
      <c r="GJ79">
        <f t="shared" ca="1" si="902"/>
        <v>338.62715026400929</v>
      </c>
      <c r="GK79">
        <f t="shared" ca="1" si="711"/>
        <v>302.26686925579691</v>
      </c>
      <c r="GL79">
        <f t="shared" ca="1" si="903"/>
        <v>270.25579261799555</v>
      </c>
      <c r="GM79">
        <f t="shared" ca="1" si="904"/>
        <v>337.69601130245343</v>
      </c>
      <c r="GN79">
        <f t="shared" ca="1" si="905"/>
        <v>294.76794480166996</v>
      </c>
      <c r="GO79">
        <f t="shared" ca="1" si="906"/>
        <v>348.68367483091095</v>
      </c>
      <c r="GP79">
        <f t="shared" ca="1" si="907"/>
        <v>314.52790451273808</v>
      </c>
      <c r="GQ79">
        <f t="shared" ca="1" si="908"/>
        <v>328.57218977023808</v>
      </c>
      <c r="GR79">
        <f t="shared" ca="1" si="909"/>
        <v>385.80845031356586</v>
      </c>
      <c r="GS79">
        <f t="shared" ca="1" si="910"/>
        <v>287.61712105485168</v>
      </c>
      <c r="GT79">
        <f t="shared" ca="1" si="911"/>
        <v>292.5334014787569</v>
      </c>
      <c r="GU79">
        <f t="shared" ca="1" si="912"/>
        <v>337.40581810664906</v>
      </c>
      <c r="GV79">
        <f t="shared" ca="1" si="913"/>
        <v>330.11250905017738</v>
      </c>
      <c r="GW79">
        <f t="shared" ca="1" si="914"/>
        <v>350.50622569287174</v>
      </c>
      <c r="GX79">
        <f t="shared" ca="1" si="915"/>
        <v>299.85488707677513</v>
      </c>
      <c r="GY79">
        <f t="shared" ca="1" si="916"/>
        <v>308.35659972542607</v>
      </c>
      <c r="GZ79">
        <f t="shared" ca="1" si="917"/>
        <v>341.56474697708762</v>
      </c>
      <c r="HA79">
        <f t="shared" ca="1" si="918"/>
        <v>313.44449396411738</v>
      </c>
      <c r="HB79">
        <f t="shared" ca="1" si="919"/>
        <v>316.47379541658569</v>
      </c>
      <c r="HC79">
        <f t="shared" ca="1" si="920"/>
        <v>340.9595510293168</v>
      </c>
      <c r="HD79">
        <f t="shared" ca="1" si="921"/>
        <v>356.29735636232874</v>
      </c>
      <c r="HE79">
        <f t="shared" ca="1" si="922"/>
        <v>319.26068567297347</v>
      </c>
      <c r="HF79">
        <f t="shared" ca="1" si="923"/>
        <v>321.25482934676859</v>
      </c>
      <c r="HG79">
        <f t="shared" ca="1" si="924"/>
        <v>385.48852912494027</v>
      </c>
      <c r="HH79">
        <f t="shared" ca="1" si="925"/>
        <v>439.66870964437436</v>
      </c>
      <c r="HI79">
        <f t="shared" ca="1" si="926"/>
        <v>361.03393122585129</v>
      </c>
      <c r="HJ79">
        <f t="shared" ca="1" si="927"/>
        <v>281.05336230248304</v>
      </c>
      <c r="HK79">
        <f t="shared" ca="1" si="928"/>
        <v>327.35883700268147</v>
      </c>
      <c r="HL79">
        <f t="shared" ca="1" si="929"/>
        <v>342.42770186151063</v>
      </c>
      <c r="HM79">
        <f t="shared" ca="1" si="930"/>
        <v>387.36942689861297</v>
      </c>
      <c r="HN79">
        <f t="shared" ca="1" si="931"/>
        <v>349.3459120975761</v>
      </c>
      <c r="HO79">
        <f t="shared" ca="1" si="932"/>
        <v>315.75056714296238</v>
      </c>
      <c r="HP79">
        <f t="shared" ca="1" si="933"/>
        <v>254.80184934408757</v>
      </c>
      <c r="HQ79">
        <f t="shared" ca="1" si="934"/>
        <v>290.42536265088251</v>
      </c>
      <c r="HR79">
        <f t="shared" ca="1" si="935"/>
        <v>290.37544058221812</v>
      </c>
      <c r="HS79">
        <f t="shared" ca="1" si="936"/>
        <v>358.58692796427977</v>
      </c>
      <c r="HT79">
        <f t="shared" ca="1" si="937"/>
        <v>313.15793767912328</v>
      </c>
      <c r="HU79">
        <f t="shared" ca="1" si="938"/>
        <v>334.56260380958031</v>
      </c>
      <c r="HV79">
        <f t="shared" ca="1" si="939"/>
        <v>374.45063043366622</v>
      </c>
      <c r="HW79">
        <f t="shared" ca="1" si="940"/>
        <v>342.50127703143835</v>
      </c>
      <c r="HX79">
        <f t="shared" ca="1" si="941"/>
        <v>371.11944954037614</v>
      </c>
      <c r="HY79">
        <f t="shared" ca="1" si="942"/>
        <v>365.55636166386228</v>
      </c>
      <c r="HZ79">
        <f t="shared" ca="1" si="943"/>
        <v>270.75991187570935</v>
      </c>
      <c r="IA79">
        <f t="shared" ca="1" si="944"/>
        <v>289.86573436782936</v>
      </c>
      <c r="IB79">
        <f t="shared" ca="1" si="945"/>
        <v>367.84774830201945</v>
      </c>
      <c r="IC79">
        <f t="shared" ca="1" si="946"/>
        <v>293.51585006979371</v>
      </c>
      <c r="ID79">
        <f t="shared" ca="1" si="947"/>
        <v>295.53551885932711</v>
      </c>
      <c r="IE79">
        <f t="shared" ca="1" si="948"/>
        <v>307.24709336832802</v>
      </c>
      <c r="IF79">
        <f t="shared" ca="1" si="949"/>
        <v>354.01941903346039</v>
      </c>
      <c r="IG79">
        <f t="shared" ca="1" si="950"/>
        <v>346.28612025124943</v>
      </c>
      <c r="IH79">
        <f t="shared" ca="1" si="951"/>
        <v>277.54259568094335</v>
      </c>
      <c r="II79">
        <f t="shared" ca="1" si="952"/>
        <v>352.12590932889998</v>
      </c>
      <c r="IJ79">
        <f t="shared" ca="1" si="953"/>
        <v>308.02592461381863</v>
      </c>
      <c r="IK79">
        <f t="shared" ca="1" si="954"/>
        <v>280.55038722651676</v>
      </c>
      <c r="IL79">
        <f t="shared" ca="1" si="955"/>
        <v>289.12613827053281</v>
      </c>
      <c r="IM79">
        <f t="shared" ca="1" si="956"/>
        <v>301.79267697531202</v>
      </c>
      <c r="IN79">
        <f t="shared" ca="1" si="957"/>
        <v>338.91076181483982</v>
      </c>
      <c r="IO79">
        <f t="shared" ca="1" si="958"/>
        <v>354.8291735466409</v>
      </c>
      <c r="IP79">
        <f t="shared" ca="1" si="959"/>
        <v>396.60096334937163</v>
      </c>
      <c r="IQ79">
        <f t="shared" ca="1" si="960"/>
        <v>340.23083243238455</v>
      </c>
      <c r="IR79">
        <f t="shared" ca="1" si="961"/>
        <v>310.44454924567748</v>
      </c>
      <c r="IS79">
        <f t="shared" ca="1" si="962"/>
        <v>387.28854004942781</v>
      </c>
      <c r="IT79">
        <f t="shared" ca="1" si="963"/>
        <v>296.10605533412098</v>
      </c>
      <c r="IU79">
        <f t="shared" ca="1" si="964"/>
        <v>250.58522306063676</v>
      </c>
      <c r="IV79">
        <f t="shared" ca="1" si="965"/>
        <v>335.19438144607329</v>
      </c>
      <c r="IW79">
        <f t="shared" ca="1" si="712"/>
        <v>303.23076560346237</v>
      </c>
      <c r="IX79">
        <f t="shared" ca="1" si="966"/>
        <v>288.64941036005229</v>
      </c>
      <c r="IY79">
        <f t="shared" ca="1" si="967"/>
        <v>231.71358456910636</v>
      </c>
      <c r="IZ79">
        <f t="shared" ca="1" si="968"/>
        <v>375.84997340313902</v>
      </c>
      <c r="JA79">
        <f t="shared" ca="1" si="969"/>
        <v>372.19635515457242</v>
      </c>
      <c r="JB79">
        <f t="shared" ca="1" si="970"/>
        <v>350.47554672848565</v>
      </c>
      <c r="JC79">
        <f t="shared" ca="1" si="971"/>
        <v>358.52971014996967</v>
      </c>
      <c r="JD79">
        <f t="shared" ca="1" si="972"/>
        <v>302.66063242273486</v>
      </c>
      <c r="JE79">
        <f t="shared" ca="1" si="973"/>
        <v>257.79618808943252</v>
      </c>
      <c r="JF79">
        <f t="shared" ca="1" si="974"/>
        <v>245.27827999683325</v>
      </c>
      <c r="JG79">
        <f t="shared" ca="1" si="975"/>
        <v>379.58023854246318</v>
      </c>
      <c r="JH79">
        <f t="shared" ca="1" si="976"/>
        <v>381.72051596942714</v>
      </c>
      <c r="JI79">
        <f t="shared" ca="1" si="977"/>
        <v>334.9147560644933</v>
      </c>
      <c r="JJ79">
        <f t="shared" ca="1" si="978"/>
        <v>418.27671350685557</v>
      </c>
      <c r="JK79">
        <f t="shared" ca="1" si="979"/>
        <v>324.67077941968569</v>
      </c>
      <c r="JL79">
        <f t="shared" ca="1" si="980"/>
        <v>300.56702469984555</v>
      </c>
      <c r="JM79">
        <f t="shared" ca="1" si="981"/>
        <v>309.49237295735895</v>
      </c>
      <c r="JN79">
        <f t="shared" ca="1" si="982"/>
        <v>232.996891080952</v>
      </c>
      <c r="JO79">
        <f t="shared" ca="1" si="983"/>
        <v>228.09884026803368</v>
      </c>
      <c r="JP79">
        <f t="shared" ca="1" si="984"/>
        <v>307.61438411335996</v>
      </c>
      <c r="JQ79">
        <f t="shared" ca="1" si="985"/>
        <v>315.22761968722318</v>
      </c>
      <c r="JR79">
        <f t="shared" ca="1" si="986"/>
        <v>305.93129680512482</v>
      </c>
      <c r="JS79">
        <f t="shared" ca="1" si="987"/>
        <v>305.41069512222407</v>
      </c>
      <c r="JT79">
        <f t="shared" ca="1" si="988"/>
        <v>252.02867601970391</v>
      </c>
      <c r="JU79">
        <f t="shared" ca="1" si="989"/>
        <v>422.62787588219862</v>
      </c>
      <c r="JV79">
        <f t="shared" ca="1" si="990"/>
        <v>286.50988998226558</v>
      </c>
      <c r="JW79">
        <f t="shared" ca="1" si="991"/>
        <v>225.9224771235813</v>
      </c>
      <c r="JX79">
        <f t="shared" ca="1" si="992"/>
        <v>321.29480236673282</v>
      </c>
      <c r="JY79">
        <f t="shared" ca="1" si="993"/>
        <v>357.07671524519162</v>
      </c>
      <c r="JZ79">
        <f t="shared" ca="1" si="994"/>
        <v>348.77622478042019</v>
      </c>
      <c r="KA79">
        <f t="shared" ca="1" si="995"/>
        <v>271.97323230448535</v>
      </c>
      <c r="KB79">
        <f t="shared" ca="1" si="996"/>
        <v>282.62264758757181</v>
      </c>
      <c r="KC79">
        <f t="shared" ca="1" si="997"/>
        <v>311.78105465073497</v>
      </c>
      <c r="KD79">
        <f t="shared" ca="1" si="998"/>
        <v>317.92591254225994</v>
      </c>
      <c r="KE79">
        <f t="shared" ca="1" si="999"/>
        <v>341.07587177954827</v>
      </c>
      <c r="KF79">
        <f t="shared" ca="1" si="1000"/>
        <v>340.7620112103649</v>
      </c>
      <c r="KG79">
        <f t="shared" ca="1" si="1001"/>
        <v>401.90236148634966</v>
      </c>
      <c r="KH79">
        <f t="shared" ca="1" si="1002"/>
        <v>283.00776302097108</v>
      </c>
      <c r="KI79">
        <f t="shared" ca="1" si="1003"/>
        <v>369.17616647896187</v>
      </c>
      <c r="KJ79">
        <f t="shared" ca="1" si="1004"/>
        <v>305.78317630187183</v>
      </c>
      <c r="KK79">
        <f t="shared" ca="1" si="1005"/>
        <v>335.17057560584129</v>
      </c>
      <c r="KL79">
        <f t="shared" ca="1" si="1006"/>
        <v>311.74375852118737</v>
      </c>
      <c r="KM79">
        <f t="shared" ca="1" si="1007"/>
        <v>449.3371873911579</v>
      </c>
      <c r="KN79">
        <f t="shared" ca="1" si="1008"/>
        <v>287.1924117827316</v>
      </c>
      <c r="KO79">
        <f t="shared" ca="1" si="1009"/>
        <v>311.92344867058875</v>
      </c>
      <c r="KP79">
        <f t="shared" ca="1" si="1010"/>
        <v>308.76145423170789</v>
      </c>
      <c r="KQ79">
        <f t="shared" ca="1" si="1011"/>
        <v>291.95332653532211</v>
      </c>
      <c r="KR79">
        <f t="shared" ca="1" si="1012"/>
        <v>460.94907093976929</v>
      </c>
      <c r="KS79">
        <f t="shared" ca="1" si="1013"/>
        <v>321.49276133313975</v>
      </c>
      <c r="KT79">
        <f t="shared" ca="1" si="1014"/>
        <v>310.8773240116368</v>
      </c>
      <c r="KU79">
        <f t="shared" ca="1" si="1015"/>
        <v>304.83855023344046</v>
      </c>
      <c r="KV79">
        <f t="shared" ca="1" si="1016"/>
        <v>312.77394005530147</v>
      </c>
      <c r="KW79">
        <f t="shared" ca="1" si="1017"/>
        <v>406.84849037629255</v>
      </c>
      <c r="KX79">
        <f t="shared" ca="1" si="1018"/>
        <v>383.55739919885673</v>
      </c>
      <c r="KY79">
        <f t="shared" ca="1" si="1019"/>
        <v>313.59398450616067</v>
      </c>
      <c r="KZ79">
        <f t="shared" ca="1" si="1020"/>
        <v>254.46552021291384</v>
      </c>
      <c r="LA79">
        <f t="shared" ca="1" si="1021"/>
        <v>299.69330223151786</v>
      </c>
      <c r="LB79">
        <f t="shared" ca="1" si="1022"/>
        <v>268.55316983430038</v>
      </c>
      <c r="LC79">
        <f t="shared" ca="1" si="1023"/>
        <v>385.97135631805315</v>
      </c>
      <c r="LD79">
        <f t="shared" ca="1" si="1024"/>
        <v>235.95583887912196</v>
      </c>
      <c r="LE79">
        <f t="shared" ca="1" si="1025"/>
        <v>288.3749211899908</v>
      </c>
      <c r="LF79">
        <f t="shared" ca="1" si="1026"/>
        <v>296.79830221012531</v>
      </c>
      <c r="LG79">
        <f t="shared" ca="1" si="1027"/>
        <v>344.53307198700509</v>
      </c>
      <c r="LH79">
        <f t="shared" ca="1" si="1028"/>
        <v>303.22140862486901</v>
      </c>
      <c r="LI79">
        <f t="shared" ca="1" si="713"/>
        <v>325.20302817820647</v>
      </c>
      <c r="LJ79">
        <f t="shared" ca="1" si="706"/>
        <v>258.81393364368779</v>
      </c>
      <c r="LK79">
        <f t="shared" ca="1" si="706"/>
        <v>351.57299177635787</v>
      </c>
      <c r="LL79">
        <f t="shared" ca="1" si="706"/>
        <v>485.571736633086</v>
      </c>
      <c r="LM79">
        <f t="shared" ca="1" si="706"/>
        <v>350.2705191694713</v>
      </c>
      <c r="LN79">
        <f t="shared" ca="1" si="706"/>
        <v>296.22295337250773</v>
      </c>
      <c r="LO79">
        <f t="shared" ca="1" si="706"/>
        <v>285.11042757632276</v>
      </c>
      <c r="LP79">
        <f t="shared" ca="1" si="706"/>
        <v>213.40388027925184</v>
      </c>
      <c r="LQ79">
        <f t="shared" ca="1" si="706"/>
        <v>281.36629611342249</v>
      </c>
      <c r="LR79">
        <f t="shared" ca="1" si="706"/>
        <v>309.55420438534668</v>
      </c>
      <c r="LS79">
        <f t="shared" ca="1" si="706"/>
        <v>242.72382599311928</v>
      </c>
      <c r="LT79">
        <f t="shared" ca="1" si="706"/>
        <v>324.52896277558926</v>
      </c>
      <c r="LU79">
        <f t="shared" ca="1" si="706"/>
        <v>275.61437226267014</v>
      </c>
      <c r="LV79">
        <f t="shared" ca="1" si="706"/>
        <v>276.93322816597401</v>
      </c>
      <c r="LW79">
        <f t="shared" ca="1" si="706"/>
        <v>307.63975835468176</v>
      </c>
      <c r="LX79">
        <f t="shared" ca="1" si="706"/>
        <v>295.00061277017909</v>
      </c>
      <c r="LY79">
        <f t="shared" ca="1" si="706"/>
        <v>356.67915423455014</v>
      </c>
      <c r="LZ79">
        <f t="shared" ca="1" si="706"/>
        <v>307.29295546573047</v>
      </c>
      <c r="MA79">
        <f t="shared" ca="1" si="707"/>
        <v>324.5777122213014</v>
      </c>
    </row>
    <row r="80" spans="1:339" x14ac:dyDescent="0.25">
      <c r="A80">
        <f t="shared" ca="1" si="708"/>
        <v>303.90969470677254</v>
      </c>
      <c r="B80">
        <f t="shared" ca="1" si="714"/>
        <v>365.84343794008436</v>
      </c>
      <c r="C80">
        <f t="shared" ca="1" si="715"/>
        <v>230.63403205776174</v>
      </c>
      <c r="D80">
        <f t="shared" ca="1" si="716"/>
        <v>332.2992697952202</v>
      </c>
      <c r="E80">
        <f t="shared" ca="1" si="717"/>
        <v>286.70996414072101</v>
      </c>
      <c r="F80">
        <f t="shared" ca="1" si="718"/>
        <v>292.91216418454758</v>
      </c>
      <c r="G80">
        <f t="shared" ca="1" si="719"/>
        <v>236.92321905103975</v>
      </c>
      <c r="H80">
        <f t="shared" ca="1" si="720"/>
        <v>286.13206197819483</v>
      </c>
      <c r="I80">
        <f t="shared" ca="1" si="721"/>
        <v>275.68253635226648</v>
      </c>
      <c r="J80">
        <f t="shared" ca="1" si="722"/>
        <v>446.03335097116411</v>
      </c>
      <c r="K80">
        <f t="shared" ca="1" si="723"/>
        <v>290.54878209384248</v>
      </c>
      <c r="L80">
        <f t="shared" ca="1" si="724"/>
        <v>375.31891057483091</v>
      </c>
      <c r="M80">
        <f t="shared" ca="1" si="725"/>
        <v>337.39596042672042</v>
      </c>
      <c r="N80">
        <f t="shared" ca="1" si="726"/>
        <v>359.95363180401989</v>
      </c>
      <c r="O80">
        <f t="shared" ca="1" si="727"/>
        <v>287.60235684120227</v>
      </c>
      <c r="P80">
        <f t="shared" ca="1" si="728"/>
        <v>374.17042249116196</v>
      </c>
      <c r="Q80">
        <f t="shared" ca="1" si="729"/>
        <v>330.73586595512802</v>
      </c>
      <c r="R80">
        <f t="shared" ca="1" si="730"/>
        <v>367.61937726232566</v>
      </c>
      <c r="S80">
        <f t="shared" ca="1" si="731"/>
        <v>260.47308586630771</v>
      </c>
      <c r="T80">
        <f t="shared" ca="1" si="732"/>
        <v>260.91146962763679</v>
      </c>
      <c r="U80">
        <f t="shared" ca="1" si="733"/>
        <v>320.77237813519008</v>
      </c>
      <c r="V80">
        <f t="shared" ca="1" si="734"/>
        <v>253.02051303177058</v>
      </c>
      <c r="W80">
        <f t="shared" ca="1" si="735"/>
        <v>406.47331155492481</v>
      </c>
      <c r="X80">
        <f t="shared" ca="1" si="736"/>
        <v>295.3502071914761</v>
      </c>
      <c r="Y80">
        <f t="shared" ca="1" si="737"/>
        <v>293.29601366458866</v>
      </c>
      <c r="Z80">
        <f t="shared" ca="1" si="738"/>
        <v>301.51651892860798</v>
      </c>
      <c r="AA80">
        <f t="shared" ca="1" si="739"/>
        <v>278.07766158138065</v>
      </c>
      <c r="AB80">
        <f t="shared" ca="1" si="740"/>
        <v>422.44353883411162</v>
      </c>
      <c r="AC80">
        <f t="shared" ca="1" si="741"/>
        <v>260.50394990104587</v>
      </c>
      <c r="AD80">
        <f t="shared" ca="1" si="742"/>
        <v>247.94294400027337</v>
      </c>
      <c r="AE80">
        <f t="shared" ca="1" si="743"/>
        <v>334.0174750415747</v>
      </c>
      <c r="AF80">
        <f t="shared" ca="1" si="744"/>
        <v>377.35625750181049</v>
      </c>
      <c r="AG80">
        <f t="shared" ca="1" si="745"/>
        <v>264.78122227340845</v>
      </c>
      <c r="AH80">
        <f t="shared" ca="1" si="746"/>
        <v>342.03159474518361</v>
      </c>
      <c r="AI80">
        <f t="shared" ca="1" si="747"/>
        <v>282.12090848385566</v>
      </c>
      <c r="AJ80">
        <f t="shared" ca="1" si="748"/>
        <v>359.76683091229694</v>
      </c>
      <c r="AK80">
        <f t="shared" ca="1" si="749"/>
        <v>230.35642159482995</v>
      </c>
      <c r="AL80">
        <f t="shared" ca="1" si="750"/>
        <v>359.61719078110877</v>
      </c>
      <c r="AM80">
        <f t="shared" ca="1" si="751"/>
        <v>264.79095890778501</v>
      </c>
      <c r="AN80">
        <f t="shared" ca="1" si="752"/>
        <v>400.28355820479152</v>
      </c>
      <c r="AO80">
        <f t="shared" ca="1" si="753"/>
        <v>305.13741025878232</v>
      </c>
      <c r="AP80">
        <f t="shared" ca="1" si="754"/>
        <v>371.48013843424854</v>
      </c>
      <c r="AQ80">
        <f t="shared" ca="1" si="755"/>
        <v>328.47661469001241</v>
      </c>
      <c r="AR80">
        <f t="shared" ca="1" si="756"/>
        <v>286.75453168696811</v>
      </c>
      <c r="AS80">
        <f t="shared" ca="1" si="757"/>
        <v>363.97587650558074</v>
      </c>
      <c r="AT80">
        <f t="shared" ca="1" si="758"/>
        <v>278.37700135950513</v>
      </c>
      <c r="AU80">
        <f t="shared" ca="1" si="759"/>
        <v>305.83921427158668</v>
      </c>
      <c r="AV80">
        <f t="shared" ca="1" si="760"/>
        <v>358.99847511515168</v>
      </c>
      <c r="AW80">
        <f t="shared" ca="1" si="761"/>
        <v>317.20233218190992</v>
      </c>
      <c r="AX80">
        <f t="shared" ca="1" si="762"/>
        <v>296.66555826738369</v>
      </c>
      <c r="AY80">
        <f t="shared" ca="1" si="763"/>
        <v>334.80577417241898</v>
      </c>
      <c r="AZ80">
        <f t="shared" ca="1" si="764"/>
        <v>229.51332605093626</v>
      </c>
      <c r="BA80">
        <f t="shared" ca="1" si="765"/>
        <v>450.85456439876128</v>
      </c>
      <c r="BB80">
        <f t="shared" ca="1" si="766"/>
        <v>235.02621862322312</v>
      </c>
      <c r="BC80">
        <f t="shared" ca="1" si="767"/>
        <v>321.32950460572863</v>
      </c>
      <c r="BD80">
        <f t="shared" ca="1" si="768"/>
        <v>404.49840548095665</v>
      </c>
      <c r="BE80">
        <f t="shared" ca="1" si="769"/>
        <v>297.67414230312704</v>
      </c>
      <c r="BF80">
        <f t="shared" ca="1" si="770"/>
        <v>529.85908699608297</v>
      </c>
      <c r="BG80">
        <f t="shared" ca="1" si="771"/>
        <v>293.40276538347075</v>
      </c>
      <c r="BH80">
        <f t="shared" ca="1" si="772"/>
        <v>396.98651774070066</v>
      </c>
      <c r="BI80">
        <f t="shared" ca="1" si="773"/>
        <v>326.07222534463517</v>
      </c>
      <c r="BJ80">
        <f t="shared" ca="1" si="774"/>
        <v>289.27423549621545</v>
      </c>
      <c r="BK80">
        <f t="shared" ca="1" si="775"/>
        <v>304.44207477490346</v>
      </c>
      <c r="BL80">
        <f t="shared" ca="1" si="776"/>
        <v>441.13140902435515</v>
      </c>
      <c r="BM80">
        <f t="shared" ca="1" si="709"/>
        <v>376.10200888065151</v>
      </c>
      <c r="BN80">
        <f t="shared" ca="1" si="777"/>
        <v>332.74254109508331</v>
      </c>
      <c r="BO80">
        <f t="shared" ca="1" si="778"/>
        <v>477.58403760068211</v>
      </c>
      <c r="BP80">
        <f t="shared" ca="1" si="779"/>
        <v>258.37054474007857</v>
      </c>
      <c r="BQ80">
        <f t="shared" ca="1" si="780"/>
        <v>357.03174325212842</v>
      </c>
      <c r="BR80">
        <f t="shared" ca="1" si="781"/>
        <v>280.92197815428824</v>
      </c>
      <c r="BS80">
        <f t="shared" ca="1" si="782"/>
        <v>392.59710947564128</v>
      </c>
      <c r="BT80">
        <f t="shared" ca="1" si="783"/>
        <v>303.43851786955923</v>
      </c>
      <c r="BU80">
        <f t="shared" ca="1" si="784"/>
        <v>267.10432873627082</v>
      </c>
      <c r="BV80">
        <f t="shared" ca="1" si="785"/>
        <v>376.2394701314235</v>
      </c>
      <c r="BW80">
        <f t="shared" ca="1" si="786"/>
        <v>383.91457272722414</v>
      </c>
      <c r="BX80">
        <f t="shared" ca="1" si="787"/>
        <v>329.32864823129916</v>
      </c>
      <c r="BY80">
        <f t="shared" ca="1" si="788"/>
        <v>274.41009997749046</v>
      </c>
      <c r="BZ80">
        <f t="shared" ca="1" si="789"/>
        <v>283.24258122784067</v>
      </c>
      <c r="CA80">
        <f t="shared" ca="1" si="790"/>
        <v>349.47517597362366</v>
      </c>
      <c r="CB80">
        <f t="shared" ca="1" si="791"/>
        <v>232.99640692214638</v>
      </c>
      <c r="CC80">
        <f t="shared" ca="1" si="792"/>
        <v>354.69989393367058</v>
      </c>
      <c r="CD80">
        <f t="shared" ca="1" si="793"/>
        <v>310.47343847710164</v>
      </c>
      <c r="CE80">
        <f t="shared" ca="1" si="794"/>
        <v>258.17683269044574</v>
      </c>
      <c r="CF80">
        <f t="shared" ca="1" si="795"/>
        <v>426.79357465715623</v>
      </c>
      <c r="CG80">
        <f t="shared" ca="1" si="796"/>
        <v>247.20549479543189</v>
      </c>
      <c r="CH80">
        <f t="shared" ca="1" si="797"/>
        <v>414.1416409970895</v>
      </c>
      <c r="CI80">
        <f t="shared" ca="1" si="798"/>
        <v>238.74933827771957</v>
      </c>
      <c r="CJ80">
        <f t="shared" ca="1" si="799"/>
        <v>350.159835895806</v>
      </c>
      <c r="CK80">
        <f t="shared" ca="1" si="800"/>
        <v>293.80625858574854</v>
      </c>
      <c r="CL80">
        <f t="shared" ca="1" si="801"/>
        <v>378.39297418659237</v>
      </c>
      <c r="CM80">
        <f t="shared" ca="1" si="802"/>
        <v>188.88855777003283</v>
      </c>
      <c r="CN80">
        <f t="shared" ca="1" si="803"/>
        <v>287.32976289553073</v>
      </c>
      <c r="CO80">
        <f t="shared" ca="1" si="804"/>
        <v>365.22167146085781</v>
      </c>
      <c r="CP80">
        <f t="shared" ca="1" si="805"/>
        <v>384.04785974987675</v>
      </c>
      <c r="CQ80">
        <f t="shared" ca="1" si="806"/>
        <v>335.68714505532341</v>
      </c>
      <c r="CR80">
        <f t="shared" ca="1" si="807"/>
        <v>214.91269100375271</v>
      </c>
      <c r="CS80">
        <f t="shared" ca="1" si="808"/>
        <v>423.90187897223478</v>
      </c>
      <c r="CT80">
        <f t="shared" ca="1" si="809"/>
        <v>305.42111767959506</v>
      </c>
      <c r="CU80">
        <f t="shared" ca="1" si="810"/>
        <v>306.45316473774261</v>
      </c>
      <c r="CV80">
        <f t="shared" ca="1" si="811"/>
        <v>411.75623932799567</v>
      </c>
      <c r="CW80">
        <f t="shared" ca="1" si="812"/>
        <v>280.83088599366766</v>
      </c>
      <c r="CX80">
        <f t="shared" ca="1" si="813"/>
        <v>329.29370559711572</v>
      </c>
      <c r="CY80">
        <f t="shared" ca="1" si="814"/>
        <v>290.90576747142939</v>
      </c>
      <c r="CZ80">
        <f t="shared" ca="1" si="815"/>
        <v>309.73682258431296</v>
      </c>
      <c r="DA80">
        <f t="shared" ca="1" si="816"/>
        <v>314.08879927085349</v>
      </c>
      <c r="DB80">
        <f t="shared" ca="1" si="817"/>
        <v>342.7544435526334</v>
      </c>
      <c r="DC80">
        <f t="shared" ca="1" si="818"/>
        <v>355.08640961975163</v>
      </c>
      <c r="DD80">
        <f t="shared" ca="1" si="819"/>
        <v>355.99170897452535</v>
      </c>
      <c r="DE80">
        <f t="shared" ca="1" si="820"/>
        <v>280.1457938716664</v>
      </c>
      <c r="DF80">
        <f t="shared" ca="1" si="821"/>
        <v>335.96654250487097</v>
      </c>
      <c r="DG80">
        <f t="shared" ca="1" si="822"/>
        <v>326.71099287615681</v>
      </c>
      <c r="DH80">
        <f t="shared" ca="1" si="823"/>
        <v>266.2846088568553</v>
      </c>
      <c r="DI80">
        <f t="shared" ca="1" si="824"/>
        <v>363.0974969488874</v>
      </c>
      <c r="DJ80">
        <f t="shared" ca="1" si="825"/>
        <v>377.49309698645766</v>
      </c>
      <c r="DK80">
        <f t="shared" ca="1" si="826"/>
        <v>256.94180214698241</v>
      </c>
      <c r="DL80">
        <f t="shared" ca="1" si="827"/>
        <v>306.16428174890098</v>
      </c>
      <c r="DM80">
        <f t="shared" ca="1" si="828"/>
        <v>301.62754076158552</v>
      </c>
      <c r="DN80">
        <f t="shared" ca="1" si="829"/>
        <v>272.82532848982748</v>
      </c>
      <c r="DO80">
        <f t="shared" ca="1" si="830"/>
        <v>327.25288298426943</v>
      </c>
      <c r="DP80">
        <f t="shared" ca="1" si="831"/>
        <v>380.9216170244373</v>
      </c>
      <c r="DQ80">
        <f t="shared" ca="1" si="832"/>
        <v>396.31759634530721</v>
      </c>
      <c r="DR80">
        <f t="shared" ca="1" si="833"/>
        <v>301.75806104958991</v>
      </c>
      <c r="DS80">
        <f t="shared" ca="1" si="834"/>
        <v>334.79394890454245</v>
      </c>
      <c r="DT80">
        <f t="shared" ca="1" si="835"/>
        <v>333.57134993381078</v>
      </c>
      <c r="DU80">
        <f t="shared" ca="1" si="836"/>
        <v>422.28801440809002</v>
      </c>
      <c r="DV80">
        <f t="shared" ca="1" si="837"/>
        <v>286.63566410830919</v>
      </c>
      <c r="DW80">
        <f t="shared" ca="1" si="838"/>
        <v>375.74670473802536</v>
      </c>
      <c r="DX80">
        <f t="shared" ca="1" si="839"/>
        <v>289.47397951419907</v>
      </c>
      <c r="DY80">
        <f t="shared" ca="1" si="710"/>
        <v>299.85745485445676</v>
      </c>
      <c r="DZ80">
        <f t="shared" ca="1" si="840"/>
        <v>309.51356476221434</v>
      </c>
      <c r="EA80">
        <f t="shared" ca="1" si="841"/>
        <v>286.71713683284048</v>
      </c>
      <c r="EB80">
        <f t="shared" ca="1" si="842"/>
        <v>248.75009288363745</v>
      </c>
      <c r="EC80">
        <f t="shared" ca="1" si="843"/>
        <v>371.15348334148428</v>
      </c>
      <c r="ED80">
        <f t="shared" ca="1" si="844"/>
        <v>384.55078294738342</v>
      </c>
      <c r="EE80">
        <f t="shared" ca="1" si="845"/>
        <v>231.14290867594252</v>
      </c>
      <c r="EF80">
        <f t="shared" ca="1" si="846"/>
        <v>313.13991815739365</v>
      </c>
      <c r="EG80">
        <f t="shared" ca="1" si="847"/>
        <v>326.31352381483572</v>
      </c>
      <c r="EH80">
        <f t="shared" ca="1" si="848"/>
        <v>300.11571728542418</v>
      </c>
      <c r="EI80">
        <f t="shared" ca="1" si="849"/>
        <v>298.63264109722581</v>
      </c>
      <c r="EJ80">
        <f t="shared" ca="1" si="850"/>
        <v>385.35208336595645</v>
      </c>
      <c r="EK80">
        <f t="shared" ca="1" si="851"/>
        <v>290.33053035082702</v>
      </c>
      <c r="EL80">
        <f t="shared" ca="1" si="852"/>
        <v>375.64534475084741</v>
      </c>
      <c r="EM80">
        <f t="shared" ca="1" si="853"/>
        <v>463.25780927950564</v>
      </c>
      <c r="EN80">
        <f t="shared" ca="1" si="854"/>
        <v>341.01936027876593</v>
      </c>
      <c r="EO80">
        <f t="shared" ca="1" si="855"/>
        <v>336.3548695582802</v>
      </c>
      <c r="EP80">
        <f t="shared" ca="1" si="856"/>
        <v>380.00195309370019</v>
      </c>
      <c r="EQ80">
        <f t="shared" ca="1" si="857"/>
        <v>281.56139246713974</v>
      </c>
      <c r="ER80">
        <f t="shared" ca="1" si="858"/>
        <v>282.72275340576738</v>
      </c>
      <c r="ES80">
        <f t="shared" ca="1" si="859"/>
        <v>363.44083222760838</v>
      </c>
      <c r="ET80">
        <f t="shared" ca="1" si="860"/>
        <v>404.84040309890264</v>
      </c>
      <c r="EU80">
        <f t="shared" ca="1" si="861"/>
        <v>349.794561180605</v>
      </c>
      <c r="EV80">
        <f t="shared" ca="1" si="862"/>
        <v>358.67855982182522</v>
      </c>
      <c r="EW80">
        <f t="shared" ca="1" si="863"/>
        <v>379.43587084451025</v>
      </c>
      <c r="EX80">
        <f t="shared" ca="1" si="864"/>
        <v>296.2098997865383</v>
      </c>
      <c r="EY80">
        <f t="shared" ca="1" si="865"/>
        <v>339.85878789036548</v>
      </c>
      <c r="EZ80">
        <f t="shared" ca="1" si="866"/>
        <v>411.15179074635648</v>
      </c>
      <c r="FA80">
        <f t="shared" ca="1" si="867"/>
        <v>276.27062247330542</v>
      </c>
      <c r="FB80">
        <f t="shared" ca="1" si="868"/>
        <v>279.6951085244292</v>
      </c>
      <c r="FC80">
        <f t="shared" ca="1" si="869"/>
        <v>311.01713987819966</v>
      </c>
      <c r="FD80">
        <f t="shared" ca="1" si="870"/>
        <v>247.46911150097625</v>
      </c>
      <c r="FE80">
        <f t="shared" ca="1" si="871"/>
        <v>355.48688319355733</v>
      </c>
      <c r="FF80">
        <f t="shared" ca="1" si="872"/>
        <v>260.20114716804687</v>
      </c>
      <c r="FG80">
        <f t="shared" ca="1" si="873"/>
        <v>308.68957579962591</v>
      </c>
      <c r="FH80">
        <f t="shared" ca="1" si="874"/>
        <v>271.94566331822153</v>
      </c>
      <c r="FI80">
        <f t="shared" ca="1" si="875"/>
        <v>341.38370323932719</v>
      </c>
      <c r="FJ80">
        <f t="shared" ca="1" si="876"/>
        <v>311.71322660678368</v>
      </c>
      <c r="FK80">
        <f t="shared" ca="1" si="877"/>
        <v>320.47355690794438</v>
      </c>
      <c r="FL80">
        <f t="shared" ca="1" si="878"/>
        <v>404.54141072880316</v>
      </c>
      <c r="FM80">
        <f t="shared" ca="1" si="879"/>
        <v>331.77760409928931</v>
      </c>
      <c r="FN80">
        <f t="shared" ca="1" si="880"/>
        <v>323.87591069549012</v>
      </c>
      <c r="FO80">
        <f t="shared" ca="1" si="881"/>
        <v>296.66312636237268</v>
      </c>
      <c r="FP80">
        <f t="shared" ca="1" si="882"/>
        <v>342.62142895422966</v>
      </c>
      <c r="FQ80">
        <f t="shared" ca="1" si="883"/>
        <v>205.94138254043111</v>
      </c>
      <c r="FR80">
        <f t="shared" ca="1" si="884"/>
        <v>263.84207280383617</v>
      </c>
      <c r="FS80">
        <f t="shared" ca="1" si="885"/>
        <v>251.02827104227876</v>
      </c>
      <c r="FT80">
        <f t="shared" ca="1" si="886"/>
        <v>272.84965144530725</v>
      </c>
      <c r="FU80">
        <f t="shared" ca="1" si="887"/>
        <v>311.40210683082302</v>
      </c>
      <c r="FV80">
        <f t="shared" ca="1" si="888"/>
        <v>283.41460773199589</v>
      </c>
      <c r="FW80">
        <f t="shared" ca="1" si="889"/>
        <v>300.65394771763067</v>
      </c>
      <c r="FX80">
        <f t="shared" ca="1" si="890"/>
        <v>411.02258621787769</v>
      </c>
      <c r="FY80">
        <f t="shared" ca="1" si="891"/>
        <v>248.81299883867638</v>
      </c>
      <c r="FZ80">
        <f t="shared" ca="1" si="892"/>
        <v>242.7950179867268</v>
      </c>
      <c r="GA80">
        <f t="shared" ca="1" si="893"/>
        <v>406.21561347060634</v>
      </c>
      <c r="GB80">
        <f t="shared" ca="1" si="894"/>
        <v>261.91336040665544</v>
      </c>
      <c r="GC80">
        <f t="shared" ca="1" si="895"/>
        <v>346.50605077696218</v>
      </c>
      <c r="GD80">
        <f t="shared" ca="1" si="896"/>
        <v>280.64279943296037</v>
      </c>
      <c r="GE80">
        <f t="shared" ca="1" si="897"/>
        <v>301.26322660356982</v>
      </c>
      <c r="GF80">
        <f t="shared" ca="1" si="898"/>
        <v>425.38003382964996</v>
      </c>
      <c r="GG80">
        <f t="shared" ca="1" si="899"/>
        <v>422.03979224801833</v>
      </c>
      <c r="GH80">
        <f t="shared" ca="1" si="900"/>
        <v>272.932507821417</v>
      </c>
      <c r="GI80">
        <f t="shared" ca="1" si="901"/>
        <v>303.28350544267641</v>
      </c>
      <c r="GJ80">
        <f t="shared" ca="1" si="902"/>
        <v>350.7038651722695</v>
      </c>
      <c r="GK80">
        <f t="shared" ca="1" si="711"/>
        <v>292.76530102462931</v>
      </c>
      <c r="GL80">
        <f t="shared" ca="1" si="903"/>
        <v>260.70127066052225</v>
      </c>
      <c r="GM80">
        <f t="shared" ca="1" si="904"/>
        <v>327.95543419423478</v>
      </c>
      <c r="GN80">
        <f t="shared" ca="1" si="905"/>
        <v>298.79037775343318</v>
      </c>
      <c r="GO80">
        <f t="shared" ca="1" si="906"/>
        <v>332.90562409551228</v>
      </c>
      <c r="GP80">
        <f t="shared" ca="1" si="907"/>
        <v>292.07970378337285</v>
      </c>
      <c r="GQ80">
        <f t="shared" ca="1" si="908"/>
        <v>286.09814343448454</v>
      </c>
      <c r="GR80">
        <f t="shared" ca="1" si="909"/>
        <v>352.28636536948733</v>
      </c>
      <c r="GS80">
        <f t="shared" ca="1" si="910"/>
        <v>291.43744439995413</v>
      </c>
      <c r="GT80">
        <f t="shared" ca="1" si="911"/>
        <v>298.07395900868755</v>
      </c>
      <c r="GU80">
        <f t="shared" ca="1" si="912"/>
        <v>355.24285580482467</v>
      </c>
      <c r="GV80">
        <f t="shared" ca="1" si="913"/>
        <v>310.36373992684713</v>
      </c>
      <c r="GW80">
        <f t="shared" ca="1" si="914"/>
        <v>351.55648517126474</v>
      </c>
      <c r="GX80">
        <f t="shared" ca="1" si="915"/>
        <v>315.12528612357994</v>
      </c>
      <c r="GY80">
        <f t="shared" ca="1" si="916"/>
        <v>301.76109109738627</v>
      </c>
      <c r="GZ80">
        <f t="shared" ca="1" si="917"/>
        <v>351.29298212328985</v>
      </c>
      <c r="HA80">
        <f t="shared" ca="1" si="918"/>
        <v>316.13091606818932</v>
      </c>
      <c r="HB80">
        <f t="shared" ca="1" si="919"/>
        <v>312.11136282952134</v>
      </c>
      <c r="HC80">
        <f t="shared" ca="1" si="920"/>
        <v>327.07070444461471</v>
      </c>
      <c r="HD80">
        <f t="shared" ca="1" si="921"/>
        <v>350.67487429923585</v>
      </c>
      <c r="HE80">
        <f t="shared" ca="1" si="922"/>
        <v>302.08857857629641</v>
      </c>
      <c r="HF80">
        <f t="shared" ca="1" si="923"/>
        <v>298.04374493087249</v>
      </c>
      <c r="HG80">
        <f t="shared" ca="1" si="924"/>
        <v>384.92274892426695</v>
      </c>
      <c r="HH80">
        <f t="shared" ca="1" si="925"/>
        <v>472.41270945217821</v>
      </c>
      <c r="HI80">
        <f t="shared" ca="1" si="926"/>
        <v>336.35797210691135</v>
      </c>
      <c r="HJ80">
        <f t="shared" ca="1" si="927"/>
        <v>283.03494932667917</v>
      </c>
      <c r="HK80">
        <f t="shared" ca="1" si="928"/>
        <v>346.47086119487631</v>
      </c>
      <c r="HL80">
        <f t="shared" ca="1" si="929"/>
        <v>329.53840568399022</v>
      </c>
      <c r="HM80">
        <f t="shared" ca="1" si="930"/>
        <v>413.57552011668417</v>
      </c>
      <c r="HN80">
        <f t="shared" ca="1" si="931"/>
        <v>367.24099348964631</v>
      </c>
      <c r="HO80">
        <f t="shared" ca="1" si="932"/>
        <v>310.78732433127874</v>
      </c>
      <c r="HP80">
        <f t="shared" ca="1" si="933"/>
        <v>277.58403765704207</v>
      </c>
      <c r="HQ80">
        <f t="shared" ca="1" si="934"/>
        <v>273.43726348792944</v>
      </c>
      <c r="HR80">
        <f t="shared" ca="1" si="935"/>
        <v>289.05715455700818</v>
      </c>
      <c r="HS80">
        <f t="shared" ca="1" si="936"/>
        <v>370.96251414880902</v>
      </c>
      <c r="HT80">
        <f t="shared" ca="1" si="937"/>
        <v>302.54108002212951</v>
      </c>
      <c r="HU80">
        <f t="shared" ca="1" si="938"/>
        <v>330.13744905400796</v>
      </c>
      <c r="HV80">
        <f t="shared" ca="1" si="939"/>
        <v>369.8246459449407</v>
      </c>
      <c r="HW80">
        <f t="shared" ca="1" si="940"/>
        <v>320.73946108916817</v>
      </c>
      <c r="HX80">
        <f t="shared" ca="1" si="941"/>
        <v>361.36608693013176</v>
      </c>
      <c r="HY80">
        <f t="shared" ca="1" si="942"/>
        <v>366.35501354836708</v>
      </c>
      <c r="HZ80">
        <f t="shared" ca="1" si="943"/>
        <v>254.00465560179342</v>
      </c>
      <c r="IA80">
        <f t="shared" ca="1" si="944"/>
        <v>274.82092709351855</v>
      </c>
      <c r="IB80">
        <f t="shared" ca="1" si="945"/>
        <v>363.19917137243459</v>
      </c>
      <c r="IC80">
        <f t="shared" ca="1" si="946"/>
        <v>286.17716799492723</v>
      </c>
      <c r="ID80">
        <f t="shared" ca="1" si="947"/>
        <v>298.10041191805499</v>
      </c>
      <c r="IE80">
        <f t="shared" ca="1" si="948"/>
        <v>313.77202640851124</v>
      </c>
      <c r="IF80">
        <f t="shared" ca="1" si="949"/>
        <v>337.57749041336382</v>
      </c>
      <c r="IG80">
        <f t="shared" ca="1" si="950"/>
        <v>341.66623112898469</v>
      </c>
      <c r="IH80">
        <f t="shared" ca="1" si="951"/>
        <v>259.66867379195946</v>
      </c>
      <c r="II80">
        <f t="shared" ca="1" si="952"/>
        <v>359.19122922142378</v>
      </c>
      <c r="IJ80">
        <f t="shared" ca="1" si="953"/>
        <v>283.46425218877266</v>
      </c>
      <c r="IK80">
        <f t="shared" ca="1" si="954"/>
        <v>277.4317503622982</v>
      </c>
      <c r="IL80">
        <f t="shared" ca="1" si="955"/>
        <v>284.78465515572839</v>
      </c>
      <c r="IM80">
        <f t="shared" ca="1" si="956"/>
        <v>288.09490935853154</v>
      </c>
      <c r="IN80">
        <f t="shared" ca="1" si="957"/>
        <v>315.76387408472436</v>
      </c>
      <c r="IO80">
        <f t="shared" ca="1" si="958"/>
        <v>355.05830155545016</v>
      </c>
      <c r="IP80">
        <f t="shared" ca="1" si="959"/>
        <v>370.86893576941492</v>
      </c>
      <c r="IQ80">
        <f t="shared" ca="1" si="960"/>
        <v>345.47072065680766</v>
      </c>
      <c r="IR80">
        <f t="shared" ca="1" si="961"/>
        <v>296.64362592325654</v>
      </c>
      <c r="IS80">
        <f t="shared" ca="1" si="962"/>
        <v>404.78545221148079</v>
      </c>
      <c r="IT80">
        <f t="shared" ca="1" si="963"/>
        <v>287.59451499436187</v>
      </c>
      <c r="IU80">
        <f t="shared" ca="1" si="964"/>
        <v>246.69907885832353</v>
      </c>
      <c r="IV80">
        <f t="shared" ca="1" si="965"/>
        <v>317.76634819048473</v>
      </c>
      <c r="IW80">
        <f t="shared" ca="1" si="712"/>
        <v>309.72533094963302</v>
      </c>
      <c r="IX80">
        <f t="shared" ca="1" si="966"/>
        <v>281.64579668261632</v>
      </c>
      <c r="IY80">
        <f t="shared" ca="1" si="967"/>
        <v>206.42212461541774</v>
      </c>
      <c r="IZ80">
        <f t="shared" ca="1" si="968"/>
        <v>374.77638370368055</v>
      </c>
      <c r="JA80">
        <f t="shared" ca="1" si="969"/>
        <v>338.82719185437895</v>
      </c>
      <c r="JB80">
        <f t="shared" ca="1" si="970"/>
        <v>358.1336575510947</v>
      </c>
      <c r="JC80">
        <f t="shared" ca="1" si="971"/>
        <v>367.63389929092398</v>
      </c>
      <c r="JD80">
        <f t="shared" ca="1" si="972"/>
        <v>286.79410550975263</v>
      </c>
      <c r="JE80">
        <f t="shared" ca="1" si="973"/>
        <v>263.17789733940435</v>
      </c>
      <c r="JF80">
        <f t="shared" ca="1" si="974"/>
        <v>231.60208982614535</v>
      </c>
      <c r="JG80">
        <f t="shared" ca="1" si="975"/>
        <v>421.89648877851096</v>
      </c>
      <c r="JH80">
        <f t="shared" ca="1" si="976"/>
        <v>358.16863159819172</v>
      </c>
      <c r="JI80">
        <f t="shared" ca="1" si="977"/>
        <v>339.86832126749511</v>
      </c>
      <c r="JJ80">
        <f t="shared" ca="1" si="978"/>
        <v>397.58125923069559</v>
      </c>
      <c r="JK80">
        <f t="shared" ca="1" si="979"/>
        <v>307.64119752247609</v>
      </c>
      <c r="JL80">
        <f t="shared" ca="1" si="980"/>
        <v>266.948313050433</v>
      </c>
      <c r="JM80">
        <f t="shared" ca="1" si="981"/>
        <v>320.0265784675305</v>
      </c>
      <c r="JN80">
        <f t="shared" ca="1" si="982"/>
        <v>220.04112654441144</v>
      </c>
      <c r="JO80">
        <f t="shared" ca="1" si="983"/>
        <v>237.46363890215221</v>
      </c>
      <c r="JP80">
        <f t="shared" ca="1" si="984"/>
        <v>315.97245623839217</v>
      </c>
      <c r="JQ80">
        <f t="shared" ca="1" si="985"/>
        <v>296.13478520275402</v>
      </c>
      <c r="JR80">
        <f t="shared" ca="1" si="986"/>
        <v>319.58129959369882</v>
      </c>
      <c r="JS80">
        <f t="shared" ca="1" si="987"/>
        <v>284.44564191336696</v>
      </c>
      <c r="JT80">
        <f t="shared" ca="1" si="988"/>
        <v>240.17300932955175</v>
      </c>
      <c r="JU80">
        <f t="shared" ca="1" si="989"/>
        <v>389.03044109335951</v>
      </c>
      <c r="JV80">
        <f t="shared" ca="1" si="990"/>
        <v>281.46469462925637</v>
      </c>
      <c r="JW80">
        <f t="shared" ca="1" si="991"/>
        <v>224.24431648705362</v>
      </c>
      <c r="JX80">
        <f t="shared" ca="1" si="992"/>
        <v>313.31997959527843</v>
      </c>
      <c r="JY80">
        <f t="shared" ca="1" si="993"/>
        <v>354.23984743099544</v>
      </c>
      <c r="JZ80">
        <f t="shared" ca="1" si="994"/>
        <v>348.08555162498368</v>
      </c>
      <c r="KA80">
        <f t="shared" ca="1" si="995"/>
        <v>246.93737134539037</v>
      </c>
      <c r="KB80">
        <f t="shared" ca="1" si="996"/>
        <v>281.98131391616892</v>
      </c>
      <c r="KC80">
        <f t="shared" ca="1" si="997"/>
        <v>304.0789242983351</v>
      </c>
      <c r="KD80">
        <f t="shared" ca="1" si="998"/>
        <v>294.80147982558213</v>
      </c>
      <c r="KE80">
        <f t="shared" ca="1" si="999"/>
        <v>324.55819162947461</v>
      </c>
      <c r="KF80">
        <f t="shared" ca="1" si="1000"/>
        <v>317.81994545914995</v>
      </c>
      <c r="KG80">
        <f t="shared" ca="1" si="1001"/>
        <v>404.44977819768656</v>
      </c>
      <c r="KH80">
        <f t="shared" ca="1" si="1002"/>
        <v>277.89964939418263</v>
      </c>
      <c r="KI80">
        <f t="shared" ca="1" si="1003"/>
        <v>373.98522702810783</v>
      </c>
      <c r="KJ80">
        <f t="shared" ca="1" si="1004"/>
        <v>308.31285070573392</v>
      </c>
      <c r="KK80">
        <f t="shared" ca="1" si="1005"/>
        <v>330.67117867084073</v>
      </c>
      <c r="KL80">
        <f t="shared" ca="1" si="1006"/>
        <v>286.68361347743593</v>
      </c>
      <c r="KM80">
        <f t="shared" ca="1" si="1007"/>
        <v>448.83024414489785</v>
      </c>
      <c r="KN80">
        <f t="shared" ca="1" si="1008"/>
        <v>279.28017983200834</v>
      </c>
      <c r="KO80">
        <f t="shared" ca="1" si="1009"/>
        <v>317.85323745739345</v>
      </c>
      <c r="KP80">
        <f t="shared" ca="1" si="1010"/>
        <v>317.58379426971845</v>
      </c>
      <c r="KQ80">
        <f t="shared" ca="1" si="1011"/>
        <v>289.55822095632794</v>
      </c>
      <c r="KR80">
        <f t="shared" ca="1" si="1012"/>
        <v>420.3428891540787</v>
      </c>
      <c r="KS80">
        <f t="shared" ca="1" si="1013"/>
        <v>294.79711509265303</v>
      </c>
      <c r="KT80">
        <f t="shared" ca="1" si="1014"/>
        <v>302.76424586093674</v>
      </c>
      <c r="KU80">
        <f t="shared" ca="1" si="1015"/>
        <v>303.17454712706433</v>
      </c>
      <c r="KV80">
        <f t="shared" ca="1" si="1016"/>
        <v>298.6424686996902</v>
      </c>
      <c r="KW80">
        <f t="shared" ca="1" si="1017"/>
        <v>400.85140166818786</v>
      </c>
      <c r="KX80">
        <f t="shared" ca="1" si="1018"/>
        <v>362.95111510824751</v>
      </c>
      <c r="KY80">
        <f t="shared" ca="1" si="1019"/>
        <v>310.89348619405314</v>
      </c>
      <c r="KZ80">
        <f t="shared" ca="1" si="1020"/>
        <v>244.44828804804001</v>
      </c>
      <c r="LA80">
        <f t="shared" ca="1" si="1021"/>
        <v>284.91327718363721</v>
      </c>
      <c r="LB80">
        <f t="shared" ca="1" si="1022"/>
        <v>242.4414743354389</v>
      </c>
      <c r="LC80">
        <f t="shared" ca="1" si="1023"/>
        <v>368.71864010082203</v>
      </c>
      <c r="LD80">
        <f t="shared" ca="1" si="1024"/>
        <v>241.70475389349147</v>
      </c>
      <c r="LE80">
        <f t="shared" ca="1" si="1025"/>
        <v>265.20133238451638</v>
      </c>
      <c r="LF80">
        <f t="shared" ca="1" si="1026"/>
        <v>310.07322247313226</v>
      </c>
      <c r="LG80">
        <f t="shared" ca="1" si="1027"/>
        <v>333.47844349110238</v>
      </c>
      <c r="LH80">
        <f t="shared" ca="1" si="1028"/>
        <v>292.27374348089285</v>
      </c>
      <c r="LI80">
        <f t="shared" ca="1" si="713"/>
        <v>313.7232167334862</v>
      </c>
      <c r="LJ80">
        <f t="shared" ca="1" si="706"/>
        <v>262.09623100681563</v>
      </c>
      <c r="LK80">
        <f t="shared" ca="1" si="706"/>
        <v>338.2512466713178</v>
      </c>
      <c r="LL80">
        <f t="shared" ca="1" si="706"/>
        <v>455.6913397643678</v>
      </c>
      <c r="LM80">
        <f t="shared" ca="1" si="706"/>
        <v>375.76855518911725</v>
      </c>
      <c r="LN80">
        <f t="shared" ca="1" si="706"/>
        <v>309.80309494218091</v>
      </c>
      <c r="LO80">
        <f t="shared" ca="1" si="706"/>
        <v>260.33420657150248</v>
      </c>
      <c r="LP80">
        <f t="shared" ca="1" si="706"/>
        <v>232.62789407515507</v>
      </c>
      <c r="LQ80">
        <f t="shared" ca="1" si="706"/>
        <v>278.46177060046745</v>
      </c>
      <c r="LR80">
        <f t="shared" ca="1" si="706"/>
        <v>300.40436110738273</v>
      </c>
      <c r="LS80">
        <f t="shared" ca="1" si="706"/>
        <v>250.77237071164137</v>
      </c>
      <c r="LT80">
        <f t="shared" ca="1" si="706"/>
        <v>316.69486343611152</v>
      </c>
      <c r="LU80">
        <f t="shared" ca="1" si="706"/>
        <v>267.77523817743349</v>
      </c>
      <c r="LV80">
        <f t="shared" ca="1" si="706"/>
        <v>269.01155064116381</v>
      </c>
      <c r="LW80">
        <f t="shared" ca="1" si="706"/>
        <v>289.34090879908405</v>
      </c>
      <c r="LX80">
        <f t="shared" ca="1" si="706"/>
        <v>266.09767862956375</v>
      </c>
      <c r="LY80">
        <f t="shared" ca="1" si="706"/>
        <v>344.24059532625887</v>
      </c>
      <c r="LZ80">
        <f t="shared" ca="1" si="706"/>
        <v>335.0406142570302</v>
      </c>
      <c r="MA80">
        <f t="shared" ca="1" si="707"/>
        <v>319.8349359715686</v>
      </c>
    </row>
    <row r="81" spans="1:339" x14ac:dyDescent="0.25">
      <c r="A81">
        <f t="shared" ca="1" si="708"/>
        <v>271.15910683990347</v>
      </c>
      <c r="B81">
        <f t="shared" ca="1" si="714"/>
        <v>343.46570515440044</v>
      </c>
      <c r="C81">
        <f t="shared" ca="1" si="715"/>
        <v>221.13847751143214</v>
      </c>
      <c r="D81">
        <f t="shared" ca="1" si="716"/>
        <v>354.33232780980222</v>
      </c>
      <c r="E81">
        <f t="shared" ca="1" si="717"/>
        <v>257.21491224513062</v>
      </c>
      <c r="F81">
        <f t="shared" ca="1" si="718"/>
        <v>276.03879106918174</v>
      </c>
      <c r="G81">
        <f t="shared" ca="1" si="719"/>
        <v>220.85377575571206</v>
      </c>
      <c r="H81">
        <f t="shared" ca="1" si="720"/>
        <v>280.93992591310132</v>
      </c>
      <c r="I81">
        <f t="shared" ca="1" si="721"/>
        <v>268.83696349335753</v>
      </c>
      <c r="J81">
        <f t="shared" ca="1" si="722"/>
        <v>466.28059038575356</v>
      </c>
      <c r="K81">
        <f t="shared" ca="1" si="723"/>
        <v>280.10663747748248</v>
      </c>
      <c r="L81">
        <f t="shared" ca="1" si="724"/>
        <v>375.40646695015749</v>
      </c>
      <c r="M81">
        <f t="shared" ca="1" si="725"/>
        <v>337.55863869788766</v>
      </c>
      <c r="N81">
        <f t="shared" ca="1" si="726"/>
        <v>358.25264453747758</v>
      </c>
      <c r="O81">
        <f t="shared" ca="1" si="727"/>
        <v>292.36243738495631</v>
      </c>
      <c r="P81">
        <f t="shared" ca="1" si="728"/>
        <v>346.09773437369427</v>
      </c>
      <c r="Q81">
        <f t="shared" ca="1" si="729"/>
        <v>286.12179937647477</v>
      </c>
      <c r="R81">
        <f t="shared" ca="1" si="730"/>
        <v>370.6423434703056</v>
      </c>
      <c r="S81">
        <f t="shared" ca="1" si="731"/>
        <v>268.33363514087665</v>
      </c>
      <c r="T81">
        <f t="shared" ca="1" si="732"/>
        <v>272.29259873242268</v>
      </c>
      <c r="U81">
        <f t="shared" ca="1" si="733"/>
        <v>320.53450381850274</v>
      </c>
      <c r="V81">
        <f t="shared" ca="1" si="734"/>
        <v>256.75255863107157</v>
      </c>
      <c r="W81">
        <f t="shared" ca="1" si="735"/>
        <v>433.41999821889294</v>
      </c>
      <c r="X81">
        <f t="shared" ca="1" si="736"/>
        <v>278.76568305710799</v>
      </c>
      <c r="Y81">
        <f t="shared" ca="1" si="737"/>
        <v>282.11183631747957</v>
      </c>
      <c r="Z81">
        <f t="shared" ca="1" si="738"/>
        <v>279.75401968782194</v>
      </c>
      <c r="AA81">
        <f t="shared" ca="1" si="739"/>
        <v>273.72501650643295</v>
      </c>
      <c r="AB81">
        <f t="shared" ca="1" si="740"/>
        <v>388.22806844490373</v>
      </c>
      <c r="AC81">
        <f t="shared" ca="1" si="741"/>
        <v>258.67795780158752</v>
      </c>
      <c r="AD81">
        <f t="shared" ca="1" si="742"/>
        <v>236.91132493669821</v>
      </c>
      <c r="AE81">
        <f t="shared" ca="1" si="743"/>
        <v>341.00515738936866</v>
      </c>
      <c r="AF81">
        <f t="shared" ca="1" si="744"/>
        <v>353.81186326867413</v>
      </c>
      <c r="AG81">
        <f t="shared" ca="1" si="745"/>
        <v>252.57575893599594</v>
      </c>
      <c r="AH81">
        <f t="shared" ca="1" si="746"/>
        <v>334.46089259431136</v>
      </c>
      <c r="AI81">
        <f t="shared" ca="1" si="747"/>
        <v>261.93143685531652</v>
      </c>
      <c r="AJ81">
        <f t="shared" ca="1" si="748"/>
        <v>341.60915457996163</v>
      </c>
      <c r="AK81">
        <f t="shared" ca="1" si="749"/>
        <v>207.98328303052003</v>
      </c>
      <c r="AL81">
        <f t="shared" ca="1" si="750"/>
        <v>384.13198163147337</v>
      </c>
      <c r="AM81">
        <f t="shared" ca="1" si="751"/>
        <v>281.16006096527423</v>
      </c>
      <c r="AN81">
        <f t="shared" ca="1" si="752"/>
        <v>423.03864927438877</v>
      </c>
      <c r="AO81">
        <f t="shared" ca="1" si="753"/>
        <v>295.04576851924065</v>
      </c>
      <c r="AP81">
        <f t="shared" ca="1" si="754"/>
        <v>341.24746059268807</v>
      </c>
      <c r="AQ81">
        <f t="shared" ca="1" si="755"/>
        <v>358.74886262166041</v>
      </c>
      <c r="AR81">
        <f t="shared" ca="1" si="756"/>
        <v>314.15019441706562</v>
      </c>
      <c r="AS81">
        <f t="shared" ca="1" si="757"/>
        <v>363.45076141763326</v>
      </c>
      <c r="AT81">
        <f t="shared" ca="1" si="758"/>
        <v>280.34157507949311</v>
      </c>
      <c r="AU81">
        <f t="shared" ca="1" si="759"/>
        <v>297.86608160274091</v>
      </c>
      <c r="AV81">
        <f t="shared" ca="1" si="760"/>
        <v>346.35667684101355</v>
      </c>
      <c r="AW81">
        <f t="shared" ca="1" si="761"/>
        <v>312.99888213303194</v>
      </c>
      <c r="AX81">
        <f t="shared" ca="1" si="762"/>
        <v>280.12586210142103</v>
      </c>
      <c r="AY81">
        <f t="shared" ca="1" si="763"/>
        <v>327.29903941388164</v>
      </c>
      <c r="AZ81">
        <f t="shared" ca="1" si="764"/>
        <v>219.39716347598909</v>
      </c>
      <c r="BA81">
        <f t="shared" ca="1" si="765"/>
        <v>430.28108645729372</v>
      </c>
      <c r="BB81">
        <f t="shared" ca="1" si="766"/>
        <v>243.48200649960583</v>
      </c>
      <c r="BC81">
        <f t="shared" ca="1" si="767"/>
        <v>322.96497957960537</v>
      </c>
      <c r="BD81">
        <f t="shared" ca="1" si="768"/>
        <v>385.34589347608556</v>
      </c>
      <c r="BE81">
        <f t="shared" ca="1" si="769"/>
        <v>299.50413162232127</v>
      </c>
      <c r="BF81">
        <f t="shared" ca="1" si="770"/>
        <v>507.67843714875329</v>
      </c>
      <c r="BG81">
        <f t="shared" ca="1" si="771"/>
        <v>273.25870024480417</v>
      </c>
      <c r="BH81">
        <f t="shared" ca="1" si="772"/>
        <v>362.06050578509041</v>
      </c>
      <c r="BI81">
        <f t="shared" ca="1" si="773"/>
        <v>346.18065690197886</v>
      </c>
      <c r="BJ81">
        <f t="shared" ca="1" si="774"/>
        <v>265.65867050364972</v>
      </c>
      <c r="BK81">
        <f t="shared" ca="1" si="775"/>
        <v>296.46663337789374</v>
      </c>
      <c r="BL81">
        <f t="shared" ca="1" si="776"/>
        <v>453.77619359281204</v>
      </c>
      <c r="BM81">
        <f t="shared" ca="1" si="709"/>
        <v>400.55744238228669</v>
      </c>
      <c r="BN81">
        <f t="shared" ca="1" si="777"/>
        <v>329.19817222434421</v>
      </c>
      <c r="BO81">
        <f t="shared" ca="1" si="778"/>
        <v>481.48018313924382</v>
      </c>
      <c r="BP81">
        <f t="shared" ca="1" si="779"/>
        <v>270.49373651813045</v>
      </c>
      <c r="BQ81">
        <f t="shared" ca="1" si="780"/>
        <v>337.5680732042282</v>
      </c>
      <c r="BR81">
        <f t="shared" ca="1" si="781"/>
        <v>249.9027434708506</v>
      </c>
      <c r="BS81">
        <f t="shared" ca="1" si="782"/>
        <v>399.02384723164795</v>
      </c>
      <c r="BT81">
        <f t="shared" ca="1" si="783"/>
        <v>316.76364507653795</v>
      </c>
      <c r="BU81">
        <f t="shared" ca="1" si="784"/>
        <v>280.95147608733834</v>
      </c>
      <c r="BV81">
        <f t="shared" ca="1" si="785"/>
        <v>388.89323635657621</v>
      </c>
      <c r="BW81">
        <f t="shared" ca="1" si="786"/>
        <v>373.17640696798912</v>
      </c>
      <c r="BX81">
        <f t="shared" ca="1" si="787"/>
        <v>319.40277356199539</v>
      </c>
      <c r="BY81">
        <f t="shared" ca="1" si="788"/>
        <v>286.8832937263083</v>
      </c>
      <c r="BZ81">
        <f t="shared" ca="1" si="789"/>
        <v>252.64259311097396</v>
      </c>
      <c r="CA81">
        <f t="shared" ca="1" si="790"/>
        <v>326.23996713639389</v>
      </c>
      <c r="CB81">
        <f t="shared" ca="1" si="791"/>
        <v>233.77644052361006</v>
      </c>
      <c r="CC81">
        <f t="shared" ca="1" si="792"/>
        <v>310.74010848213931</v>
      </c>
      <c r="CD81">
        <f t="shared" ca="1" si="793"/>
        <v>316.1294701309933</v>
      </c>
      <c r="CE81">
        <f t="shared" ca="1" si="794"/>
        <v>248.60770926709608</v>
      </c>
      <c r="CF81">
        <f t="shared" ca="1" si="795"/>
        <v>411.72598738616682</v>
      </c>
      <c r="CG81">
        <f t="shared" ca="1" si="796"/>
        <v>237.57043362183444</v>
      </c>
      <c r="CH81">
        <f t="shared" ca="1" si="797"/>
        <v>433.23459381092351</v>
      </c>
      <c r="CI81">
        <f t="shared" ca="1" si="798"/>
        <v>219.57981071023002</v>
      </c>
      <c r="CJ81">
        <f t="shared" ca="1" si="799"/>
        <v>357.96541608228125</v>
      </c>
      <c r="CK81">
        <f t="shared" ca="1" si="800"/>
        <v>312.08852743107036</v>
      </c>
      <c r="CL81">
        <f t="shared" ca="1" si="801"/>
        <v>397.83033576329069</v>
      </c>
      <c r="CM81">
        <f t="shared" ca="1" si="802"/>
        <v>195.09962567098265</v>
      </c>
      <c r="CN81">
        <f t="shared" ca="1" si="803"/>
        <v>251.59128138972187</v>
      </c>
      <c r="CO81">
        <f t="shared" ca="1" si="804"/>
        <v>392.78313149545932</v>
      </c>
      <c r="CP81">
        <f t="shared" ca="1" si="805"/>
        <v>355.03762156626198</v>
      </c>
      <c r="CQ81">
        <f t="shared" ca="1" si="806"/>
        <v>336.46338073299921</v>
      </c>
      <c r="CR81">
        <f t="shared" ca="1" si="807"/>
        <v>201.45999987391667</v>
      </c>
      <c r="CS81">
        <f t="shared" ca="1" si="808"/>
        <v>411.14147107751836</v>
      </c>
      <c r="CT81">
        <f t="shared" ca="1" si="809"/>
        <v>301.87462377805167</v>
      </c>
      <c r="CU81">
        <f t="shared" ca="1" si="810"/>
        <v>326.8452900535658</v>
      </c>
      <c r="CV81">
        <f t="shared" ca="1" si="811"/>
        <v>414.15348539480146</v>
      </c>
      <c r="CW81">
        <f t="shared" ca="1" si="812"/>
        <v>269.0964654862529</v>
      </c>
      <c r="CX81">
        <f t="shared" ca="1" si="813"/>
        <v>310.8774688796463</v>
      </c>
      <c r="CY81">
        <f t="shared" ca="1" si="814"/>
        <v>310.12527281124216</v>
      </c>
      <c r="CZ81">
        <f t="shared" ca="1" si="815"/>
        <v>292.12607961685347</v>
      </c>
      <c r="DA81">
        <f t="shared" ca="1" si="816"/>
        <v>290.13053636525166</v>
      </c>
      <c r="DB81">
        <f t="shared" ca="1" si="817"/>
        <v>333.94458372784999</v>
      </c>
      <c r="DC81">
        <f t="shared" ca="1" si="818"/>
        <v>356.91522527730621</v>
      </c>
      <c r="DD81">
        <f t="shared" ca="1" si="819"/>
        <v>343.23512372099594</v>
      </c>
      <c r="DE81">
        <f t="shared" ca="1" si="820"/>
        <v>271.05509320159098</v>
      </c>
      <c r="DF81">
        <f t="shared" ca="1" si="821"/>
        <v>319.91574841972658</v>
      </c>
      <c r="DG81">
        <f t="shared" ca="1" si="822"/>
        <v>369.75069193188085</v>
      </c>
      <c r="DH81">
        <f t="shared" ca="1" si="823"/>
        <v>259.98141828031635</v>
      </c>
      <c r="DI81">
        <f t="shared" ca="1" si="824"/>
        <v>372.77294715279805</v>
      </c>
      <c r="DJ81">
        <f t="shared" ca="1" si="825"/>
        <v>383.70329512866869</v>
      </c>
      <c r="DK81">
        <f t="shared" ca="1" si="826"/>
        <v>263.08053240522673</v>
      </c>
      <c r="DL81">
        <f t="shared" ca="1" si="827"/>
        <v>303.89613376603347</v>
      </c>
      <c r="DM81">
        <f t="shared" ca="1" si="828"/>
        <v>295.46893450878406</v>
      </c>
      <c r="DN81">
        <f t="shared" ca="1" si="829"/>
        <v>268.09853993197794</v>
      </c>
      <c r="DO81">
        <f t="shared" ca="1" si="830"/>
        <v>307.498309143683</v>
      </c>
      <c r="DP81">
        <f t="shared" ca="1" si="831"/>
        <v>376.56083930192131</v>
      </c>
      <c r="DQ81">
        <f t="shared" ca="1" si="832"/>
        <v>384.36888230361347</v>
      </c>
      <c r="DR81">
        <f t="shared" ca="1" si="833"/>
        <v>300.99717145308557</v>
      </c>
      <c r="DS81">
        <f t="shared" ca="1" si="834"/>
        <v>320.86070218287949</v>
      </c>
      <c r="DT81">
        <f t="shared" ca="1" si="835"/>
        <v>366.62014145695122</v>
      </c>
      <c r="DU81">
        <f t="shared" ca="1" si="836"/>
        <v>402.97140767973815</v>
      </c>
      <c r="DV81">
        <f t="shared" ca="1" si="837"/>
        <v>289.41659441385895</v>
      </c>
      <c r="DW81">
        <f t="shared" ca="1" si="838"/>
        <v>366.27507421240807</v>
      </c>
      <c r="DX81">
        <f t="shared" ca="1" si="839"/>
        <v>294.47870207488268</v>
      </c>
      <c r="DY81">
        <f t="shared" ca="1" si="710"/>
        <v>284.45360824793568</v>
      </c>
      <c r="DZ81">
        <f t="shared" ca="1" si="840"/>
        <v>297.74026815499764</v>
      </c>
      <c r="EA81">
        <f t="shared" ca="1" si="841"/>
        <v>277.31425957024601</v>
      </c>
      <c r="EB81">
        <f t="shared" ca="1" si="842"/>
        <v>244.37460410882855</v>
      </c>
      <c r="EC81">
        <f t="shared" ca="1" si="843"/>
        <v>338.65428930142139</v>
      </c>
      <c r="ED81">
        <f t="shared" ca="1" si="844"/>
        <v>389.08478533865201</v>
      </c>
      <c r="EE81">
        <f t="shared" ca="1" si="845"/>
        <v>229.42089229564394</v>
      </c>
      <c r="EF81">
        <f t="shared" ca="1" si="846"/>
        <v>310.35917223070123</v>
      </c>
      <c r="EG81">
        <f t="shared" ca="1" si="847"/>
        <v>335.06723842792167</v>
      </c>
      <c r="EH81">
        <f t="shared" ca="1" si="848"/>
        <v>292.66703441642619</v>
      </c>
      <c r="EI81">
        <f t="shared" ca="1" si="849"/>
        <v>296.28432007291326</v>
      </c>
      <c r="EJ81">
        <f t="shared" ca="1" si="850"/>
        <v>393.59634633422877</v>
      </c>
      <c r="EK81">
        <f t="shared" ca="1" si="851"/>
        <v>281.88880630142097</v>
      </c>
      <c r="EL81">
        <f t="shared" ca="1" si="852"/>
        <v>343.2119374821612</v>
      </c>
      <c r="EM81">
        <f t="shared" ca="1" si="853"/>
        <v>433.81408236527869</v>
      </c>
      <c r="EN81">
        <f t="shared" ca="1" si="854"/>
        <v>331.01040277777508</v>
      </c>
      <c r="EO81">
        <f t="shared" ca="1" si="855"/>
        <v>329.16957922479384</v>
      </c>
      <c r="EP81">
        <f t="shared" ca="1" si="856"/>
        <v>397.51153573329026</v>
      </c>
      <c r="EQ81">
        <f t="shared" ca="1" si="857"/>
        <v>264.47632416046815</v>
      </c>
      <c r="ER81">
        <f t="shared" ca="1" si="858"/>
        <v>295.07885430673042</v>
      </c>
      <c r="ES81">
        <f t="shared" ca="1" si="859"/>
        <v>370.24426771129492</v>
      </c>
      <c r="ET81">
        <f t="shared" ca="1" si="860"/>
        <v>379.61553509316445</v>
      </c>
      <c r="EU81">
        <f t="shared" ca="1" si="861"/>
        <v>362.9204618239944</v>
      </c>
      <c r="EV81">
        <f t="shared" ca="1" si="862"/>
        <v>335.20924949068103</v>
      </c>
      <c r="EW81">
        <f t="shared" ca="1" si="863"/>
        <v>353.24222521018851</v>
      </c>
      <c r="EX81">
        <f t="shared" ca="1" si="864"/>
        <v>300.41022107992262</v>
      </c>
      <c r="EY81">
        <f t="shared" ca="1" si="865"/>
        <v>322.93651101988229</v>
      </c>
      <c r="EZ81">
        <f t="shared" ca="1" si="866"/>
        <v>410.05141485932967</v>
      </c>
      <c r="FA81">
        <f t="shared" ca="1" si="867"/>
        <v>247.89783274203256</v>
      </c>
      <c r="FB81">
        <f t="shared" ca="1" si="868"/>
        <v>291.15074514192048</v>
      </c>
      <c r="FC81">
        <f t="shared" ca="1" si="869"/>
        <v>296.30381413220556</v>
      </c>
      <c r="FD81">
        <f t="shared" ca="1" si="870"/>
        <v>244.23301706800089</v>
      </c>
      <c r="FE81">
        <f t="shared" ca="1" si="871"/>
        <v>362.86109227412379</v>
      </c>
      <c r="FF81">
        <f t="shared" ca="1" si="872"/>
        <v>247.90681776003498</v>
      </c>
      <c r="FG81">
        <f t="shared" ca="1" si="873"/>
        <v>310.96671274824132</v>
      </c>
      <c r="FH81">
        <f t="shared" ca="1" si="874"/>
        <v>277.31507027600867</v>
      </c>
      <c r="FI81">
        <f t="shared" ca="1" si="875"/>
        <v>313.93571497362962</v>
      </c>
      <c r="FJ81">
        <f t="shared" ca="1" si="876"/>
        <v>308.67512534810533</v>
      </c>
      <c r="FK81">
        <f t="shared" ca="1" si="877"/>
        <v>296.91947663777597</v>
      </c>
      <c r="FL81">
        <f t="shared" ca="1" si="878"/>
        <v>389.12765293407688</v>
      </c>
      <c r="FM81">
        <f t="shared" ca="1" si="879"/>
        <v>355.81640239974899</v>
      </c>
      <c r="FN81">
        <f t="shared" ca="1" si="880"/>
        <v>304.67358803377311</v>
      </c>
      <c r="FO81">
        <f t="shared" ca="1" si="881"/>
        <v>307.08750548240624</v>
      </c>
      <c r="FP81">
        <f t="shared" ca="1" si="882"/>
        <v>357.10930549685918</v>
      </c>
      <c r="FQ81">
        <f t="shared" ca="1" si="883"/>
        <v>202.05274045789812</v>
      </c>
      <c r="FR81">
        <f t="shared" ca="1" si="884"/>
        <v>260.65765239322496</v>
      </c>
      <c r="FS81">
        <f t="shared" ca="1" si="885"/>
        <v>245.33209336419995</v>
      </c>
      <c r="FT81">
        <f t="shared" ca="1" si="886"/>
        <v>257.0329947487071</v>
      </c>
      <c r="FU81">
        <f t="shared" ca="1" si="887"/>
        <v>296.28914002945402</v>
      </c>
      <c r="FV81">
        <f t="shared" ca="1" si="888"/>
        <v>290.23641907194292</v>
      </c>
      <c r="FW81">
        <f t="shared" ca="1" si="889"/>
        <v>280.90058476745867</v>
      </c>
      <c r="FX81">
        <f t="shared" ca="1" si="890"/>
        <v>380.67320095340688</v>
      </c>
      <c r="FY81">
        <f t="shared" ca="1" si="891"/>
        <v>231.1480102240622</v>
      </c>
      <c r="FZ81">
        <f t="shared" ca="1" si="892"/>
        <v>256.16528091307822</v>
      </c>
      <c r="GA81">
        <f t="shared" ca="1" si="893"/>
        <v>383.05540944714824</v>
      </c>
      <c r="GB81">
        <f t="shared" ca="1" si="894"/>
        <v>285.51685125237992</v>
      </c>
      <c r="GC81">
        <f t="shared" ca="1" si="895"/>
        <v>304.90875004451021</v>
      </c>
      <c r="GD81">
        <f t="shared" ca="1" si="896"/>
        <v>275.66854720796385</v>
      </c>
      <c r="GE81">
        <f t="shared" ca="1" si="897"/>
        <v>296.54824983145994</v>
      </c>
      <c r="GF81">
        <f t="shared" ca="1" si="898"/>
        <v>428.56384533243153</v>
      </c>
      <c r="GG81">
        <f t="shared" ca="1" si="899"/>
        <v>418.5866865873241</v>
      </c>
      <c r="GH81">
        <f t="shared" ca="1" si="900"/>
        <v>267.88249941717459</v>
      </c>
      <c r="GI81">
        <f t="shared" ca="1" si="901"/>
        <v>297.80378444038297</v>
      </c>
      <c r="GJ81">
        <f t="shared" ca="1" si="902"/>
        <v>329.52911870387157</v>
      </c>
      <c r="GK81">
        <f t="shared" ca="1" si="711"/>
        <v>295.58433556898558</v>
      </c>
      <c r="GL81">
        <f t="shared" ca="1" si="903"/>
        <v>258.79969290585694</v>
      </c>
      <c r="GM81">
        <f t="shared" ca="1" si="904"/>
        <v>321.08674368612662</v>
      </c>
      <c r="GN81">
        <f t="shared" ca="1" si="905"/>
        <v>298.93790084141477</v>
      </c>
      <c r="GO81">
        <f t="shared" ca="1" si="906"/>
        <v>351.42050474766592</v>
      </c>
      <c r="GP81">
        <f t="shared" ca="1" si="907"/>
        <v>306.34134574486501</v>
      </c>
      <c r="GQ81">
        <f t="shared" ca="1" si="908"/>
        <v>276.25719269603758</v>
      </c>
      <c r="GR81">
        <f t="shared" ca="1" si="909"/>
        <v>339.61806253498685</v>
      </c>
      <c r="GS81">
        <f t="shared" ca="1" si="910"/>
        <v>270.48743506848649</v>
      </c>
      <c r="GT81">
        <f t="shared" ca="1" si="911"/>
        <v>301.14826486024515</v>
      </c>
      <c r="GU81">
        <f t="shared" ca="1" si="912"/>
        <v>372.92619707374183</v>
      </c>
      <c r="GV81">
        <f t="shared" ca="1" si="913"/>
        <v>320.00665175340202</v>
      </c>
      <c r="GW81">
        <f t="shared" ca="1" si="914"/>
        <v>342.44340913228416</v>
      </c>
      <c r="GX81">
        <f t="shared" ca="1" si="915"/>
        <v>325.03455048706093</v>
      </c>
      <c r="GY81">
        <f t="shared" ca="1" si="916"/>
        <v>322.68225302908797</v>
      </c>
      <c r="GZ81">
        <f t="shared" ca="1" si="917"/>
        <v>354.9358605746595</v>
      </c>
      <c r="HA81">
        <f t="shared" ca="1" si="918"/>
        <v>330.03141963103286</v>
      </c>
      <c r="HB81">
        <f t="shared" ca="1" si="919"/>
        <v>326.17208054766303</v>
      </c>
      <c r="HC81">
        <f t="shared" ca="1" si="920"/>
        <v>315.73978470636797</v>
      </c>
      <c r="HD81">
        <f t="shared" ca="1" si="921"/>
        <v>335.64925421413074</v>
      </c>
      <c r="HE81">
        <f t="shared" ca="1" si="922"/>
        <v>293.20547504392465</v>
      </c>
      <c r="HF81">
        <f t="shared" ca="1" si="923"/>
        <v>265.74166364965384</v>
      </c>
      <c r="HG81">
        <f t="shared" ca="1" si="924"/>
        <v>371.34514884834272</v>
      </c>
      <c r="HH81">
        <f t="shared" ca="1" si="925"/>
        <v>494.72839316098265</v>
      </c>
      <c r="HI81">
        <f t="shared" ca="1" si="926"/>
        <v>320.79455674415118</v>
      </c>
      <c r="HJ81">
        <f t="shared" ca="1" si="927"/>
        <v>284.15502146792318</v>
      </c>
      <c r="HK81">
        <f t="shared" ca="1" si="928"/>
        <v>359.81964407479813</v>
      </c>
      <c r="HL81">
        <f t="shared" ca="1" si="929"/>
        <v>339.57821904174205</v>
      </c>
      <c r="HM81">
        <f t="shared" ca="1" si="930"/>
        <v>404.44228163561104</v>
      </c>
      <c r="HN81">
        <f t="shared" ca="1" si="931"/>
        <v>340.60836631969386</v>
      </c>
      <c r="HO81">
        <f t="shared" ca="1" si="932"/>
        <v>289.99433959143977</v>
      </c>
      <c r="HP81">
        <f t="shared" ca="1" si="933"/>
        <v>255.13143387347165</v>
      </c>
      <c r="HQ81">
        <f t="shared" ca="1" si="934"/>
        <v>294.49506504286057</v>
      </c>
      <c r="HR81">
        <f t="shared" ca="1" si="935"/>
        <v>298.60034389022161</v>
      </c>
      <c r="HS81">
        <f t="shared" ca="1" si="936"/>
        <v>389.40741201186046</v>
      </c>
      <c r="HT81">
        <f t="shared" ca="1" si="937"/>
        <v>291.6783368402817</v>
      </c>
      <c r="HU81">
        <f t="shared" ca="1" si="938"/>
        <v>351.4955038411012</v>
      </c>
      <c r="HV81">
        <f t="shared" ca="1" si="939"/>
        <v>359.49327215660435</v>
      </c>
      <c r="HW81">
        <f t="shared" ca="1" si="940"/>
        <v>281.02508086672236</v>
      </c>
      <c r="HX81">
        <f t="shared" ca="1" si="941"/>
        <v>335.24921745520845</v>
      </c>
      <c r="HY81">
        <f t="shared" ca="1" si="942"/>
        <v>374.73689319860921</v>
      </c>
      <c r="HZ81">
        <f t="shared" ca="1" si="943"/>
        <v>264.75141449716864</v>
      </c>
      <c r="IA81">
        <f t="shared" ca="1" si="944"/>
        <v>269.24323855342783</v>
      </c>
      <c r="IB81">
        <f t="shared" ca="1" si="945"/>
        <v>336.61889733834096</v>
      </c>
      <c r="IC81">
        <f t="shared" ca="1" si="946"/>
        <v>289.56299264252402</v>
      </c>
      <c r="ID81">
        <f t="shared" ca="1" si="947"/>
        <v>294.20981414892447</v>
      </c>
      <c r="IE81">
        <f t="shared" ca="1" si="948"/>
        <v>308.39893056420385</v>
      </c>
      <c r="IF81">
        <f t="shared" ca="1" si="949"/>
        <v>343.92515547325866</v>
      </c>
      <c r="IG81">
        <f t="shared" ca="1" si="950"/>
        <v>327.69948336899864</v>
      </c>
      <c r="IH81">
        <f t="shared" ca="1" si="951"/>
        <v>246.25964270582642</v>
      </c>
      <c r="II81">
        <f t="shared" ca="1" si="952"/>
        <v>358.92271909585145</v>
      </c>
      <c r="IJ81">
        <f t="shared" ca="1" si="953"/>
        <v>256.01515723757097</v>
      </c>
      <c r="IK81">
        <f t="shared" ca="1" si="954"/>
        <v>289.37888417756295</v>
      </c>
      <c r="IL81">
        <f t="shared" ca="1" si="955"/>
        <v>269.74910387843266</v>
      </c>
      <c r="IM81">
        <f t="shared" ca="1" si="956"/>
        <v>285.83632008437257</v>
      </c>
      <c r="IN81">
        <f t="shared" ca="1" si="957"/>
        <v>318.81014138405408</v>
      </c>
      <c r="IO81">
        <f t="shared" ca="1" si="958"/>
        <v>360.34536397712191</v>
      </c>
      <c r="IP81">
        <f t="shared" ca="1" si="959"/>
        <v>383.81251484045373</v>
      </c>
      <c r="IQ81">
        <f t="shared" ca="1" si="960"/>
        <v>352.48251735615469</v>
      </c>
      <c r="IR81">
        <f t="shared" ca="1" si="961"/>
        <v>285.0547846896236</v>
      </c>
      <c r="IS81">
        <f t="shared" ca="1" si="962"/>
        <v>363.70570989870424</v>
      </c>
      <c r="IT81">
        <f t="shared" ca="1" si="963"/>
        <v>283.061063837473</v>
      </c>
      <c r="IU81">
        <f t="shared" ca="1" si="964"/>
        <v>234.52306270030982</v>
      </c>
      <c r="IV81">
        <f t="shared" ca="1" si="965"/>
        <v>330.31306900423613</v>
      </c>
      <c r="IW81">
        <f t="shared" ca="1" si="712"/>
        <v>305.69440644861533</v>
      </c>
      <c r="IX81">
        <f t="shared" ca="1" si="966"/>
        <v>259.92289443477154</v>
      </c>
      <c r="IY81">
        <f t="shared" ca="1" si="967"/>
        <v>211.5616826714292</v>
      </c>
      <c r="IZ81">
        <f t="shared" ca="1" si="968"/>
        <v>408.29316110924862</v>
      </c>
      <c r="JA81">
        <f t="shared" ca="1" si="969"/>
        <v>330.34771822019951</v>
      </c>
      <c r="JB81">
        <f t="shared" ca="1" si="970"/>
        <v>341.08849488009213</v>
      </c>
      <c r="JC81">
        <f t="shared" ca="1" si="971"/>
        <v>388.34315167717921</v>
      </c>
      <c r="JD81">
        <f t="shared" ca="1" si="972"/>
        <v>295.67531372781883</v>
      </c>
      <c r="JE81">
        <f t="shared" ca="1" si="973"/>
        <v>262.91469224721828</v>
      </c>
      <c r="JF81">
        <f t="shared" ca="1" si="974"/>
        <v>232.20052871833215</v>
      </c>
      <c r="JG81">
        <f t="shared" ca="1" si="975"/>
        <v>447.42075671107318</v>
      </c>
      <c r="JH81">
        <f t="shared" ca="1" si="976"/>
        <v>360.66059323034631</v>
      </c>
      <c r="JI81">
        <f t="shared" ca="1" si="977"/>
        <v>343.57954589818968</v>
      </c>
      <c r="JJ81">
        <f t="shared" ca="1" si="978"/>
        <v>386.89045989349916</v>
      </c>
      <c r="JK81">
        <f t="shared" ca="1" si="979"/>
        <v>301.69729583949237</v>
      </c>
      <c r="JL81">
        <f t="shared" ca="1" si="980"/>
        <v>257.10554541267925</v>
      </c>
      <c r="JM81">
        <f t="shared" ca="1" si="981"/>
        <v>303.65989357363674</v>
      </c>
      <c r="JN81">
        <f t="shared" ca="1" si="982"/>
        <v>227.02204513785242</v>
      </c>
      <c r="JO81">
        <f t="shared" ca="1" si="983"/>
        <v>209.05885628345709</v>
      </c>
      <c r="JP81">
        <f t="shared" ca="1" si="984"/>
        <v>300.84349591370074</v>
      </c>
      <c r="JQ81">
        <f t="shared" ca="1" si="985"/>
        <v>285.87635115052905</v>
      </c>
      <c r="JR81">
        <f t="shared" ca="1" si="986"/>
        <v>309.46816175193845</v>
      </c>
      <c r="JS81">
        <f t="shared" ca="1" si="987"/>
        <v>297.96907772655607</v>
      </c>
      <c r="JT81">
        <f t="shared" ca="1" si="988"/>
        <v>215.57769888973868</v>
      </c>
      <c r="JU81">
        <f t="shared" ca="1" si="989"/>
        <v>426.79983046096504</v>
      </c>
      <c r="JV81">
        <f t="shared" ca="1" si="990"/>
        <v>268.50140250179351</v>
      </c>
      <c r="JW81">
        <f t="shared" ca="1" si="991"/>
        <v>230.94415861805976</v>
      </c>
      <c r="JX81">
        <f t="shared" ca="1" si="992"/>
        <v>303.75195699873399</v>
      </c>
      <c r="JY81">
        <f t="shared" ca="1" si="993"/>
        <v>315.41574107827796</v>
      </c>
      <c r="JZ81">
        <f t="shared" ca="1" si="994"/>
        <v>342.68032598072836</v>
      </c>
      <c r="KA81">
        <f t="shared" ca="1" si="995"/>
        <v>247.79942130032683</v>
      </c>
      <c r="KB81">
        <f t="shared" ca="1" si="996"/>
        <v>281.01708532810198</v>
      </c>
      <c r="KC81">
        <f t="shared" ca="1" si="997"/>
        <v>301.29111066755439</v>
      </c>
      <c r="KD81">
        <f t="shared" ca="1" si="998"/>
        <v>278.06805230785909</v>
      </c>
      <c r="KE81">
        <f t="shared" ca="1" si="999"/>
        <v>294.41099933904189</v>
      </c>
      <c r="KF81">
        <f t="shared" ca="1" si="1000"/>
        <v>300.94713557992247</v>
      </c>
      <c r="KG81">
        <f t="shared" ca="1" si="1001"/>
        <v>401.08367235615538</v>
      </c>
      <c r="KH81">
        <f t="shared" ca="1" si="1002"/>
        <v>293.20741149292223</v>
      </c>
      <c r="KI81">
        <f t="shared" ca="1" si="1003"/>
        <v>402.25576819691076</v>
      </c>
      <c r="KJ81">
        <f t="shared" ca="1" si="1004"/>
        <v>298.81992206843393</v>
      </c>
      <c r="KK81">
        <f t="shared" ca="1" si="1005"/>
        <v>322.77592190874543</v>
      </c>
      <c r="KL81">
        <f t="shared" ca="1" si="1006"/>
        <v>272.94900848943456</v>
      </c>
      <c r="KM81">
        <f t="shared" ca="1" si="1007"/>
        <v>444.4458867918305</v>
      </c>
      <c r="KN81">
        <f t="shared" ca="1" si="1008"/>
        <v>251.71940648247974</v>
      </c>
      <c r="KO81">
        <f t="shared" ca="1" si="1009"/>
        <v>304.48379456324903</v>
      </c>
      <c r="KP81">
        <f t="shared" ca="1" si="1010"/>
        <v>339.22015517866527</v>
      </c>
      <c r="KQ81">
        <f t="shared" ca="1" si="1011"/>
        <v>284.44921753920761</v>
      </c>
      <c r="KR81">
        <f t="shared" ca="1" si="1012"/>
        <v>403.95278699627545</v>
      </c>
      <c r="KS81">
        <f t="shared" ca="1" si="1013"/>
        <v>301.36372655520319</v>
      </c>
      <c r="KT81">
        <f t="shared" ca="1" si="1014"/>
        <v>283.28883547039089</v>
      </c>
      <c r="KU81">
        <f t="shared" ca="1" si="1015"/>
        <v>324.48140325591356</v>
      </c>
      <c r="KV81">
        <f t="shared" ca="1" si="1016"/>
        <v>294.86234398023527</v>
      </c>
      <c r="KW81">
        <f t="shared" ca="1" si="1017"/>
        <v>407.50864198193864</v>
      </c>
      <c r="KX81">
        <f t="shared" ca="1" si="1018"/>
        <v>368.1955084521083</v>
      </c>
      <c r="KY81">
        <f t="shared" ca="1" si="1019"/>
        <v>309.75601525151444</v>
      </c>
      <c r="KZ81">
        <f t="shared" ca="1" si="1020"/>
        <v>253.56207452175872</v>
      </c>
      <c r="LA81">
        <f t="shared" ca="1" si="1021"/>
        <v>281.68142967969663</v>
      </c>
      <c r="LB81">
        <f t="shared" ca="1" si="1022"/>
        <v>230.49117954985724</v>
      </c>
      <c r="LC81">
        <f t="shared" ca="1" si="1023"/>
        <v>356.51265404970331</v>
      </c>
      <c r="LD81">
        <f t="shared" ca="1" si="1024"/>
        <v>227.27593451139069</v>
      </c>
      <c r="LE81">
        <f t="shared" ca="1" si="1025"/>
        <v>263.46912305703796</v>
      </c>
      <c r="LF81">
        <f t="shared" ca="1" si="1026"/>
        <v>322.61343376261982</v>
      </c>
      <c r="LG81">
        <f t="shared" ca="1" si="1027"/>
        <v>333.80927943369272</v>
      </c>
      <c r="LH81">
        <f t="shared" ca="1" si="1028"/>
        <v>270.71528138209067</v>
      </c>
      <c r="LI81">
        <f t="shared" ca="1" si="713"/>
        <v>287.15382624244324</v>
      </c>
      <c r="LJ81">
        <f t="shared" ca="1" si="706"/>
        <v>265.57845617742657</v>
      </c>
      <c r="LK81">
        <f t="shared" ca="1" si="706"/>
        <v>361.04784782105673</v>
      </c>
      <c r="LL81">
        <f t="shared" ca="1" si="706"/>
        <v>393.96649067459265</v>
      </c>
      <c r="LM81">
        <f t="shared" ca="1" si="706"/>
        <v>372.91143375198857</v>
      </c>
      <c r="LN81">
        <f t="shared" ca="1" si="706"/>
        <v>306.86029910673693</v>
      </c>
      <c r="LO81">
        <f t="shared" ca="1" si="706"/>
        <v>263.25619360301073</v>
      </c>
      <c r="LP81">
        <f t="shared" ca="1" si="706"/>
        <v>230.77442942118248</v>
      </c>
      <c r="LQ81">
        <f t="shared" ca="1" si="706"/>
        <v>268.01451074124134</v>
      </c>
      <c r="LR81">
        <f t="shared" ca="1" si="706"/>
        <v>304.56235168805756</v>
      </c>
      <c r="LS81">
        <f t="shared" ca="1" si="706"/>
        <v>250.5999798490804</v>
      </c>
      <c r="LT81">
        <f t="shared" ca="1" si="706"/>
        <v>307.91042381433459</v>
      </c>
      <c r="LU81">
        <f t="shared" ca="1" si="706"/>
        <v>249.56594378236105</v>
      </c>
      <c r="LV81">
        <f t="shared" ca="1" si="706"/>
        <v>247.14195373612665</v>
      </c>
      <c r="LW81">
        <f t="shared" ca="1" si="706"/>
        <v>287.11186435032073</v>
      </c>
      <c r="LX81">
        <f t="shared" ca="1" si="706"/>
        <v>250.54909375148003</v>
      </c>
      <c r="LY81">
        <f t="shared" ca="1" si="706"/>
        <v>363.57214802649207</v>
      </c>
      <c r="LZ81">
        <f t="shared" ca="1" si="706"/>
        <v>306.38065303398497</v>
      </c>
      <c r="MA81">
        <f t="shared" ca="1" si="707"/>
        <v>315.14575295554954</v>
      </c>
    </row>
    <row r="82" spans="1:339" x14ac:dyDescent="0.25">
      <c r="A82">
        <f t="shared" ca="1" si="708"/>
        <v>285.10260653580428</v>
      </c>
      <c r="B82">
        <f t="shared" ca="1" si="714"/>
        <v>331.90907542298595</v>
      </c>
      <c r="C82">
        <f t="shared" ca="1" si="715"/>
        <v>223.90692382941381</v>
      </c>
      <c r="D82">
        <f t="shared" ca="1" si="716"/>
        <v>345.39314250237049</v>
      </c>
      <c r="E82">
        <f t="shared" ca="1" si="717"/>
        <v>219.45456433294254</v>
      </c>
      <c r="F82">
        <f t="shared" ca="1" si="718"/>
        <v>293.47271690550093</v>
      </c>
      <c r="G82">
        <f t="shared" ca="1" si="719"/>
        <v>204.39598090442482</v>
      </c>
      <c r="H82">
        <f t="shared" ca="1" si="720"/>
        <v>280.05321006919019</v>
      </c>
      <c r="I82">
        <f t="shared" ca="1" si="721"/>
        <v>269.50689854604792</v>
      </c>
      <c r="J82">
        <f t="shared" ca="1" si="722"/>
        <v>471.51307751227324</v>
      </c>
      <c r="K82">
        <f t="shared" ca="1" si="723"/>
        <v>288.17998346756508</v>
      </c>
      <c r="L82">
        <f t="shared" ca="1" si="724"/>
        <v>380.15481021346369</v>
      </c>
      <c r="M82">
        <f t="shared" ca="1" si="725"/>
        <v>323.77258418709039</v>
      </c>
      <c r="N82">
        <f t="shared" ca="1" si="726"/>
        <v>344.572278168411</v>
      </c>
      <c r="O82">
        <f t="shared" ca="1" si="727"/>
        <v>283.47098456867189</v>
      </c>
      <c r="P82">
        <f t="shared" ca="1" si="728"/>
        <v>350.8489517477646</v>
      </c>
      <c r="Q82">
        <f t="shared" ca="1" si="729"/>
        <v>290.86589572844929</v>
      </c>
      <c r="R82">
        <f t="shared" ca="1" si="730"/>
        <v>368.35177900013298</v>
      </c>
      <c r="S82">
        <f t="shared" ca="1" si="731"/>
        <v>260.63910408048702</v>
      </c>
      <c r="T82">
        <f t="shared" ca="1" si="732"/>
        <v>283.04170154970427</v>
      </c>
      <c r="U82">
        <f t="shared" ca="1" si="733"/>
        <v>317.99888967274313</v>
      </c>
      <c r="V82">
        <f t="shared" ca="1" si="734"/>
        <v>266.20598033552</v>
      </c>
      <c r="W82">
        <f t="shared" ca="1" si="735"/>
        <v>403.23624901066268</v>
      </c>
      <c r="X82">
        <f t="shared" ca="1" si="736"/>
        <v>264.23249499766672</v>
      </c>
      <c r="Y82">
        <f t="shared" ca="1" si="737"/>
        <v>280.42831336852322</v>
      </c>
      <c r="Z82">
        <f t="shared" ca="1" si="738"/>
        <v>263.64594206416837</v>
      </c>
      <c r="AA82">
        <f t="shared" ca="1" si="739"/>
        <v>278.57590014788229</v>
      </c>
      <c r="AB82">
        <f t="shared" ca="1" si="740"/>
        <v>379.32725863697192</v>
      </c>
      <c r="AC82">
        <f t="shared" ca="1" si="741"/>
        <v>264.63364361056631</v>
      </c>
      <c r="AD82">
        <f t="shared" ca="1" si="742"/>
        <v>232.64254247889389</v>
      </c>
      <c r="AE82">
        <f t="shared" ca="1" si="743"/>
        <v>324.12765998675195</v>
      </c>
      <c r="AF82">
        <f t="shared" ca="1" si="744"/>
        <v>356.68305768959345</v>
      </c>
      <c r="AG82">
        <f t="shared" ca="1" si="745"/>
        <v>217.92374415533524</v>
      </c>
      <c r="AH82">
        <f t="shared" ca="1" si="746"/>
        <v>350.60394593281922</v>
      </c>
      <c r="AI82">
        <f t="shared" ca="1" si="747"/>
        <v>251.03319232228537</v>
      </c>
      <c r="AJ82">
        <f t="shared" ca="1" si="748"/>
        <v>340.50443316848356</v>
      </c>
      <c r="AK82">
        <f t="shared" ca="1" si="749"/>
        <v>203.41676179675474</v>
      </c>
      <c r="AL82">
        <f t="shared" ca="1" si="750"/>
        <v>399.88205941044953</v>
      </c>
      <c r="AM82">
        <f t="shared" ca="1" si="751"/>
        <v>273.97676180672414</v>
      </c>
      <c r="AN82">
        <f t="shared" ca="1" si="752"/>
        <v>423.89247738298684</v>
      </c>
      <c r="AO82">
        <f t="shared" ca="1" si="753"/>
        <v>302.6039598420698</v>
      </c>
      <c r="AP82">
        <f t="shared" ca="1" si="754"/>
        <v>325.29597254373368</v>
      </c>
      <c r="AQ82">
        <f t="shared" ca="1" si="755"/>
        <v>341.54575058759798</v>
      </c>
      <c r="AR82">
        <f t="shared" ca="1" si="756"/>
        <v>314.48620315869016</v>
      </c>
      <c r="AS82">
        <f t="shared" ca="1" si="757"/>
        <v>415.66048222005094</v>
      </c>
      <c r="AT82">
        <f t="shared" ca="1" si="758"/>
        <v>282.14592554058237</v>
      </c>
      <c r="AU82">
        <f t="shared" ca="1" si="759"/>
        <v>279.01288289691979</v>
      </c>
      <c r="AV82">
        <f t="shared" ca="1" si="760"/>
        <v>338.0880522770903</v>
      </c>
      <c r="AW82">
        <f t="shared" ca="1" si="761"/>
        <v>334.59227493263438</v>
      </c>
      <c r="AX82">
        <f t="shared" ca="1" si="762"/>
        <v>297.3147960465306</v>
      </c>
      <c r="AY82">
        <f t="shared" ca="1" si="763"/>
        <v>342.33731750423675</v>
      </c>
      <c r="AZ82">
        <f t="shared" ca="1" si="764"/>
        <v>201.12775238311602</v>
      </c>
      <c r="BA82">
        <f t="shared" ca="1" si="765"/>
        <v>419.095005933381</v>
      </c>
      <c r="BB82">
        <f t="shared" ca="1" si="766"/>
        <v>240.8823753129862</v>
      </c>
      <c r="BC82">
        <f t="shared" ca="1" si="767"/>
        <v>349.72714437046722</v>
      </c>
      <c r="BD82">
        <f t="shared" ca="1" si="768"/>
        <v>351.05369135949064</v>
      </c>
      <c r="BE82">
        <f t="shared" ca="1" si="769"/>
        <v>294.98020253650725</v>
      </c>
      <c r="BF82">
        <f t="shared" ca="1" si="770"/>
        <v>517.34767975368129</v>
      </c>
      <c r="BG82">
        <f t="shared" ca="1" si="771"/>
        <v>250.97553832488256</v>
      </c>
      <c r="BH82">
        <f t="shared" ca="1" si="772"/>
        <v>351.49058214541333</v>
      </c>
      <c r="BI82">
        <f t="shared" ca="1" si="773"/>
        <v>310.00341535178262</v>
      </c>
      <c r="BJ82">
        <f t="shared" ca="1" si="774"/>
        <v>240.74908949106356</v>
      </c>
      <c r="BK82">
        <f t="shared" ca="1" si="775"/>
        <v>301.80857560926592</v>
      </c>
      <c r="BL82">
        <f t="shared" ca="1" si="776"/>
        <v>453.61047067025487</v>
      </c>
      <c r="BM82">
        <f t="shared" ca="1" si="709"/>
        <v>373.55596789572871</v>
      </c>
      <c r="BN82">
        <f t="shared" ca="1" si="777"/>
        <v>331.91065052561959</v>
      </c>
      <c r="BO82">
        <f t="shared" ca="1" si="778"/>
        <v>473.23371555330522</v>
      </c>
      <c r="BP82">
        <f t="shared" ca="1" si="779"/>
        <v>258.53988335972201</v>
      </c>
      <c r="BQ82">
        <f t="shared" ca="1" si="780"/>
        <v>335.27032207340727</v>
      </c>
      <c r="BR82">
        <f t="shared" ca="1" si="781"/>
        <v>241.75547323995099</v>
      </c>
      <c r="BS82">
        <f t="shared" ca="1" si="782"/>
        <v>392.65917968044783</v>
      </c>
      <c r="BT82">
        <f t="shared" ca="1" si="783"/>
        <v>309.14697812563639</v>
      </c>
      <c r="BU82">
        <f t="shared" ca="1" si="784"/>
        <v>286.22901510177178</v>
      </c>
      <c r="BV82">
        <f t="shared" ca="1" si="785"/>
        <v>363.94572980301518</v>
      </c>
      <c r="BW82">
        <f t="shared" ca="1" si="786"/>
        <v>393.66310082889078</v>
      </c>
      <c r="BX82">
        <f t="shared" ca="1" si="787"/>
        <v>348.52691973366507</v>
      </c>
      <c r="BY82">
        <f t="shared" ca="1" si="788"/>
        <v>261.50370935771457</v>
      </c>
      <c r="BZ82">
        <f t="shared" ca="1" si="789"/>
        <v>248.25728033426455</v>
      </c>
      <c r="CA82">
        <f t="shared" ca="1" si="790"/>
        <v>310.77176670456032</v>
      </c>
      <c r="CB82">
        <f t="shared" ca="1" si="791"/>
        <v>224.28727298872766</v>
      </c>
      <c r="CC82">
        <f t="shared" ca="1" si="792"/>
        <v>309.32956119285859</v>
      </c>
      <c r="CD82">
        <f t="shared" ca="1" si="793"/>
        <v>331.46408811290297</v>
      </c>
      <c r="CE82">
        <f t="shared" ca="1" si="794"/>
        <v>219.85190067351797</v>
      </c>
      <c r="CF82">
        <f t="shared" ca="1" si="795"/>
        <v>411.55443202089225</v>
      </c>
      <c r="CG82">
        <f t="shared" ca="1" si="796"/>
        <v>230.86543151600694</v>
      </c>
      <c r="CH82">
        <f t="shared" ca="1" si="797"/>
        <v>468.74075936196584</v>
      </c>
      <c r="CI82">
        <f t="shared" ca="1" si="798"/>
        <v>212.04456273961048</v>
      </c>
      <c r="CJ82">
        <f t="shared" ca="1" si="799"/>
        <v>343.31974386783793</v>
      </c>
      <c r="CK82">
        <f t="shared" ca="1" si="800"/>
        <v>282.72321291941648</v>
      </c>
      <c r="CL82">
        <f t="shared" ca="1" si="801"/>
        <v>425.6629572418916</v>
      </c>
      <c r="CM82">
        <f t="shared" ca="1" si="802"/>
        <v>202.77368743642762</v>
      </c>
      <c r="CN82">
        <f t="shared" ca="1" si="803"/>
        <v>236.5598700549547</v>
      </c>
      <c r="CO82">
        <f t="shared" ca="1" si="804"/>
        <v>383.03045178362254</v>
      </c>
      <c r="CP82">
        <f t="shared" ca="1" si="805"/>
        <v>327.20698151107558</v>
      </c>
      <c r="CQ82">
        <f t="shared" ca="1" si="806"/>
        <v>330.74151099176947</v>
      </c>
      <c r="CR82">
        <f t="shared" ca="1" si="807"/>
        <v>193.96527219387158</v>
      </c>
      <c r="CS82">
        <f t="shared" ca="1" si="808"/>
        <v>398.21007669836058</v>
      </c>
      <c r="CT82">
        <f t="shared" ca="1" si="809"/>
        <v>300.10525858986745</v>
      </c>
      <c r="CU82">
        <f t="shared" ca="1" si="810"/>
        <v>332.08474227529382</v>
      </c>
      <c r="CV82">
        <f t="shared" ca="1" si="811"/>
        <v>419.4975526939329</v>
      </c>
      <c r="CW82">
        <f t="shared" ca="1" si="812"/>
        <v>247.98168109437484</v>
      </c>
      <c r="CX82">
        <f t="shared" ca="1" si="813"/>
        <v>298.25516616028398</v>
      </c>
      <c r="CY82">
        <f t="shared" ca="1" si="814"/>
        <v>281.59173380086924</v>
      </c>
      <c r="CZ82">
        <f t="shared" ca="1" si="815"/>
        <v>297.08607249744847</v>
      </c>
      <c r="DA82">
        <f t="shared" ca="1" si="816"/>
        <v>289.63192786104116</v>
      </c>
      <c r="DB82">
        <f t="shared" ca="1" si="817"/>
        <v>329.29008637529802</v>
      </c>
      <c r="DC82">
        <f t="shared" ca="1" si="818"/>
        <v>350.56282976910785</v>
      </c>
      <c r="DD82">
        <f t="shared" ca="1" si="819"/>
        <v>367.52863390675861</v>
      </c>
      <c r="DE82">
        <f t="shared" ca="1" si="820"/>
        <v>254.47323587647529</v>
      </c>
      <c r="DF82">
        <f t="shared" ca="1" si="821"/>
        <v>292.25491301285206</v>
      </c>
      <c r="DG82">
        <f t="shared" ca="1" si="822"/>
        <v>365.48075424344313</v>
      </c>
      <c r="DH82">
        <f t="shared" ca="1" si="823"/>
        <v>264.38350460164207</v>
      </c>
      <c r="DI82">
        <f t="shared" ca="1" si="824"/>
        <v>360.89146050505116</v>
      </c>
      <c r="DJ82">
        <f t="shared" ca="1" si="825"/>
        <v>356.16986169062329</v>
      </c>
      <c r="DK82">
        <f t="shared" ca="1" si="826"/>
        <v>266.71007818011884</v>
      </c>
      <c r="DL82">
        <f t="shared" ca="1" si="827"/>
        <v>320.82323601523683</v>
      </c>
      <c r="DM82">
        <f t="shared" ca="1" si="828"/>
        <v>298.52363957394698</v>
      </c>
      <c r="DN82">
        <f t="shared" ca="1" si="829"/>
        <v>249.60756934269153</v>
      </c>
      <c r="DO82">
        <f t="shared" ca="1" si="830"/>
        <v>322.95993927426559</v>
      </c>
      <c r="DP82">
        <f t="shared" ca="1" si="831"/>
        <v>370.00465170524365</v>
      </c>
      <c r="DQ82">
        <f t="shared" ca="1" si="832"/>
        <v>371.47133112743734</v>
      </c>
      <c r="DR82">
        <f t="shared" ca="1" si="833"/>
        <v>302.09572819171774</v>
      </c>
      <c r="DS82">
        <f t="shared" ca="1" si="834"/>
        <v>321.09427879851944</v>
      </c>
      <c r="DT82">
        <f t="shared" ca="1" si="835"/>
        <v>352.67110355391122</v>
      </c>
      <c r="DU82">
        <f t="shared" ca="1" si="836"/>
        <v>382.60637828476416</v>
      </c>
      <c r="DV82">
        <f t="shared" ca="1" si="837"/>
        <v>283.17523751733489</v>
      </c>
      <c r="DW82">
        <f t="shared" ca="1" si="838"/>
        <v>391.01583934165882</v>
      </c>
      <c r="DX82">
        <f t="shared" ca="1" si="839"/>
        <v>277.93892435355519</v>
      </c>
      <c r="DY82">
        <f t="shared" ca="1" si="710"/>
        <v>297.15735096390165</v>
      </c>
      <c r="DZ82">
        <f t="shared" ca="1" si="840"/>
        <v>293.82588940128721</v>
      </c>
      <c r="EA82">
        <f t="shared" ca="1" si="841"/>
        <v>287.40319293397278</v>
      </c>
      <c r="EB82">
        <f t="shared" ca="1" si="842"/>
        <v>241.15890872000517</v>
      </c>
      <c r="EC82">
        <f t="shared" ca="1" si="843"/>
        <v>345.23441813212548</v>
      </c>
      <c r="ED82">
        <f t="shared" ca="1" si="844"/>
        <v>404.34664370565872</v>
      </c>
      <c r="EE82">
        <f t="shared" ca="1" si="845"/>
        <v>231.07430968904188</v>
      </c>
      <c r="EF82">
        <f t="shared" ca="1" si="846"/>
        <v>325.27062141305987</v>
      </c>
      <c r="EG82">
        <f t="shared" ca="1" si="847"/>
        <v>336.89542317557431</v>
      </c>
      <c r="EH82">
        <f t="shared" ca="1" si="848"/>
        <v>277.31973233435275</v>
      </c>
      <c r="EI82">
        <f t="shared" ca="1" si="849"/>
        <v>292.39351449183908</v>
      </c>
      <c r="EJ82">
        <f t="shared" ca="1" si="850"/>
        <v>403.29095091977592</v>
      </c>
      <c r="EK82">
        <f t="shared" ca="1" si="851"/>
        <v>258.59876469823848</v>
      </c>
      <c r="EL82">
        <f t="shared" ca="1" si="852"/>
        <v>343.72023328688073</v>
      </c>
      <c r="EM82">
        <f t="shared" ca="1" si="853"/>
        <v>436.26227159245968</v>
      </c>
      <c r="EN82">
        <f t="shared" ca="1" si="854"/>
        <v>335.14700223038824</v>
      </c>
      <c r="EO82">
        <f t="shared" ca="1" si="855"/>
        <v>325.79452153166602</v>
      </c>
      <c r="EP82">
        <f t="shared" ca="1" si="856"/>
        <v>416.88656470869938</v>
      </c>
      <c r="EQ82">
        <f t="shared" ca="1" si="857"/>
        <v>275.64755977645893</v>
      </c>
      <c r="ER82">
        <f t="shared" ca="1" si="858"/>
        <v>308.93127512148698</v>
      </c>
      <c r="ES82">
        <f t="shared" ca="1" si="859"/>
        <v>381.59802497744914</v>
      </c>
      <c r="ET82">
        <f t="shared" ca="1" si="860"/>
        <v>394.01103669256656</v>
      </c>
      <c r="EU82">
        <f t="shared" ca="1" si="861"/>
        <v>352.83469238796147</v>
      </c>
      <c r="EV82">
        <f t="shared" ca="1" si="862"/>
        <v>324.36209283345255</v>
      </c>
      <c r="EW82">
        <f t="shared" ca="1" si="863"/>
        <v>352.88781416739505</v>
      </c>
      <c r="EX82">
        <f t="shared" ca="1" si="864"/>
        <v>302.18311197502624</v>
      </c>
      <c r="EY82">
        <f t="shared" ca="1" si="865"/>
        <v>322.79369732082881</v>
      </c>
      <c r="EZ82">
        <f t="shared" ca="1" si="866"/>
        <v>409.54500484172286</v>
      </c>
      <c r="FA82">
        <f t="shared" ca="1" si="867"/>
        <v>263.51711998831809</v>
      </c>
      <c r="FB82">
        <f t="shared" ca="1" si="868"/>
        <v>265.65453143450321</v>
      </c>
      <c r="FC82">
        <f t="shared" ca="1" si="869"/>
        <v>270.43613337377201</v>
      </c>
      <c r="FD82">
        <f t="shared" ca="1" si="870"/>
        <v>232.83071000404482</v>
      </c>
      <c r="FE82">
        <f t="shared" ca="1" si="871"/>
        <v>363.69763773006446</v>
      </c>
      <c r="FF82">
        <f t="shared" ca="1" si="872"/>
        <v>238.09641047842837</v>
      </c>
      <c r="FG82">
        <f t="shared" ca="1" si="873"/>
        <v>305.41892756627061</v>
      </c>
      <c r="FH82">
        <f t="shared" ca="1" si="874"/>
        <v>282.2564259287185</v>
      </c>
      <c r="FI82">
        <f t="shared" ca="1" si="875"/>
        <v>320.28718709491585</v>
      </c>
      <c r="FJ82">
        <f t="shared" ca="1" si="876"/>
        <v>281.01728621471239</v>
      </c>
      <c r="FK82">
        <f t="shared" ca="1" si="877"/>
        <v>286.83065467470647</v>
      </c>
      <c r="FL82">
        <f t="shared" ca="1" si="878"/>
        <v>377.19193953937986</v>
      </c>
      <c r="FM82">
        <f t="shared" ca="1" si="879"/>
        <v>348.84154921413574</v>
      </c>
      <c r="FN82">
        <f t="shared" ca="1" si="880"/>
        <v>310.63958702674302</v>
      </c>
      <c r="FO82">
        <f t="shared" ca="1" si="881"/>
        <v>308.26871517037034</v>
      </c>
      <c r="FP82">
        <f t="shared" ca="1" si="882"/>
        <v>357.83740989324235</v>
      </c>
      <c r="FQ82">
        <f t="shared" ca="1" si="883"/>
        <v>192.95336737652977</v>
      </c>
      <c r="FR82">
        <f t="shared" ca="1" si="884"/>
        <v>249.62656934079303</v>
      </c>
      <c r="FS82">
        <f t="shared" ca="1" si="885"/>
        <v>228.83812684110933</v>
      </c>
      <c r="FT82">
        <f t="shared" ca="1" si="886"/>
        <v>236.04483205613985</v>
      </c>
      <c r="FU82">
        <f t="shared" ca="1" si="887"/>
        <v>275.10419743792608</v>
      </c>
      <c r="FV82">
        <f t="shared" ca="1" si="888"/>
        <v>272.26106747349291</v>
      </c>
      <c r="FW82">
        <f t="shared" ca="1" si="889"/>
        <v>284.36074088742669</v>
      </c>
      <c r="FX82">
        <f t="shared" ca="1" si="890"/>
        <v>376.50548128638627</v>
      </c>
      <c r="FY82">
        <f t="shared" ca="1" si="891"/>
        <v>218.85060709295351</v>
      </c>
      <c r="FZ82">
        <f t="shared" ca="1" si="892"/>
        <v>239.39819011024375</v>
      </c>
      <c r="GA82">
        <f t="shared" ca="1" si="893"/>
        <v>396.33473370605617</v>
      </c>
      <c r="GB82">
        <f t="shared" ca="1" si="894"/>
        <v>299.09806361961347</v>
      </c>
      <c r="GC82">
        <f t="shared" ca="1" si="895"/>
        <v>319.86169004421146</v>
      </c>
      <c r="GD82">
        <f t="shared" ca="1" si="896"/>
        <v>264.5203733771491</v>
      </c>
      <c r="GE82">
        <f t="shared" ca="1" si="897"/>
        <v>294.95451546346362</v>
      </c>
      <c r="GF82">
        <f t="shared" ca="1" si="898"/>
        <v>417.78848080033839</v>
      </c>
      <c r="GG82">
        <f t="shared" ca="1" si="899"/>
        <v>378.79191503073599</v>
      </c>
      <c r="GH82">
        <f t="shared" ca="1" si="900"/>
        <v>280.24475049685714</v>
      </c>
      <c r="GI82">
        <f t="shared" ca="1" si="901"/>
        <v>276.98069280721023</v>
      </c>
      <c r="GJ82">
        <f t="shared" ca="1" si="902"/>
        <v>313.80358022035989</v>
      </c>
      <c r="GK82">
        <f t="shared" ca="1" si="711"/>
        <v>278.15357640462128</v>
      </c>
      <c r="GL82">
        <f t="shared" ca="1" si="903"/>
        <v>250.05394670339246</v>
      </c>
      <c r="GM82">
        <f t="shared" ca="1" si="904"/>
        <v>333.95164511719531</v>
      </c>
      <c r="GN82">
        <f t="shared" ca="1" si="905"/>
        <v>279.32729016408791</v>
      </c>
      <c r="GO82">
        <f t="shared" ca="1" si="906"/>
        <v>352.79170399569455</v>
      </c>
      <c r="GP82">
        <f t="shared" ca="1" si="907"/>
        <v>299.78133286609403</v>
      </c>
      <c r="GQ82">
        <f t="shared" ca="1" si="908"/>
        <v>262.84678452664235</v>
      </c>
      <c r="GR82">
        <f t="shared" ca="1" si="909"/>
        <v>318.71903027180917</v>
      </c>
      <c r="GS82">
        <f t="shared" ca="1" si="910"/>
        <v>257.59924381559574</v>
      </c>
      <c r="GT82">
        <f t="shared" ca="1" si="911"/>
        <v>316.3774541696435</v>
      </c>
      <c r="GU82">
        <f t="shared" ca="1" si="912"/>
        <v>395.7977513889507</v>
      </c>
      <c r="GV82">
        <f t="shared" ca="1" si="913"/>
        <v>303.25223850936368</v>
      </c>
      <c r="GW82">
        <f t="shared" ca="1" si="914"/>
        <v>335.94293912542275</v>
      </c>
      <c r="GX82">
        <f t="shared" ca="1" si="915"/>
        <v>321.83071558188573</v>
      </c>
      <c r="GY82">
        <f t="shared" ca="1" si="916"/>
        <v>302.48500070629137</v>
      </c>
      <c r="GZ82">
        <f t="shared" ca="1" si="917"/>
        <v>346.45846189711432</v>
      </c>
      <c r="HA82">
        <f t="shared" ca="1" si="918"/>
        <v>315.58362638975933</v>
      </c>
      <c r="HB82">
        <f t="shared" ca="1" si="919"/>
        <v>303.73840302381325</v>
      </c>
      <c r="HC82">
        <f t="shared" ca="1" si="920"/>
        <v>328.26727571351364</v>
      </c>
      <c r="HD82">
        <f t="shared" ca="1" si="921"/>
        <v>331.53672890573841</v>
      </c>
      <c r="HE82">
        <f t="shared" ca="1" si="922"/>
        <v>303.55342420774207</v>
      </c>
      <c r="HF82">
        <f t="shared" ca="1" si="923"/>
        <v>265.46563433434466</v>
      </c>
      <c r="HG82">
        <f t="shared" ca="1" si="924"/>
        <v>362.82115957364545</v>
      </c>
      <c r="HH82">
        <f t="shared" ca="1" si="925"/>
        <v>476.24277119268004</v>
      </c>
      <c r="HI82">
        <f t="shared" ca="1" si="926"/>
        <v>328.70981752485284</v>
      </c>
      <c r="HJ82">
        <f t="shared" ca="1" si="927"/>
        <v>285.17185724449365</v>
      </c>
      <c r="HK82">
        <f t="shared" ca="1" si="928"/>
        <v>341.18608428357101</v>
      </c>
      <c r="HL82">
        <f t="shared" ca="1" si="929"/>
        <v>333.75498200792254</v>
      </c>
      <c r="HM82">
        <f t="shared" ca="1" si="930"/>
        <v>382.3133380321446</v>
      </c>
      <c r="HN82">
        <f t="shared" ca="1" si="931"/>
        <v>331.92240572954449</v>
      </c>
      <c r="HO82">
        <f t="shared" ca="1" si="932"/>
        <v>280.66769921319076</v>
      </c>
      <c r="HP82">
        <f t="shared" ca="1" si="933"/>
        <v>248.34173829481463</v>
      </c>
      <c r="HQ82">
        <f t="shared" ca="1" si="934"/>
        <v>285.07591905891394</v>
      </c>
      <c r="HR82">
        <f t="shared" ca="1" si="935"/>
        <v>295.9692425389934</v>
      </c>
      <c r="HS82">
        <f t="shared" ca="1" si="936"/>
        <v>371.40992985433024</v>
      </c>
      <c r="HT82">
        <f t="shared" ca="1" si="937"/>
        <v>272.495369753619</v>
      </c>
      <c r="HU82">
        <f t="shared" ca="1" si="938"/>
        <v>351.77670245584676</v>
      </c>
      <c r="HV82">
        <f t="shared" ca="1" si="939"/>
        <v>345.86581542241441</v>
      </c>
      <c r="HW82">
        <f t="shared" ca="1" si="940"/>
        <v>257.29060880061564</v>
      </c>
      <c r="HX82">
        <f t="shared" ca="1" si="941"/>
        <v>333.54989779010691</v>
      </c>
      <c r="HY82">
        <f t="shared" ca="1" si="942"/>
        <v>365.56539710583854</v>
      </c>
      <c r="HZ82">
        <f t="shared" ca="1" si="943"/>
        <v>269.9536816901512</v>
      </c>
      <c r="IA82">
        <f t="shared" ca="1" si="944"/>
        <v>255.04630562124387</v>
      </c>
      <c r="IB82">
        <f t="shared" ca="1" si="945"/>
        <v>320.95704042537284</v>
      </c>
      <c r="IC82">
        <f t="shared" ca="1" si="946"/>
        <v>274.19291604661134</v>
      </c>
      <c r="ID82">
        <f t="shared" ca="1" si="947"/>
        <v>301.86852508459094</v>
      </c>
      <c r="IE82">
        <f t="shared" ca="1" si="948"/>
        <v>326.18724255572124</v>
      </c>
      <c r="IF82">
        <f t="shared" ca="1" si="949"/>
        <v>320.81218459794491</v>
      </c>
      <c r="IG82">
        <f t="shared" ca="1" si="950"/>
        <v>316.32459681246434</v>
      </c>
      <c r="IH82">
        <f t="shared" ca="1" si="951"/>
        <v>232.96792261739768</v>
      </c>
      <c r="II82">
        <f t="shared" ca="1" si="952"/>
        <v>365.5802338575154</v>
      </c>
      <c r="IJ82">
        <f t="shared" ca="1" si="953"/>
        <v>245.74438101111363</v>
      </c>
      <c r="IK82">
        <f t="shared" ca="1" si="954"/>
        <v>313.28189873981967</v>
      </c>
      <c r="IL82">
        <f t="shared" ca="1" si="955"/>
        <v>249.34733778887457</v>
      </c>
      <c r="IM82">
        <f t="shared" ca="1" si="956"/>
        <v>279.6461222683601</v>
      </c>
      <c r="IN82">
        <f t="shared" ca="1" si="957"/>
        <v>331.99233378394035</v>
      </c>
      <c r="IO82">
        <f t="shared" ca="1" si="958"/>
        <v>344.14148941911668</v>
      </c>
      <c r="IP82">
        <f t="shared" ca="1" si="959"/>
        <v>383.95671104041776</v>
      </c>
      <c r="IQ82">
        <f t="shared" ca="1" si="960"/>
        <v>351.22664721211129</v>
      </c>
      <c r="IR82">
        <f t="shared" ca="1" si="961"/>
        <v>266.50006305470731</v>
      </c>
      <c r="IS82">
        <f t="shared" ca="1" si="962"/>
        <v>372.78730653530602</v>
      </c>
      <c r="IT82">
        <f t="shared" ca="1" si="963"/>
        <v>288.93878079672282</v>
      </c>
      <c r="IU82">
        <f t="shared" ca="1" si="964"/>
        <v>237.15748978528572</v>
      </c>
      <c r="IV82">
        <f t="shared" ca="1" si="965"/>
        <v>309.03740229082888</v>
      </c>
      <c r="IW82">
        <f t="shared" ca="1" si="712"/>
        <v>322.7005087263899</v>
      </c>
      <c r="IX82">
        <f t="shared" ca="1" si="966"/>
        <v>264.83303358973876</v>
      </c>
      <c r="IY82">
        <f t="shared" ca="1" si="967"/>
        <v>207.28738412511521</v>
      </c>
      <c r="IZ82">
        <f t="shared" ca="1" si="968"/>
        <v>439.63351395376111</v>
      </c>
      <c r="JA82">
        <f t="shared" ca="1" si="969"/>
        <v>335.78667414323002</v>
      </c>
      <c r="JB82">
        <f t="shared" ca="1" si="970"/>
        <v>332.07510565672823</v>
      </c>
      <c r="JC82">
        <f t="shared" ca="1" si="971"/>
        <v>372.14594569736488</v>
      </c>
      <c r="JD82">
        <f t="shared" ca="1" si="972"/>
        <v>294.77931618745282</v>
      </c>
      <c r="JE82">
        <f t="shared" ca="1" si="973"/>
        <v>244.66476283176743</v>
      </c>
      <c r="JF82">
        <f t="shared" ca="1" si="974"/>
        <v>235.36783430326841</v>
      </c>
      <c r="JG82">
        <f t="shared" ca="1" si="975"/>
        <v>447.35238826145559</v>
      </c>
      <c r="JH82">
        <f t="shared" ca="1" si="976"/>
        <v>346.10020237606261</v>
      </c>
      <c r="JI82">
        <f t="shared" ca="1" si="977"/>
        <v>328.70669787142037</v>
      </c>
      <c r="JJ82">
        <f t="shared" ca="1" si="978"/>
        <v>419.1581311452606</v>
      </c>
      <c r="JK82">
        <f t="shared" ca="1" si="979"/>
        <v>303.1001479686467</v>
      </c>
      <c r="JL82">
        <f t="shared" ca="1" si="980"/>
        <v>274.66213784091076</v>
      </c>
      <c r="JM82">
        <f t="shared" ca="1" si="981"/>
        <v>291.61755060852522</v>
      </c>
      <c r="JN82">
        <f t="shared" ca="1" si="982"/>
        <v>227.24122493812723</v>
      </c>
      <c r="JO82">
        <f t="shared" ca="1" si="983"/>
        <v>207.78848176736409</v>
      </c>
      <c r="JP82">
        <f t="shared" ca="1" si="984"/>
        <v>278.39504486051783</v>
      </c>
      <c r="JQ82">
        <f t="shared" ca="1" si="985"/>
        <v>260.05590267692008</v>
      </c>
      <c r="JR82">
        <f t="shared" ca="1" si="986"/>
        <v>280.39160168885508</v>
      </c>
      <c r="JS82">
        <f t="shared" ca="1" si="987"/>
        <v>280.84444009833197</v>
      </c>
      <c r="JT82">
        <f t="shared" ca="1" si="988"/>
        <v>215.41303491676055</v>
      </c>
      <c r="JU82">
        <f t="shared" ca="1" si="989"/>
        <v>435.85825572430224</v>
      </c>
      <c r="JV82">
        <f t="shared" ca="1" si="990"/>
        <v>283.99392869271202</v>
      </c>
      <c r="JW82">
        <f t="shared" ca="1" si="991"/>
        <v>235.23803789551374</v>
      </c>
      <c r="JX82">
        <f t="shared" ca="1" si="992"/>
        <v>300.28828584806018</v>
      </c>
      <c r="JY82">
        <f t="shared" ca="1" si="993"/>
        <v>315.49916250045709</v>
      </c>
      <c r="JZ82">
        <f t="shared" ca="1" si="994"/>
        <v>324.35070628253737</v>
      </c>
      <c r="KA82">
        <f t="shared" ca="1" si="995"/>
        <v>235.18462473751515</v>
      </c>
      <c r="KB82">
        <f t="shared" ca="1" si="996"/>
        <v>276.72613612189349</v>
      </c>
      <c r="KC82">
        <f t="shared" ca="1" si="997"/>
        <v>272.71571796902424</v>
      </c>
      <c r="KD82">
        <f t="shared" ca="1" si="998"/>
        <v>268.44039326457039</v>
      </c>
      <c r="KE82">
        <f t="shared" ca="1" si="999"/>
        <v>304.14772134048684</v>
      </c>
      <c r="KF82">
        <f t="shared" ca="1" si="1000"/>
        <v>278.06127096155103</v>
      </c>
      <c r="KG82">
        <f t="shared" ca="1" si="1001"/>
        <v>410.11026144507792</v>
      </c>
      <c r="KH82">
        <f t="shared" ca="1" si="1002"/>
        <v>262.93375153994725</v>
      </c>
      <c r="KI82">
        <f t="shared" ca="1" si="1003"/>
        <v>389.24260776239703</v>
      </c>
      <c r="KJ82">
        <f t="shared" ca="1" si="1004"/>
        <v>296.81300533191404</v>
      </c>
      <c r="KK82">
        <f t="shared" ca="1" si="1005"/>
        <v>308.65254551341854</v>
      </c>
      <c r="KL82">
        <f t="shared" ca="1" si="1006"/>
        <v>272.6722020163474</v>
      </c>
      <c r="KM82">
        <f t="shared" ca="1" si="1007"/>
        <v>435.15626813368107</v>
      </c>
      <c r="KN82">
        <f t="shared" ca="1" si="1008"/>
        <v>265.85987823471555</v>
      </c>
      <c r="KO82">
        <f t="shared" ca="1" si="1009"/>
        <v>291.72159292817958</v>
      </c>
      <c r="KP82">
        <f t="shared" ca="1" si="1010"/>
        <v>330.60114348375816</v>
      </c>
      <c r="KQ82">
        <f t="shared" ca="1" si="1011"/>
        <v>256.9022133767574</v>
      </c>
      <c r="KR82">
        <f t="shared" ca="1" si="1012"/>
        <v>415.31204193268218</v>
      </c>
      <c r="KS82">
        <f t="shared" ca="1" si="1013"/>
        <v>295.39158162425304</v>
      </c>
      <c r="KT82">
        <f t="shared" ca="1" si="1014"/>
        <v>270.40352119381805</v>
      </c>
      <c r="KU82">
        <f t="shared" ca="1" si="1015"/>
        <v>316.72426230210397</v>
      </c>
      <c r="KV82">
        <f t="shared" ca="1" si="1016"/>
        <v>299.50971376688517</v>
      </c>
      <c r="KW82">
        <f t="shared" ca="1" si="1017"/>
        <v>401.37694235977057</v>
      </c>
      <c r="KX82">
        <f t="shared" ca="1" si="1018"/>
        <v>378.20412354499564</v>
      </c>
      <c r="KY82">
        <f t="shared" ca="1" si="1019"/>
        <v>324.2024143178312</v>
      </c>
      <c r="KZ82">
        <f t="shared" ca="1" si="1020"/>
        <v>272.72322666643822</v>
      </c>
      <c r="LA82">
        <f t="shared" ca="1" si="1021"/>
        <v>267.04398337388704</v>
      </c>
      <c r="LB82">
        <f t="shared" ca="1" si="1022"/>
        <v>219.86333393788922</v>
      </c>
      <c r="LC82">
        <f t="shared" ca="1" si="1023"/>
        <v>329.80399801054773</v>
      </c>
      <c r="LD82">
        <f t="shared" ca="1" si="1024"/>
        <v>217.40639650469888</v>
      </c>
      <c r="LE82">
        <f t="shared" ca="1" si="1025"/>
        <v>262.39220120199849</v>
      </c>
      <c r="LF82">
        <f t="shared" ca="1" si="1026"/>
        <v>307.06145328485474</v>
      </c>
      <c r="LG82">
        <f t="shared" ca="1" si="1027"/>
        <v>348.88518744451591</v>
      </c>
      <c r="LH82">
        <f t="shared" ca="1" si="1028"/>
        <v>263.09952315053386</v>
      </c>
      <c r="LI82">
        <f t="shared" ca="1" si="713"/>
        <v>292.46139628625144</v>
      </c>
      <c r="LJ82">
        <f t="shared" ca="1" si="706"/>
        <v>259.0147130295058</v>
      </c>
      <c r="LK82">
        <f t="shared" ca="1" si="706"/>
        <v>371.9062454260781</v>
      </c>
      <c r="LL82">
        <f t="shared" ca="1" si="706"/>
        <v>405.52153562412929</v>
      </c>
      <c r="LM82">
        <f t="shared" ca="1" si="706"/>
        <v>370.87690797813735</v>
      </c>
      <c r="LN82">
        <f t="shared" ca="1" si="706"/>
        <v>293.91667149966406</v>
      </c>
      <c r="LO82">
        <f t="shared" ca="1" si="706"/>
        <v>257.07461609074289</v>
      </c>
      <c r="LP82">
        <f t="shared" ca="1" si="706"/>
        <v>218.58492087992119</v>
      </c>
      <c r="LQ82">
        <f t="shared" ca="1" si="706"/>
        <v>281.60300544352481</v>
      </c>
      <c r="LR82">
        <f t="shared" ca="1" si="706"/>
        <v>314.62079410387958</v>
      </c>
      <c r="LS82">
        <f t="shared" ca="1" si="706"/>
        <v>247.57380785817168</v>
      </c>
      <c r="LT82">
        <f t="shared" ca="1" si="706"/>
        <v>300.49580460836222</v>
      </c>
      <c r="LU82">
        <f t="shared" ca="1" si="706"/>
        <v>231.98576016783218</v>
      </c>
      <c r="LV82">
        <f t="shared" ca="1" si="706"/>
        <v>245.21896002939272</v>
      </c>
      <c r="LW82">
        <f t="shared" ca="1" si="706"/>
        <v>276.69191873096332</v>
      </c>
      <c r="LX82">
        <f t="shared" ca="1" si="706"/>
        <v>235.25752571759759</v>
      </c>
      <c r="LY82">
        <f t="shared" ca="1" si="706"/>
        <v>376.19030685603781</v>
      </c>
      <c r="LZ82">
        <f t="shared" ca="1" si="706"/>
        <v>288.79271403055873</v>
      </c>
      <c r="MA82">
        <f t="shared" ca="1" si="707"/>
        <v>310.83507751997877</v>
      </c>
    </row>
    <row r="83" spans="1:339" x14ac:dyDescent="0.25">
      <c r="A83">
        <f t="shared" ca="1" si="708"/>
        <v>295.94036566995766</v>
      </c>
      <c r="B83">
        <f t="shared" ca="1" si="714"/>
        <v>353.66884559959522</v>
      </c>
      <c r="C83">
        <f t="shared" ca="1" si="715"/>
        <v>229.84077205841081</v>
      </c>
      <c r="D83">
        <f t="shared" ca="1" si="716"/>
        <v>336.05888229680494</v>
      </c>
      <c r="E83">
        <f t="shared" ca="1" si="717"/>
        <v>214.68836474659506</v>
      </c>
      <c r="F83">
        <f t="shared" ca="1" si="718"/>
        <v>301.50291293903842</v>
      </c>
      <c r="G83">
        <f t="shared" ca="1" si="719"/>
        <v>191.48623854233853</v>
      </c>
      <c r="H83">
        <f t="shared" ca="1" si="720"/>
        <v>273.6160541844385</v>
      </c>
      <c r="I83">
        <f t="shared" ca="1" si="721"/>
        <v>255.45054855533039</v>
      </c>
      <c r="J83">
        <f t="shared" ca="1" si="722"/>
        <v>435.31487545629278</v>
      </c>
      <c r="K83">
        <f t="shared" ca="1" si="723"/>
        <v>293.87820731560566</v>
      </c>
      <c r="L83">
        <f t="shared" ca="1" si="724"/>
        <v>380.60656891195168</v>
      </c>
      <c r="M83">
        <f t="shared" ca="1" si="725"/>
        <v>331.4312096746944</v>
      </c>
      <c r="N83">
        <f t="shared" ca="1" si="726"/>
        <v>342.72791350001171</v>
      </c>
      <c r="O83">
        <f t="shared" ca="1" si="727"/>
        <v>278.30928661894933</v>
      </c>
      <c r="P83">
        <f t="shared" ca="1" si="728"/>
        <v>345.0834762530327</v>
      </c>
      <c r="Q83">
        <f t="shared" ca="1" si="729"/>
        <v>288.30497534458607</v>
      </c>
      <c r="R83">
        <f t="shared" ca="1" si="730"/>
        <v>354.5473886943185</v>
      </c>
      <c r="S83">
        <f t="shared" ca="1" si="731"/>
        <v>274.39778546624956</v>
      </c>
      <c r="T83">
        <f t="shared" ca="1" si="732"/>
        <v>260.23742011160027</v>
      </c>
      <c r="U83">
        <f t="shared" ca="1" si="733"/>
        <v>300.24093268386832</v>
      </c>
      <c r="V83">
        <f t="shared" ca="1" si="734"/>
        <v>263.38784571157601</v>
      </c>
      <c r="W83">
        <f t="shared" ca="1" si="735"/>
        <v>381.60870691541436</v>
      </c>
      <c r="X83">
        <f t="shared" ca="1" si="736"/>
        <v>276.93386056133613</v>
      </c>
      <c r="Y83">
        <f t="shared" ca="1" si="737"/>
        <v>277.95583092755493</v>
      </c>
      <c r="Z83">
        <f t="shared" ca="1" si="738"/>
        <v>265.12548270614082</v>
      </c>
      <c r="AA83">
        <f t="shared" ca="1" si="739"/>
        <v>290.66582824751328</v>
      </c>
      <c r="AB83">
        <f t="shared" ca="1" si="740"/>
        <v>406.11141225165147</v>
      </c>
      <c r="AC83">
        <f t="shared" ca="1" si="741"/>
        <v>258.26385833722549</v>
      </c>
      <c r="AD83">
        <f t="shared" ca="1" si="742"/>
        <v>224.80579906541652</v>
      </c>
      <c r="AE83">
        <f t="shared" ca="1" si="743"/>
        <v>310.5876394627216</v>
      </c>
      <c r="AF83">
        <f t="shared" ca="1" si="744"/>
        <v>354.81433624011066</v>
      </c>
      <c r="AG83">
        <f t="shared" ca="1" si="745"/>
        <v>210.7016968037621</v>
      </c>
      <c r="AH83">
        <f t="shared" ca="1" si="746"/>
        <v>350.86471856970695</v>
      </c>
      <c r="AI83">
        <f t="shared" ca="1" si="747"/>
        <v>263.87464044444533</v>
      </c>
      <c r="AJ83">
        <f t="shared" ca="1" si="748"/>
        <v>320.16740253215596</v>
      </c>
      <c r="AK83">
        <f t="shared" ca="1" si="749"/>
        <v>196.16881991047435</v>
      </c>
      <c r="AL83">
        <f t="shared" ca="1" si="750"/>
        <v>370.9790502923031</v>
      </c>
      <c r="AM83">
        <f t="shared" ca="1" si="751"/>
        <v>267.9363108715105</v>
      </c>
      <c r="AN83">
        <f t="shared" ca="1" si="752"/>
        <v>459.22430087225439</v>
      </c>
      <c r="AO83">
        <f t="shared" ca="1" si="753"/>
        <v>282.42862124778628</v>
      </c>
      <c r="AP83">
        <f t="shared" ca="1" si="754"/>
        <v>334.83314259849641</v>
      </c>
      <c r="AQ83">
        <f t="shared" ca="1" si="755"/>
        <v>332.6130311036315</v>
      </c>
      <c r="AR83">
        <f t="shared" ca="1" si="756"/>
        <v>299.18915073358966</v>
      </c>
      <c r="AS83">
        <f t="shared" ca="1" si="757"/>
        <v>409.76275840171627</v>
      </c>
      <c r="AT83">
        <f t="shared" ca="1" si="758"/>
        <v>278.810561716596</v>
      </c>
      <c r="AU83">
        <f t="shared" ca="1" si="759"/>
        <v>273.72135634104217</v>
      </c>
      <c r="AV83">
        <f t="shared" ca="1" si="760"/>
        <v>339.54129480403185</v>
      </c>
      <c r="AW83">
        <f t="shared" ca="1" si="761"/>
        <v>338.84751496876157</v>
      </c>
      <c r="AX83">
        <f t="shared" ca="1" si="762"/>
        <v>292.39691150517501</v>
      </c>
      <c r="AY83">
        <f t="shared" ca="1" si="763"/>
        <v>349.8361176199333</v>
      </c>
      <c r="AZ83">
        <f t="shared" ca="1" si="764"/>
        <v>192.3778811379625</v>
      </c>
      <c r="BA83">
        <f t="shared" ca="1" si="765"/>
        <v>423.66548921758096</v>
      </c>
      <c r="BB83">
        <f t="shared" ca="1" si="766"/>
        <v>213.30333792313715</v>
      </c>
      <c r="BC83">
        <f t="shared" ca="1" si="767"/>
        <v>359.65122312852117</v>
      </c>
      <c r="BD83">
        <f t="shared" ca="1" si="768"/>
        <v>324.77177467804148</v>
      </c>
      <c r="BE83">
        <f t="shared" ca="1" si="769"/>
        <v>294.02236330216516</v>
      </c>
      <c r="BF83">
        <f t="shared" ca="1" si="770"/>
        <v>529.3895134589925</v>
      </c>
      <c r="BG83">
        <f t="shared" ca="1" si="771"/>
        <v>238.70874698951158</v>
      </c>
      <c r="BH83">
        <f t="shared" ca="1" si="772"/>
        <v>325.79957164409586</v>
      </c>
      <c r="BI83">
        <f t="shared" ca="1" si="773"/>
        <v>310.49076762420145</v>
      </c>
      <c r="BJ83">
        <f t="shared" ca="1" si="774"/>
        <v>230.55475317809129</v>
      </c>
      <c r="BK83">
        <f t="shared" ca="1" si="775"/>
        <v>310.96772946547537</v>
      </c>
      <c r="BL83">
        <f t="shared" ca="1" si="776"/>
        <v>428.84281597522465</v>
      </c>
      <c r="BM83">
        <f t="shared" ca="1" si="709"/>
        <v>378.5835018697764</v>
      </c>
      <c r="BN83">
        <f t="shared" ca="1" si="777"/>
        <v>343.26807269415957</v>
      </c>
      <c r="BO83">
        <f t="shared" ca="1" si="778"/>
        <v>455.69342718176199</v>
      </c>
      <c r="BP83">
        <f t="shared" ca="1" si="779"/>
        <v>242.17819670575142</v>
      </c>
      <c r="BQ83">
        <f t="shared" ca="1" si="780"/>
        <v>380.76700371930838</v>
      </c>
      <c r="BR83">
        <f t="shared" ca="1" si="781"/>
        <v>244.29510813348091</v>
      </c>
      <c r="BS83">
        <f t="shared" ca="1" si="782"/>
        <v>398.39565670637609</v>
      </c>
      <c r="BT83">
        <f t="shared" ca="1" si="783"/>
        <v>293.64559038924085</v>
      </c>
      <c r="BU83">
        <f t="shared" ca="1" si="784"/>
        <v>273.72094289661845</v>
      </c>
      <c r="BV83">
        <f t="shared" ca="1" si="785"/>
        <v>367.55608761324709</v>
      </c>
      <c r="BW83">
        <f t="shared" ca="1" si="786"/>
        <v>411.41435142793256</v>
      </c>
      <c r="BX83">
        <f t="shared" ca="1" si="787"/>
        <v>348.75765294472905</v>
      </c>
      <c r="BY83">
        <f t="shared" ca="1" si="788"/>
        <v>274.33162498210544</v>
      </c>
      <c r="BZ83">
        <f t="shared" ca="1" si="789"/>
        <v>256.34779684460995</v>
      </c>
      <c r="CA83">
        <f t="shared" ca="1" si="790"/>
        <v>299.84593305411664</v>
      </c>
      <c r="CB83">
        <f t="shared" ca="1" si="791"/>
        <v>236.0152583747772</v>
      </c>
      <c r="CC83">
        <f t="shared" ca="1" si="792"/>
        <v>311.56753502950545</v>
      </c>
      <c r="CD83">
        <f t="shared" ca="1" si="793"/>
        <v>343.44578608447864</v>
      </c>
      <c r="CE83">
        <f t="shared" ca="1" si="794"/>
        <v>200.47307740751282</v>
      </c>
      <c r="CF83">
        <f t="shared" ca="1" si="795"/>
        <v>419.42022999205966</v>
      </c>
      <c r="CG83">
        <f t="shared" ca="1" si="796"/>
        <v>215.90368181686827</v>
      </c>
      <c r="CH83">
        <f t="shared" ca="1" si="797"/>
        <v>471.80919846909893</v>
      </c>
      <c r="CI83">
        <f t="shared" ca="1" si="798"/>
        <v>202.91286753855471</v>
      </c>
      <c r="CJ83">
        <f t="shared" ca="1" si="799"/>
        <v>322.11489708176026</v>
      </c>
      <c r="CK83">
        <f t="shared" ca="1" si="800"/>
        <v>280.05997776269373</v>
      </c>
      <c r="CL83">
        <f t="shared" ca="1" si="801"/>
        <v>418.97326095202726</v>
      </c>
      <c r="CM83">
        <f t="shared" ca="1" si="802"/>
        <v>187.07135574228141</v>
      </c>
      <c r="CN83">
        <f t="shared" ca="1" si="803"/>
        <v>221.794059780363</v>
      </c>
      <c r="CO83">
        <f t="shared" ca="1" si="804"/>
        <v>394.39440475533621</v>
      </c>
      <c r="CP83">
        <f t="shared" ca="1" si="805"/>
        <v>311.80518805392256</v>
      </c>
      <c r="CQ83">
        <f t="shared" ca="1" si="806"/>
        <v>314.9126011678884</v>
      </c>
      <c r="CR83">
        <f t="shared" ca="1" si="807"/>
        <v>193.15427116602964</v>
      </c>
      <c r="CS83">
        <f t="shared" ca="1" si="808"/>
        <v>362.37463103167153</v>
      </c>
      <c r="CT83">
        <f t="shared" ca="1" si="809"/>
        <v>314.18699957796014</v>
      </c>
      <c r="CU83">
        <f t="shared" ca="1" si="810"/>
        <v>307.79941853193844</v>
      </c>
      <c r="CV83">
        <f t="shared" ca="1" si="811"/>
        <v>434.6363456842389</v>
      </c>
      <c r="CW83">
        <f t="shared" ca="1" si="812"/>
        <v>267.62972572175244</v>
      </c>
      <c r="CX83">
        <f t="shared" ca="1" si="813"/>
        <v>283.67688009537852</v>
      </c>
      <c r="CY83">
        <f t="shared" ca="1" si="814"/>
        <v>275.61337280556586</v>
      </c>
      <c r="CZ83">
        <f t="shared" ca="1" si="815"/>
        <v>284.27050065193299</v>
      </c>
      <c r="DA83">
        <f t="shared" ca="1" si="816"/>
        <v>280.14589397847448</v>
      </c>
      <c r="DB83">
        <f t="shared" ca="1" si="817"/>
        <v>315.11259984927113</v>
      </c>
      <c r="DC83">
        <f t="shared" ca="1" si="818"/>
        <v>332.71567101990797</v>
      </c>
      <c r="DD83">
        <f t="shared" ca="1" si="819"/>
        <v>355.20334689382884</v>
      </c>
      <c r="DE83">
        <f t="shared" ca="1" si="820"/>
        <v>251.58054887841797</v>
      </c>
      <c r="DF83">
        <f t="shared" ca="1" si="821"/>
        <v>302.10995514771349</v>
      </c>
      <c r="DG83">
        <f t="shared" ca="1" si="822"/>
        <v>388.78205408077542</v>
      </c>
      <c r="DH83">
        <f t="shared" ca="1" si="823"/>
        <v>247.71952951994845</v>
      </c>
      <c r="DI83">
        <f t="shared" ca="1" si="824"/>
        <v>354.59372234933426</v>
      </c>
      <c r="DJ83">
        <f t="shared" ca="1" si="825"/>
        <v>348.94581584451277</v>
      </c>
      <c r="DK83">
        <f t="shared" ca="1" si="826"/>
        <v>251.68503908435187</v>
      </c>
      <c r="DL83">
        <f t="shared" ca="1" si="827"/>
        <v>329.46692254621695</v>
      </c>
      <c r="DM83">
        <f t="shared" ca="1" si="828"/>
        <v>291.17434503281282</v>
      </c>
      <c r="DN83">
        <f t="shared" ca="1" si="829"/>
        <v>252.84650139343353</v>
      </c>
      <c r="DO83">
        <f t="shared" ca="1" si="830"/>
        <v>318.48393691603752</v>
      </c>
      <c r="DP83">
        <f t="shared" ca="1" si="831"/>
        <v>370.22257603368939</v>
      </c>
      <c r="DQ83">
        <f t="shared" ca="1" si="832"/>
        <v>379.58030153373443</v>
      </c>
      <c r="DR83">
        <f t="shared" ca="1" si="833"/>
        <v>294.82268534012968</v>
      </c>
      <c r="DS83">
        <f t="shared" ca="1" si="834"/>
        <v>319.02777183214289</v>
      </c>
      <c r="DT83">
        <f t="shared" ca="1" si="835"/>
        <v>356.4424322788779</v>
      </c>
      <c r="DU83">
        <f t="shared" ca="1" si="836"/>
        <v>350.04757785351569</v>
      </c>
      <c r="DV83">
        <f t="shared" ca="1" si="837"/>
        <v>269.43212498671221</v>
      </c>
      <c r="DW83">
        <f t="shared" ca="1" si="838"/>
        <v>397.56640294127124</v>
      </c>
      <c r="DX83">
        <f t="shared" ca="1" si="839"/>
        <v>285.441311887913</v>
      </c>
      <c r="DY83">
        <f t="shared" ca="1" si="710"/>
        <v>300.98326444377136</v>
      </c>
      <c r="DZ83">
        <f t="shared" ca="1" si="840"/>
        <v>282.42662689640736</v>
      </c>
      <c r="EA83">
        <f t="shared" ca="1" si="841"/>
        <v>268.00029436667023</v>
      </c>
      <c r="EB83">
        <f t="shared" ca="1" si="842"/>
        <v>239.09357860899948</v>
      </c>
      <c r="EC83">
        <f t="shared" ca="1" si="843"/>
        <v>341.18209470929958</v>
      </c>
      <c r="ED83">
        <f t="shared" ca="1" si="844"/>
        <v>382.22776669974178</v>
      </c>
      <c r="EE83">
        <f t="shared" ca="1" si="845"/>
        <v>224.00408001576324</v>
      </c>
      <c r="EF83">
        <f t="shared" ca="1" si="846"/>
        <v>315.92364572769361</v>
      </c>
      <c r="EG83">
        <f t="shared" ca="1" si="847"/>
        <v>296.58709412082305</v>
      </c>
      <c r="EH83">
        <f t="shared" ca="1" si="848"/>
        <v>308.17075458157683</v>
      </c>
      <c r="EI83">
        <f t="shared" ca="1" si="849"/>
        <v>273.95435778807632</v>
      </c>
      <c r="EJ83">
        <f t="shared" ca="1" si="850"/>
        <v>405.99973009566685</v>
      </c>
      <c r="EK83">
        <f t="shared" ca="1" si="851"/>
        <v>244.68191756528773</v>
      </c>
      <c r="EL83">
        <f t="shared" ca="1" si="852"/>
        <v>345.2366234573567</v>
      </c>
      <c r="EM83">
        <f t="shared" ca="1" si="853"/>
        <v>425.6822384301438</v>
      </c>
      <c r="EN83">
        <f t="shared" ca="1" si="854"/>
        <v>340.3958396978627</v>
      </c>
      <c r="EO83">
        <f t="shared" ca="1" si="855"/>
        <v>350.44429385029395</v>
      </c>
      <c r="EP83">
        <f t="shared" ca="1" si="856"/>
        <v>423.70315337781119</v>
      </c>
      <c r="EQ83">
        <f t="shared" ca="1" si="857"/>
        <v>311.96955781307099</v>
      </c>
      <c r="ER83">
        <f t="shared" ca="1" si="858"/>
        <v>331.27993763097214</v>
      </c>
      <c r="ES83">
        <f t="shared" ca="1" si="859"/>
        <v>376.40772474434561</v>
      </c>
      <c r="ET83">
        <f t="shared" ca="1" si="860"/>
        <v>409.11304604220629</v>
      </c>
      <c r="EU83">
        <f t="shared" ca="1" si="861"/>
        <v>321.1357624633107</v>
      </c>
      <c r="EV83">
        <f t="shared" ca="1" si="862"/>
        <v>327.6943128579772</v>
      </c>
      <c r="EW83">
        <f t="shared" ca="1" si="863"/>
        <v>363.03839486483366</v>
      </c>
      <c r="EX83">
        <f t="shared" ca="1" si="864"/>
        <v>286.16227211356119</v>
      </c>
      <c r="EY83">
        <f t="shared" ca="1" si="865"/>
        <v>321.82707582486063</v>
      </c>
      <c r="EZ83">
        <f t="shared" ca="1" si="866"/>
        <v>385.96860836085227</v>
      </c>
      <c r="FA83">
        <f t="shared" ca="1" si="867"/>
        <v>259.28185561358697</v>
      </c>
      <c r="FB83">
        <f t="shared" ca="1" si="868"/>
        <v>275.44202137378068</v>
      </c>
      <c r="FC83">
        <f t="shared" ca="1" si="869"/>
        <v>299.44548952730889</v>
      </c>
      <c r="FD83">
        <f t="shared" ca="1" si="870"/>
        <v>224.59284909362614</v>
      </c>
      <c r="FE83">
        <f t="shared" ca="1" si="871"/>
        <v>380.40563950538211</v>
      </c>
      <c r="FF83">
        <f t="shared" ca="1" si="872"/>
        <v>233.86795638693272</v>
      </c>
      <c r="FG83">
        <f t="shared" ca="1" si="873"/>
        <v>340.79353809239291</v>
      </c>
      <c r="FH83">
        <f t="shared" ca="1" si="874"/>
        <v>262.6429179963107</v>
      </c>
      <c r="FI83">
        <f t="shared" ca="1" si="875"/>
        <v>295.42530714100587</v>
      </c>
      <c r="FJ83">
        <f t="shared" ca="1" si="876"/>
        <v>275.50112417626917</v>
      </c>
      <c r="FK83">
        <f t="shared" ca="1" si="877"/>
        <v>279.50768456657431</v>
      </c>
      <c r="FL83">
        <f t="shared" ca="1" si="878"/>
        <v>392.75204707778317</v>
      </c>
      <c r="FM83">
        <f t="shared" ca="1" si="879"/>
        <v>355.5948105361112</v>
      </c>
      <c r="FN83">
        <f t="shared" ca="1" si="880"/>
        <v>315.25107897314484</v>
      </c>
      <c r="FO83">
        <f t="shared" ca="1" si="881"/>
        <v>325.30535765570488</v>
      </c>
      <c r="FP83">
        <f t="shared" ca="1" si="882"/>
        <v>361.95336438197268</v>
      </c>
      <c r="FQ83">
        <f t="shared" ca="1" si="883"/>
        <v>182.6173939084303</v>
      </c>
      <c r="FR83">
        <f t="shared" ca="1" si="884"/>
        <v>266.58583231637442</v>
      </c>
      <c r="FS83">
        <f t="shared" ca="1" si="885"/>
        <v>229.43032571825987</v>
      </c>
      <c r="FT83">
        <f t="shared" ca="1" si="886"/>
        <v>224.37619373599674</v>
      </c>
      <c r="FU83">
        <f t="shared" ca="1" si="887"/>
        <v>267.97139062415965</v>
      </c>
      <c r="FV83">
        <f t="shared" ca="1" si="888"/>
        <v>285.27201196190521</v>
      </c>
      <c r="FW83">
        <f t="shared" ca="1" si="889"/>
        <v>268.73024022369259</v>
      </c>
      <c r="FX83">
        <f t="shared" ca="1" si="890"/>
        <v>362.73789682564882</v>
      </c>
      <c r="FY83">
        <f t="shared" ca="1" si="891"/>
        <v>221.04718947908935</v>
      </c>
      <c r="FZ83">
        <f t="shared" ca="1" si="892"/>
        <v>220.24025416417493</v>
      </c>
      <c r="GA83">
        <f t="shared" ca="1" si="893"/>
        <v>402.94308249495356</v>
      </c>
      <c r="GB83">
        <f t="shared" ca="1" si="894"/>
        <v>298.98124815419038</v>
      </c>
      <c r="GC83">
        <f t="shared" ca="1" si="895"/>
        <v>312.95102375348961</v>
      </c>
      <c r="GD83">
        <f t="shared" ca="1" si="896"/>
        <v>271.72752505850974</v>
      </c>
      <c r="GE83">
        <f t="shared" ca="1" si="897"/>
        <v>285.42699736456473</v>
      </c>
      <c r="GF83">
        <f t="shared" ca="1" si="898"/>
        <v>422.54734493876896</v>
      </c>
      <c r="GG83">
        <f t="shared" ca="1" si="899"/>
        <v>379.28193819503122</v>
      </c>
      <c r="GH83">
        <f t="shared" ca="1" si="900"/>
        <v>267.37911374440881</v>
      </c>
      <c r="GI83">
        <f t="shared" ca="1" si="901"/>
        <v>252.11155733615945</v>
      </c>
      <c r="GJ83">
        <f t="shared" ca="1" si="902"/>
        <v>311.11437545552616</v>
      </c>
      <c r="GK83">
        <f t="shared" ca="1" si="711"/>
        <v>261.39309922180047</v>
      </c>
      <c r="GL83">
        <f t="shared" ca="1" si="903"/>
        <v>233.16331520764987</v>
      </c>
      <c r="GM83">
        <f t="shared" ca="1" si="904"/>
        <v>309.25791633623743</v>
      </c>
      <c r="GN83">
        <f t="shared" ca="1" si="905"/>
        <v>272.00559418943658</v>
      </c>
      <c r="GO83">
        <f t="shared" ca="1" si="906"/>
        <v>350.49731708634272</v>
      </c>
      <c r="GP83">
        <f t="shared" ca="1" si="907"/>
        <v>278.5081895861656</v>
      </c>
      <c r="GQ83">
        <f t="shared" ca="1" si="908"/>
        <v>238.62140929947481</v>
      </c>
      <c r="GR83">
        <f t="shared" ca="1" si="909"/>
        <v>311.37298523158768</v>
      </c>
      <c r="GS83">
        <f t="shared" ca="1" si="910"/>
        <v>252.61805564789856</v>
      </c>
      <c r="GT83">
        <f t="shared" ca="1" si="911"/>
        <v>292.34051855110823</v>
      </c>
      <c r="GU83">
        <f t="shared" ca="1" si="912"/>
        <v>406.46876049955773</v>
      </c>
      <c r="GV83">
        <f t="shared" ca="1" si="913"/>
        <v>301.58627137183009</v>
      </c>
      <c r="GW83">
        <f t="shared" ca="1" si="914"/>
        <v>325.81356306040084</v>
      </c>
      <c r="GX83">
        <f t="shared" ca="1" si="915"/>
        <v>287.94125817772181</v>
      </c>
      <c r="GY83">
        <f t="shared" ca="1" si="916"/>
        <v>280.24395996846187</v>
      </c>
      <c r="GZ83">
        <f t="shared" ca="1" si="917"/>
        <v>333.02001361347538</v>
      </c>
      <c r="HA83">
        <f t="shared" ca="1" si="918"/>
        <v>318.53495533149794</v>
      </c>
      <c r="HB83">
        <f t="shared" ca="1" si="919"/>
        <v>289.1696480604333</v>
      </c>
      <c r="HC83">
        <f t="shared" ca="1" si="920"/>
        <v>297.70010465585921</v>
      </c>
      <c r="HD83">
        <f t="shared" ca="1" si="921"/>
        <v>324.95780357209895</v>
      </c>
      <c r="HE83">
        <f t="shared" ca="1" si="922"/>
        <v>291.60286007936213</v>
      </c>
      <c r="HF83">
        <f t="shared" ca="1" si="923"/>
        <v>257.10034779224708</v>
      </c>
      <c r="HG83">
        <f t="shared" ca="1" si="924"/>
        <v>364.74002907089886</v>
      </c>
      <c r="HH83">
        <f t="shared" ca="1" si="925"/>
        <v>501.33844020634092</v>
      </c>
      <c r="HI83">
        <f t="shared" ca="1" si="926"/>
        <v>331.76136348081167</v>
      </c>
      <c r="HJ83">
        <f t="shared" ca="1" si="927"/>
        <v>276.6220773320598</v>
      </c>
      <c r="HK83">
        <f t="shared" ca="1" si="928"/>
        <v>334.32014889185672</v>
      </c>
      <c r="HL83">
        <f t="shared" ca="1" si="929"/>
        <v>343.06023255581448</v>
      </c>
      <c r="HM83">
        <f t="shared" ca="1" si="930"/>
        <v>380.69337614118837</v>
      </c>
      <c r="HN83">
        <f t="shared" ca="1" si="931"/>
        <v>320.39166341975908</v>
      </c>
      <c r="HO83">
        <f t="shared" ca="1" si="932"/>
        <v>279.15702585176285</v>
      </c>
      <c r="HP83">
        <f t="shared" ca="1" si="933"/>
        <v>257.95770240340499</v>
      </c>
      <c r="HQ83">
        <f t="shared" ca="1" si="934"/>
        <v>289.51154513729171</v>
      </c>
      <c r="HR83">
        <f t="shared" ca="1" si="935"/>
        <v>284.3084519714775</v>
      </c>
      <c r="HS83">
        <f t="shared" ca="1" si="936"/>
        <v>330.51777612072055</v>
      </c>
      <c r="HT83">
        <f t="shared" ca="1" si="937"/>
        <v>266.82227300771706</v>
      </c>
      <c r="HU83">
        <f t="shared" ca="1" si="938"/>
        <v>352.99321042249579</v>
      </c>
      <c r="HV83">
        <f t="shared" ca="1" si="939"/>
        <v>356.68764510521657</v>
      </c>
      <c r="HW83">
        <f t="shared" ca="1" si="940"/>
        <v>258.61789502687094</v>
      </c>
      <c r="HX83">
        <f t="shared" ca="1" si="941"/>
        <v>382.64883020618726</v>
      </c>
      <c r="HY83">
        <f t="shared" ca="1" si="942"/>
        <v>370.95290751282306</v>
      </c>
      <c r="HZ83">
        <f t="shared" ca="1" si="943"/>
        <v>256.22312424387314</v>
      </c>
      <c r="IA83">
        <f t="shared" ca="1" si="944"/>
        <v>254.39050528378982</v>
      </c>
      <c r="IB83">
        <f t="shared" ca="1" si="945"/>
        <v>329.38646873465439</v>
      </c>
      <c r="IC83">
        <f t="shared" ca="1" si="946"/>
        <v>272.23519943907974</v>
      </c>
      <c r="ID83">
        <f t="shared" ca="1" si="947"/>
        <v>311.35618459599067</v>
      </c>
      <c r="IE83">
        <f t="shared" ca="1" si="948"/>
        <v>329.57964048577412</v>
      </c>
      <c r="IF83">
        <f t="shared" ca="1" si="949"/>
        <v>312.43245183815321</v>
      </c>
      <c r="IG83">
        <f t="shared" ca="1" si="950"/>
        <v>302.9764738392048</v>
      </c>
      <c r="IH83">
        <f t="shared" ca="1" si="951"/>
        <v>234.97927251050913</v>
      </c>
      <c r="II83">
        <f t="shared" ca="1" si="952"/>
        <v>362.01015891214576</v>
      </c>
      <c r="IJ83">
        <f t="shared" ca="1" si="953"/>
        <v>268.61620208640716</v>
      </c>
      <c r="IK83">
        <f t="shared" ca="1" si="954"/>
        <v>293.06651154126092</v>
      </c>
      <c r="IL83">
        <f t="shared" ca="1" si="955"/>
        <v>248.76637854632315</v>
      </c>
      <c r="IM83">
        <f t="shared" ca="1" si="956"/>
        <v>264.85141244583752</v>
      </c>
      <c r="IN83">
        <f t="shared" ca="1" si="957"/>
        <v>311.22463649864642</v>
      </c>
      <c r="IO83">
        <f t="shared" ca="1" si="958"/>
        <v>324.44249157074677</v>
      </c>
      <c r="IP83">
        <f t="shared" ca="1" si="959"/>
        <v>392.71237145126082</v>
      </c>
      <c r="IQ83">
        <f t="shared" ca="1" si="960"/>
        <v>325.48680786885751</v>
      </c>
      <c r="IR83">
        <f t="shared" ca="1" si="961"/>
        <v>227.75215940254202</v>
      </c>
      <c r="IS83">
        <f t="shared" ca="1" si="962"/>
        <v>380.20829748901826</v>
      </c>
      <c r="IT83">
        <f t="shared" ca="1" si="963"/>
        <v>282.36937325323532</v>
      </c>
      <c r="IU83">
        <f t="shared" ca="1" si="964"/>
        <v>235.96768179568039</v>
      </c>
      <c r="IV83">
        <f t="shared" ca="1" si="965"/>
        <v>313.20311979691991</v>
      </c>
      <c r="IW83">
        <f t="shared" ca="1" si="712"/>
        <v>343.83834335934819</v>
      </c>
      <c r="IX83">
        <f t="shared" ca="1" si="966"/>
        <v>253.41600654023208</v>
      </c>
      <c r="IY83">
        <f t="shared" ca="1" si="967"/>
        <v>203.80542136051008</v>
      </c>
      <c r="IZ83">
        <f t="shared" ca="1" si="968"/>
        <v>401.6979128991324</v>
      </c>
      <c r="JA83">
        <f t="shared" ca="1" si="969"/>
        <v>307.63216862384985</v>
      </c>
      <c r="JB83">
        <f t="shared" ca="1" si="970"/>
        <v>357.02319945980423</v>
      </c>
      <c r="JC83">
        <f t="shared" ca="1" si="971"/>
        <v>380.19444808199489</v>
      </c>
      <c r="JD83">
        <f t="shared" ca="1" si="972"/>
        <v>283.24254052122785</v>
      </c>
      <c r="JE83">
        <f t="shared" ca="1" si="973"/>
        <v>258.69987502474186</v>
      </c>
      <c r="JF83">
        <f t="shared" ca="1" si="974"/>
        <v>246.19819107639029</v>
      </c>
      <c r="JG83">
        <f t="shared" ca="1" si="975"/>
        <v>455.19880334248035</v>
      </c>
      <c r="JH83">
        <f t="shared" ca="1" si="976"/>
        <v>353.77688913383332</v>
      </c>
      <c r="JI83">
        <f t="shared" ca="1" si="977"/>
        <v>321.39164717839145</v>
      </c>
      <c r="JJ83">
        <f t="shared" ca="1" si="978"/>
        <v>420.97634538569969</v>
      </c>
      <c r="JK83">
        <f t="shared" ca="1" si="979"/>
        <v>294.56426181797133</v>
      </c>
      <c r="JL83">
        <f t="shared" ca="1" si="980"/>
        <v>258.8008905111235</v>
      </c>
      <c r="JM83">
        <f t="shared" ca="1" si="981"/>
        <v>279.24781323514458</v>
      </c>
      <c r="JN83">
        <f t="shared" ca="1" si="982"/>
        <v>226.82373141926814</v>
      </c>
      <c r="JO83">
        <f t="shared" ca="1" si="983"/>
        <v>203.18778986688341</v>
      </c>
      <c r="JP83">
        <f t="shared" ca="1" si="984"/>
        <v>268.93972841521611</v>
      </c>
      <c r="JQ83">
        <f t="shared" ca="1" si="985"/>
        <v>242.21146802607839</v>
      </c>
      <c r="JR83">
        <f t="shared" ca="1" si="986"/>
        <v>260.8867124801435</v>
      </c>
      <c r="JS83">
        <f t="shared" ca="1" si="987"/>
        <v>292.3929293899439</v>
      </c>
      <c r="JT83">
        <f t="shared" ca="1" si="988"/>
        <v>207.30274743285474</v>
      </c>
      <c r="JU83">
        <f t="shared" ca="1" si="989"/>
        <v>416.50259417338594</v>
      </c>
      <c r="JV83">
        <f t="shared" ca="1" si="990"/>
        <v>275.9998475889318</v>
      </c>
      <c r="JW83">
        <f t="shared" ca="1" si="991"/>
        <v>237.45410034106212</v>
      </c>
      <c r="JX83">
        <f t="shared" ca="1" si="992"/>
        <v>277.69370247168655</v>
      </c>
      <c r="JY83">
        <f t="shared" ca="1" si="993"/>
        <v>320.60742349256924</v>
      </c>
      <c r="JZ83">
        <f t="shared" ca="1" si="994"/>
        <v>313.40821814165611</v>
      </c>
      <c r="KA83">
        <f t="shared" ca="1" si="995"/>
        <v>233.28164134292356</v>
      </c>
      <c r="KB83">
        <f t="shared" ca="1" si="996"/>
        <v>282.82693228571418</v>
      </c>
      <c r="KC83">
        <f t="shared" ca="1" si="997"/>
        <v>254.26257630087204</v>
      </c>
      <c r="KD83">
        <f t="shared" ca="1" si="998"/>
        <v>252.86695279787725</v>
      </c>
      <c r="KE83">
        <f t="shared" ca="1" si="999"/>
        <v>299.94506000967851</v>
      </c>
      <c r="KF83">
        <f t="shared" ca="1" si="1000"/>
        <v>269.45769213811747</v>
      </c>
      <c r="KG83">
        <f t="shared" ca="1" si="1001"/>
        <v>409.64375863814718</v>
      </c>
      <c r="KH83">
        <f t="shared" ca="1" si="1002"/>
        <v>252.26606869379106</v>
      </c>
      <c r="KI83">
        <f t="shared" ca="1" si="1003"/>
        <v>354.51662676035875</v>
      </c>
      <c r="KJ83">
        <f t="shared" ca="1" si="1004"/>
        <v>312.01835507713389</v>
      </c>
      <c r="KK83">
        <f t="shared" ca="1" si="1005"/>
        <v>316.52176666366609</v>
      </c>
      <c r="KL83">
        <f t="shared" ca="1" si="1006"/>
        <v>272.99929791763361</v>
      </c>
      <c r="KM83">
        <f t="shared" ca="1" si="1007"/>
        <v>421.96051512067265</v>
      </c>
      <c r="KN83">
        <f t="shared" ca="1" si="1008"/>
        <v>250.28704736147964</v>
      </c>
      <c r="KO83">
        <f t="shared" ca="1" si="1009"/>
        <v>279.14405799905995</v>
      </c>
      <c r="KP83">
        <f t="shared" ca="1" si="1010"/>
        <v>318.137214262067</v>
      </c>
      <c r="KQ83">
        <f t="shared" ca="1" si="1011"/>
        <v>249.43372918891691</v>
      </c>
      <c r="KR83">
        <f t="shared" ca="1" si="1012"/>
        <v>409.40245286501369</v>
      </c>
      <c r="KS83">
        <f t="shared" ca="1" si="1013"/>
        <v>300.60091000679648</v>
      </c>
      <c r="KT83">
        <f t="shared" ca="1" si="1014"/>
        <v>260.1635567278081</v>
      </c>
      <c r="KU83">
        <f t="shared" ca="1" si="1015"/>
        <v>295.80225109459025</v>
      </c>
      <c r="KV83">
        <f t="shared" ca="1" si="1016"/>
        <v>279.55279467984644</v>
      </c>
      <c r="KW83">
        <f t="shared" ca="1" si="1017"/>
        <v>415.23593183467636</v>
      </c>
      <c r="KX83">
        <f t="shared" ca="1" si="1018"/>
        <v>368.30060896838393</v>
      </c>
      <c r="KY83">
        <f t="shared" ca="1" si="1019"/>
        <v>305.84343883332713</v>
      </c>
      <c r="KZ83">
        <f t="shared" ca="1" si="1020"/>
        <v>266.6227624143649</v>
      </c>
      <c r="LA83">
        <f t="shared" ca="1" si="1021"/>
        <v>267.51812353205071</v>
      </c>
      <c r="LB83">
        <f t="shared" ca="1" si="1022"/>
        <v>217.90501658514876</v>
      </c>
      <c r="LC83">
        <f t="shared" ca="1" si="1023"/>
        <v>350.19724730969358</v>
      </c>
      <c r="LD83">
        <f t="shared" ca="1" si="1024"/>
        <v>212.75601637132672</v>
      </c>
      <c r="LE83">
        <f t="shared" ca="1" si="1025"/>
        <v>274.14542900157142</v>
      </c>
      <c r="LF83">
        <f t="shared" ca="1" si="1026"/>
        <v>297.42263002898136</v>
      </c>
      <c r="LG83">
        <f t="shared" ca="1" si="1027"/>
        <v>361.11638128549447</v>
      </c>
      <c r="LH83">
        <f t="shared" ca="1" si="1028"/>
        <v>258.27461669263801</v>
      </c>
      <c r="LI83">
        <f t="shared" ca="1" si="713"/>
        <v>287.04129203568465</v>
      </c>
      <c r="LJ83">
        <f t="shared" ca="1" si="706"/>
        <v>265.78172616526695</v>
      </c>
      <c r="LK83">
        <f t="shared" ca="1" si="706"/>
        <v>353.75238167951073</v>
      </c>
      <c r="LL83">
        <f t="shared" ca="1" si="706"/>
        <v>399.60052170707888</v>
      </c>
      <c r="LM83">
        <f t="shared" ca="1" si="706"/>
        <v>416.28217036492924</v>
      </c>
      <c r="LN83">
        <f t="shared" ca="1" si="706"/>
        <v>312.14452755108016</v>
      </c>
      <c r="LO83">
        <f t="shared" ca="1" si="706"/>
        <v>267.96129415299919</v>
      </c>
      <c r="LP83">
        <f t="shared" ca="1" si="706"/>
        <v>204.67995073601287</v>
      </c>
      <c r="LQ83">
        <f t="shared" ca="1" si="706"/>
        <v>295.43429260400302</v>
      </c>
      <c r="LR83">
        <f t="shared" ca="1" si="706"/>
        <v>291.73291900707363</v>
      </c>
      <c r="LS83">
        <f t="shared" ca="1" si="706"/>
        <v>245.40754486247809</v>
      </c>
      <c r="LT83">
        <f t="shared" ca="1" si="706"/>
        <v>288.97807774228107</v>
      </c>
      <c r="LU83">
        <f t="shared" ca="1" si="706"/>
        <v>230.26096562918795</v>
      </c>
      <c r="LV83">
        <f t="shared" ca="1" si="706"/>
        <v>237.41673126081835</v>
      </c>
      <c r="LW83">
        <f t="shared" ca="1" si="706"/>
        <v>267.88798229715155</v>
      </c>
      <c r="LX83">
        <f t="shared" ca="1" si="706"/>
        <v>222.27902389193574</v>
      </c>
      <c r="LY83">
        <f t="shared" ca="1" si="706"/>
        <v>374.46500719722701</v>
      </c>
      <c r="LZ83">
        <f t="shared" ca="1" si="706"/>
        <v>254.00548284078661</v>
      </c>
      <c r="MA83">
        <f t="shared" ca="1" si="707"/>
        <v>307.05457729531111</v>
      </c>
    </row>
    <row r="84" spans="1:339" x14ac:dyDescent="0.25">
      <c r="A84">
        <f t="shared" ca="1" si="708"/>
        <v>269.99132878320313</v>
      </c>
      <c r="B84">
        <f t="shared" ca="1" si="714"/>
        <v>355.5921080622598</v>
      </c>
      <c r="C84">
        <f t="shared" ca="1" si="715"/>
        <v>225.03261537115969</v>
      </c>
      <c r="D84">
        <f t="shared" ca="1" si="716"/>
        <v>310.1590075569614</v>
      </c>
      <c r="E84">
        <f t="shared" ca="1" si="717"/>
        <v>203.36246424573872</v>
      </c>
      <c r="F84">
        <f t="shared" ca="1" si="718"/>
        <v>296.29104949582239</v>
      </c>
      <c r="G84">
        <f t="shared" ca="1" si="719"/>
        <v>184.29418387620083</v>
      </c>
      <c r="H84">
        <f t="shared" ca="1" si="720"/>
        <v>285.71564378628239</v>
      </c>
      <c r="I84">
        <f t="shared" ca="1" si="721"/>
        <v>254.61393269659334</v>
      </c>
      <c r="J84">
        <f t="shared" ca="1" si="722"/>
        <v>385.55699351064487</v>
      </c>
      <c r="K84">
        <f t="shared" ca="1" si="723"/>
        <v>299.10248039130556</v>
      </c>
      <c r="L84">
        <f t="shared" ca="1" si="724"/>
        <v>342.33160043041795</v>
      </c>
      <c r="M84">
        <f t="shared" ca="1" si="725"/>
        <v>318.16615149755552</v>
      </c>
      <c r="N84">
        <f t="shared" ca="1" si="726"/>
        <v>341.81415749921291</v>
      </c>
      <c r="O84">
        <f t="shared" ca="1" si="727"/>
        <v>256.73807133441767</v>
      </c>
      <c r="P84">
        <f t="shared" ca="1" si="728"/>
        <v>349.6327749268475</v>
      </c>
      <c r="Q84">
        <f t="shared" ca="1" si="729"/>
        <v>270.27952404811828</v>
      </c>
      <c r="R84">
        <f t="shared" ca="1" si="730"/>
        <v>364.27347515490374</v>
      </c>
      <c r="S84">
        <f t="shared" ca="1" si="731"/>
        <v>285.76623206708626</v>
      </c>
      <c r="T84">
        <f t="shared" ca="1" si="732"/>
        <v>249.93609730258214</v>
      </c>
      <c r="U84">
        <f t="shared" ca="1" si="733"/>
        <v>310.37159039788656</v>
      </c>
      <c r="V84">
        <f t="shared" ca="1" si="734"/>
        <v>254.23812694904026</v>
      </c>
      <c r="W84">
        <f t="shared" ca="1" si="735"/>
        <v>384.32328290570052</v>
      </c>
      <c r="X84">
        <f t="shared" ca="1" si="736"/>
        <v>259.75127823245055</v>
      </c>
      <c r="Y84">
        <f t="shared" ca="1" si="737"/>
        <v>254.6534820208322</v>
      </c>
      <c r="Z84">
        <f t="shared" ca="1" si="738"/>
        <v>280.86112116079079</v>
      </c>
      <c r="AA84">
        <f t="shared" ca="1" si="739"/>
        <v>283.63637157735224</v>
      </c>
      <c r="AB84">
        <f t="shared" ca="1" si="740"/>
        <v>397.12755342023075</v>
      </c>
      <c r="AC84">
        <f t="shared" ca="1" si="741"/>
        <v>271.53381710409343</v>
      </c>
      <c r="AD84">
        <f t="shared" ca="1" si="742"/>
        <v>220.29386325360886</v>
      </c>
      <c r="AE84">
        <f t="shared" ca="1" si="743"/>
        <v>307.80009587024642</v>
      </c>
      <c r="AF84">
        <f t="shared" ca="1" si="744"/>
        <v>340.31552742170879</v>
      </c>
      <c r="AG84">
        <f t="shared" ca="1" si="745"/>
        <v>205.45238632204385</v>
      </c>
      <c r="AH84">
        <f t="shared" ca="1" si="746"/>
        <v>350.81193782094982</v>
      </c>
      <c r="AI84">
        <f t="shared" ca="1" si="747"/>
        <v>250.62582897956685</v>
      </c>
      <c r="AJ84">
        <f t="shared" ca="1" si="748"/>
        <v>302.13390834522227</v>
      </c>
      <c r="AK84">
        <f t="shared" ca="1" si="749"/>
        <v>197.05898082439327</v>
      </c>
      <c r="AL84">
        <f t="shared" ca="1" si="750"/>
        <v>346.96949665160673</v>
      </c>
      <c r="AM84">
        <f t="shared" ca="1" si="751"/>
        <v>269.87844953463775</v>
      </c>
      <c r="AN84">
        <f t="shared" ca="1" si="752"/>
        <v>433.66150040911401</v>
      </c>
      <c r="AO84">
        <f t="shared" ca="1" si="753"/>
        <v>279.07205476065474</v>
      </c>
      <c r="AP84">
        <f t="shared" ca="1" si="754"/>
        <v>333.52389431279198</v>
      </c>
      <c r="AQ84">
        <f t="shared" ca="1" si="755"/>
        <v>353.14712333500603</v>
      </c>
      <c r="AR84">
        <f t="shared" ca="1" si="756"/>
        <v>332.33497960077682</v>
      </c>
      <c r="AS84">
        <f t="shared" ca="1" si="757"/>
        <v>408.49564269560238</v>
      </c>
      <c r="AT84">
        <f t="shared" ca="1" si="758"/>
        <v>267.4306615747285</v>
      </c>
      <c r="AU84">
        <f t="shared" ca="1" si="759"/>
        <v>276.21790172131784</v>
      </c>
      <c r="AV84">
        <f t="shared" ca="1" si="760"/>
        <v>326.91776364407326</v>
      </c>
      <c r="AW84">
        <f t="shared" ca="1" si="761"/>
        <v>358.62136587929268</v>
      </c>
      <c r="AX84">
        <f t="shared" ca="1" si="762"/>
        <v>274.87357259944571</v>
      </c>
      <c r="AY84">
        <f t="shared" ca="1" si="763"/>
        <v>333.51267240069211</v>
      </c>
      <c r="AZ84">
        <f t="shared" ca="1" si="764"/>
        <v>190.77294274924824</v>
      </c>
      <c r="BA84">
        <f t="shared" ca="1" si="765"/>
        <v>369.35431771420537</v>
      </c>
      <c r="BB84">
        <f t="shared" ca="1" si="766"/>
        <v>212.95462574204052</v>
      </c>
      <c r="BC84">
        <f t="shared" ca="1" si="767"/>
        <v>353.79129981690079</v>
      </c>
      <c r="BD84">
        <f t="shared" ca="1" si="768"/>
        <v>337.47516719361579</v>
      </c>
      <c r="BE84">
        <f t="shared" ca="1" si="769"/>
        <v>265.48311394898633</v>
      </c>
      <c r="BF84">
        <f t="shared" ca="1" si="770"/>
        <v>523.47302872587568</v>
      </c>
      <c r="BG84">
        <f t="shared" ca="1" si="771"/>
        <v>229.30764532542568</v>
      </c>
      <c r="BH84">
        <f t="shared" ca="1" si="772"/>
        <v>334.71050843514979</v>
      </c>
      <c r="BI84">
        <f t="shared" ca="1" si="773"/>
        <v>313.86319737530528</v>
      </c>
      <c r="BJ84">
        <f t="shared" ca="1" si="774"/>
        <v>233.5905777013821</v>
      </c>
      <c r="BK84">
        <f t="shared" ca="1" si="775"/>
        <v>292.33303524117622</v>
      </c>
      <c r="BL84">
        <f t="shared" ca="1" si="776"/>
        <v>425.95973521193832</v>
      </c>
      <c r="BM84">
        <f t="shared" ca="1" si="709"/>
        <v>408.79995099003082</v>
      </c>
      <c r="BN84">
        <f t="shared" ca="1" si="777"/>
        <v>356.05297819954728</v>
      </c>
      <c r="BO84">
        <f t="shared" ca="1" si="778"/>
        <v>445.52392552648695</v>
      </c>
      <c r="BP84">
        <f t="shared" ca="1" si="779"/>
        <v>256.03178346509816</v>
      </c>
      <c r="BQ84">
        <f t="shared" ca="1" si="780"/>
        <v>385.42873262320597</v>
      </c>
      <c r="BR84">
        <f t="shared" ca="1" si="781"/>
        <v>254.29623450121656</v>
      </c>
      <c r="BS84">
        <f t="shared" ca="1" si="782"/>
        <v>395.11797043531817</v>
      </c>
      <c r="BT84">
        <f t="shared" ca="1" si="783"/>
        <v>317.3486492490415</v>
      </c>
      <c r="BU84">
        <f t="shared" ca="1" si="784"/>
        <v>289.99067386583312</v>
      </c>
      <c r="BV84">
        <f t="shared" ca="1" si="785"/>
        <v>384.5958822045211</v>
      </c>
      <c r="BW84">
        <f t="shared" ca="1" si="786"/>
        <v>439.49204696200991</v>
      </c>
      <c r="BX84">
        <f t="shared" ca="1" si="787"/>
        <v>360.8901264817942</v>
      </c>
      <c r="BY84">
        <f t="shared" ca="1" si="788"/>
        <v>278.64332187815035</v>
      </c>
      <c r="BZ84">
        <f t="shared" ca="1" si="789"/>
        <v>245.63426554141026</v>
      </c>
      <c r="CA84">
        <f t="shared" ca="1" si="790"/>
        <v>295.87617294207917</v>
      </c>
      <c r="CB84">
        <f t="shared" ca="1" si="791"/>
        <v>216.74920843195653</v>
      </c>
      <c r="CC84">
        <f t="shared" ca="1" si="792"/>
        <v>338.11078639459475</v>
      </c>
      <c r="CD84">
        <f t="shared" ca="1" si="793"/>
        <v>355.66748843252765</v>
      </c>
      <c r="CE84">
        <f t="shared" ca="1" si="794"/>
        <v>185.01793024023314</v>
      </c>
      <c r="CF84">
        <f t="shared" ca="1" si="795"/>
        <v>400.49461287628566</v>
      </c>
      <c r="CG84">
        <f t="shared" ca="1" si="796"/>
        <v>224.82745275497635</v>
      </c>
      <c r="CH84">
        <f t="shared" ca="1" si="797"/>
        <v>486.98561031222727</v>
      </c>
      <c r="CI84">
        <f t="shared" ca="1" si="798"/>
        <v>203.81040109947503</v>
      </c>
      <c r="CJ84">
        <f t="shared" ca="1" si="799"/>
        <v>303.34611190629204</v>
      </c>
      <c r="CK84">
        <f t="shared" ca="1" si="800"/>
        <v>279.20777536524201</v>
      </c>
      <c r="CL84">
        <f t="shared" ca="1" si="801"/>
        <v>405.75241311038701</v>
      </c>
      <c r="CM84">
        <f t="shared" ca="1" si="802"/>
        <v>183.55165621890094</v>
      </c>
      <c r="CN84">
        <f t="shared" ca="1" si="803"/>
        <v>214.22157496886294</v>
      </c>
      <c r="CO84">
        <f t="shared" ca="1" si="804"/>
        <v>391.59944592952735</v>
      </c>
      <c r="CP84">
        <f t="shared" ca="1" si="805"/>
        <v>319.18259893669733</v>
      </c>
      <c r="CQ84">
        <f t="shared" ca="1" si="806"/>
        <v>328.75738519095006</v>
      </c>
      <c r="CR84">
        <f t="shared" ca="1" si="807"/>
        <v>178.3107827117577</v>
      </c>
      <c r="CS84">
        <f t="shared" ca="1" si="808"/>
        <v>365.90079973730138</v>
      </c>
      <c r="CT84">
        <f t="shared" ca="1" si="809"/>
        <v>306.54953881545748</v>
      </c>
      <c r="CU84">
        <f t="shared" ca="1" si="810"/>
        <v>281.94444927864237</v>
      </c>
      <c r="CV84">
        <f t="shared" ca="1" si="811"/>
        <v>435.68074781151745</v>
      </c>
      <c r="CW84">
        <f t="shared" ca="1" si="812"/>
        <v>267.2994592611031</v>
      </c>
      <c r="CX84">
        <f t="shared" ca="1" si="813"/>
        <v>276.29538425791606</v>
      </c>
      <c r="CY84">
        <f t="shared" ca="1" si="814"/>
        <v>254.39191506100718</v>
      </c>
      <c r="CZ84">
        <f t="shared" ca="1" si="815"/>
        <v>262.28986882433367</v>
      </c>
      <c r="DA84">
        <f t="shared" ca="1" si="816"/>
        <v>288.09050056995699</v>
      </c>
      <c r="DB84">
        <f t="shared" ca="1" si="817"/>
        <v>303.82552742442658</v>
      </c>
      <c r="DC84">
        <f t="shared" ca="1" si="818"/>
        <v>356.35530995005485</v>
      </c>
      <c r="DD84">
        <f t="shared" ca="1" si="819"/>
        <v>358.71614375591599</v>
      </c>
      <c r="DE84">
        <f t="shared" ca="1" si="820"/>
        <v>253.46922222511085</v>
      </c>
      <c r="DF84">
        <f t="shared" ca="1" si="821"/>
        <v>302.15060606189763</v>
      </c>
      <c r="DG84">
        <f t="shared" ca="1" si="822"/>
        <v>408.86013449471568</v>
      </c>
      <c r="DH84">
        <f t="shared" ca="1" si="823"/>
        <v>253.04097235015908</v>
      </c>
      <c r="DI84">
        <f t="shared" ca="1" si="824"/>
        <v>340.05879851659483</v>
      </c>
      <c r="DJ84">
        <f t="shared" ca="1" si="825"/>
        <v>332.20219580758589</v>
      </c>
      <c r="DK84">
        <f t="shared" ca="1" si="826"/>
        <v>243.73591737847394</v>
      </c>
      <c r="DL84">
        <f t="shared" ca="1" si="827"/>
        <v>338.9085417272114</v>
      </c>
      <c r="DM84">
        <f t="shared" ca="1" si="828"/>
        <v>286.79993644916448</v>
      </c>
      <c r="DN84">
        <f t="shared" ca="1" si="829"/>
        <v>243.12209496407931</v>
      </c>
      <c r="DO84">
        <f t="shared" ca="1" si="830"/>
        <v>330.57497077668086</v>
      </c>
      <c r="DP84">
        <f t="shared" ca="1" si="831"/>
        <v>355.46662289953787</v>
      </c>
      <c r="DQ84">
        <f t="shared" ca="1" si="832"/>
        <v>344.20182760261036</v>
      </c>
      <c r="DR84">
        <f t="shared" ca="1" si="833"/>
        <v>308.2275310827963</v>
      </c>
      <c r="DS84">
        <f t="shared" ca="1" si="834"/>
        <v>297.96911568725892</v>
      </c>
      <c r="DT84">
        <f t="shared" ca="1" si="835"/>
        <v>323.87041641396894</v>
      </c>
      <c r="DU84">
        <f t="shared" ca="1" si="836"/>
        <v>345.53559371503229</v>
      </c>
      <c r="DV84">
        <f t="shared" ca="1" si="837"/>
        <v>266.55597973475659</v>
      </c>
      <c r="DW84">
        <f t="shared" ca="1" si="838"/>
        <v>400.57793986482426</v>
      </c>
      <c r="DX84">
        <f t="shared" ca="1" si="839"/>
        <v>273.16956947359961</v>
      </c>
      <c r="DY84">
        <f t="shared" ca="1" si="710"/>
        <v>278.64452709712401</v>
      </c>
      <c r="DZ84">
        <f t="shared" ca="1" si="840"/>
        <v>275.72062908526561</v>
      </c>
      <c r="EA84">
        <f t="shared" ca="1" si="841"/>
        <v>264.06102784598988</v>
      </c>
      <c r="EB84">
        <f t="shared" ca="1" si="842"/>
        <v>242.86627807191815</v>
      </c>
      <c r="EC84">
        <f t="shared" ca="1" si="843"/>
        <v>341.37685739578296</v>
      </c>
      <c r="ED84">
        <f t="shared" ca="1" si="844"/>
        <v>351.54993447067721</v>
      </c>
      <c r="EE84">
        <f t="shared" ca="1" si="845"/>
        <v>234.75054736107083</v>
      </c>
      <c r="EF84">
        <f t="shared" ca="1" si="846"/>
        <v>296.29435648224575</v>
      </c>
      <c r="EG84">
        <f t="shared" ca="1" si="847"/>
        <v>278.22315583300633</v>
      </c>
      <c r="EH84">
        <f t="shared" ca="1" si="848"/>
        <v>296.29535222828719</v>
      </c>
      <c r="EI84">
        <f t="shared" ca="1" si="849"/>
        <v>291.08796835846414</v>
      </c>
      <c r="EJ84">
        <f t="shared" ca="1" si="850"/>
        <v>386.17476189876163</v>
      </c>
      <c r="EK84">
        <f t="shared" ca="1" si="851"/>
        <v>233.96717581068381</v>
      </c>
      <c r="EL84">
        <f t="shared" ca="1" si="852"/>
        <v>342.33029751120176</v>
      </c>
      <c r="EM84">
        <f t="shared" ca="1" si="853"/>
        <v>446.31558994853867</v>
      </c>
      <c r="EN84">
        <f t="shared" ca="1" si="854"/>
        <v>366.43410388763522</v>
      </c>
      <c r="EO84">
        <f t="shared" ca="1" si="855"/>
        <v>334.82888347241578</v>
      </c>
      <c r="EP84">
        <f t="shared" ca="1" si="856"/>
        <v>446.86142913440517</v>
      </c>
      <c r="EQ84">
        <f t="shared" ca="1" si="857"/>
        <v>302.59131973710197</v>
      </c>
      <c r="ER84">
        <f t="shared" ca="1" si="858"/>
        <v>314.70416693943713</v>
      </c>
      <c r="ES84">
        <f t="shared" ca="1" si="859"/>
        <v>373.23656922638725</v>
      </c>
      <c r="ET84">
        <f t="shared" ca="1" si="860"/>
        <v>386.58155714737802</v>
      </c>
      <c r="EU84">
        <f t="shared" ca="1" si="861"/>
        <v>320.73927756836696</v>
      </c>
      <c r="EV84">
        <f t="shared" ca="1" si="862"/>
        <v>300.57314619118205</v>
      </c>
      <c r="EW84">
        <f t="shared" ca="1" si="863"/>
        <v>368.08998825990125</v>
      </c>
      <c r="EX84">
        <f t="shared" ca="1" si="864"/>
        <v>284.03755417749784</v>
      </c>
      <c r="EY84">
        <f t="shared" ca="1" si="865"/>
        <v>315.26287026772297</v>
      </c>
      <c r="EZ84">
        <f t="shared" ca="1" si="866"/>
        <v>389.03612939621809</v>
      </c>
      <c r="FA84">
        <f t="shared" ca="1" si="867"/>
        <v>260.83751284716641</v>
      </c>
      <c r="FB84">
        <f t="shared" ca="1" si="868"/>
        <v>292.00725301055343</v>
      </c>
      <c r="FC84">
        <f t="shared" ca="1" si="869"/>
        <v>305.97190536245762</v>
      </c>
      <c r="FD84">
        <f t="shared" ca="1" si="870"/>
        <v>202.15430730447383</v>
      </c>
      <c r="FE84">
        <f t="shared" ca="1" si="871"/>
        <v>380.38424697969231</v>
      </c>
      <c r="FF84">
        <f t="shared" ca="1" si="872"/>
        <v>218.66120395942224</v>
      </c>
      <c r="FG84">
        <f t="shared" ca="1" si="873"/>
        <v>369.17541133271499</v>
      </c>
      <c r="FH84">
        <f t="shared" ca="1" si="874"/>
        <v>263.61620412632385</v>
      </c>
      <c r="FI84">
        <f t="shared" ca="1" si="875"/>
        <v>284.24761923233979</v>
      </c>
      <c r="FJ84">
        <f t="shared" ca="1" si="876"/>
        <v>261.91046912478168</v>
      </c>
      <c r="FK84">
        <f t="shared" ca="1" si="877"/>
        <v>289.69064900840766</v>
      </c>
      <c r="FL84">
        <f t="shared" ca="1" si="878"/>
        <v>394.68771009311467</v>
      </c>
      <c r="FM84">
        <f t="shared" ca="1" si="879"/>
        <v>339.23437762584342</v>
      </c>
      <c r="FN84">
        <f t="shared" ca="1" si="880"/>
        <v>308.98059337551291</v>
      </c>
      <c r="FO84">
        <f t="shared" ca="1" si="881"/>
        <v>301.42122861502128</v>
      </c>
      <c r="FP84">
        <f t="shared" ca="1" si="882"/>
        <v>322.36844230655282</v>
      </c>
      <c r="FQ84">
        <f t="shared" ca="1" si="883"/>
        <v>182.2717556277868</v>
      </c>
      <c r="FR84">
        <f t="shared" ca="1" si="884"/>
        <v>253.24920319860894</v>
      </c>
      <c r="FS84">
        <f t="shared" ca="1" si="885"/>
        <v>223.05794043661282</v>
      </c>
      <c r="FT84">
        <f t="shared" ca="1" si="886"/>
        <v>204.33114944833608</v>
      </c>
      <c r="FU84">
        <f t="shared" ca="1" si="887"/>
        <v>262.39146131372996</v>
      </c>
      <c r="FV84">
        <f t="shared" ca="1" si="888"/>
        <v>289.24244516889144</v>
      </c>
      <c r="FW84">
        <f t="shared" ca="1" si="889"/>
        <v>245.48207271869413</v>
      </c>
      <c r="FX84">
        <f t="shared" ca="1" si="890"/>
        <v>365.92174553302442</v>
      </c>
      <c r="FY84">
        <f t="shared" ca="1" si="891"/>
        <v>227.10873623033399</v>
      </c>
      <c r="FZ84">
        <f t="shared" ca="1" si="892"/>
        <v>216.53106204608696</v>
      </c>
      <c r="GA84">
        <f t="shared" ca="1" si="893"/>
        <v>429.81244124437382</v>
      </c>
      <c r="GB84">
        <f t="shared" ca="1" si="894"/>
        <v>278.02661376598422</v>
      </c>
      <c r="GC84">
        <f t="shared" ca="1" si="895"/>
        <v>323.09352693916549</v>
      </c>
      <c r="GD84">
        <f t="shared" ca="1" si="896"/>
        <v>258.06535445602503</v>
      </c>
      <c r="GE84">
        <f t="shared" ca="1" si="897"/>
        <v>285.56099364753197</v>
      </c>
      <c r="GF84">
        <f t="shared" ca="1" si="898"/>
        <v>436.36715931705351</v>
      </c>
      <c r="GG84">
        <f t="shared" ca="1" si="899"/>
        <v>361.30956264735198</v>
      </c>
      <c r="GH84">
        <f t="shared" ca="1" si="900"/>
        <v>280.61312117842357</v>
      </c>
      <c r="GI84">
        <f t="shared" ca="1" si="901"/>
        <v>249.38728678446327</v>
      </c>
      <c r="GJ84">
        <f t="shared" ca="1" si="902"/>
        <v>324.30195070017396</v>
      </c>
      <c r="GK84">
        <f t="shared" ca="1" si="711"/>
        <v>244.55790621330604</v>
      </c>
      <c r="GL84">
        <f t="shared" ca="1" si="903"/>
        <v>246.1183852521863</v>
      </c>
      <c r="GM84">
        <f t="shared" ca="1" si="904"/>
        <v>307.69697754602873</v>
      </c>
      <c r="GN84">
        <f t="shared" ca="1" si="905"/>
        <v>272.97500641514313</v>
      </c>
      <c r="GO84">
        <f t="shared" ca="1" si="906"/>
        <v>379.65935182367724</v>
      </c>
      <c r="GP84">
        <f t="shared" ca="1" si="907"/>
        <v>286.21340352151049</v>
      </c>
      <c r="GQ84">
        <f t="shared" ca="1" si="908"/>
        <v>228.57877560382076</v>
      </c>
      <c r="GR84">
        <f t="shared" ca="1" si="909"/>
        <v>316.04527692325553</v>
      </c>
      <c r="GS84">
        <f t="shared" ca="1" si="910"/>
        <v>272.40216787358861</v>
      </c>
      <c r="GT84">
        <f t="shared" ca="1" si="911"/>
        <v>309.99487773920453</v>
      </c>
      <c r="GU84">
        <f t="shared" ca="1" si="912"/>
        <v>361.96427091572434</v>
      </c>
      <c r="GV84">
        <f t="shared" ca="1" si="913"/>
        <v>305.24775140375112</v>
      </c>
      <c r="GW84">
        <f t="shared" ca="1" si="914"/>
        <v>351.15208535835563</v>
      </c>
      <c r="GX84">
        <f t="shared" ca="1" si="915"/>
        <v>278.64652169143528</v>
      </c>
      <c r="GY84">
        <f t="shared" ca="1" si="916"/>
        <v>293.49065781473689</v>
      </c>
      <c r="GZ84">
        <f t="shared" ca="1" si="917"/>
        <v>348.82899337740469</v>
      </c>
      <c r="HA84">
        <f t="shared" ca="1" si="918"/>
        <v>328.42347962715593</v>
      </c>
      <c r="HB84">
        <f t="shared" ca="1" si="919"/>
        <v>295.94280998195148</v>
      </c>
      <c r="HC84">
        <f t="shared" ca="1" si="920"/>
        <v>292.01754409363775</v>
      </c>
      <c r="HD84">
        <f t="shared" ca="1" si="921"/>
        <v>320.57293907433944</v>
      </c>
      <c r="HE84">
        <f t="shared" ca="1" si="922"/>
        <v>286.79178617321088</v>
      </c>
      <c r="HF84">
        <f t="shared" ca="1" si="923"/>
        <v>260.57851845762178</v>
      </c>
      <c r="HG84">
        <f t="shared" ca="1" si="924"/>
        <v>348.23635665224248</v>
      </c>
      <c r="HH84">
        <f t="shared" ca="1" si="925"/>
        <v>504.78378025342982</v>
      </c>
      <c r="HI84">
        <f t="shared" ca="1" si="926"/>
        <v>317.2291069645683</v>
      </c>
      <c r="HJ84">
        <f t="shared" ca="1" si="927"/>
        <v>292.53176366959235</v>
      </c>
      <c r="HK84">
        <f t="shared" ca="1" si="928"/>
        <v>326.50192775582298</v>
      </c>
      <c r="HL84">
        <f t="shared" ca="1" si="929"/>
        <v>350.07719618181528</v>
      </c>
      <c r="HM84">
        <f t="shared" ca="1" si="930"/>
        <v>375.99315232748592</v>
      </c>
      <c r="HN84">
        <f t="shared" ca="1" si="931"/>
        <v>331.82523791845097</v>
      </c>
      <c r="HO84">
        <f t="shared" ca="1" si="932"/>
        <v>282.26575504524607</v>
      </c>
      <c r="HP84">
        <f t="shared" ca="1" si="933"/>
        <v>260.73586537034311</v>
      </c>
      <c r="HQ84">
        <f t="shared" ca="1" si="934"/>
        <v>290.10522665532636</v>
      </c>
      <c r="HR84">
        <f t="shared" ca="1" si="935"/>
        <v>270.65899354908919</v>
      </c>
      <c r="HS84">
        <f t="shared" ca="1" si="936"/>
        <v>320.00358418926243</v>
      </c>
      <c r="HT84">
        <f t="shared" ca="1" si="937"/>
        <v>272.36378557115967</v>
      </c>
      <c r="HU84">
        <f t="shared" ca="1" si="938"/>
        <v>378.22135345525845</v>
      </c>
      <c r="HV84">
        <f t="shared" ca="1" si="939"/>
        <v>340.82734081654166</v>
      </c>
      <c r="HW84">
        <f t="shared" ca="1" si="940"/>
        <v>256.51595116511982</v>
      </c>
      <c r="HX84">
        <f t="shared" ca="1" si="941"/>
        <v>367.07286491316518</v>
      </c>
      <c r="HY84">
        <f t="shared" ca="1" si="942"/>
        <v>370.18187890072761</v>
      </c>
      <c r="HZ84">
        <f t="shared" ca="1" si="943"/>
        <v>254.79740199044542</v>
      </c>
      <c r="IA84">
        <f t="shared" ca="1" si="944"/>
        <v>236.2336474606166</v>
      </c>
      <c r="IB84">
        <f t="shared" ca="1" si="945"/>
        <v>327.23807092177822</v>
      </c>
      <c r="IC84">
        <f t="shared" ca="1" si="946"/>
        <v>280.09828237080598</v>
      </c>
      <c r="ID84">
        <f t="shared" ca="1" si="947"/>
        <v>304.30624552056435</v>
      </c>
      <c r="IE84">
        <f t="shared" ca="1" si="948"/>
        <v>315.95454499583036</v>
      </c>
      <c r="IF84">
        <f t="shared" ca="1" si="949"/>
        <v>299.98833772605201</v>
      </c>
      <c r="IG84">
        <f t="shared" ca="1" si="950"/>
        <v>291.8896743945366</v>
      </c>
      <c r="IH84">
        <f t="shared" ca="1" si="951"/>
        <v>232.098829479968</v>
      </c>
      <c r="II84">
        <f t="shared" ca="1" si="952"/>
        <v>364.88736819359303</v>
      </c>
      <c r="IJ84">
        <f t="shared" ca="1" si="953"/>
        <v>262.23082349203895</v>
      </c>
      <c r="IK84">
        <f t="shared" ca="1" si="954"/>
        <v>296.95237811213229</v>
      </c>
      <c r="IL84">
        <f t="shared" ca="1" si="955"/>
        <v>245.07407737842667</v>
      </c>
      <c r="IM84">
        <f t="shared" ca="1" si="956"/>
        <v>258.88162923536464</v>
      </c>
      <c r="IN84">
        <f t="shared" ca="1" si="957"/>
        <v>298.51392543329661</v>
      </c>
      <c r="IO84">
        <f t="shared" ca="1" si="958"/>
        <v>308.10051932034349</v>
      </c>
      <c r="IP84">
        <f t="shared" ca="1" si="959"/>
        <v>388.35620258261184</v>
      </c>
      <c r="IQ84">
        <f t="shared" ca="1" si="960"/>
        <v>315.07707320230872</v>
      </c>
      <c r="IR84">
        <f t="shared" ca="1" si="961"/>
        <v>219.8934112510255</v>
      </c>
      <c r="IS84">
        <f t="shared" ca="1" si="962"/>
        <v>337.53439324282192</v>
      </c>
      <c r="IT84">
        <f t="shared" ca="1" si="963"/>
        <v>263.47115678863622</v>
      </c>
      <c r="IU84">
        <f t="shared" ca="1" si="964"/>
        <v>248.23163157331246</v>
      </c>
      <c r="IV84">
        <f t="shared" ca="1" si="965"/>
        <v>310.92321097450218</v>
      </c>
      <c r="IW84">
        <f t="shared" ca="1" si="712"/>
        <v>354.91145459499865</v>
      </c>
      <c r="IX84">
        <f t="shared" ca="1" si="966"/>
        <v>266.35140018853497</v>
      </c>
      <c r="IY84">
        <f t="shared" ca="1" si="967"/>
        <v>219.35151582652148</v>
      </c>
      <c r="IZ84">
        <f t="shared" ca="1" si="968"/>
        <v>383.68074664018155</v>
      </c>
      <c r="JA84">
        <f t="shared" ca="1" si="969"/>
        <v>329.36249303901189</v>
      </c>
      <c r="JB84">
        <f t="shared" ca="1" si="970"/>
        <v>347.78868542768504</v>
      </c>
      <c r="JC84">
        <f t="shared" ca="1" si="971"/>
        <v>391.75495965965911</v>
      </c>
      <c r="JD84">
        <f t="shared" ca="1" si="972"/>
        <v>289.52424069251219</v>
      </c>
      <c r="JE84">
        <f t="shared" ca="1" si="973"/>
        <v>275.77045506483643</v>
      </c>
      <c r="JF84">
        <f t="shared" ca="1" si="974"/>
        <v>253.57674512140892</v>
      </c>
      <c r="JG84">
        <f t="shared" ca="1" si="975"/>
        <v>466.57382126116147</v>
      </c>
      <c r="JH84">
        <f t="shared" ca="1" si="976"/>
        <v>386.95557418957384</v>
      </c>
      <c r="JI84">
        <f t="shared" ca="1" si="977"/>
        <v>300.44817968434086</v>
      </c>
      <c r="JJ84">
        <f t="shared" ca="1" si="978"/>
        <v>444.03118208737425</v>
      </c>
      <c r="JK84">
        <f t="shared" ca="1" si="979"/>
        <v>283.46090720682878</v>
      </c>
      <c r="JL84">
        <f t="shared" ca="1" si="980"/>
        <v>257.91529015330411</v>
      </c>
      <c r="JM84">
        <f t="shared" ca="1" si="981"/>
        <v>259.5565847843406</v>
      </c>
      <c r="JN84">
        <f t="shared" ca="1" si="982"/>
        <v>224.01008595064951</v>
      </c>
      <c r="JO84">
        <f t="shared" ca="1" si="983"/>
        <v>211.0112376013299</v>
      </c>
      <c r="JP84">
        <f t="shared" ca="1" si="984"/>
        <v>246.4888791681546</v>
      </c>
      <c r="JQ84">
        <f t="shared" ca="1" si="985"/>
        <v>239.28559648493774</v>
      </c>
      <c r="JR84">
        <f t="shared" ca="1" si="986"/>
        <v>250.50923147497366</v>
      </c>
      <c r="JS84">
        <f t="shared" ca="1" si="987"/>
        <v>266.29338354455621</v>
      </c>
      <c r="JT84">
        <f t="shared" ca="1" si="988"/>
        <v>211.16171015321569</v>
      </c>
      <c r="JU84">
        <f t="shared" ca="1" si="989"/>
        <v>428.34526432871661</v>
      </c>
      <c r="JV84">
        <f t="shared" ca="1" si="990"/>
        <v>285.40475981980802</v>
      </c>
      <c r="JW84">
        <f t="shared" ca="1" si="991"/>
        <v>234.91700813514973</v>
      </c>
      <c r="JX84">
        <f t="shared" ca="1" si="992"/>
        <v>248.42074226242303</v>
      </c>
      <c r="JY84">
        <f t="shared" ca="1" si="993"/>
        <v>309.02412415229759</v>
      </c>
      <c r="JZ84">
        <f t="shared" ca="1" si="994"/>
        <v>290.0948265782431</v>
      </c>
      <c r="KA84">
        <f t="shared" ca="1" si="995"/>
        <v>221.84513395629062</v>
      </c>
      <c r="KB84">
        <f t="shared" ca="1" si="996"/>
        <v>285.04558790822097</v>
      </c>
      <c r="KC84">
        <f t="shared" ca="1" si="997"/>
        <v>243.79671669588561</v>
      </c>
      <c r="KD84">
        <f t="shared" ca="1" si="998"/>
        <v>257.1920133294563</v>
      </c>
      <c r="KE84">
        <f t="shared" ca="1" si="999"/>
        <v>298.36788934711649</v>
      </c>
      <c r="KF84">
        <f t="shared" ca="1" si="1000"/>
        <v>275.09336305423835</v>
      </c>
      <c r="KG84">
        <f t="shared" ca="1" si="1001"/>
        <v>419.16844688553829</v>
      </c>
      <c r="KH84">
        <f t="shared" ca="1" si="1002"/>
        <v>225.40957402805307</v>
      </c>
      <c r="KI84">
        <f t="shared" ca="1" si="1003"/>
        <v>340.78361168390182</v>
      </c>
      <c r="KJ84">
        <f t="shared" ca="1" si="1004"/>
        <v>272.04991813018592</v>
      </c>
      <c r="KK84">
        <f t="shared" ca="1" si="1005"/>
        <v>340.48065323762808</v>
      </c>
      <c r="KL84">
        <f t="shared" ca="1" si="1006"/>
        <v>269.88877647500175</v>
      </c>
      <c r="KM84">
        <f t="shared" ca="1" si="1007"/>
        <v>416.68613392418297</v>
      </c>
      <c r="KN84">
        <f t="shared" ca="1" si="1008"/>
        <v>240.20867206992938</v>
      </c>
      <c r="KO84">
        <f t="shared" ca="1" si="1009"/>
        <v>260.13934118174274</v>
      </c>
      <c r="KP84">
        <f t="shared" ca="1" si="1010"/>
        <v>303.05362794391687</v>
      </c>
      <c r="KQ84">
        <f t="shared" ca="1" si="1011"/>
        <v>247.31006233260325</v>
      </c>
      <c r="KR84">
        <f t="shared" ca="1" si="1012"/>
        <v>395.76193898312135</v>
      </c>
      <c r="KS84">
        <f t="shared" ca="1" si="1013"/>
        <v>285.59448729563053</v>
      </c>
      <c r="KT84">
        <f t="shared" ca="1" si="1014"/>
        <v>267.91462826874215</v>
      </c>
      <c r="KU84">
        <f t="shared" ca="1" si="1015"/>
        <v>300.70828587703232</v>
      </c>
      <c r="KV84">
        <f t="shared" ca="1" si="1016"/>
        <v>264.90829129638189</v>
      </c>
      <c r="KW84">
        <f t="shared" ca="1" si="1017"/>
        <v>384.16394252990784</v>
      </c>
      <c r="KX84">
        <f t="shared" ca="1" si="1018"/>
        <v>344.22173288721598</v>
      </c>
      <c r="KY84">
        <f t="shared" ca="1" si="1019"/>
        <v>320.35414948828492</v>
      </c>
      <c r="KZ84">
        <f t="shared" ca="1" si="1020"/>
        <v>281.28050637080509</v>
      </c>
      <c r="LA84">
        <f t="shared" ca="1" si="1021"/>
        <v>262.97808087534207</v>
      </c>
      <c r="LB84">
        <f t="shared" ca="1" si="1022"/>
        <v>207.45674836821539</v>
      </c>
      <c r="LC84">
        <f t="shared" ca="1" si="1023"/>
        <v>346.00425010113491</v>
      </c>
      <c r="LD84">
        <f t="shared" ca="1" si="1024"/>
        <v>215.20217871555096</v>
      </c>
      <c r="LE84">
        <f t="shared" ca="1" si="1025"/>
        <v>252.69516263043039</v>
      </c>
      <c r="LF84">
        <f t="shared" ca="1" si="1026"/>
        <v>285.50619507886574</v>
      </c>
      <c r="LG84">
        <f t="shared" ca="1" si="1027"/>
        <v>354.76646876932182</v>
      </c>
      <c r="LH84">
        <f t="shared" ca="1" si="1028"/>
        <v>243.25374868703685</v>
      </c>
      <c r="LI84">
        <f t="shared" ca="1" si="713"/>
        <v>283.56348832857623</v>
      </c>
      <c r="LJ84">
        <f t="shared" ref="LJ84:LJ99" ca="1" si="1029">LJ83*EXP($C$67+$E$67*NORMSINV(RAND()))</f>
        <v>289.14029360125801</v>
      </c>
      <c r="LK84">
        <f t="shared" ref="LK84:LK99" ca="1" si="1030">LK83*EXP($C$67+$E$67*NORMSINV(RAND()))</f>
        <v>351.29688956791091</v>
      </c>
      <c r="LL84">
        <f t="shared" ref="LL84:LL99" ca="1" si="1031">LL83*EXP($C$67+$E$67*NORMSINV(RAND()))</f>
        <v>393.97569238804795</v>
      </c>
      <c r="LM84">
        <f t="shared" ref="LM84:LM99" ca="1" si="1032">LM83*EXP($C$67+$E$67*NORMSINV(RAND()))</f>
        <v>421.21051459502854</v>
      </c>
      <c r="LN84">
        <f t="shared" ref="LN84:LN99" ca="1" si="1033">LN83*EXP($C$67+$E$67*NORMSINV(RAND()))</f>
        <v>308.42002134743547</v>
      </c>
      <c r="LO84">
        <f t="shared" ref="LO84:LO99" ca="1" si="1034">LO83*EXP($C$67+$E$67*NORMSINV(RAND()))</f>
        <v>263.71399804579801</v>
      </c>
      <c r="LP84">
        <f t="shared" ref="LP84:LP99" ca="1" si="1035">LP83*EXP($C$67+$E$67*NORMSINV(RAND()))</f>
        <v>197.84974824840884</v>
      </c>
      <c r="LQ84">
        <f t="shared" ref="LQ84:LQ99" ca="1" si="1036">LQ83*EXP($C$67+$E$67*NORMSINV(RAND()))</f>
        <v>306.57853032395849</v>
      </c>
      <c r="LR84">
        <f t="shared" ref="LR84:LR99" ca="1" si="1037">LR83*EXP($C$67+$E$67*NORMSINV(RAND()))</f>
        <v>280.34864796293112</v>
      </c>
      <c r="LS84">
        <f t="shared" ref="LS84:LS99" ca="1" si="1038">LS83*EXP($C$67+$E$67*NORMSINV(RAND()))</f>
        <v>234.6721516686932</v>
      </c>
      <c r="LT84">
        <f t="shared" ref="LT84:LT99" ca="1" si="1039">LT83*EXP($C$67+$E$67*NORMSINV(RAND()))</f>
        <v>291.98299339145331</v>
      </c>
      <c r="LU84">
        <f t="shared" ref="LU84:LU99" ca="1" si="1040">LU83*EXP($C$67+$E$67*NORMSINV(RAND()))</f>
        <v>217.17445660737178</v>
      </c>
      <c r="LV84">
        <f t="shared" ref="LV84:LV99" ca="1" si="1041">LV83*EXP($C$67+$E$67*NORMSINV(RAND()))</f>
        <v>240.35560801815109</v>
      </c>
      <c r="LW84">
        <f t="shared" ref="LW84:LW99" ca="1" si="1042">LW83*EXP($C$67+$E$67*NORMSINV(RAND()))</f>
        <v>234.44858670908181</v>
      </c>
      <c r="LX84">
        <f t="shared" ref="LX84:LX99" ca="1" si="1043">LX83*EXP($C$67+$E$67*NORMSINV(RAND()))</f>
        <v>218.66523379362209</v>
      </c>
      <c r="LY84">
        <f t="shared" ref="LY84:LY99" ca="1" si="1044">LY83*EXP($C$67+$E$67*NORMSINV(RAND()))</f>
        <v>355.82407624373838</v>
      </c>
      <c r="LZ84">
        <f t="shared" ref="LZ84:LZ99" ca="1" si="1045">LZ83*EXP($C$67+$E$67*NORMSINV(RAND()))</f>
        <v>230.17652071306446</v>
      </c>
      <c r="MA84">
        <f t="shared" ca="1" si="707"/>
        <v>303.53864311032959</v>
      </c>
    </row>
    <row r="85" spans="1:339" x14ac:dyDescent="0.25">
      <c r="A85">
        <f t="shared" ca="1" si="708"/>
        <v>262.85129478994492</v>
      </c>
      <c r="B85">
        <f t="shared" ca="1" si="714"/>
        <v>360.91745213527491</v>
      </c>
      <c r="C85">
        <f t="shared" ca="1" si="715"/>
        <v>219.84175895856444</v>
      </c>
      <c r="D85">
        <f t="shared" ca="1" si="716"/>
        <v>299.41325425919723</v>
      </c>
      <c r="E85">
        <f t="shared" ca="1" si="717"/>
        <v>194.62656546353139</v>
      </c>
      <c r="F85">
        <f t="shared" ca="1" si="718"/>
        <v>325.64083970438492</v>
      </c>
      <c r="G85">
        <f t="shared" ca="1" si="719"/>
        <v>185.74121424989301</v>
      </c>
      <c r="H85">
        <f t="shared" ca="1" si="720"/>
        <v>301.73012329894436</v>
      </c>
      <c r="I85">
        <f t="shared" ca="1" si="721"/>
        <v>256.00605161688168</v>
      </c>
      <c r="J85">
        <f t="shared" ca="1" si="722"/>
        <v>387.63060579956124</v>
      </c>
      <c r="K85">
        <f t="shared" ca="1" si="723"/>
        <v>281.87332276443919</v>
      </c>
      <c r="L85">
        <f t="shared" ca="1" si="724"/>
        <v>343.09923965542401</v>
      </c>
      <c r="M85">
        <f t="shared" ca="1" si="725"/>
        <v>320.71531125560915</v>
      </c>
      <c r="N85">
        <f t="shared" ca="1" si="726"/>
        <v>326.74496931148514</v>
      </c>
      <c r="O85">
        <f t="shared" ca="1" si="727"/>
        <v>240.85001754213803</v>
      </c>
      <c r="P85">
        <f t="shared" ca="1" si="728"/>
        <v>332.9114176722573</v>
      </c>
      <c r="Q85">
        <f t="shared" ca="1" si="729"/>
        <v>274.85471624623472</v>
      </c>
      <c r="R85">
        <f t="shared" ca="1" si="730"/>
        <v>380.85830076026065</v>
      </c>
      <c r="S85">
        <f t="shared" ca="1" si="731"/>
        <v>274.40583515118141</v>
      </c>
      <c r="T85">
        <f t="shared" ca="1" si="732"/>
        <v>248.88331356129464</v>
      </c>
      <c r="U85">
        <f t="shared" ca="1" si="733"/>
        <v>305.62326808091518</v>
      </c>
      <c r="V85">
        <f t="shared" ca="1" si="734"/>
        <v>256.85679245986205</v>
      </c>
      <c r="W85">
        <f t="shared" ca="1" si="735"/>
        <v>365.80342681410229</v>
      </c>
      <c r="X85">
        <f t="shared" ca="1" si="736"/>
        <v>244.35018749064372</v>
      </c>
      <c r="Y85">
        <f t="shared" ca="1" si="737"/>
        <v>249.75327663047071</v>
      </c>
      <c r="Z85">
        <f t="shared" ca="1" si="738"/>
        <v>291.70651966791263</v>
      </c>
      <c r="AA85">
        <f t="shared" ca="1" si="739"/>
        <v>276.51410005261698</v>
      </c>
      <c r="AB85">
        <f t="shared" ca="1" si="740"/>
        <v>382.56733087003408</v>
      </c>
      <c r="AC85">
        <f t="shared" ca="1" si="741"/>
        <v>259.13363958977959</v>
      </c>
      <c r="AD85">
        <f t="shared" ca="1" si="742"/>
        <v>201.44124280032335</v>
      </c>
      <c r="AE85">
        <f t="shared" ca="1" si="743"/>
        <v>290.15517703277021</v>
      </c>
      <c r="AF85">
        <f t="shared" ca="1" si="744"/>
        <v>336.93555964387087</v>
      </c>
      <c r="AG85">
        <f t="shared" ca="1" si="745"/>
        <v>201.28061358609168</v>
      </c>
      <c r="AH85">
        <f t="shared" ca="1" si="746"/>
        <v>372.9492988954517</v>
      </c>
      <c r="AI85">
        <f t="shared" ca="1" si="747"/>
        <v>244.41150158418466</v>
      </c>
      <c r="AJ85">
        <f t="shared" ca="1" si="748"/>
        <v>301.76270924269579</v>
      </c>
      <c r="AK85">
        <f t="shared" ca="1" si="749"/>
        <v>195.42186787049951</v>
      </c>
      <c r="AL85">
        <f t="shared" ca="1" si="750"/>
        <v>337.81515011375205</v>
      </c>
      <c r="AM85">
        <f t="shared" ca="1" si="751"/>
        <v>286.13398272132326</v>
      </c>
      <c r="AN85">
        <f t="shared" ca="1" si="752"/>
        <v>417.80111544771995</v>
      </c>
      <c r="AO85">
        <f t="shared" ca="1" si="753"/>
        <v>272.95045423354861</v>
      </c>
      <c r="AP85">
        <f t="shared" ca="1" si="754"/>
        <v>319.43617293628961</v>
      </c>
      <c r="AQ85">
        <f t="shared" ca="1" si="755"/>
        <v>359.07934023895473</v>
      </c>
      <c r="AR85">
        <f t="shared" ca="1" si="756"/>
        <v>322.18179726471027</v>
      </c>
      <c r="AS85">
        <f t="shared" ca="1" si="757"/>
        <v>426.56210213693129</v>
      </c>
      <c r="AT85">
        <f t="shared" ca="1" si="758"/>
        <v>269.60441141835742</v>
      </c>
      <c r="AU85">
        <f t="shared" ca="1" si="759"/>
        <v>254.16472351060091</v>
      </c>
      <c r="AV85">
        <f t="shared" ca="1" si="760"/>
        <v>319.76182868464292</v>
      </c>
      <c r="AW85">
        <f t="shared" ca="1" si="761"/>
        <v>357.04787841457301</v>
      </c>
      <c r="AX85">
        <f t="shared" ca="1" si="762"/>
        <v>264.53372830871069</v>
      </c>
      <c r="AY85">
        <f t="shared" ca="1" si="763"/>
        <v>351.15196961522116</v>
      </c>
      <c r="AZ85">
        <f t="shared" ca="1" si="764"/>
        <v>188.41974169961509</v>
      </c>
      <c r="BA85">
        <f t="shared" ca="1" si="765"/>
        <v>365.9518533983898</v>
      </c>
      <c r="BB85">
        <f t="shared" ca="1" si="766"/>
        <v>207.2281424881314</v>
      </c>
      <c r="BC85">
        <f t="shared" ca="1" si="767"/>
        <v>339.53409248820958</v>
      </c>
      <c r="BD85">
        <f t="shared" ca="1" si="768"/>
        <v>326.70952758220386</v>
      </c>
      <c r="BE85">
        <f t="shared" ca="1" si="769"/>
        <v>284.93645682874501</v>
      </c>
      <c r="BF85">
        <f t="shared" ca="1" si="770"/>
        <v>500.3406308309909</v>
      </c>
      <c r="BG85">
        <f t="shared" ca="1" si="771"/>
        <v>246.11762214258238</v>
      </c>
      <c r="BH85">
        <f t="shared" ca="1" si="772"/>
        <v>332.77605979578397</v>
      </c>
      <c r="BI85">
        <f t="shared" ca="1" si="773"/>
        <v>313.81857440365229</v>
      </c>
      <c r="BJ85">
        <f t="shared" ca="1" si="774"/>
        <v>208.36107098288502</v>
      </c>
      <c r="BK85">
        <f t="shared" ca="1" si="775"/>
        <v>273.32310412894003</v>
      </c>
      <c r="BL85">
        <f t="shared" ca="1" si="776"/>
        <v>420.53977428281632</v>
      </c>
      <c r="BM85">
        <f t="shared" ca="1" si="709"/>
        <v>412.23051713428583</v>
      </c>
      <c r="BN85">
        <f t="shared" ca="1" si="777"/>
        <v>340.9708226415359</v>
      </c>
      <c r="BO85">
        <f t="shared" ca="1" si="778"/>
        <v>465.80805444916598</v>
      </c>
      <c r="BP85">
        <f t="shared" ca="1" si="779"/>
        <v>255.13878274598432</v>
      </c>
      <c r="BQ85">
        <f t="shared" ca="1" si="780"/>
        <v>351.07767472283604</v>
      </c>
      <c r="BR85">
        <f t="shared" ca="1" si="781"/>
        <v>252.08926537839054</v>
      </c>
      <c r="BS85">
        <f t="shared" ca="1" si="782"/>
        <v>380.12450752116797</v>
      </c>
      <c r="BT85">
        <f t="shared" ca="1" si="783"/>
        <v>324.76757601216582</v>
      </c>
      <c r="BU85">
        <f t="shared" ca="1" si="784"/>
        <v>285.78260333381314</v>
      </c>
      <c r="BV85">
        <f t="shared" ca="1" si="785"/>
        <v>393.35380860804628</v>
      </c>
      <c r="BW85">
        <f t="shared" ca="1" si="786"/>
        <v>439.97711819930095</v>
      </c>
      <c r="BX85">
        <f t="shared" ca="1" si="787"/>
        <v>350.22100258412274</v>
      </c>
      <c r="BY85">
        <f t="shared" ca="1" si="788"/>
        <v>282.32638628177864</v>
      </c>
      <c r="BZ85">
        <f t="shared" ca="1" si="789"/>
        <v>257.63078989131037</v>
      </c>
      <c r="CA85">
        <f t="shared" ca="1" si="790"/>
        <v>292.02346308700197</v>
      </c>
      <c r="CB85">
        <f t="shared" ca="1" si="791"/>
        <v>213.0306990135374</v>
      </c>
      <c r="CC85">
        <f t="shared" ca="1" si="792"/>
        <v>371.64935228116713</v>
      </c>
      <c r="CD85">
        <f t="shared" ca="1" si="793"/>
        <v>392.23612455489291</v>
      </c>
      <c r="CE85">
        <f t="shared" ca="1" si="794"/>
        <v>173.28357197222857</v>
      </c>
      <c r="CF85">
        <f t="shared" ca="1" si="795"/>
        <v>377.24862287433569</v>
      </c>
      <c r="CG85">
        <f t="shared" ca="1" si="796"/>
        <v>222.79018615084496</v>
      </c>
      <c r="CH85">
        <f t="shared" ca="1" si="797"/>
        <v>465.4963619308545</v>
      </c>
      <c r="CI85">
        <f t="shared" ca="1" si="798"/>
        <v>180.86289482169497</v>
      </c>
      <c r="CJ85">
        <f t="shared" ca="1" si="799"/>
        <v>290.73207929708684</v>
      </c>
      <c r="CK85">
        <f t="shared" ca="1" si="800"/>
        <v>292.05537043634263</v>
      </c>
      <c r="CL85">
        <f t="shared" ca="1" si="801"/>
        <v>382.44255370311339</v>
      </c>
      <c r="CM85">
        <f t="shared" ca="1" si="802"/>
        <v>173.48318365847206</v>
      </c>
      <c r="CN85">
        <f t="shared" ca="1" si="803"/>
        <v>206.13361130335932</v>
      </c>
      <c r="CO85">
        <f t="shared" ca="1" si="804"/>
        <v>382.07088295058628</v>
      </c>
      <c r="CP85">
        <f t="shared" ca="1" si="805"/>
        <v>306.22895060993267</v>
      </c>
      <c r="CQ85">
        <f t="shared" ca="1" si="806"/>
        <v>322.19582706226913</v>
      </c>
      <c r="CR85">
        <f t="shared" ca="1" si="807"/>
        <v>189.13314457385704</v>
      </c>
      <c r="CS85">
        <f t="shared" ca="1" si="808"/>
        <v>376.27697726303808</v>
      </c>
      <c r="CT85">
        <f t="shared" ca="1" si="809"/>
        <v>299.62618279785346</v>
      </c>
      <c r="CU85">
        <f t="shared" ca="1" si="810"/>
        <v>270.26276793285621</v>
      </c>
      <c r="CV85">
        <f t="shared" ca="1" si="811"/>
        <v>404.92377371391115</v>
      </c>
      <c r="CW85">
        <f t="shared" ca="1" si="812"/>
        <v>254.99797430235299</v>
      </c>
      <c r="CX85">
        <f t="shared" ca="1" si="813"/>
        <v>286.61038599476478</v>
      </c>
      <c r="CY85">
        <f t="shared" ca="1" si="814"/>
        <v>273.58989479343876</v>
      </c>
      <c r="CZ85">
        <f t="shared" ca="1" si="815"/>
        <v>260.17237438121498</v>
      </c>
      <c r="DA85">
        <f t="shared" ca="1" si="816"/>
        <v>322.98936634329499</v>
      </c>
      <c r="DB85">
        <f t="shared" ca="1" si="817"/>
        <v>292.64192355959017</v>
      </c>
      <c r="DC85">
        <f t="shared" ca="1" si="818"/>
        <v>336.78722471050025</v>
      </c>
      <c r="DD85">
        <f t="shared" ca="1" si="819"/>
        <v>369.25671688269125</v>
      </c>
      <c r="DE85">
        <f t="shared" ca="1" si="820"/>
        <v>246.6645605712732</v>
      </c>
      <c r="DF85">
        <f t="shared" ca="1" si="821"/>
        <v>291.49467372844816</v>
      </c>
      <c r="DG85">
        <f t="shared" ca="1" si="822"/>
        <v>399.84179935568034</v>
      </c>
      <c r="DH85">
        <f t="shared" ca="1" si="823"/>
        <v>271.05587758892432</v>
      </c>
      <c r="DI85">
        <f t="shared" ca="1" si="824"/>
        <v>342.13541903144778</v>
      </c>
      <c r="DJ85">
        <f t="shared" ca="1" si="825"/>
        <v>322.38983274080596</v>
      </c>
      <c r="DK85">
        <f t="shared" ca="1" si="826"/>
        <v>231.32904102578212</v>
      </c>
      <c r="DL85">
        <f t="shared" ca="1" si="827"/>
        <v>320.11337084080941</v>
      </c>
      <c r="DM85">
        <f t="shared" ca="1" si="828"/>
        <v>283.6412968482058</v>
      </c>
      <c r="DN85">
        <f t="shared" ca="1" si="829"/>
        <v>241.25465246197317</v>
      </c>
      <c r="DO85">
        <f t="shared" ca="1" si="830"/>
        <v>302.50855801994919</v>
      </c>
      <c r="DP85">
        <f t="shared" ca="1" si="831"/>
        <v>321.08986379796937</v>
      </c>
      <c r="DQ85">
        <f t="shared" ca="1" si="832"/>
        <v>323.23301096308978</v>
      </c>
      <c r="DR85">
        <f t="shared" ca="1" si="833"/>
        <v>292.06161708102098</v>
      </c>
      <c r="DS85">
        <f t="shared" ca="1" si="834"/>
        <v>287.25742680373855</v>
      </c>
      <c r="DT85">
        <f t="shared" ca="1" si="835"/>
        <v>333.34288282942293</v>
      </c>
      <c r="DU85">
        <f t="shared" ca="1" si="836"/>
        <v>327.27290422716635</v>
      </c>
      <c r="DV85">
        <f t="shared" ca="1" si="837"/>
        <v>247.57675577625068</v>
      </c>
      <c r="DW85">
        <f t="shared" ca="1" si="838"/>
        <v>421.40069372641403</v>
      </c>
      <c r="DX85">
        <f t="shared" ca="1" si="839"/>
        <v>276.16311145297863</v>
      </c>
      <c r="DY85">
        <f t="shared" ca="1" si="710"/>
        <v>286.27905710906953</v>
      </c>
      <c r="DZ85">
        <f t="shared" ca="1" si="840"/>
        <v>271.49889411674525</v>
      </c>
      <c r="EA85">
        <f t="shared" ca="1" si="841"/>
        <v>286.7676395678838</v>
      </c>
      <c r="EB85">
        <f t="shared" ca="1" si="842"/>
        <v>236.73455757933536</v>
      </c>
      <c r="EC85">
        <f t="shared" ca="1" si="843"/>
        <v>324.97023672758417</v>
      </c>
      <c r="ED85">
        <f t="shared" ca="1" si="844"/>
        <v>354.47267419408644</v>
      </c>
      <c r="EE85">
        <f t="shared" ca="1" si="845"/>
        <v>241.80992843748137</v>
      </c>
      <c r="EF85">
        <f t="shared" ca="1" si="846"/>
        <v>294.5673806180825</v>
      </c>
      <c r="EG85">
        <f t="shared" ca="1" si="847"/>
        <v>276.92220725002113</v>
      </c>
      <c r="EH85">
        <f t="shared" ca="1" si="848"/>
        <v>312.60497993272799</v>
      </c>
      <c r="EI85">
        <f t="shared" ca="1" si="849"/>
        <v>272.12447855870113</v>
      </c>
      <c r="EJ85">
        <f t="shared" ca="1" si="850"/>
        <v>360.96173320701428</v>
      </c>
      <c r="EK85">
        <f t="shared" ca="1" si="851"/>
        <v>243.09988705901733</v>
      </c>
      <c r="EL85">
        <f t="shared" ca="1" si="852"/>
        <v>356.05532697603695</v>
      </c>
      <c r="EM85">
        <f t="shared" ca="1" si="853"/>
        <v>408.26231037372065</v>
      </c>
      <c r="EN85">
        <f t="shared" ca="1" si="854"/>
        <v>341.37352985530993</v>
      </c>
      <c r="EO85">
        <f t="shared" ca="1" si="855"/>
        <v>325.66576433856915</v>
      </c>
      <c r="EP85">
        <f t="shared" ca="1" si="856"/>
        <v>434.12461417604067</v>
      </c>
      <c r="EQ85">
        <f t="shared" ca="1" si="857"/>
        <v>289.40602438680958</v>
      </c>
      <c r="ER85">
        <f t="shared" ca="1" si="858"/>
        <v>316.20793408922151</v>
      </c>
      <c r="ES85">
        <f t="shared" ca="1" si="859"/>
        <v>360.05482678136849</v>
      </c>
      <c r="ET85">
        <f t="shared" ca="1" si="860"/>
        <v>380.91336647515726</v>
      </c>
      <c r="EU85">
        <f t="shared" ca="1" si="861"/>
        <v>298.95027690847019</v>
      </c>
      <c r="EV85">
        <f t="shared" ca="1" si="862"/>
        <v>280.75560480029833</v>
      </c>
      <c r="EW85">
        <f t="shared" ca="1" si="863"/>
        <v>384.12026518292981</v>
      </c>
      <c r="EX85">
        <f t="shared" ca="1" si="864"/>
        <v>256.25738201199403</v>
      </c>
      <c r="EY85">
        <f t="shared" ca="1" si="865"/>
        <v>313.85586403001105</v>
      </c>
      <c r="EZ85">
        <f t="shared" ca="1" si="866"/>
        <v>395.78784056905323</v>
      </c>
      <c r="FA85">
        <f t="shared" ca="1" si="867"/>
        <v>260.79354164392612</v>
      </c>
      <c r="FB85">
        <f t="shared" ca="1" si="868"/>
        <v>276.04652036975011</v>
      </c>
      <c r="FC85">
        <f t="shared" ca="1" si="869"/>
        <v>301.85125978138296</v>
      </c>
      <c r="FD85">
        <f t="shared" ca="1" si="870"/>
        <v>194.95995631126661</v>
      </c>
      <c r="FE85">
        <f t="shared" ca="1" si="871"/>
        <v>361.24934639289626</v>
      </c>
      <c r="FF85">
        <f t="shared" ca="1" si="872"/>
        <v>194.23354079577058</v>
      </c>
      <c r="FG85">
        <f t="shared" ca="1" si="873"/>
        <v>392.73308454507099</v>
      </c>
      <c r="FH85">
        <f t="shared" ca="1" si="874"/>
        <v>264.16041662062423</v>
      </c>
      <c r="FI85">
        <f t="shared" ca="1" si="875"/>
        <v>301.40428557773021</v>
      </c>
      <c r="FJ85">
        <f t="shared" ca="1" si="876"/>
        <v>238.43082237588376</v>
      </c>
      <c r="FK85">
        <f t="shared" ca="1" si="877"/>
        <v>283.44541347072078</v>
      </c>
      <c r="FL85">
        <f t="shared" ca="1" si="878"/>
        <v>432.90627678902155</v>
      </c>
      <c r="FM85">
        <f t="shared" ca="1" si="879"/>
        <v>331.93241752174589</v>
      </c>
      <c r="FN85">
        <f t="shared" ca="1" si="880"/>
        <v>313.76272953914423</v>
      </c>
      <c r="FO85">
        <f t="shared" ca="1" si="881"/>
        <v>286.57816681755543</v>
      </c>
      <c r="FP85">
        <f t="shared" ca="1" si="882"/>
        <v>323.12192683202841</v>
      </c>
      <c r="FQ85">
        <f t="shared" ca="1" si="883"/>
        <v>177.44386466628669</v>
      </c>
      <c r="FR85">
        <f t="shared" ca="1" si="884"/>
        <v>254.36077739697359</v>
      </c>
      <c r="FS85">
        <f t="shared" ca="1" si="885"/>
        <v>222.7163643216908</v>
      </c>
      <c r="FT85">
        <f t="shared" ca="1" si="886"/>
        <v>190.15834694522704</v>
      </c>
      <c r="FU85">
        <f t="shared" ca="1" si="887"/>
        <v>264.52537220607917</v>
      </c>
      <c r="FV85">
        <f t="shared" ca="1" si="888"/>
        <v>279.6734345107327</v>
      </c>
      <c r="FW85">
        <f t="shared" ca="1" si="889"/>
        <v>244.83973399738716</v>
      </c>
      <c r="FX85">
        <f t="shared" ca="1" si="890"/>
        <v>374.12452832264023</v>
      </c>
      <c r="FY85">
        <f t="shared" ca="1" si="891"/>
        <v>216.3716530373384</v>
      </c>
      <c r="FZ85">
        <f t="shared" ca="1" si="892"/>
        <v>207.91693174420467</v>
      </c>
      <c r="GA85">
        <f t="shared" ca="1" si="893"/>
        <v>459.60220561787418</v>
      </c>
      <c r="GB85">
        <f t="shared" ca="1" si="894"/>
        <v>260.01309051199661</v>
      </c>
      <c r="GC85">
        <f t="shared" ca="1" si="895"/>
        <v>296.15732487004158</v>
      </c>
      <c r="GD85">
        <f t="shared" ca="1" si="896"/>
        <v>261.02727699842694</v>
      </c>
      <c r="GE85">
        <f t="shared" ca="1" si="897"/>
        <v>300.95884316617884</v>
      </c>
      <c r="GF85">
        <f t="shared" ca="1" si="898"/>
        <v>457.7474794519124</v>
      </c>
      <c r="GG85">
        <f t="shared" ca="1" si="899"/>
        <v>348.06304708724468</v>
      </c>
      <c r="GH85">
        <f t="shared" ca="1" si="900"/>
        <v>263.65902180596265</v>
      </c>
      <c r="GI85">
        <f t="shared" ca="1" si="901"/>
        <v>234.39123693792641</v>
      </c>
      <c r="GJ85">
        <f t="shared" ca="1" si="902"/>
        <v>336.23338804196788</v>
      </c>
      <c r="GK85">
        <f t="shared" ca="1" si="711"/>
        <v>257.13811483109055</v>
      </c>
      <c r="GL85">
        <f t="shared" ca="1" si="903"/>
        <v>244.35066879185112</v>
      </c>
      <c r="GM85">
        <f t="shared" ca="1" si="904"/>
        <v>303.855635759368</v>
      </c>
      <c r="GN85">
        <f t="shared" ca="1" si="905"/>
        <v>276.06229128996353</v>
      </c>
      <c r="GO85">
        <f t="shared" ca="1" si="906"/>
        <v>397.68124529040574</v>
      </c>
      <c r="GP85">
        <f t="shared" ca="1" si="907"/>
        <v>289.10920684905074</v>
      </c>
      <c r="GQ85">
        <f t="shared" ca="1" si="908"/>
        <v>225.25116804795562</v>
      </c>
      <c r="GR85">
        <f t="shared" ca="1" si="909"/>
        <v>310.4611666304142</v>
      </c>
      <c r="GS85">
        <f t="shared" ca="1" si="910"/>
        <v>266.14482551156181</v>
      </c>
      <c r="GT85">
        <f t="shared" ca="1" si="911"/>
        <v>286.19900832104651</v>
      </c>
      <c r="GU85">
        <f t="shared" ca="1" si="912"/>
        <v>351.70192343618356</v>
      </c>
      <c r="GV85">
        <f t="shared" ca="1" si="913"/>
        <v>322.24538697099604</v>
      </c>
      <c r="GW85">
        <f t="shared" ca="1" si="914"/>
        <v>345.56645405935518</v>
      </c>
      <c r="GX85">
        <f t="shared" ca="1" si="915"/>
        <v>289.88696522259113</v>
      </c>
      <c r="GY85">
        <f t="shared" ca="1" si="916"/>
        <v>280.48359348270543</v>
      </c>
      <c r="GZ85">
        <f t="shared" ca="1" si="917"/>
        <v>373.40332767648107</v>
      </c>
      <c r="HA85">
        <f t="shared" ca="1" si="918"/>
        <v>327.52107318661126</v>
      </c>
      <c r="HB85">
        <f t="shared" ca="1" si="919"/>
        <v>305.05574277201742</v>
      </c>
      <c r="HC85">
        <f t="shared" ca="1" si="920"/>
        <v>290.3927993984579</v>
      </c>
      <c r="HD85">
        <f t="shared" ca="1" si="921"/>
        <v>283.12051222857906</v>
      </c>
      <c r="HE85">
        <f t="shared" ca="1" si="922"/>
        <v>279.62364401823731</v>
      </c>
      <c r="HF85">
        <f t="shared" ca="1" si="923"/>
        <v>261.15545105540207</v>
      </c>
      <c r="HG85">
        <f t="shared" ca="1" si="924"/>
        <v>322.39528163884029</v>
      </c>
      <c r="HH85">
        <f t="shared" ca="1" si="925"/>
        <v>496.57608317913878</v>
      </c>
      <c r="HI85">
        <f t="shared" ca="1" si="926"/>
        <v>285.86567929804761</v>
      </c>
      <c r="HJ85">
        <f t="shared" ca="1" si="927"/>
        <v>287.97425043659211</v>
      </c>
      <c r="HK85">
        <f t="shared" ca="1" si="928"/>
        <v>325.485196405561</v>
      </c>
      <c r="HL85">
        <f t="shared" ca="1" si="929"/>
        <v>321.45367451612401</v>
      </c>
      <c r="HM85">
        <f t="shared" ca="1" si="930"/>
        <v>372.96978231542005</v>
      </c>
      <c r="HN85">
        <f t="shared" ca="1" si="931"/>
        <v>324.48787375183866</v>
      </c>
      <c r="HO85">
        <f t="shared" ca="1" si="932"/>
        <v>272.64439315838121</v>
      </c>
      <c r="HP85">
        <f t="shared" ca="1" si="933"/>
        <v>266.20520695329674</v>
      </c>
      <c r="HQ85">
        <f t="shared" ca="1" si="934"/>
        <v>297.02065736516238</v>
      </c>
      <c r="HR85">
        <f t="shared" ca="1" si="935"/>
        <v>270.92437001394495</v>
      </c>
      <c r="HS85">
        <f t="shared" ca="1" si="936"/>
        <v>314.46336952326664</v>
      </c>
      <c r="HT85">
        <f t="shared" ca="1" si="937"/>
        <v>288.02677723552864</v>
      </c>
      <c r="HU85">
        <f t="shared" ca="1" si="938"/>
        <v>341.28635297199816</v>
      </c>
      <c r="HV85">
        <f t="shared" ca="1" si="939"/>
        <v>327.71834492913251</v>
      </c>
      <c r="HW85">
        <f t="shared" ca="1" si="940"/>
        <v>242.74105329988151</v>
      </c>
      <c r="HX85">
        <f t="shared" ca="1" si="941"/>
        <v>370.64918191227014</v>
      </c>
      <c r="HY85">
        <f t="shared" ca="1" si="942"/>
        <v>380.75744523176826</v>
      </c>
      <c r="HZ85">
        <f t="shared" ca="1" si="943"/>
        <v>241.7665648737858</v>
      </c>
      <c r="IA85">
        <f t="shared" ca="1" si="944"/>
        <v>231.2508541896928</v>
      </c>
      <c r="IB85">
        <f t="shared" ca="1" si="945"/>
        <v>320.25668365547131</v>
      </c>
      <c r="IC85">
        <f t="shared" ca="1" si="946"/>
        <v>280.25732457526885</v>
      </c>
      <c r="ID85">
        <f t="shared" ca="1" si="947"/>
        <v>330.94976796059899</v>
      </c>
      <c r="IE85">
        <f t="shared" ca="1" si="948"/>
        <v>290.56144319112161</v>
      </c>
      <c r="IF85">
        <f t="shared" ca="1" si="949"/>
        <v>303.94351626478573</v>
      </c>
      <c r="IG85">
        <f t="shared" ca="1" si="950"/>
        <v>278.58425271729288</v>
      </c>
      <c r="IH85">
        <f t="shared" ca="1" si="951"/>
        <v>224.62142857818984</v>
      </c>
      <c r="II85">
        <f t="shared" ca="1" si="952"/>
        <v>353.82290286618064</v>
      </c>
      <c r="IJ85">
        <f t="shared" ca="1" si="953"/>
        <v>273.99922129443047</v>
      </c>
      <c r="IK85">
        <f t="shared" ca="1" si="954"/>
        <v>297.38651325351401</v>
      </c>
      <c r="IL85">
        <f t="shared" ca="1" si="955"/>
        <v>235.50426437271298</v>
      </c>
      <c r="IM85">
        <f t="shared" ca="1" si="956"/>
        <v>243.85705188990619</v>
      </c>
      <c r="IN85">
        <f t="shared" ca="1" si="957"/>
        <v>295.15592353404702</v>
      </c>
      <c r="IO85">
        <f t="shared" ca="1" si="958"/>
        <v>305.91120030931995</v>
      </c>
      <c r="IP85">
        <f t="shared" ca="1" si="959"/>
        <v>362.17892167658545</v>
      </c>
      <c r="IQ85">
        <f t="shared" ca="1" si="960"/>
        <v>325.16581942905384</v>
      </c>
      <c r="IR85">
        <f t="shared" ca="1" si="961"/>
        <v>209.11876594264851</v>
      </c>
      <c r="IS85">
        <f t="shared" ca="1" si="962"/>
        <v>307.40502969665255</v>
      </c>
      <c r="IT85">
        <f t="shared" ca="1" si="963"/>
        <v>244.41665990341673</v>
      </c>
      <c r="IU85">
        <f t="shared" ca="1" si="964"/>
        <v>275.42105507481767</v>
      </c>
      <c r="IV85">
        <f t="shared" ca="1" si="965"/>
        <v>333.6989596896853</v>
      </c>
      <c r="IW85">
        <f t="shared" ca="1" si="712"/>
        <v>339.44148740431319</v>
      </c>
      <c r="IX85">
        <f t="shared" ca="1" si="966"/>
        <v>257.35912719703032</v>
      </c>
      <c r="IY85">
        <f t="shared" ca="1" si="967"/>
        <v>206.16179107004257</v>
      </c>
      <c r="IZ85">
        <f t="shared" ca="1" si="968"/>
        <v>373.20025181473727</v>
      </c>
      <c r="JA85">
        <f t="shared" ca="1" si="969"/>
        <v>323.18644566779869</v>
      </c>
      <c r="JB85">
        <f t="shared" ca="1" si="970"/>
        <v>349.64910628131736</v>
      </c>
      <c r="JC85">
        <f t="shared" ca="1" si="971"/>
        <v>393.80614545941182</v>
      </c>
      <c r="JD85">
        <f t="shared" ca="1" si="972"/>
        <v>298.05262236278281</v>
      </c>
      <c r="JE85">
        <f t="shared" ca="1" si="973"/>
        <v>237.91562904621219</v>
      </c>
      <c r="JF85">
        <f t="shared" ca="1" si="974"/>
        <v>223.15902759554834</v>
      </c>
      <c r="JG85">
        <f t="shared" ca="1" si="975"/>
        <v>451.62308556440172</v>
      </c>
      <c r="JH85">
        <f t="shared" ca="1" si="976"/>
        <v>382.1764024683772</v>
      </c>
      <c r="JI85">
        <f t="shared" ca="1" si="977"/>
        <v>273.70016250934805</v>
      </c>
      <c r="JJ85">
        <f t="shared" ca="1" si="978"/>
        <v>474.90103272265242</v>
      </c>
      <c r="JK85">
        <f t="shared" ca="1" si="979"/>
        <v>278.15663371199986</v>
      </c>
      <c r="JL85">
        <f t="shared" ca="1" si="980"/>
        <v>257.76449789394348</v>
      </c>
      <c r="JM85">
        <f t="shared" ca="1" si="981"/>
        <v>234.99064155049868</v>
      </c>
      <c r="JN85">
        <f t="shared" ca="1" si="982"/>
        <v>218.5642830120189</v>
      </c>
      <c r="JO85">
        <f t="shared" ca="1" si="983"/>
        <v>208.72584297065146</v>
      </c>
      <c r="JP85">
        <f t="shared" ca="1" si="984"/>
        <v>240.61101607844498</v>
      </c>
      <c r="JQ85">
        <f t="shared" ca="1" si="985"/>
        <v>233.60754675200175</v>
      </c>
      <c r="JR85">
        <f t="shared" ca="1" si="986"/>
        <v>244.90861300002209</v>
      </c>
      <c r="JS85">
        <f t="shared" ca="1" si="987"/>
        <v>269.55906547279102</v>
      </c>
      <c r="JT85">
        <f t="shared" ca="1" si="988"/>
        <v>207.06890063162464</v>
      </c>
      <c r="JU85">
        <f t="shared" ca="1" si="989"/>
        <v>418.24898848560042</v>
      </c>
      <c r="JV85">
        <f t="shared" ca="1" si="990"/>
        <v>280.07207500873449</v>
      </c>
      <c r="JW85">
        <f t="shared" ca="1" si="991"/>
        <v>249.06913788368243</v>
      </c>
      <c r="JX85">
        <f t="shared" ca="1" si="992"/>
        <v>231.48611392576743</v>
      </c>
      <c r="JY85">
        <f t="shared" ca="1" si="993"/>
        <v>301.14367046555861</v>
      </c>
      <c r="JZ85">
        <f t="shared" ca="1" si="994"/>
        <v>302.70133941324849</v>
      </c>
      <c r="KA85">
        <f t="shared" ca="1" si="995"/>
        <v>219.80044580024315</v>
      </c>
      <c r="KB85">
        <f t="shared" ca="1" si="996"/>
        <v>271.47332204099308</v>
      </c>
      <c r="KC85">
        <f t="shared" ca="1" si="997"/>
        <v>247.12101781985808</v>
      </c>
      <c r="KD85">
        <f t="shared" ca="1" si="998"/>
        <v>265.4521527954555</v>
      </c>
      <c r="KE85">
        <f t="shared" ca="1" si="999"/>
        <v>269.0186102794558</v>
      </c>
      <c r="KF85">
        <f t="shared" ca="1" si="1000"/>
        <v>252.88765553204843</v>
      </c>
      <c r="KG85">
        <f t="shared" ca="1" si="1001"/>
        <v>421.00974477341703</v>
      </c>
      <c r="KH85">
        <f t="shared" ca="1" si="1002"/>
        <v>227.23727989284376</v>
      </c>
      <c r="KI85">
        <f t="shared" ca="1" si="1003"/>
        <v>340.00685516551579</v>
      </c>
      <c r="KJ85">
        <f t="shared" ca="1" si="1004"/>
        <v>290.04750408418323</v>
      </c>
      <c r="KK85">
        <f t="shared" ca="1" si="1005"/>
        <v>336.04388622423096</v>
      </c>
      <c r="KL85">
        <f t="shared" ca="1" si="1006"/>
        <v>269.53965920223669</v>
      </c>
      <c r="KM85">
        <f t="shared" ca="1" si="1007"/>
        <v>423.92019219059841</v>
      </c>
      <c r="KN85">
        <f t="shared" ca="1" si="1008"/>
        <v>254.46507734239077</v>
      </c>
      <c r="KO85">
        <f t="shared" ca="1" si="1009"/>
        <v>292.88877534844232</v>
      </c>
      <c r="KP85">
        <f t="shared" ca="1" si="1010"/>
        <v>311.54058186608921</v>
      </c>
      <c r="KQ85">
        <f t="shared" ca="1" si="1011"/>
        <v>229.35385411772683</v>
      </c>
      <c r="KR85">
        <f t="shared" ca="1" si="1012"/>
        <v>386.57812462209858</v>
      </c>
      <c r="KS85">
        <f t="shared" ca="1" si="1013"/>
        <v>291.16036638367007</v>
      </c>
      <c r="KT85">
        <f t="shared" ca="1" si="1014"/>
        <v>265.07747987864155</v>
      </c>
      <c r="KU85">
        <f t="shared" ca="1" si="1015"/>
        <v>274.5470393401057</v>
      </c>
      <c r="KV85">
        <f t="shared" ca="1" si="1016"/>
        <v>246.54454892720301</v>
      </c>
      <c r="KW85">
        <f t="shared" ca="1" si="1017"/>
        <v>405.3662435292415</v>
      </c>
      <c r="KX85">
        <f t="shared" ca="1" si="1018"/>
        <v>369.11629923026419</v>
      </c>
      <c r="KY85">
        <f t="shared" ca="1" si="1019"/>
        <v>312.88593090314532</v>
      </c>
      <c r="KZ85">
        <f t="shared" ca="1" si="1020"/>
        <v>288.14562352247356</v>
      </c>
      <c r="LA85">
        <f t="shared" ca="1" si="1021"/>
        <v>268.30002369644023</v>
      </c>
      <c r="LB85">
        <f t="shared" ca="1" si="1022"/>
        <v>213.29908240673447</v>
      </c>
      <c r="LC85">
        <f t="shared" ca="1" si="1023"/>
        <v>344.30386277902221</v>
      </c>
      <c r="LD85">
        <f t="shared" ca="1" si="1024"/>
        <v>219.8473797324086</v>
      </c>
      <c r="LE85">
        <f t="shared" ca="1" si="1025"/>
        <v>236.73861862334647</v>
      </c>
      <c r="LF85">
        <f t="shared" ca="1" si="1026"/>
        <v>262.60988058901779</v>
      </c>
      <c r="LG85">
        <f t="shared" ca="1" si="1027"/>
        <v>333.77544189501123</v>
      </c>
      <c r="LH85">
        <f t="shared" ca="1" si="1028"/>
        <v>235.75718199988145</v>
      </c>
      <c r="LI85">
        <f t="shared" ca="1" si="713"/>
        <v>295.21011750679401</v>
      </c>
      <c r="LJ85">
        <f t="shared" ca="1" si="1029"/>
        <v>303.35935986435385</v>
      </c>
      <c r="LK85">
        <f t="shared" ca="1" si="1030"/>
        <v>369.37775975304629</v>
      </c>
      <c r="LL85">
        <f t="shared" ca="1" si="1031"/>
        <v>399.17354067399907</v>
      </c>
      <c r="LM85">
        <f t="shared" ca="1" si="1032"/>
        <v>395.17476404075592</v>
      </c>
      <c r="LN85">
        <f t="shared" ca="1" si="1033"/>
        <v>323.57369731224003</v>
      </c>
      <c r="LO85">
        <f t="shared" ca="1" si="1034"/>
        <v>255.25353064083791</v>
      </c>
      <c r="LP85">
        <f t="shared" ca="1" si="1035"/>
        <v>187.01555962876924</v>
      </c>
      <c r="LQ85">
        <f t="shared" ca="1" si="1036"/>
        <v>308.1157201808594</v>
      </c>
      <c r="LR85">
        <f t="shared" ca="1" si="1037"/>
        <v>269.29122663810944</v>
      </c>
      <c r="LS85">
        <f t="shared" ca="1" si="1038"/>
        <v>225.97794177032742</v>
      </c>
      <c r="LT85">
        <f t="shared" ca="1" si="1039"/>
        <v>309.76766698949785</v>
      </c>
      <c r="LU85">
        <f t="shared" ca="1" si="1040"/>
        <v>192.1928565283747</v>
      </c>
      <c r="LV85">
        <f t="shared" ca="1" si="1041"/>
        <v>234.48563637547099</v>
      </c>
      <c r="LW85">
        <f t="shared" ca="1" si="1042"/>
        <v>236.04409585211062</v>
      </c>
      <c r="LX85">
        <f t="shared" ca="1" si="1043"/>
        <v>218.10297013929019</v>
      </c>
      <c r="LY85">
        <f t="shared" ca="1" si="1044"/>
        <v>356.26954886490392</v>
      </c>
      <c r="LZ85">
        <f t="shared" ca="1" si="1045"/>
        <v>207.78416242739505</v>
      </c>
      <c r="MA85">
        <f t="shared" ca="1" si="707"/>
        <v>299.68529651278874</v>
      </c>
    </row>
    <row r="86" spans="1:339" x14ac:dyDescent="0.25">
      <c r="A86">
        <f t="shared" ca="1" si="708"/>
        <v>246.85187564198975</v>
      </c>
      <c r="B86">
        <f t="shared" ca="1" si="714"/>
        <v>365.80741014290106</v>
      </c>
      <c r="C86">
        <f t="shared" ca="1" si="715"/>
        <v>234.19552864632499</v>
      </c>
      <c r="D86">
        <f t="shared" ca="1" si="716"/>
        <v>299.36769400052458</v>
      </c>
      <c r="E86">
        <f t="shared" ca="1" si="717"/>
        <v>203.83348536696727</v>
      </c>
      <c r="F86">
        <f t="shared" ca="1" si="718"/>
        <v>358.07513192174775</v>
      </c>
      <c r="G86">
        <f t="shared" ca="1" si="719"/>
        <v>188.07061582866805</v>
      </c>
      <c r="H86">
        <f t="shared" ca="1" si="720"/>
        <v>302.61940314171096</v>
      </c>
      <c r="I86">
        <f t="shared" ca="1" si="721"/>
        <v>253.34079165231157</v>
      </c>
      <c r="J86">
        <f t="shared" ca="1" si="722"/>
        <v>368.4254193963618</v>
      </c>
      <c r="K86">
        <f t="shared" ca="1" si="723"/>
        <v>289.78159683418482</v>
      </c>
      <c r="L86">
        <f t="shared" ca="1" si="724"/>
        <v>350.10669063191858</v>
      </c>
      <c r="M86">
        <f t="shared" ca="1" si="725"/>
        <v>304.56219320476123</v>
      </c>
      <c r="N86">
        <f t="shared" ca="1" si="726"/>
        <v>295.80234801944704</v>
      </c>
      <c r="O86">
        <f t="shared" ca="1" si="727"/>
        <v>240.53938733431377</v>
      </c>
      <c r="P86">
        <f t="shared" ca="1" si="728"/>
        <v>312.13876966542045</v>
      </c>
      <c r="Q86">
        <f t="shared" ca="1" si="729"/>
        <v>287.7721506777641</v>
      </c>
      <c r="R86">
        <f t="shared" ca="1" si="730"/>
        <v>369.05631526487821</v>
      </c>
      <c r="S86">
        <f t="shared" ca="1" si="731"/>
        <v>275.24783098253744</v>
      </c>
      <c r="T86">
        <f t="shared" ca="1" si="732"/>
        <v>261.17557280518321</v>
      </c>
      <c r="U86">
        <f t="shared" ca="1" si="733"/>
        <v>310.29541796014934</v>
      </c>
      <c r="V86">
        <f t="shared" ca="1" si="734"/>
        <v>269.85040464650621</v>
      </c>
      <c r="W86">
        <f t="shared" ca="1" si="735"/>
        <v>339.59799977815385</v>
      </c>
      <c r="X86">
        <f t="shared" ca="1" si="736"/>
        <v>251.86244785745166</v>
      </c>
      <c r="Y86">
        <f t="shared" ca="1" si="737"/>
        <v>254.21418068617686</v>
      </c>
      <c r="Z86">
        <f t="shared" ca="1" si="738"/>
        <v>270.88384258376243</v>
      </c>
      <c r="AA86">
        <f t="shared" ca="1" si="739"/>
        <v>289.3155618885263</v>
      </c>
      <c r="AB86">
        <f t="shared" ca="1" si="740"/>
        <v>357.16944540254104</v>
      </c>
      <c r="AC86">
        <f t="shared" ca="1" si="741"/>
        <v>249.51478945685213</v>
      </c>
      <c r="AD86">
        <f t="shared" ca="1" si="742"/>
        <v>190.29058227918236</v>
      </c>
      <c r="AE86">
        <f t="shared" ca="1" si="743"/>
        <v>271.6074067206776</v>
      </c>
      <c r="AF86">
        <f t="shared" ca="1" si="744"/>
        <v>331.27096700851041</v>
      </c>
      <c r="AG86">
        <f t="shared" ca="1" si="745"/>
        <v>199.06418582077242</v>
      </c>
      <c r="AH86">
        <f t="shared" ca="1" si="746"/>
        <v>370.3440360671031</v>
      </c>
      <c r="AI86">
        <f t="shared" ca="1" si="747"/>
        <v>255.32617221671021</v>
      </c>
      <c r="AJ86">
        <f t="shared" ca="1" si="748"/>
        <v>295.82554902225314</v>
      </c>
      <c r="AK86">
        <f t="shared" ca="1" si="749"/>
        <v>194.94293008274803</v>
      </c>
      <c r="AL86">
        <f t="shared" ca="1" si="750"/>
        <v>330.5946319714281</v>
      </c>
      <c r="AM86">
        <f t="shared" ca="1" si="751"/>
        <v>284.75982315905128</v>
      </c>
      <c r="AN86">
        <f t="shared" ca="1" si="752"/>
        <v>419.86963406404698</v>
      </c>
      <c r="AO86">
        <f t="shared" ca="1" si="753"/>
        <v>276.18464066235776</v>
      </c>
      <c r="AP86">
        <f t="shared" ca="1" si="754"/>
        <v>330.0455765927336</v>
      </c>
      <c r="AQ86">
        <f t="shared" ca="1" si="755"/>
        <v>351.09574770656138</v>
      </c>
      <c r="AR86">
        <f t="shared" ca="1" si="756"/>
        <v>325.21965649980757</v>
      </c>
      <c r="AS86">
        <f t="shared" ca="1" si="757"/>
        <v>432.86128283280618</v>
      </c>
      <c r="AT86">
        <f t="shared" ca="1" si="758"/>
        <v>267.06085919052998</v>
      </c>
      <c r="AU86">
        <f t="shared" ca="1" si="759"/>
        <v>242.23460444795398</v>
      </c>
      <c r="AV86">
        <f t="shared" ca="1" si="760"/>
        <v>322.44823503347419</v>
      </c>
      <c r="AW86">
        <f t="shared" ca="1" si="761"/>
        <v>341.36360251748511</v>
      </c>
      <c r="AX86">
        <f t="shared" ca="1" si="762"/>
        <v>236.90673433778676</v>
      </c>
      <c r="AY86">
        <f t="shared" ca="1" si="763"/>
        <v>358.24900903630078</v>
      </c>
      <c r="AZ86">
        <f t="shared" ca="1" si="764"/>
        <v>172.71422427336779</v>
      </c>
      <c r="BA86">
        <f t="shared" ca="1" si="765"/>
        <v>388.50140979333213</v>
      </c>
      <c r="BB86">
        <f t="shared" ca="1" si="766"/>
        <v>209.89983548335141</v>
      </c>
      <c r="BC86">
        <f t="shared" ca="1" si="767"/>
        <v>343.12415320758527</v>
      </c>
      <c r="BD86">
        <f t="shared" ca="1" si="768"/>
        <v>334.94109406362344</v>
      </c>
      <c r="BE86">
        <f t="shared" ca="1" si="769"/>
        <v>305.0187565588858</v>
      </c>
      <c r="BF86">
        <f t="shared" ca="1" si="770"/>
        <v>510.94764598117973</v>
      </c>
      <c r="BG86">
        <f t="shared" ca="1" si="771"/>
        <v>237.74824008165857</v>
      </c>
      <c r="BH86">
        <f t="shared" ca="1" si="772"/>
        <v>296.87146895295388</v>
      </c>
      <c r="BI86">
        <f t="shared" ca="1" si="773"/>
        <v>303.8245128901404</v>
      </c>
      <c r="BJ86">
        <f t="shared" ca="1" si="774"/>
        <v>216.0604645419709</v>
      </c>
      <c r="BK86">
        <f t="shared" ca="1" si="775"/>
        <v>255.76538845790611</v>
      </c>
      <c r="BL86">
        <f t="shared" ca="1" si="776"/>
        <v>435.40277522796106</v>
      </c>
      <c r="BM86">
        <f t="shared" ca="1" si="709"/>
        <v>388.3107960743834</v>
      </c>
      <c r="BN86">
        <f t="shared" ca="1" si="777"/>
        <v>330.59044319236665</v>
      </c>
      <c r="BO86">
        <f t="shared" ca="1" si="778"/>
        <v>473.89104862374865</v>
      </c>
      <c r="BP86">
        <f t="shared" ca="1" si="779"/>
        <v>241.56922797051848</v>
      </c>
      <c r="BQ86">
        <f t="shared" ca="1" si="780"/>
        <v>348.74843314377949</v>
      </c>
      <c r="BR86">
        <f t="shared" ca="1" si="781"/>
        <v>262.64366765981742</v>
      </c>
      <c r="BS86">
        <f t="shared" ca="1" si="782"/>
        <v>411.12930947264488</v>
      </c>
      <c r="BT86">
        <f t="shared" ca="1" si="783"/>
        <v>320.28973702129315</v>
      </c>
      <c r="BU86">
        <f t="shared" ca="1" si="784"/>
        <v>307.15814538223151</v>
      </c>
      <c r="BV86">
        <f t="shared" ca="1" si="785"/>
        <v>384.53660062472233</v>
      </c>
      <c r="BW86">
        <f t="shared" ca="1" si="786"/>
        <v>414.25922728131013</v>
      </c>
      <c r="BX86">
        <f t="shared" ca="1" si="787"/>
        <v>382.5738885719303</v>
      </c>
      <c r="BY86">
        <f t="shared" ca="1" si="788"/>
        <v>310.10689811225615</v>
      </c>
      <c r="BZ86">
        <f t="shared" ca="1" si="789"/>
        <v>268.58946433537909</v>
      </c>
      <c r="CA86">
        <f t="shared" ca="1" si="790"/>
        <v>288.5732199309038</v>
      </c>
      <c r="CB86">
        <f t="shared" ca="1" si="791"/>
        <v>203.96492866102469</v>
      </c>
      <c r="CC86">
        <f t="shared" ca="1" si="792"/>
        <v>395.54775727907224</v>
      </c>
      <c r="CD86">
        <f t="shared" ca="1" si="793"/>
        <v>371.80054763194101</v>
      </c>
      <c r="CE86">
        <f t="shared" ca="1" si="794"/>
        <v>173.64337182791783</v>
      </c>
      <c r="CF86">
        <f t="shared" ca="1" si="795"/>
        <v>356.97435454953666</v>
      </c>
      <c r="CG86">
        <f t="shared" ca="1" si="796"/>
        <v>233.1679819936553</v>
      </c>
      <c r="CH86">
        <f t="shared" ca="1" si="797"/>
        <v>450.47062860131507</v>
      </c>
      <c r="CI86">
        <f t="shared" ca="1" si="798"/>
        <v>168.7245720235893</v>
      </c>
      <c r="CJ86">
        <f t="shared" ca="1" si="799"/>
        <v>289.86042539445157</v>
      </c>
      <c r="CK86">
        <f t="shared" ca="1" si="800"/>
        <v>280.53470789222132</v>
      </c>
      <c r="CL86">
        <f t="shared" ca="1" si="801"/>
        <v>376.50389188243707</v>
      </c>
      <c r="CM86">
        <f t="shared" ca="1" si="802"/>
        <v>178.09173846358274</v>
      </c>
      <c r="CN86">
        <f t="shared" ca="1" si="803"/>
        <v>196.10108558948963</v>
      </c>
      <c r="CO86">
        <f t="shared" ca="1" si="804"/>
        <v>378.01764055730456</v>
      </c>
      <c r="CP86">
        <f t="shared" ca="1" si="805"/>
        <v>294.32640095331317</v>
      </c>
      <c r="CQ86">
        <f t="shared" ca="1" si="806"/>
        <v>312.94293483163233</v>
      </c>
      <c r="CR86">
        <f t="shared" ca="1" si="807"/>
        <v>169.72105595434081</v>
      </c>
      <c r="CS86">
        <f t="shared" ca="1" si="808"/>
        <v>393.74733492244195</v>
      </c>
      <c r="CT86">
        <f t="shared" ca="1" si="809"/>
        <v>274.74306686246041</v>
      </c>
      <c r="CU86">
        <f t="shared" ca="1" si="810"/>
        <v>281.56574204064435</v>
      </c>
      <c r="CV86">
        <f t="shared" ca="1" si="811"/>
        <v>387.00995339610381</v>
      </c>
      <c r="CW86">
        <f t="shared" ca="1" si="812"/>
        <v>266.48148403670467</v>
      </c>
      <c r="CX86">
        <f t="shared" ca="1" si="813"/>
        <v>282.92410844942037</v>
      </c>
      <c r="CY86">
        <f t="shared" ca="1" si="814"/>
        <v>260.90068676679488</v>
      </c>
      <c r="CZ86">
        <f t="shared" ca="1" si="815"/>
        <v>244.82920183504186</v>
      </c>
      <c r="DA86">
        <f t="shared" ca="1" si="816"/>
        <v>327.60668536179367</v>
      </c>
      <c r="DB86">
        <f t="shared" ca="1" si="817"/>
        <v>277.0444390102594</v>
      </c>
      <c r="DC86">
        <f t="shared" ca="1" si="818"/>
        <v>323.85828458694533</v>
      </c>
      <c r="DD86">
        <f t="shared" ca="1" si="819"/>
        <v>364.22466424217646</v>
      </c>
      <c r="DE86">
        <f t="shared" ca="1" si="820"/>
        <v>241.44400622119375</v>
      </c>
      <c r="DF86">
        <f t="shared" ca="1" si="821"/>
        <v>290.36278169813772</v>
      </c>
      <c r="DG86">
        <f t="shared" ca="1" si="822"/>
        <v>390.93756825155833</v>
      </c>
      <c r="DH86">
        <f t="shared" ca="1" si="823"/>
        <v>264.109541102641</v>
      </c>
      <c r="DI86">
        <f t="shared" ca="1" si="824"/>
        <v>333.32303397442973</v>
      </c>
      <c r="DJ86">
        <f t="shared" ca="1" si="825"/>
        <v>328.47735020729687</v>
      </c>
      <c r="DK86">
        <f t="shared" ca="1" si="826"/>
        <v>247.80621673973039</v>
      </c>
      <c r="DL86">
        <f t="shared" ca="1" si="827"/>
        <v>324.98000226473181</v>
      </c>
      <c r="DM86">
        <f t="shared" ca="1" si="828"/>
        <v>293.08250404744041</v>
      </c>
      <c r="DN86">
        <f t="shared" ca="1" si="829"/>
        <v>239.47984868046615</v>
      </c>
      <c r="DO86">
        <f t="shared" ca="1" si="830"/>
        <v>324.37092653950936</v>
      </c>
      <c r="DP86">
        <f t="shared" ca="1" si="831"/>
        <v>327.4911344838718</v>
      </c>
      <c r="DQ86">
        <f t="shared" ca="1" si="832"/>
        <v>301.20289818211569</v>
      </c>
      <c r="DR86">
        <f t="shared" ca="1" si="833"/>
        <v>276.97204749580311</v>
      </c>
      <c r="DS86">
        <f t="shared" ca="1" si="834"/>
        <v>294.36443106413469</v>
      </c>
      <c r="DT86">
        <f t="shared" ca="1" si="835"/>
        <v>314.85030366643298</v>
      </c>
      <c r="DU86">
        <f t="shared" ca="1" si="836"/>
        <v>347.25385379147781</v>
      </c>
      <c r="DV86">
        <f t="shared" ca="1" si="837"/>
        <v>262.77925881598912</v>
      </c>
      <c r="DW86">
        <f t="shared" ca="1" si="838"/>
        <v>434.98026299885066</v>
      </c>
      <c r="DX86">
        <f t="shared" ca="1" si="839"/>
        <v>280.96795136447412</v>
      </c>
      <c r="DY86">
        <f t="shared" ca="1" si="710"/>
        <v>284.89770809324318</v>
      </c>
      <c r="DZ86">
        <f t="shared" ca="1" si="840"/>
        <v>263.24087471034437</v>
      </c>
      <c r="EA86">
        <f t="shared" ca="1" si="841"/>
        <v>280.20400055608468</v>
      </c>
      <c r="EB86">
        <f t="shared" ca="1" si="842"/>
        <v>242.985639012169</v>
      </c>
      <c r="EC86">
        <f t="shared" ca="1" si="843"/>
        <v>340.72702466426443</v>
      </c>
      <c r="ED86">
        <f t="shared" ca="1" si="844"/>
        <v>351.61677831720885</v>
      </c>
      <c r="EE86">
        <f t="shared" ca="1" si="845"/>
        <v>241.96457580948478</v>
      </c>
      <c r="EF86">
        <f t="shared" ca="1" si="846"/>
        <v>289.86540740188929</v>
      </c>
      <c r="EG86">
        <f t="shared" ca="1" si="847"/>
        <v>242.53285087557035</v>
      </c>
      <c r="EH86">
        <f t="shared" ca="1" si="848"/>
        <v>337.92356800200071</v>
      </c>
      <c r="EI86">
        <f t="shared" ca="1" si="849"/>
        <v>284.91419964590841</v>
      </c>
      <c r="EJ86">
        <f t="shared" ca="1" si="850"/>
        <v>344.40602949045922</v>
      </c>
      <c r="EK86">
        <f t="shared" ca="1" si="851"/>
        <v>232.40749006346766</v>
      </c>
      <c r="EL86">
        <f t="shared" ca="1" si="852"/>
        <v>348.41763755695786</v>
      </c>
      <c r="EM86">
        <f t="shared" ca="1" si="853"/>
        <v>377.45056065213453</v>
      </c>
      <c r="EN86">
        <f t="shared" ca="1" si="854"/>
        <v>324.79213590110407</v>
      </c>
      <c r="EO86">
        <f t="shared" ca="1" si="855"/>
        <v>348.75142056389353</v>
      </c>
      <c r="EP86">
        <f t="shared" ca="1" si="856"/>
        <v>426.94355502627917</v>
      </c>
      <c r="EQ86">
        <f t="shared" ca="1" si="857"/>
        <v>287.78230528413587</v>
      </c>
      <c r="ER86">
        <f t="shared" ca="1" si="858"/>
        <v>333.04974468572834</v>
      </c>
      <c r="ES86">
        <f t="shared" ca="1" si="859"/>
        <v>337.62719320375669</v>
      </c>
      <c r="ET86">
        <f t="shared" ca="1" si="860"/>
        <v>365.98082601017302</v>
      </c>
      <c r="EU86">
        <f t="shared" ca="1" si="861"/>
        <v>303.48422926464821</v>
      </c>
      <c r="EV86">
        <f t="shared" ca="1" si="862"/>
        <v>274.15596132069464</v>
      </c>
      <c r="EW86">
        <f t="shared" ca="1" si="863"/>
        <v>394.11773814434025</v>
      </c>
      <c r="EX86">
        <f t="shared" ca="1" si="864"/>
        <v>226.14679925631697</v>
      </c>
      <c r="EY86">
        <f t="shared" ca="1" si="865"/>
        <v>313.99472737401993</v>
      </c>
      <c r="EZ86">
        <f t="shared" ca="1" si="866"/>
        <v>352.13063755804592</v>
      </c>
      <c r="FA86">
        <f t="shared" ca="1" si="867"/>
        <v>276.88679382098195</v>
      </c>
      <c r="FB86">
        <f t="shared" ca="1" si="868"/>
        <v>270.5887864045568</v>
      </c>
      <c r="FC86">
        <f t="shared" ca="1" si="869"/>
        <v>300.71797885189517</v>
      </c>
      <c r="FD86">
        <f t="shared" ca="1" si="870"/>
        <v>203.81262075604866</v>
      </c>
      <c r="FE86">
        <f t="shared" ca="1" si="871"/>
        <v>355.21092056904376</v>
      </c>
      <c r="FF86">
        <f t="shared" ca="1" si="872"/>
        <v>194.41543711206941</v>
      </c>
      <c r="FG86">
        <f t="shared" ca="1" si="873"/>
        <v>363.54095804890079</v>
      </c>
      <c r="FH86">
        <f t="shared" ca="1" si="874"/>
        <v>262.93654209981872</v>
      </c>
      <c r="FI86">
        <f t="shared" ca="1" si="875"/>
        <v>296.50384137083148</v>
      </c>
      <c r="FJ86">
        <f t="shared" ca="1" si="876"/>
        <v>236.50493052626086</v>
      </c>
      <c r="FK86">
        <f t="shared" ca="1" si="877"/>
        <v>268.49799428227732</v>
      </c>
      <c r="FL86">
        <f t="shared" ca="1" si="878"/>
        <v>410.74507273520169</v>
      </c>
      <c r="FM86">
        <f t="shared" ca="1" si="879"/>
        <v>320.69063218750932</v>
      </c>
      <c r="FN86">
        <f t="shared" ca="1" si="880"/>
        <v>313.50599629787803</v>
      </c>
      <c r="FO86">
        <f t="shared" ca="1" si="881"/>
        <v>295.18912959167767</v>
      </c>
      <c r="FP86">
        <f t="shared" ca="1" si="882"/>
        <v>296.6182755312077</v>
      </c>
      <c r="FQ86">
        <f t="shared" ca="1" si="883"/>
        <v>160.66676430559085</v>
      </c>
      <c r="FR86">
        <f t="shared" ca="1" si="884"/>
        <v>253.1995399652499</v>
      </c>
      <c r="FS86">
        <f t="shared" ca="1" si="885"/>
        <v>206.78070931742226</v>
      </c>
      <c r="FT86">
        <f t="shared" ca="1" si="886"/>
        <v>193.62626692456047</v>
      </c>
      <c r="FU86">
        <f t="shared" ca="1" si="887"/>
        <v>252.13131351000027</v>
      </c>
      <c r="FV86">
        <f t="shared" ca="1" si="888"/>
        <v>289.33677367324077</v>
      </c>
      <c r="FW86">
        <f t="shared" ca="1" si="889"/>
        <v>240.41752375367301</v>
      </c>
      <c r="FX86">
        <f t="shared" ca="1" si="890"/>
        <v>347.42479334794211</v>
      </c>
      <c r="FY86">
        <f t="shared" ca="1" si="891"/>
        <v>225.21693101841578</v>
      </c>
      <c r="FZ86">
        <f t="shared" ca="1" si="892"/>
        <v>188.93152869349331</v>
      </c>
      <c r="GA86">
        <f t="shared" ca="1" si="893"/>
        <v>427.16685741467938</v>
      </c>
      <c r="GB86">
        <f t="shared" ca="1" si="894"/>
        <v>259.84616136907732</v>
      </c>
      <c r="GC86">
        <f t="shared" ca="1" si="895"/>
        <v>290.73002339993292</v>
      </c>
      <c r="GD86">
        <f t="shared" ca="1" si="896"/>
        <v>257.9872748132143</v>
      </c>
      <c r="GE86">
        <f t="shared" ca="1" si="897"/>
        <v>288.06034354338436</v>
      </c>
      <c r="GF86">
        <f t="shared" ca="1" si="898"/>
        <v>456.27249048269778</v>
      </c>
      <c r="GG86">
        <f t="shared" ca="1" si="899"/>
        <v>332.49585022673739</v>
      </c>
      <c r="GH86">
        <f t="shared" ca="1" si="900"/>
        <v>282.69199871051342</v>
      </c>
      <c r="GI86">
        <f t="shared" ca="1" si="901"/>
        <v>216.08302455886039</v>
      </c>
      <c r="GJ86">
        <f t="shared" ca="1" si="902"/>
        <v>325.82170335392249</v>
      </c>
      <c r="GK86">
        <f t="shared" ca="1" si="711"/>
        <v>248.69679605272978</v>
      </c>
      <c r="GL86">
        <f t="shared" ca="1" si="903"/>
        <v>277.07199654924295</v>
      </c>
      <c r="GM86">
        <f t="shared" ca="1" si="904"/>
        <v>318.58058246734959</v>
      </c>
      <c r="GN86">
        <f t="shared" ca="1" si="905"/>
        <v>279.6288742129787</v>
      </c>
      <c r="GO86">
        <f t="shared" ca="1" si="906"/>
        <v>381.11630557203739</v>
      </c>
      <c r="GP86">
        <f t="shared" ca="1" si="907"/>
        <v>282.11087252556854</v>
      </c>
      <c r="GQ86">
        <f t="shared" ca="1" si="908"/>
        <v>242.40475732437389</v>
      </c>
      <c r="GR86">
        <f t="shared" ca="1" si="909"/>
        <v>311.50292234974199</v>
      </c>
      <c r="GS86">
        <f t="shared" ca="1" si="910"/>
        <v>257.71616239027946</v>
      </c>
      <c r="GT86">
        <f t="shared" ca="1" si="911"/>
        <v>310.67678102227751</v>
      </c>
      <c r="GU86">
        <f t="shared" ca="1" si="912"/>
        <v>385.42001585947253</v>
      </c>
      <c r="GV86">
        <f t="shared" ca="1" si="913"/>
        <v>297.42960403011443</v>
      </c>
      <c r="GW86">
        <f t="shared" ca="1" si="914"/>
        <v>340.61831991235931</v>
      </c>
      <c r="GX86">
        <f t="shared" ca="1" si="915"/>
        <v>274.49168462177789</v>
      </c>
      <c r="GY86">
        <f t="shared" ca="1" si="916"/>
        <v>282.33539477809404</v>
      </c>
      <c r="GZ86">
        <f t="shared" ca="1" si="917"/>
        <v>362.53134899432075</v>
      </c>
      <c r="HA86">
        <f t="shared" ca="1" si="918"/>
        <v>313.88118916247976</v>
      </c>
      <c r="HB86">
        <f t="shared" ca="1" si="919"/>
        <v>295.76836941963882</v>
      </c>
      <c r="HC86">
        <f t="shared" ca="1" si="920"/>
        <v>297.7377773686369</v>
      </c>
      <c r="HD86">
        <f t="shared" ca="1" si="921"/>
        <v>274.16979790022503</v>
      </c>
      <c r="HE86">
        <f t="shared" ca="1" si="922"/>
        <v>259.23073314458719</v>
      </c>
      <c r="HF86">
        <f t="shared" ca="1" si="923"/>
        <v>241.73681732167546</v>
      </c>
      <c r="HG86">
        <f t="shared" ca="1" si="924"/>
        <v>342.71831607720958</v>
      </c>
      <c r="HH86">
        <f t="shared" ca="1" si="925"/>
        <v>531.30189241277174</v>
      </c>
      <c r="HI86">
        <f t="shared" ca="1" si="926"/>
        <v>283.97547464204047</v>
      </c>
      <c r="HJ86">
        <f t="shared" ca="1" si="927"/>
        <v>285.8810311667782</v>
      </c>
      <c r="HK86">
        <f t="shared" ca="1" si="928"/>
        <v>314.22677837361033</v>
      </c>
      <c r="HL86">
        <f t="shared" ca="1" si="929"/>
        <v>319.83079309603022</v>
      </c>
      <c r="HM86">
        <f t="shared" ca="1" si="930"/>
        <v>352.38200992876432</v>
      </c>
      <c r="HN86">
        <f t="shared" ca="1" si="931"/>
        <v>313.13280021014128</v>
      </c>
      <c r="HO86">
        <f t="shared" ca="1" si="932"/>
        <v>275.58426217414382</v>
      </c>
      <c r="HP86">
        <f t="shared" ca="1" si="933"/>
        <v>253.54284287001667</v>
      </c>
      <c r="HQ86">
        <f t="shared" ca="1" si="934"/>
        <v>293.07070617495538</v>
      </c>
      <c r="HR86">
        <f t="shared" ca="1" si="935"/>
        <v>277.93166605663157</v>
      </c>
      <c r="HS86">
        <f t="shared" ca="1" si="936"/>
        <v>327.10136635158625</v>
      </c>
      <c r="HT86">
        <f t="shared" ca="1" si="937"/>
        <v>278.50662926858598</v>
      </c>
      <c r="HU86">
        <f t="shared" ca="1" si="938"/>
        <v>338.13155568482705</v>
      </c>
      <c r="HV86">
        <f t="shared" ca="1" si="939"/>
        <v>330.76435859998253</v>
      </c>
      <c r="HW86">
        <f t="shared" ca="1" si="940"/>
        <v>221.23886645461096</v>
      </c>
      <c r="HX86">
        <f t="shared" ca="1" si="941"/>
        <v>357.05429544798085</v>
      </c>
      <c r="HY86">
        <f t="shared" ca="1" si="942"/>
        <v>369.30304929176538</v>
      </c>
      <c r="HZ86">
        <f t="shared" ca="1" si="943"/>
        <v>227.6156095371129</v>
      </c>
      <c r="IA86">
        <f t="shared" ca="1" si="944"/>
        <v>225.23159557325295</v>
      </c>
      <c r="IB86">
        <f t="shared" ca="1" si="945"/>
        <v>323.00967771669656</v>
      </c>
      <c r="IC86">
        <f t="shared" ca="1" si="946"/>
        <v>290.15261697266175</v>
      </c>
      <c r="ID86">
        <f t="shared" ca="1" si="947"/>
        <v>327.31586377662029</v>
      </c>
      <c r="IE86">
        <f t="shared" ca="1" si="948"/>
        <v>269.43150994254836</v>
      </c>
      <c r="IF86">
        <f t="shared" ca="1" si="949"/>
        <v>288.77231077496691</v>
      </c>
      <c r="IG86">
        <f t="shared" ca="1" si="950"/>
        <v>273.4034176450366</v>
      </c>
      <c r="IH86">
        <f t="shared" ca="1" si="951"/>
        <v>210.77850589305157</v>
      </c>
      <c r="II86">
        <f t="shared" ca="1" si="952"/>
        <v>338.11256133243239</v>
      </c>
      <c r="IJ86">
        <f t="shared" ca="1" si="953"/>
        <v>285.79020823639729</v>
      </c>
      <c r="IK86">
        <f t="shared" ca="1" si="954"/>
        <v>302.2247777441267</v>
      </c>
      <c r="IL86">
        <f t="shared" ca="1" si="955"/>
        <v>237.96917101135131</v>
      </c>
      <c r="IM86">
        <f t="shared" ca="1" si="956"/>
        <v>240.10997596122084</v>
      </c>
      <c r="IN86">
        <f t="shared" ca="1" si="957"/>
        <v>301.29217816275764</v>
      </c>
      <c r="IO86">
        <f t="shared" ca="1" si="958"/>
        <v>302.77675325447905</v>
      </c>
      <c r="IP86">
        <f t="shared" ca="1" si="959"/>
        <v>359.52727606871332</v>
      </c>
      <c r="IQ86">
        <f t="shared" ca="1" si="960"/>
        <v>322.70119547808781</v>
      </c>
      <c r="IR86">
        <f t="shared" ca="1" si="961"/>
        <v>211.05218953934769</v>
      </c>
      <c r="IS86">
        <f t="shared" ca="1" si="962"/>
        <v>321.03108388558564</v>
      </c>
      <c r="IT86">
        <f t="shared" ca="1" si="963"/>
        <v>248.97055604114624</v>
      </c>
      <c r="IU86">
        <f t="shared" ca="1" si="964"/>
        <v>272.46466634228767</v>
      </c>
      <c r="IV86">
        <f t="shared" ca="1" si="965"/>
        <v>321.65565640210923</v>
      </c>
      <c r="IW86">
        <f t="shared" ca="1" si="712"/>
        <v>354.77243932997493</v>
      </c>
      <c r="IX86">
        <f t="shared" ca="1" si="966"/>
        <v>239.73615757892705</v>
      </c>
      <c r="IY86">
        <f t="shared" ca="1" si="967"/>
        <v>219.01905231929115</v>
      </c>
      <c r="IZ86">
        <f t="shared" ca="1" si="968"/>
        <v>360.79204309310961</v>
      </c>
      <c r="JA86">
        <f t="shared" ca="1" si="969"/>
        <v>335.88063709428752</v>
      </c>
      <c r="JB86">
        <f t="shared" ca="1" si="970"/>
        <v>330.27117757835299</v>
      </c>
      <c r="JC86">
        <f t="shared" ca="1" si="971"/>
        <v>409.68999300821656</v>
      </c>
      <c r="JD86">
        <f t="shared" ca="1" si="972"/>
        <v>297.42337688312614</v>
      </c>
      <c r="JE86">
        <f t="shared" ca="1" si="973"/>
        <v>248.2619205149083</v>
      </c>
      <c r="JF86">
        <f t="shared" ca="1" si="974"/>
        <v>206.68370040275167</v>
      </c>
      <c r="JG86">
        <f t="shared" ca="1" si="975"/>
        <v>424.55149494162276</v>
      </c>
      <c r="JH86">
        <f t="shared" ca="1" si="976"/>
        <v>361.17174235803714</v>
      </c>
      <c r="JI86">
        <f t="shared" ca="1" si="977"/>
        <v>261.04629761279887</v>
      </c>
      <c r="JJ86">
        <f t="shared" ca="1" si="978"/>
        <v>469.71996338854615</v>
      </c>
      <c r="JK86">
        <f t="shared" ca="1" si="979"/>
        <v>285.46405745705863</v>
      </c>
      <c r="JL86">
        <f t="shared" ca="1" si="980"/>
        <v>253.58850661199347</v>
      </c>
      <c r="JM86">
        <f t="shared" ca="1" si="981"/>
        <v>227.70537411541315</v>
      </c>
      <c r="JN86">
        <f t="shared" ca="1" si="982"/>
        <v>206.52820946028069</v>
      </c>
      <c r="JO86">
        <f t="shared" ca="1" si="983"/>
        <v>215.84350365305076</v>
      </c>
      <c r="JP86">
        <f t="shared" ca="1" si="984"/>
        <v>226.45876918099063</v>
      </c>
      <c r="JQ86">
        <f t="shared" ca="1" si="985"/>
        <v>229.1226291976553</v>
      </c>
      <c r="JR86">
        <f t="shared" ca="1" si="986"/>
        <v>247.11123646293018</v>
      </c>
      <c r="JS86">
        <f t="shared" ca="1" si="987"/>
        <v>264.65209268134191</v>
      </c>
      <c r="JT86">
        <f t="shared" ca="1" si="988"/>
        <v>202.34064783149182</v>
      </c>
      <c r="JU86">
        <f t="shared" ca="1" si="989"/>
        <v>419.50139903870564</v>
      </c>
      <c r="JV86">
        <f t="shared" ca="1" si="990"/>
        <v>272.05400957950013</v>
      </c>
      <c r="JW86">
        <f t="shared" ca="1" si="991"/>
        <v>254.24877579684704</v>
      </c>
      <c r="JX86">
        <f t="shared" ca="1" si="992"/>
        <v>231.11507247886499</v>
      </c>
      <c r="JY86">
        <f t="shared" ca="1" si="993"/>
        <v>309.9173388621461</v>
      </c>
      <c r="JZ86">
        <f t="shared" ca="1" si="994"/>
        <v>286.49641081613339</v>
      </c>
      <c r="KA86">
        <f t="shared" ca="1" si="995"/>
        <v>217.12498334672401</v>
      </c>
      <c r="KB86">
        <f t="shared" ca="1" si="996"/>
        <v>283.0261975640571</v>
      </c>
      <c r="KC86">
        <f t="shared" ca="1" si="997"/>
        <v>256.07337618595506</v>
      </c>
      <c r="KD86">
        <f t="shared" ca="1" si="998"/>
        <v>261.77468897042343</v>
      </c>
      <c r="KE86">
        <f t="shared" ca="1" si="999"/>
        <v>267.30023983156838</v>
      </c>
      <c r="KF86">
        <f t="shared" ca="1" si="1000"/>
        <v>268.15650976865766</v>
      </c>
      <c r="KG86">
        <f t="shared" ca="1" si="1001"/>
        <v>428.19642654281131</v>
      </c>
      <c r="KH86">
        <f t="shared" ca="1" si="1002"/>
        <v>220.23084801621044</v>
      </c>
      <c r="KI86">
        <f t="shared" ca="1" si="1003"/>
        <v>367.71338649100653</v>
      </c>
      <c r="KJ86">
        <f t="shared" ca="1" si="1004"/>
        <v>266.61335722347189</v>
      </c>
      <c r="KK86">
        <f t="shared" ca="1" si="1005"/>
        <v>344.64635617642182</v>
      </c>
      <c r="KL86">
        <f t="shared" ca="1" si="1006"/>
        <v>258.05448047982952</v>
      </c>
      <c r="KM86">
        <f t="shared" ca="1" si="1007"/>
        <v>463.2412333182528</v>
      </c>
      <c r="KN86">
        <f t="shared" ca="1" si="1008"/>
        <v>245.49644233792415</v>
      </c>
      <c r="KO86">
        <f t="shared" ca="1" si="1009"/>
        <v>311.30720788629401</v>
      </c>
      <c r="KP86">
        <f t="shared" ca="1" si="1010"/>
        <v>310.07607761957712</v>
      </c>
      <c r="KQ86">
        <f t="shared" ca="1" si="1011"/>
        <v>217.3955659283871</v>
      </c>
      <c r="KR86">
        <f t="shared" ca="1" si="1012"/>
        <v>377.41455500845285</v>
      </c>
      <c r="KS86">
        <f t="shared" ca="1" si="1013"/>
        <v>265.11196909945767</v>
      </c>
      <c r="KT86">
        <f t="shared" ca="1" si="1014"/>
        <v>269.4769532827666</v>
      </c>
      <c r="KU86">
        <f t="shared" ca="1" si="1015"/>
        <v>234.60699554852212</v>
      </c>
      <c r="KV86">
        <f t="shared" ca="1" si="1016"/>
        <v>228.76484350567972</v>
      </c>
      <c r="KW86">
        <f t="shared" ca="1" si="1017"/>
        <v>393.58193243985966</v>
      </c>
      <c r="KX86">
        <f t="shared" ca="1" si="1018"/>
        <v>384.0166134550596</v>
      </c>
      <c r="KY86">
        <f t="shared" ca="1" si="1019"/>
        <v>300.58568136265012</v>
      </c>
      <c r="KZ86">
        <f t="shared" ca="1" si="1020"/>
        <v>296.11282197785033</v>
      </c>
      <c r="LA86">
        <f t="shared" ca="1" si="1021"/>
        <v>291.03044896889804</v>
      </c>
      <c r="LB86">
        <f t="shared" ca="1" si="1022"/>
        <v>206.34784302945883</v>
      </c>
      <c r="LC86">
        <f t="shared" ca="1" si="1023"/>
        <v>346.15193589843346</v>
      </c>
      <c r="LD86">
        <f t="shared" ca="1" si="1024"/>
        <v>206.67905742598015</v>
      </c>
      <c r="LE86">
        <f t="shared" ca="1" si="1025"/>
        <v>232.57499950661722</v>
      </c>
      <c r="LF86">
        <f t="shared" ca="1" si="1026"/>
        <v>241.60061063073471</v>
      </c>
      <c r="LG86">
        <f t="shared" ca="1" si="1027"/>
        <v>346.3109270662199</v>
      </c>
      <c r="LH86">
        <f t="shared" ca="1" si="1028"/>
        <v>239.11829083317878</v>
      </c>
      <c r="LI86">
        <f t="shared" ca="1" si="713"/>
        <v>284.61119068141761</v>
      </c>
      <c r="LJ86">
        <f t="shared" ca="1" si="1029"/>
        <v>303.26630100022606</v>
      </c>
      <c r="LK86">
        <f t="shared" ca="1" si="1030"/>
        <v>346.15852614164584</v>
      </c>
      <c r="LL86">
        <f t="shared" ca="1" si="1031"/>
        <v>408.63654625042744</v>
      </c>
      <c r="LM86">
        <f t="shared" ca="1" si="1032"/>
        <v>398.08861082988955</v>
      </c>
      <c r="LN86">
        <f t="shared" ca="1" si="1033"/>
        <v>331.4802651663008</v>
      </c>
      <c r="LO86">
        <f t="shared" ca="1" si="1034"/>
        <v>246.24327321970668</v>
      </c>
      <c r="LP86">
        <f t="shared" ca="1" si="1035"/>
        <v>187.82185047530785</v>
      </c>
      <c r="LQ86">
        <f t="shared" ca="1" si="1036"/>
        <v>295.56141248260968</v>
      </c>
      <c r="LR86">
        <f t="shared" ca="1" si="1037"/>
        <v>280.17051373414967</v>
      </c>
      <c r="LS86">
        <f t="shared" ca="1" si="1038"/>
        <v>208.0372557080326</v>
      </c>
      <c r="LT86">
        <f t="shared" ca="1" si="1039"/>
        <v>317.76584565999576</v>
      </c>
      <c r="LU86">
        <f t="shared" ca="1" si="1040"/>
        <v>186.23151500194501</v>
      </c>
      <c r="LV86">
        <f t="shared" ca="1" si="1041"/>
        <v>260.15729789731256</v>
      </c>
      <c r="LW86">
        <f t="shared" ca="1" si="1042"/>
        <v>242.31137406969827</v>
      </c>
      <c r="LX86">
        <f t="shared" ca="1" si="1043"/>
        <v>236.52846964801367</v>
      </c>
      <c r="LY86">
        <f t="shared" ca="1" si="1044"/>
        <v>349.80144501834479</v>
      </c>
      <c r="LZ86">
        <f t="shared" ca="1" si="1045"/>
        <v>212.53432022976116</v>
      </c>
      <c r="MA86">
        <f t="shared" ca="1" si="707"/>
        <v>297.08158076221122</v>
      </c>
    </row>
    <row r="87" spans="1:339" x14ac:dyDescent="0.25">
      <c r="A87">
        <f t="shared" ca="1" si="708"/>
        <v>236.58402358957761</v>
      </c>
      <c r="B87">
        <f t="shared" ca="1" si="714"/>
        <v>366.110525740573</v>
      </c>
      <c r="C87">
        <f t="shared" ca="1" si="715"/>
        <v>224.23845899861323</v>
      </c>
      <c r="D87">
        <f t="shared" ca="1" si="716"/>
        <v>317.79425323542023</v>
      </c>
      <c r="E87">
        <f t="shared" ca="1" si="717"/>
        <v>187.57525634122877</v>
      </c>
      <c r="F87">
        <f t="shared" ca="1" si="718"/>
        <v>328.61650606178279</v>
      </c>
      <c r="G87">
        <f t="shared" ca="1" si="719"/>
        <v>196.41983329887142</v>
      </c>
      <c r="H87">
        <f t="shared" ca="1" si="720"/>
        <v>299.83578883644287</v>
      </c>
      <c r="I87">
        <f t="shared" ca="1" si="721"/>
        <v>253.88319576393758</v>
      </c>
      <c r="J87">
        <f t="shared" ca="1" si="722"/>
        <v>367.86683815391183</v>
      </c>
      <c r="K87">
        <f t="shared" ca="1" si="723"/>
        <v>270.10642639994512</v>
      </c>
      <c r="L87">
        <f t="shared" ca="1" si="724"/>
        <v>361.65696015899704</v>
      </c>
      <c r="M87">
        <f t="shared" ca="1" si="725"/>
        <v>329.0241595661588</v>
      </c>
      <c r="N87">
        <f t="shared" ca="1" si="726"/>
        <v>281.31001357158198</v>
      </c>
      <c r="O87">
        <f t="shared" ca="1" si="727"/>
        <v>239.79643671580752</v>
      </c>
      <c r="P87">
        <f t="shared" ca="1" si="728"/>
        <v>318.07794882341602</v>
      </c>
      <c r="Q87">
        <f t="shared" ca="1" si="729"/>
        <v>281.08756276533796</v>
      </c>
      <c r="R87">
        <f t="shared" ca="1" si="730"/>
        <v>404.02844793309953</v>
      </c>
      <c r="S87">
        <f t="shared" ca="1" si="731"/>
        <v>243.37109666241565</v>
      </c>
      <c r="T87">
        <f t="shared" ca="1" si="732"/>
        <v>251.75676291902693</v>
      </c>
      <c r="U87">
        <f t="shared" ca="1" si="733"/>
        <v>287.01876789600516</v>
      </c>
      <c r="V87">
        <f t="shared" ca="1" si="734"/>
        <v>257.75575269456226</v>
      </c>
      <c r="W87">
        <f t="shared" ca="1" si="735"/>
        <v>345.50719818570388</v>
      </c>
      <c r="X87">
        <f t="shared" ca="1" si="736"/>
        <v>245.66040079459978</v>
      </c>
      <c r="Y87">
        <f t="shared" ca="1" si="737"/>
        <v>250.47592243026929</v>
      </c>
      <c r="Z87">
        <f t="shared" ca="1" si="738"/>
        <v>268.80830477977861</v>
      </c>
      <c r="AA87">
        <f t="shared" ca="1" si="739"/>
        <v>291.47834627001805</v>
      </c>
      <c r="AB87">
        <f t="shared" ca="1" si="740"/>
        <v>342.31851755235527</v>
      </c>
      <c r="AC87">
        <f t="shared" ca="1" si="741"/>
        <v>244.36001641040991</v>
      </c>
      <c r="AD87">
        <f t="shared" ca="1" si="742"/>
        <v>176.22933661731361</v>
      </c>
      <c r="AE87">
        <f t="shared" ca="1" si="743"/>
        <v>255.13736378738767</v>
      </c>
      <c r="AF87">
        <f t="shared" ca="1" si="744"/>
        <v>312.09475474258733</v>
      </c>
      <c r="AG87">
        <f t="shared" ca="1" si="745"/>
        <v>182.99148716869962</v>
      </c>
      <c r="AH87">
        <f t="shared" ca="1" si="746"/>
        <v>379.8375419310924</v>
      </c>
      <c r="AI87">
        <f t="shared" ca="1" si="747"/>
        <v>253.51510134633452</v>
      </c>
      <c r="AJ87">
        <f t="shared" ca="1" si="748"/>
        <v>345.62553501423736</v>
      </c>
      <c r="AK87">
        <f t="shared" ca="1" si="749"/>
        <v>175.23587093806276</v>
      </c>
      <c r="AL87">
        <f t="shared" ca="1" si="750"/>
        <v>324.22846203818898</v>
      </c>
      <c r="AM87">
        <f t="shared" ca="1" si="751"/>
        <v>278.53419346573861</v>
      </c>
      <c r="AN87">
        <f t="shared" ca="1" si="752"/>
        <v>420.84240110149437</v>
      </c>
      <c r="AO87">
        <f t="shared" ca="1" si="753"/>
        <v>270.60713204241682</v>
      </c>
      <c r="AP87">
        <f t="shared" ca="1" si="754"/>
        <v>300.41054133326497</v>
      </c>
      <c r="AQ87">
        <f t="shared" ca="1" si="755"/>
        <v>380.79225653631374</v>
      </c>
      <c r="AR87">
        <f t="shared" ca="1" si="756"/>
        <v>330.9978596320251</v>
      </c>
      <c r="AS87">
        <f t="shared" ca="1" si="757"/>
        <v>410.11149565309296</v>
      </c>
      <c r="AT87">
        <f t="shared" ca="1" si="758"/>
        <v>257.07704243725664</v>
      </c>
      <c r="AU87">
        <f t="shared" ca="1" si="759"/>
        <v>222.14728106275334</v>
      </c>
      <c r="AV87">
        <f t="shared" ca="1" si="760"/>
        <v>326.23601499828828</v>
      </c>
      <c r="AW87">
        <f t="shared" ca="1" si="761"/>
        <v>334.00852427249339</v>
      </c>
      <c r="AX87">
        <f t="shared" ca="1" si="762"/>
        <v>214.81220128707946</v>
      </c>
      <c r="AY87">
        <f t="shared" ca="1" si="763"/>
        <v>372.18961785479212</v>
      </c>
      <c r="AZ87">
        <f t="shared" ca="1" si="764"/>
        <v>167.55939763238791</v>
      </c>
      <c r="BA87">
        <f t="shared" ca="1" si="765"/>
        <v>357.5322611767113</v>
      </c>
      <c r="BB87">
        <f t="shared" ca="1" si="766"/>
        <v>207.25693802905627</v>
      </c>
      <c r="BC87">
        <f t="shared" ca="1" si="767"/>
        <v>341.02417637492613</v>
      </c>
      <c r="BD87">
        <f t="shared" ca="1" si="768"/>
        <v>328.72619345205908</v>
      </c>
      <c r="BE87">
        <f t="shared" ca="1" si="769"/>
        <v>290.08855849193361</v>
      </c>
      <c r="BF87">
        <f t="shared" ca="1" si="770"/>
        <v>487.88652979508271</v>
      </c>
      <c r="BG87">
        <f t="shared" ca="1" si="771"/>
        <v>241.33186747010416</v>
      </c>
      <c r="BH87">
        <f t="shared" ca="1" si="772"/>
        <v>283.63396950741719</v>
      </c>
      <c r="BI87">
        <f t="shared" ca="1" si="773"/>
        <v>293.41750786290436</v>
      </c>
      <c r="BJ87">
        <f t="shared" ca="1" si="774"/>
        <v>218.50547075791101</v>
      </c>
      <c r="BK87">
        <f t="shared" ca="1" si="775"/>
        <v>259.81414264663323</v>
      </c>
      <c r="BL87">
        <f t="shared" ca="1" si="776"/>
        <v>456.41817192427845</v>
      </c>
      <c r="BM87">
        <f t="shared" ca="1" si="709"/>
        <v>390.44539879740211</v>
      </c>
      <c r="BN87">
        <f t="shared" ca="1" si="777"/>
        <v>327.07776467535388</v>
      </c>
      <c r="BO87">
        <f t="shared" ca="1" si="778"/>
        <v>470.91276833561938</v>
      </c>
      <c r="BP87">
        <f t="shared" ca="1" si="779"/>
        <v>224.00371740724475</v>
      </c>
      <c r="BQ87">
        <f t="shared" ca="1" si="780"/>
        <v>345.80337374324921</v>
      </c>
      <c r="BR87">
        <f t="shared" ca="1" si="781"/>
        <v>263.68959415260088</v>
      </c>
      <c r="BS87">
        <f t="shared" ca="1" si="782"/>
        <v>413.9334002275005</v>
      </c>
      <c r="BT87">
        <f t="shared" ca="1" si="783"/>
        <v>322.57145146956037</v>
      </c>
      <c r="BU87">
        <f t="shared" ca="1" si="784"/>
        <v>283.5416845219558</v>
      </c>
      <c r="BV87">
        <f t="shared" ca="1" si="785"/>
        <v>360.11709094684613</v>
      </c>
      <c r="BW87">
        <f t="shared" ca="1" si="786"/>
        <v>412.03183446019443</v>
      </c>
      <c r="BX87">
        <f t="shared" ca="1" si="787"/>
        <v>357.18636635955096</v>
      </c>
      <c r="BY87">
        <f t="shared" ca="1" si="788"/>
        <v>281.4367904508149</v>
      </c>
      <c r="BZ87">
        <f t="shared" ca="1" si="789"/>
        <v>287.64685723779945</v>
      </c>
      <c r="CA87">
        <f t="shared" ca="1" si="790"/>
        <v>305.851999938679</v>
      </c>
      <c r="CB87">
        <f t="shared" ca="1" si="791"/>
        <v>201.01190559572157</v>
      </c>
      <c r="CC87">
        <f t="shared" ca="1" si="792"/>
        <v>385.15549214650434</v>
      </c>
      <c r="CD87">
        <f t="shared" ca="1" si="793"/>
        <v>379.77503658108236</v>
      </c>
      <c r="CE87">
        <f t="shared" ca="1" si="794"/>
        <v>177.54553309933669</v>
      </c>
      <c r="CF87">
        <f t="shared" ca="1" si="795"/>
        <v>340.13473385710699</v>
      </c>
      <c r="CG87">
        <f t="shared" ca="1" si="796"/>
        <v>231.01769041013543</v>
      </c>
      <c r="CH87">
        <f t="shared" ca="1" si="797"/>
        <v>431.76286101063175</v>
      </c>
      <c r="CI87">
        <f t="shared" ca="1" si="798"/>
        <v>172.05920313542549</v>
      </c>
      <c r="CJ87">
        <f t="shared" ca="1" si="799"/>
        <v>289.02020021517899</v>
      </c>
      <c r="CK87">
        <f t="shared" ca="1" si="800"/>
        <v>283.97003442068399</v>
      </c>
      <c r="CL87">
        <f t="shared" ca="1" si="801"/>
        <v>385.10036733266406</v>
      </c>
      <c r="CM87">
        <f t="shared" ca="1" si="802"/>
        <v>180.49948523178509</v>
      </c>
      <c r="CN87">
        <f t="shared" ca="1" si="803"/>
        <v>192.50175478809157</v>
      </c>
      <c r="CO87">
        <f t="shared" ca="1" si="804"/>
        <v>412.46388052449146</v>
      </c>
      <c r="CP87">
        <f t="shared" ca="1" si="805"/>
        <v>285.41907091996865</v>
      </c>
      <c r="CQ87">
        <f t="shared" ca="1" si="806"/>
        <v>287.08270622589652</v>
      </c>
      <c r="CR87">
        <f t="shared" ca="1" si="807"/>
        <v>166.99449687304033</v>
      </c>
      <c r="CS87">
        <f t="shared" ca="1" si="808"/>
        <v>388.36376792277025</v>
      </c>
      <c r="CT87">
        <f t="shared" ca="1" si="809"/>
        <v>254.40994127158703</v>
      </c>
      <c r="CU87">
        <f t="shared" ca="1" si="810"/>
        <v>263.21720093250059</v>
      </c>
      <c r="CV87">
        <f t="shared" ca="1" si="811"/>
        <v>372.61330949891692</v>
      </c>
      <c r="CW87">
        <f t="shared" ca="1" si="812"/>
        <v>238.6016018508671</v>
      </c>
      <c r="CX87">
        <f t="shared" ca="1" si="813"/>
        <v>284.63041552564039</v>
      </c>
      <c r="CY87">
        <f t="shared" ca="1" si="814"/>
        <v>250.28709781742319</v>
      </c>
      <c r="CZ87">
        <f t="shared" ca="1" si="815"/>
        <v>237.73753219920863</v>
      </c>
      <c r="DA87">
        <f t="shared" ca="1" si="816"/>
        <v>323.31242192550218</v>
      </c>
      <c r="DB87">
        <f t="shared" ca="1" si="817"/>
        <v>265.5999468096328</v>
      </c>
      <c r="DC87">
        <f t="shared" ca="1" si="818"/>
        <v>334.47097041737356</v>
      </c>
      <c r="DD87">
        <f t="shared" ca="1" si="819"/>
        <v>342.65634417415646</v>
      </c>
      <c r="DE87">
        <f t="shared" ca="1" si="820"/>
        <v>246.5656562767949</v>
      </c>
      <c r="DF87">
        <f t="shared" ca="1" si="821"/>
        <v>286.05346567578277</v>
      </c>
      <c r="DG87">
        <f t="shared" ca="1" si="822"/>
        <v>395.25191223691036</v>
      </c>
      <c r="DH87">
        <f t="shared" ca="1" si="823"/>
        <v>267.57781470104686</v>
      </c>
      <c r="DI87">
        <f t="shared" ca="1" si="824"/>
        <v>345.76984635723869</v>
      </c>
      <c r="DJ87">
        <f t="shared" ca="1" si="825"/>
        <v>340.68728513141087</v>
      </c>
      <c r="DK87">
        <f t="shared" ca="1" si="826"/>
        <v>234.23855389119666</v>
      </c>
      <c r="DL87">
        <f t="shared" ca="1" si="827"/>
        <v>310.99972095952012</v>
      </c>
      <c r="DM87">
        <f t="shared" ca="1" si="828"/>
        <v>288.34549777588319</v>
      </c>
      <c r="DN87">
        <f t="shared" ca="1" si="829"/>
        <v>238.49946074637208</v>
      </c>
      <c r="DO87">
        <f t="shared" ca="1" si="830"/>
        <v>330.80362923840352</v>
      </c>
      <c r="DP87">
        <f t="shared" ca="1" si="831"/>
        <v>305.37654063878477</v>
      </c>
      <c r="DQ87">
        <f t="shared" ca="1" si="832"/>
        <v>302.80994871811185</v>
      </c>
      <c r="DR87">
        <f t="shared" ca="1" si="833"/>
        <v>281.20297340841819</v>
      </c>
      <c r="DS87">
        <f t="shared" ca="1" si="834"/>
        <v>263.06453773058109</v>
      </c>
      <c r="DT87">
        <f t="shared" ca="1" si="835"/>
        <v>309.20263407124799</v>
      </c>
      <c r="DU87">
        <f t="shared" ca="1" si="836"/>
        <v>332.04873776142171</v>
      </c>
      <c r="DV87">
        <f t="shared" ca="1" si="837"/>
        <v>259.45663554353473</v>
      </c>
      <c r="DW87">
        <f t="shared" ca="1" si="838"/>
        <v>428.451302720667</v>
      </c>
      <c r="DX87">
        <f t="shared" ca="1" si="839"/>
        <v>294.986025565153</v>
      </c>
      <c r="DY87">
        <f t="shared" ca="1" si="710"/>
        <v>291.75001201514056</v>
      </c>
      <c r="DZ87">
        <f t="shared" ca="1" si="840"/>
        <v>250.16101814457997</v>
      </c>
      <c r="EA87">
        <f t="shared" ca="1" si="841"/>
        <v>294.89070626011471</v>
      </c>
      <c r="EB87">
        <f t="shared" ca="1" si="842"/>
        <v>252.45887098918732</v>
      </c>
      <c r="EC87">
        <f t="shared" ca="1" si="843"/>
        <v>309.46426372556618</v>
      </c>
      <c r="ED87">
        <f t="shared" ca="1" si="844"/>
        <v>359.20500658908099</v>
      </c>
      <c r="EE87">
        <f t="shared" ca="1" si="845"/>
        <v>239.59313885380755</v>
      </c>
      <c r="EF87">
        <f t="shared" ca="1" si="846"/>
        <v>287.24684223091896</v>
      </c>
      <c r="EG87">
        <f t="shared" ca="1" si="847"/>
        <v>233.52928261174972</v>
      </c>
      <c r="EH87">
        <f t="shared" ca="1" si="848"/>
        <v>347.79843639377867</v>
      </c>
      <c r="EI87">
        <f t="shared" ca="1" si="849"/>
        <v>308.52761392533506</v>
      </c>
      <c r="EJ87">
        <f t="shared" ca="1" si="850"/>
        <v>352.13926291139023</v>
      </c>
      <c r="EK87">
        <f t="shared" ca="1" si="851"/>
        <v>237.4209243662221</v>
      </c>
      <c r="EL87">
        <f t="shared" ca="1" si="852"/>
        <v>345.01140461513069</v>
      </c>
      <c r="EM87">
        <f t="shared" ca="1" si="853"/>
        <v>384.27410753296056</v>
      </c>
      <c r="EN87">
        <f t="shared" ca="1" si="854"/>
        <v>333.85939887705388</v>
      </c>
      <c r="EO87">
        <f t="shared" ca="1" si="855"/>
        <v>377.43265928863167</v>
      </c>
      <c r="EP87">
        <f t="shared" ca="1" si="856"/>
        <v>424.58787510584602</v>
      </c>
      <c r="EQ87">
        <f t="shared" ca="1" si="857"/>
        <v>264.17285180382834</v>
      </c>
      <c r="ER87">
        <f t="shared" ca="1" si="858"/>
        <v>354.46318836333165</v>
      </c>
      <c r="ES87">
        <f t="shared" ca="1" si="859"/>
        <v>350.1304255775562</v>
      </c>
      <c r="ET87">
        <f t="shared" ca="1" si="860"/>
        <v>376.11796323209893</v>
      </c>
      <c r="EU87">
        <f t="shared" ca="1" si="861"/>
        <v>283.08462015824915</v>
      </c>
      <c r="EV87">
        <f t="shared" ca="1" si="862"/>
        <v>278.71745490428935</v>
      </c>
      <c r="EW87">
        <f t="shared" ca="1" si="863"/>
        <v>375.97016677998886</v>
      </c>
      <c r="EX87">
        <f t="shared" ca="1" si="864"/>
        <v>232.3793114951448</v>
      </c>
      <c r="EY87">
        <f t="shared" ca="1" si="865"/>
        <v>275.31653956533239</v>
      </c>
      <c r="EZ87">
        <f t="shared" ca="1" si="866"/>
        <v>334.86954684762691</v>
      </c>
      <c r="FA87">
        <f t="shared" ca="1" si="867"/>
        <v>280.28264910279029</v>
      </c>
      <c r="FB87">
        <f t="shared" ca="1" si="868"/>
        <v>279.19550099532256</v>
      </c>
      <c r="FC87">
        <f t="shared" ca="1" si="869"/>
        <v>285.60951412082545</v>
      </c>
      <c r="FD87">
        <f t="shared" ca="1" si="870"/>
        <v>191.69657934561539</v>
      </c>
      <c r="FE87">
        <f t="shared" ca="1" si="871"/>
        <v>339.29958744434799</v>
      </c>
      <c r="FF87">
        <f t="shared" ca="1" si="872"/>
        <v>190.5439332851507</v>
      </c>
      <c r="FG87">
        <f t="shared" ca="1" si="873"/>
        <v>335.60026651601657</v>
      </c>
      <c r="FH87">
        <f t="shared" ca="1" si="874"/>
        <v>248.43352409265529</v>
      </c>
      <c r="FI87">
        <f t="shared" ca="1" si="875"/>
        <v>302.0557009762403</v>
      </c>
      <c r="FJ87">
        <f t="shared" ca="1" si="876"/>
        <v>256.02478957502956</v>
      </c>
      <c r="FK87">
        <f t="shared" ca="1" si="877"/>
        <v>265.75117522136424</v>
      </c>
      <c r="FL87">
        <f t="shared" ca="1" si="878"/>
        <v>396.70509804447005</v>
      </c>
      <c r="FM87">
        <f t="shared" ca="1" si="879"/>
        <v>323.63962559970474</v>
      </c>
      <c r="FN87">
        <f t="shared" ca="1" si="880"/>
        <v>298.55126645927515</v>
      </c>
      <c r="FO87">
        <f t="shared" ca="1" si="881"/>
        <v>277.37128463926445</v>
      </c>
      <c r="FP87">
        <f t="shared" ca="1" si="882"/>
        <v>283.08173433117207</v>
      </c>
      <c r="FQ87">
        <f t="shared" ca="1" si="883"/>
        <v>155.54623624774126</v>
      </c>
      <c r="FR87">
        <f t="shared" ca="1" si="884"/>
        <v>242.31471079158445</v>
      </c>
      <c r="FS87">
        <f t="shared" ca="1" si="885"/>
        <v>205.73802663356753</v>
      </c>
      <c r="FT87">
        <f t="shared" ca="1" si="886"/>
        <v>197.72642356866831</v>
      </c>
      <c r="FU87">
        <f t="shared" ca="1" si="887"/>
        <v>246.23674892004269</v>
      </c>
      <c r="FV87">
        <f t="shared" ca="1" si="888"/>
        <v>270.53750121559096</v>
      </c>
      <c r="FW87">
        <f t="shared" ca="1" si="889"/>
        <v>251.87715431609612</v>
      </c>
      <c r="FX87">
        <f t="shared" ca="1" si="890"/>
        <v>336.17293049721837</v>
      </c>
      <c r="FY87">
        <f t="shared" ca="1" si="891"/>
        <v>210.7536041346149</v>
      </c>
      <c r="FZ87">
        <f t="shared" ca="1" si="892"/>
        <v>205.24867442080011</v>
      </c>
      <c r="GA87">
        <f t="shared" ca="1" si="893"/>
        <v>388.76704439880535</v>
      </c>
      <c r="GB87">
        <f t="shared" ca="1" si="894"/>
        <v>266.49623254335205</v>
      </c>
      <c r="GC87">
        <f t="shared" ca="1" si="895"/>
        <v>296.32351274413276</v>
      </c>
      <c r="GD87">
        <f t="shared" ca="1" si="896"/>
        <v>261.4495974967902</v>
      </c>
      <c r="GE87">
        <f t="shared" ca="1" si="897"/>
        <v>292.20664543077135</v>
      </c>
      <c r="GF87">
        <f t="shared" ca="1" si="898"/>
        <v>436.17785287015886</v>
      </c>
      <c r="GG87">
        <f t="shared" ca="1" si="899"/>
        <v>343.79395440013934</v>
      </c>
      <c r="GH87">
        <f t="shared" ca="1" si="900"/>
        <v>286.4670376992608</v>
      </c>
      <c r="GI87">
        <f t="shared" ca="1" si="901"/>
        <v>226.91553223325198</v>
      </c>
      <c r="GJ87">
        <f t="shared" ca="1" si="902"/>
        <v>328.32711119831595</v>
      </c>
      <c r="GK87">
        <f t="shared" ca="1" si="711"/>
        <v>239.34962120768589</v>
      </c>
      <c r="GL87">
        <f t="shared" ca="1" si="903"/>
        <v>273.99434234765141</v>
      </c>
      <c r="GM87">
        <f t="shared" ca="1" si="904"/>
        <v>268.38704102058313</v>
      </c>
      <c r="GN87">
        <f t="shared" ca="1" si="905"/>
        <v>272.57460803711973</v>
      </c>
      <c r="GO87">
        <f t="shared" ca="1" si="906"/>
        <v>346.01917299206997</v>
      </c>
      <c r="GP87">
        <f t="shared" ca="1" si="907"/>
        <v>296.78833726796637</v>
      </c>
      <c r="GQ87">
        <f t="shared" ca="1" si="908"/>
        <v>249.14983905070204</v>
      </c>
      <c r="GR87">
        <f t="shared" ca="1" si="909"/>
        <v>295.82272178350524</v>
      </c>
      <c r="GS87">
        <f t="shared" ca="1" si="910"/>
        <v>242.62510671754006</v>
      </c>
      <c r="GT87">
        <f t="shared" ca="1" si="911"/>
        <v>301.49735281247973</v>
      </c>
      <c r="GU87">
        <f t="shared" ca="1" si="912"/>
        <v>381.93789705352827</v>
      </c>
      <c r="GV87">
        <f t="shared" ca="1" si="913"/>
        <v>301.28640574732242</v>
      </c>
      <c r="GW87">
        <f t="shared" ca="1" si="914"/>
        <v>332.38557902321486</v>
      </c>
      <c r="GX87">
        <f t="shared" ca="1" si="915"/>
        <v>250.98200163596098</v>
      </c>
      <c r="GY87">
        <f t="shared" ca="1" si="916"/>
        <v>268.04146382904088</v>
      </c>
      <c r="GZ87">
        <f t="shared" ca="1" si="917"/>
        <v>355.3134522181104</v>
      </c>
      <c r="HA87">
        <f t="shared" ca="1" si="918"/>
        <v>316.47183806901342</v>
      </c>
      <c r="HB87">
        <f t="shared" ca="1" si="919"/>
        <v>290.40450037993503</v>
      </c>
      <c r="HC87">
        <f t="shared" ca="1" si="920"/>
        <v>295.63346784837984</v>
      </c>
      <c r="HD87">
        <f t="shared" ca="1" si="921"/>
        <v>267.21635727603081</v>
      </c>
      <c r="HE87">
        <f t="shared" ca="1" si="922"/>
        <v>252.69967596377921</v>
      </c>
      <c r="HF87">
        <f t="shared" ca="1" si="923"/>
        <v>235.34676567487458</v>
      </c>
      <c r="HG87">
        <f t="shared" ca="1" si="924"/>
        <v>335.70024175343508</v>
      </c>
      <c r="HH87">
        <f t="shared" ca="1" si="925"/>
        <v>520.33139295462888</v>
      </c>
      <c r="HI87">
        <f t="shared" ca="1" si="926"/>
        <v>302.6029732429962</v>
      </c>
      <c r="HJ87">
        <f t="shared" ca="1" si="927"/>
        <v>287.33477979743253</v>
      </c>
      <c r="HK87">
        <f t="shared" ca="1" si="928"/>
        <v>301.83595478525109</v>
      </c>
      <c r="HL87">
        <f t="shared" ca="1" si="929"/>
        <v>333.11507496261004</v>
      </c>
      <c r="HM87">
        <f t="shared" ca="1" si="930"/>
        <v>355.693366128425</v>
      </c>
      <c r="HN87">
        <f t="shared" ca="1" si="931"/>
        <v>318.3753611447562</v>
      </c>
      <c r="HO87">
        <f t="shared" ca="1" si="932"/>
        <v>254.68776696702929</v>
      </c>
      <c r="HP87">
        <f t="shared" ca="1" si="933"/>
        <v>249.60486063023177</v>
      </c>
      <c r="HQ87">
        <f t="shared" ca="1" si="934"/>
        <v>280.06353123584478</v>
      </c>
      <c r="HR87">
        <f t="shared" ca="1" si="935"/>
        <v>273.83289897914489</v>
      </c>
      <c r="HS87">
        <f t="shared" ca="1" si="936"/>
        <v>329.76775356090752</v>
      </c>
      <c r="HT87">
        <f t="shared" ca="1" si="937"/>
        <v>281.49326861521098</v>
      </c>
      <c r="HU87">
        <f t="shared" ca="1" si="938"/>
        <v>333.31180596349071</v>
      </c>
      <c r="HV87">
        <f t="shared" ca="1" si="939"/>
        <v>318.32903290147317</v>
      </c>
      <c r="HW87">
        <f t="shared" ca="1" si="940"/>
        <v>234.32480550569102</v>
      </c>
      <c r="HX87">
        <f t="shared" ca="1" si="941"/>
        <v>354.22208066398366</v>
      </c>
      <c r="HY87">
        <f t="shared" ca="1" si="942"/>
        <v>377.76420225426557</v>
      </c>
      <c r="HZ87">
        <f t="shared" ca="1" si="943"/>
        <v>226.83798345990775</v>
      </c>
      <c r="IA87">
        <f t="shared" ca="1" si="944"/>
        <v>221.89649013988108</v>
      </c>
      <c r="IB87">
        <f t="shared" ca="1" si="945"/>
        <v>305.07154560475493</v>
      </c>
      <c r="IC87">
        <f t="shared" ca="1" si="946"/>
        <v>288.56568468941327</v>
      </c>
      <c r="ID87">
        <f t="shared" ca="1" si="947"/>
        <v>330.12911588287386</v>
      </c>
      <c r="IE87">
        <f t="shared" ca="1" si="948"/>
        <v>262.57254185555649</v>
      </c>
      <c r="IF87">
        <f t="shared" ca="1" si="949"/>
        <v>281.65798148104778</v>
      </c>
      <c r="IG87">
        <f t="shared" ca="1" si="950"/>
        <v>271.14812075903399</v>
      </c>
      <c r="IH87">
        <f t="shared" ca="1" si="951"/>
        <v>204.87251120888618</v>
      </c>
      <c r="II87">
        <f t="shared" ca="1" si="952"/>
        <v>306.95101719105219</v>
      </c>
      <c r="IJ87">
        <f t="shared" ca="1" si="953"/>
        <v>287.4823504262564</v>
      </c>
      <c r="IK87">
        <f t="shared" ca="1" si="954"/>
        <v>313.32998105299862</v>
      </c>
      <c r="IL87">
        <f t="shared" ca="1" si="955"/>
        <v>211.96298469234648</v>
      </c>
      <c r="IM87">
        <f t="shared" ca="1" si="956"/>
        <v>255.13715513912001</v>
      </c>
      <c r="IN87">
        <f t="shared" ca="1" si="957"/>
        <v>273.13864181270793</v>
      </c>
      <c r="IO87">
        <f t="shared" ca="1" si="958"/>
        <v>286.86201470127259</v>
      </c>
      <c r="IP87">
        <f t="shared" ca="1" si="959"/>
        <v>344.09923298266744</v>
      </c>
      <c r="IQ87">
        <f t="shared" ca="1" si="960"/>
        <v>322.76103503353454</v>
      </c>
      <c r="IR87">
        <f t="shared" ca="1" si="961"/>
        <v>212.20766507091798</v>
      </c>
      <c r="IS87">
        <f t="shared" ca="1" si="962"/>
        <v>311.72711895834937</v>
      </c>
      <c r="IT87">
        <f t="shared" ca="1" si="963"/>
        <v>252.27086713323104</v>
      </c>
      <c r="IU87">
        <f t="shared" ca="1" si="964"/>
        <v>305.71004058135151</v>
      </c>
      <c r="IV87">
        <f t="shared" ca="1" si="965"/>
        <v>330.85302582708999</v>
      </c>
      <c r="IW87">
        <f t="shared" ca="1" si="712"/>
        <v>349.61264236007088</v>
      </c>
      <c r="IX87">
        <f t="shared" ca="1" si="966"/>
        <v>243.43649700864125</v>
      </c>
      <c r="IY87">
        <f t="shared" ca="1" si="967"/>
        <v>208.8951971795378</v>
      </c>
      <c r="IZ87">
        <f t="shared" ca="1" si="968"/>
        <v>368.26339940814506</v>
      </c>
      <c r="JA87">
        <f t="shared" ca="1" si="969"/>
        <v>328.95750190427873</v>
      </c>
      <c r="JB87">
        <f t="shared" ca="1" si="970"/>
        <v>327.63394213269243</v>
      </c>
      <c r="JC87">
        <f t="shared" ca="1" si="971"/>
        <v>429.0877218395475</v>
      </c>
      <c r="JD87">
        <f t="shared" ca="1" si="972"/>
        <v>304.71957596908328</v>
      </c>
      <c r="JE87">
        <f t="shared" ca="1" si="973"/>
        <v>247.99495292812676</v>
      </c>
      <c r="JF87">
        <f t="shared" ca="1" si="974"/>
        <v>225.3443837550976</v>
      </c>
      <c r="JG87">
        <f t="shared" ca="1" si="975"/>
        <v>442.27507257911566</v>
      </c>
      <c r="JH87">
        <f t="shared" ca="1" si="976"/>
        <v>342.64951205345773</v>
      </c>
      <c r="JI87">
        <f t="shared" ca="1" si="977"/>
        <v>282.54434230413455</v>
      </c>
      <c r="JJ87">
        <f t="shared" ca="1" si="978"/>
        <v>498.00958853497315</v>
      </c>
      <c r="JK87">
        <f t="shared" ca="1" si="979"/>
        <v>266.07797828061007</v>
      </c>
      <c r="JL87">
        <f t="shared" ca="1" si="980"/>
        <v>261.3700782868944</v>
      </c>
      <c r="JM87">
        <f t="shared" ca="1" si="981"/>
        <v>224.76524222078783</v>
      </c>
      <c r="JN87">
        <f t="shared" ca="1" si="982"/>
        <v>202.43745524803268</v>
      </c>
      <c r="JO87">
        <f t="shared" ca="1" si="983"/>
        <v>226.85282545296766</v>
      </c>
      <c r="JP87">
        <f t="shared" ca="1" si="984"/>
        <v>231.31051873553787</v>
      </c>
      <c r="JQ87">
        <f t="shared" ca="1" si="985"/>
        <v>228.86041260810589</v>
      </c>
      <c r="JR87">
        <f t="shared" ca="1" si="986"/>
        <v>235.6268396766167</v>
      </c>
      <c r="JS87">
        <f t="shared" ca="1" si="987"/>
        <v>279.25106599506495</v>
      </c>
      <c r="JT87">
        <f t="shared" ca="1" si="988"/>
        <v>170.59257577181418</v>
      </c>
      <c r="JU87">
        <f t="shared" ca="1" si="989"/>
        <v>429.83999833648249</v>
      </c>
      <c r="JV87">
        <f t="shared" ca="1" si="990"/>
        <v>261.5129369023872</v>
      </c>
      <c r="JW87">
        <f t="shared" ca="1" si="991"/>
        <v>239.95282847440868</v>
      </c>
      <c r="JX87">
        <f t="shared" ca="1" si="992"/>
        <v>232.37302101060152</v>
      </c>
      <c r="JY87">
        <f t="shared" ca="1" si="993"/>
        <v>301.98684433085788</v>
      </c>
      <c r="JZ87">
        <f t="shared" ca="1" si="994"/>
        <v>305.98942154606607</v>
      </c>
      <c r="KA87">
        <f t="shared" ca="1" si="995"/>
        <v>224.68879777164938</v>
      </c>
      <c r="KB87">
        <f t="shared" ca="1" si="996"/>
        <v>275.20901226458739</v>
      </c>
      <c r="KC87">
        <f t="shared" ca="1" si="997"/>
        <v>239.08853777198493</v>
      </c>
      <c r="KD87">
        <f t="shared" ca="1" si="998"/>
        <v>264.93828431587116</v>
      </c>
      <c r="KE87">
        <f t="shared" ca="1" si="999"/>
        <v>267.54932113952412</v>
      </c>
      <c r="KF87">
        <f t="shared" ca="1" si="1000"/>
        <v>261.64082093179297</v>
      </c>
      <c r="KG87">
        <f t="shared" ca="1" si="1001"/>
        <v>431.81200474150933</v>
      </c>
      <c r="KH87">
        <f t="shared" ca="1" si="1002"/>
        <v>237.03651230170735</v>
      </c>
      <c r="KI87">
        <f t="shared" ca="1" si="1003"/>
        <v>372.3894831681506</v>
      </c>
      <c r="KJ87">
        <f t="shared" ca="1" si="1004"/>
        <v>257.38086730250706</v>
      </c>
      <c r="KK87">
        <f t="shared" ca="1" si="1005"/>
        <v>332.37614358577542</v>
      </c>
      <c r="KL87">
        <f t="shared" ca="1" si="1006"/>
        <v>256.83006066946513</v>
      </c>
      <c r="KM87">
        <f t="shared" ca="1" si="1007"/>
        <v>484.04280913410889</v>
      </c>
      <c r="KN87">
        <f t="shared" ca="1" si="1008"/>
        <v>252.22469586663416</v>
      </c>
      <c r="KO87">
        <f t="shared" ca="1" si="1009"/>
        <v>296.73132369897786</v>
      </c>
      <c r="KP87">
        <f t="shared" ca="1" si="1010"/>
        <v>302.80886889471344</v>
      </c>
      <c r="KQ87">
        <f t="shared" ca="1" si="1011"/>
        <v>206.27480885277367</v>
      </c>
      <c r="KR87">
        <f t="shared" ca="1" si="1012"/>
        <v>376.31715451847174</v>
      </c>
      <c r="KS87">
        <f t="shared" ca="1" si="1013"/>
        <v>267.31045681357193</v>
      </c>
      <c r="KT87">
        <f t="shared" ca="1" si="1014"/>
        <v>258.81889919739513</v>
      </c>
      <c r="KU87">
        <f t="shared" ca="1" si="1015"/>
        <v>220.50274009912928</v>
      </c>
      <c r="KV87">
        <f t="shared" ca="1" si="1016"/>
        <v>230.69085228429105</v>
      </c>
      <c r="KW87">
        <f t="shared" ca="1" si="1017"/>
        <v>396.47336747450191</v>
      </c>
      <c r="KX87">
        <f t="shared" ca="1" si="1018"/>
        <v>352.0267084559062</v>
      </c>
      <c r="KY87">
        <f t="shared" ca="1" si="1019"/>
        <v>308.57887971067032</v>
      </c>
      <c r="KZ87">
        <f t="shared" ca="1" si="1020"/>
        <v>280.64720821839285</v>
      </c>
      <c r="LA87">
        <f t="shared" ca="1" si="1021"/>
        <v>300.17969200016807</v>
      </c>
      <c r="LB87">
        <f t="shared" ca="1" si="1022"/>
        <v>209.52080653960888</v>
      </c>
      <c r="LC87">
        <f t="shared" ca="1" si="1023"/>
        <v>365.36197699811851</v>
      </c>
      <c r="LD87">
        <f t="shared" ca="1" si="1024"/>
        <v>189.65705269043309</v>
      </c>
      <c r="LE87">
        <f t="shared" ca="1" si="1025"/>
        <v>234.47379896561759</v>
      </c>
      <c r="LF87">
        <f t="shared" ca="1" si="1026"/>
        <v>241.39879012341009</v>
      </c>
      <c r="LG87">
        <f t="shared" ca="1" si="1027"/>
        <v>332.8782848516118</v>
      </c>
      <c r="LH87">
        <f t="shared" ca="1" si="1028"/>
        <v>220.2618062514168</v>
      </c>
      <c r="LI87">
        <f t="shared" ca="1" si="713"/>
        <v>259.05425155316163</v>
      </c>
      <c r="LJ87">
        <f t="shared" ca="1" si="1029"/>
        <v>307.64775359699007</v>
      </c>
      <c r="LK87">
        <f t="shared" ca="1" si="1030"/>
        <v>334.79410474641003</v>
      </c>
      <c r="LL87">
        <f t="shared" ca="1" si="1031"/>
        <v>407.83958677665436</v>
      </c>
      <c r="LM87">
        <f t="shared" ca="1" si="1032"/>
        <v>376.90000829480459</v>
      </c>
      <c r="LN87">
        <f t="shared" ca="1" si="1033"/>
        <v>322.81699657935133</v>
      </c>
      <c r="LO87">
        <f t="shared" ca="1" si="1034"/>
        <v>263.63365940012943</v>
      </c>
      <c r="LP87">
        <f t="shared" ca="1" si="1035"/>
        <v>182.84117461446706</v>
      </c>
      <c r="LQ87">
        <f t="shared" ca="1" si="1036"/>
        <v>285.27689491445904</v>
      </c>
      <c r="LR87">
        <f t="shared" ca="1" si="1037"/>
        <v>281.38866412559804</v>
      </c>
      <c r="LS87">
        <f t="shared" ca="1" si="1038"/>
        <v>214.3977225651783</v>
      </c>
      <c r="LT87">
        <f t="shared" ca="1" si="1039"/>
        <v>286.79216793725641</v>
      </c>
      <c r="LU87">
        <f t="shared" ca="1" si="1040"/>
        <v>174.25747459973613</v>
      </c>
      <c r="LV87">
        <f t="shared" ca="1" si="1041"/>
        <v>289.77181633631227</v>
      </c>
      <c r="LW87">
        <f t="shared" ca="1" si="1042"/>
        <v>231.89399747538104</v>
      </c>
      <c r="LX87">
        <f t="shared" ca="1" si="1043"/>
        <v>242.31287564276676</v>
      </c>
      <c r="LY87">
        <f t="shared" ca="1" si="1044"/>
        <v>344.8091121051458</v>
      </c>
      <c r="LZ87">
        <f t="shared" ca="1" si="1045"/>
        <v>212.03916038349715</v>
      </c>
      <c r="MA87">
        <f t="shared" ca="1" si="707"/>
        <v>293.55120201173344</v>
      </c>
    </row>
    <row r="88" spans="1:339" x14ac:dyDescent="0.25">
      <c r="A88">
        <f t="shared" ca="1" si="708"/>
        <v>244.64190717823493</v>
      </c>
      <c r="B88">
        <f t="shared" ca="1" si="714"/>
        <v>374.54080146943272</v>
      </c>
      <c r="C88">
        <f t="shared" ca="1" si="715"/>
        <v>208.39858999661817</v>
      </c>
      <c r="D88">
        <f t="shared" ca="1" si="716"/>
        <v>301.86414417916342</v>
      </c>
      <c r="E88">
        <f t="shared" ca="1" si="717"/>
        <v>181.60363557375925</v>
      </c>
      <c r="F88">
        <f t="shared" ca="1" si="718"/>
        <v>316.91279716443984</v>
      </c>
      <c r="G88">
        <f t="shared" ca="1" si="719"/>
        <v>191.12570917415115</v>
      </c>
      <c r="H88">
        <f t="shared" ca="1" si="720"/>
        <v>286.12757106282618</v>
      </c>
      <c r="I88">
        <f t="shared" ca="1" si="721"/>
        <v>260.29828128822311</v>
      </c>
      <c r="J88">
        <f t="shared" ca="1" si="722"/>
        <v>370.98457229941374</v>
      </c>
      <c r="K88">
        <f t="shared" ca="1" si="723"/>
        <v>276.92025324235749</v>
      </c>
      <c r="L88">
        <f t="shared" ca="1" si="724"/>
        <v>363.87518640291626</v>
      </c>
      <c r="M88">
        <f t="shared" ca="1" si="725"/>
        <v>330.36012921588917</v>
      </c>
      <c r="N88">
        <f t="shared" ca="1" si="726"/>
        <v>258.67127818903271</v>
      </c>
      <c r="O88">
        <f t="shared" ca="1" si="727"/>
        <v>238.2811284380391</v>
      </c>
      <c r="P88">
        <f t="shared" ca="1" si="728"/>
        <v>319.09371792024984</v>
      </c>
      <c r="Q88">
        <f t="shared" ca="1" si="729"/>
        <v>273.65569843363636</v>
      </c>
      <c r="R88">
        <f t="shared" ca="1" si="730"/>
        <v>364.24858617795661</v>
      </c>
      <c r="S88">
        <f t="shared" ca="1" si="731"/>
        <v>232.06902017079167</v>
      </c>
      <c r="T88">
        <f t="shared" ca="1" si="732"/>
        <v>216.96710623779654</v>
      </c>
      <c r="U88">
        <f t="shared" ca="1" si="733"/>
        <v>307.74651100113317</v>
      </c>
      <c r="V88">
        <f t="shared" ca="1" si="734"/>
        <v>247.90977599806777</v>
      </c>
      <c r="W88">
        <f t="shared" ca="1" si="735"/>
        <v>344.77824420734402</v>
      </c>
      <c r="X88">
        <f t="shared" ca="1" si="736"/>
        <v>233.22446054838187</v>
      </c>
      <c r="Y88">
        <f t="shared" ca="1" si="737"/>
        <v>257.91243841796199</v>
      </c>
      <c r="Z88">
        <f t="shared" ca="1" si="738"/>
        <v>268.40114667175374</v>
      </c>
      <c r="AA88">
        <f t="shared" ca="1" si="739"/>
        <v>275.90368919217758</v>
      </c>
      <c r="AB88">
        <f t="shared" ca="1" si="740"/>
        <v>345.55627131363099</v>
      </c>
      <c r="AC88">
        <f t="shared" ca="1" si="741"/>
        <v>245.73147606735134</v>
      </c>
      <c r="AD88">
        <f t="shared" ca="1" si="742"/>
        <v>187.45111989691321</v>
      </c>
      <c r="AE88">
        <f t="shared" ca="1" si="743"/>
        <v>257.43296960339143</v>
      </c>
      <c r="AF88">
        <f t="shared" ca="1" si="744"/>
        <v>313.29092428101279</v>
      </c>
      <c r="AG88">
        <f t="shared" ca="1" si="745"/>
        <v>184.80377294137091</v>
      </c>
      <c r="AH88">
        <f t="shared" ca="1" si="746"/>
        <v>376.34207080661406</v>
      </c>
      <c r="AI88">
        <f t="shared" ca="1" si="747"/>
        <v>237.15525718812557</v>
      </c>
      <c r="AJ88">
        <f t="shared" ca="1" si="748"/>
        <v>362.99553565581897</v>
      </c>
      <c r="AK88">
        <f t="shared" ca="1" si="749"/>
        <v>167.90118374286823</v>
      </c>
      <c r="AL88">
        <f t="shared" ca="1" si="750"/>
        <v>307.03532518743759</v>
      </c>
      <c r="AM88">
        <f t="shared" ca="1" si="751"/>
        <v>253.14434904815846</v>
      </c>
      <c r="AN88">
        <f t="shared" ca="1" si="752"/>
        <v>387.92682078754535</v>
      </c>
      <c r="AO88">
        <f t="shared" ca="1" si="753"/>
        <v>282.04225564818859</v>
      </c>
      <c r="AP88">
        <f t="shared" ca="1" si="754"/>
        <v>305.0103911700773</v>
      </c>
      <c r="AQ88">
        <f t="shared" ca="1" si="755"/>
        <v>399.7068076660222</v>
      </c>
      <c r="AR88">
        <f t="shared" ca="1" si="756"/>
        <v>323.04258727241881</v>
      </c>
      <c r="AS88">
        <f t="shared" ca="1" si="757"/>
        <v>411.62098430927676</v>
      </c>
      <c r="AT88">
        <f t="shared" ca="1" si="758"/>
        <v>272.17046075986769</v>
      </c>
      <c r="AU88">
        <f t="shared" ca="1" si="759"/>
        <v>217.84862852203796</v>
      </c>
      <c r="AV88">
        <f t="shared" ca="1" si="760"/>
        <v>300.38461404642976</v>
      </c>
      <c r="AW88">
        <f t="shared" ca="1" si="761"/>
        <v>314.30423617844457</v>
      </c>
      <c r="AX88">
        <f t="shared" ca="1" si="762"/>
        <v>217.49469813888481</v>
      </c>
      <c r="AY88">
        <f t="shared" ca="1" si="763"/>
        <v>367.11895286799233</v>
      </c>
      <c r="AZ88">
        <f t="shared" ca="1" si="764"/>
        <v>155.94710879079338</v>
      </c>
      <c r="BA88">
        <f t="shared" ca="1" si="765"/>
        <v>307.25130209135432</v>
      </c>
      <c r="BB88">
        <f t="shared" ca="1" si="766"/>
        <v>203.76922026533714</v>
      </c>
      <c r="BC88">
        <f t="shared" ca="1" si="767"/>
        <v>321.41390799953172</v>
      </c>
      <c r="BD88">
        <f t="shared" ca="1" si="768"/>
        <v>335.33642068199043</v>
      </c>
      <c r="BE88">
        <f t="shared" ca="1" si="769"/>
        <v>289.2671006304717</v>
      </c>
      <c r="BF88">
        <f t="shared" ca="1" si="770"/>
        <v>541.73270220324468</v>
      </c>
      <c r="BG88">
        <f t="shared" ca="1" si="771"/>
        <v>223.15328463788293</v>
      </c>
      <c r="BH88">
        <f t="shared" ca="1" si="772"/>
        <v>277.55680660681713</v>
      </c>
      <c r="BI88">
        <f t="shared" ca="1" si="773"/>
        <v>289.80342683907509</v>
      </c>
      <c r="BJ88">
        <f t="shared" ca="1" si="774"/>
        <v>228.09966266629925</v>
      </c>
      <c r="BK88">
        <f t="shared" ca="1" si="775"/>
        <v>279.35145497903989</v>
      </c>
      <c r="BL88">
        <f t="shared" ca="1" si="776"/>
        <v>416.60425421370326</v>
      </c>
      <c r="BM88">
        <f t="shared" ca="1" si="709"/>
        <v>384.68638842642599</v>
      </c>
      <c r="BN88">
        <f t="shared" ca="1" si="777"/>
        <v>324.57853999706555</v>
      </c>
      <c r="BO88">
        <f t="shared" ca="1" si="778"/>
        <v>452.14892858541117</v>
      </c>
      <c r="BP88">
        <f t="shared" ca="1" si="779"/>
        <v>204.895734299276</v>
      </c>
      <c r="BQ88">
        <f t="shared" ca="1" si="780"/>
        <v>334.0039324229495</v>
      </c>
      <c r="BR88">
        <f t="shared" ca="1" si="781"/>
        <v>263.33131241739483</v>
      </c>
      <c r="BS88">
        <f t="shared" ca="1" si="782"/>
        <v>403.72924819018976</v>
      </c>
      <c r="BT88">
        <f t="shared" ca="1" si="783"/>
        <v>341.71763499633539</v>
      </c>
      <c r="BU88">
        <f t="shared" ca="1" si="784"/>
        <v>266.1857544381902</v>
      </c>
      <c r="BV88">
        <f t="shared" ca="1" si="785"/>
        <v>363.5142297527085</v>
      </c>
      <c r="BW88">
        <f t="shared" ca="1" si="786"/>
        <v>413.56041674218142</v>
      </c>
      <c r="BX88">
        <f t="shared" ca="1" si="787"/>
        <v>350.97857656788756</v>
      </c>
      <c r="BY88">
        <f t="shared" ca="1" si="788"/>
        <v>265.49528370881137</v>
      </c>
      <c r="BZ88">
        <f t="shared" ca="1" si="789"/>
        <v>279.51885796046838</v>
      </c>
      <c r="CA88">
        <f t="shared" ca="1" si="790"/>
        <v>294.46135830620437</v>
      </c>
      <c r="CB88">
        <f t="shared" ca="1" si="791"/>
        <v>184.87730317978489</v>
      </c>
      <c r="CC88">
        <f t="shared" ca="1" si="792"/>
        <v>385.38173979618051</v>
      </c>
      <c r="CD88">
        <f t="shared" ca="1" si="793"/>
        <v>379.71524221515779</v>
      </c>
      <c r="CE88">
        <f t="shared" ca="1" si="794"/>
        <v>182.09823869305779</v>
      </c>
      <c r="CF88">
        <f t="shared" ca="1" si="795"/>
        <v>333.2135936743091</v>
      </c>
      <c r="CG88">
        <f t="shared" ca="1" si="796"/>
        <v>237.84757006444735</v>
      </c>
      <c r="CH88">
        <f t="shared" ca="1" si="797"/>
        <v>414.65008258228522</v>
      </c>
      <c r="CI88">
        <f t="shared" ca="1" si="798"/>
        <v>171.86556129263192</v>
      </c>
      <c r="CJ88">
        <f t="shared" ca="1" si="799"/>
        <v>283.66275014930056</v>
      </c>
      <c r="CK88">
        <f t="shared" ca="1" si="800"/>
        <v>286.2166054446983</v>
      </c>
      <c r="CL88">
        <f t="shared" ca="1" si="801"/>
        <v>367.1028664633053</v>
      </c>
      <c r="CM88">
        <f t="shared" ca="1" si="802"/>
        <v>190.10511814185574</v>
      </c>
      <c r="CN88">
        <f t="shared" ca="1" si="803"/>
        <v>198.95859109709116</v>
      </c>
      <c r="CO88">
        <f t="shared" ca="1" si="804"/>
        <v>441.60724640471307</v>
      </c>
      <c r="CP88">
        <f t="shared" ca="1" si="805"/>
        <v>280.72892009082045</v>
      </c>
      <c r="CQ88">
        <f t="shared" ca="1" si="806"/>
        <v>286.00019557988571</v>
      </c>
      <c r="CR88">
        <f t="shared" ca="1" si="807"/>
        <v>159.37786765906512</v>
      </c>
      <c r="CS88">
        <f t="shared" ca="1" si="808"/>
        <v>363.03489940157539</v>
      </c>
      <c r="CT88">
        <f t="shared" ca="1" si="809"/>
        <v>260.85192316030088</v>
      </c>
      <c r="CU88">
        <f t="shared" ca="1" si="810"/>
        <v>261.63600219467895</v>
      </c>
      <c r="CV88">
        <f t="shared" ca="1" si="811"/>
        <v>349.23087365485958</v>
      </c>
      <c r="CW88">
        <f t="shared" ca="1" si="812"/>
        <v>248.57855274313425</v>
      </c>
      <c r="CX88">
        <f t="shared" ca="1" si="813"/>
        <v>294.90064715678056</v>
      </c>
      <c r="CY88">
        <f t="shared" ca="1" si="814"/>
        <v>245.04787126646514</v>
      </c>
      <c r="CZ88">
        <f t="shared" ca="1" si="815"/>
        <v>210.83555694634961</v>
      </c>
      <c r="DA88">
        <f t="shared" ca="1" si="816"/>
        <v>304.19957480441536</v>
      </c>
      <c r="DB88">
        <f t="shared" ca="1" si="817"/>
        <v>258.5272128434915</v>
      </c>
      <c r="DC88">
        <f t="shared" ca="1" si="818"/>
        <v>339.76585520844304</v>
      </c>
      <c r="DD88">
        <f t="shared" ca="1" si="819"/>
        <v>355.72594285869314</v>
      </c>
      <c r="DE88">
        <f t="shared" ca="1" si="820"/>
        <v>240.64983836125268</v>
      </c>
      <c r="DF88">
        <f t="shared" ca="1" si="821"/>
        <v>292.25670870097383</v>
      </c>
      <c r="DG88">
        <f t="shared" ca="1" si="822"/>
        <v>383.97137267887501</v>
      </c>
      <c r="DH88">
        <f t="shared" ca="1" si="823"/>
        <v>255.44666795547963</v>
      </c>
      <c r="DI88">
        <f t="shared" ca="1" si="824"/>
        <v>351.09943446814918</v>
      </c>
      <c r="DJ88">
        <f t="shared" ca="1" si="825"/>
        <v>359.83910248047999</v>
      </c>
      <c r="DK88">
        <f t="shared" ca="1" si="826"/>
        <v>235.88924639340235</v>
      </c>
      <c r="DL88">
        <f t="shared" ca="1" si="827"/>
        <v>309.10205430525684</v>
      </c>
      <c r="DM88">
        <f t="shared" ca="1" si="828"/>
        <v>284.95212512037466</v>
      </c>
      <c r="DN88">
        <f t="shared" ca="1" si="829"/>
        <v>239.39153555831041</v>
      </c>
      <c r="DO88">
        <f t="shared" ca="1" si="830"/>
        <v>312.92393971877527</v>
      </c>
      <c r="DP88">
        <f t="shared" ca="1" si="831"/>
        <v>265.42832326625177</v>
      </c>
      <c r="DQ88">
        <f t="shared" ca="1" si="832"/>
        <v>296.808867574781</v>
      </c>
      <c r="DR88">
        <f t="shared" ca="1" si="833"/>
        <v>293.99129512477691</v>
      </c>
      <c r="DS88">
        <f t="shared" ca="1" si="834"/>
        <v>268.1091803680942</v>
      </c>
      <c r="DT88">
        <f t="shared" ca="1" si="835"/>
        <v>287.86599320899774</v>
      </c>
      <c r="DU88">
        <f t="shared" ca="1" si="836"/>
        <v>325.33367101292356</v>
      </c>
      <c r="DV88">
        <f t="shared" ca="1" si="837"/>
        <v>258.21852921952564</v>
      </c>
      <c r="DW88">
        <f t="shared" ca="1" si="838"/>
        <v>420.24807650248545</v>
      </c>
      <c r="DX88">
        <f t="shared" ca="1" si="839"/>
        <v>297.46087676198107</v>
      </c>
      <c r="DY88">
        <f t="shared" ca="1" si="710"/>
        <v>303.27747834225028</v>
      </c>
      <c r="DZ88">
        <f t="shared" ca="1" si="840"/>
        <v>235.96571972930261</v>
      </c>
      <c r="EA88">
        <f t="shared" ca="1" si="841"/>
        <v>290.01627980611642</v>
      </c>
      <c r="EB88">
        <f t="shared" ca="1" si="842"/>
        <v>229.32309946372496</v>
      </c>
      <c r="EC88">
        <f t="shared" ca="1" si="843"/>
        <v>327.17817790348533</v>
      </c>
      <c r="ED88">
        <f t="shared" ca="1" si="844"/>
        <v>340.65837803720683</v>
      </c>
      <c r="EE88">
        <f t="shared" ca="1" si="845"/>
        <v>228.14785967693518</v>
      </c>
      <c r="EF88">
        <f t="shared" ca="1" si="846"/>
        <v>296.82754622142664</v>
      </c>
      <c r="EG88">
        <f t="shared" ca="1" si="847"/>
        <v>246.82126222205935</v>
      </c>
      <c r="EH88">
        <f t="shared" ca="1" si="848"/>
        <v>343.92307591077235</v>
      </c>
      <c r="EI88">
        <f t="shared" ca="1" si="849"/>
        <v>274.80668513369397</v>
      </c>
      <c r="EJ88">
        <f t="shared" ca="1" si="850"/>
        <v>354.86430353972645</v>
      </c>
      <c r="EK88">
        <f t="shared" ca="1" si="851"/>
        <v>244.85389408606065</v>
      </c>
      <c r="EL88">
        <f t="shared" ca="1" si="852"/>
        <v>312.52570426403349</v>
      </c>
      <c r="EM88">
        <f t="shared" ca="1" si="853"/>
        <v>390.16036554954621</v>
      </c>
      <c r="EN88">
        <f t="shared" ca="1" si="854"/>
        <v>342.70696893519278</v>
      </c>
      <c r="EO88">
        <f t="shared" ca="1" si="855"/>
        <v>402.97258505021813</v>
      </c>
      <c r="EP88">
        <f t="shared" ca="1" si="856"/>
        <v>414.0300322815965</v>
      </c>
      <c r="EQ88">
        <f t="shared" ca="1" si="857"/>
        <v>255.55285572726265</v>
      </c>
      <c r="ER88">
        <f t="shared" ca="1" si="858"/>
        <v>346.92228029226629</v>
      </c>
      <c r="ES88">
        <f t="shared" ca="1" si="859"/>
        <v>345.34156804520359</v>
      </c>
      <c r="ET88">
        <f t="shared" ca="1" si="860"/>
        <v>345.58256428778765</v>
      </c>
      <c r="EU88">
        <f t="shared" ca="1" si="861"/>
        <v>272.94397867465716</v>
      </c>
      <c r="EV88">
        <f t="shared" ca="1" si="862"/>
        <v>266.87539867653823</v>
      </c>
      <c r="EW88">
        <f t="shared" ca="1" si="863"/>
        <v>377.15851165049008</v>
      </c>
      <c r="EX88">
        <f t="shared" ca="1" si="864"/>
        <v>210.08343921118492</v>
      </c>
      <c r="EY88">
        <f t="shared" ca="1" si="865"/>
        <v>240.5478843071883</v>
      </c>
      <c r="EZ88">
        <f t="shared" ca="1" si="866"/>
        <v>310.56402960860282</v>
      </c>
      <c r="FA88">
        <f t="shared" ca="1" si="867"/>
        <v>266.40129379098261</v>
      </c>
      <c r="FB88">
        <f t="shared" ca="1" si="868"/>
        <v>267.20152201083982</v>
      </c>
      <c r="FC88">
        <f t="shared" ca="1" si="869"/>
        <v>283.72092913801913</v>
      </c>
      <c r="FD88">
        <f t="shared" ca="1" si="870"/>
        <v>176.47627976090274</v>
      </c>
      <c r="FE88">
        <f t="shared" ca="1" si="871"/>
        <v>330.35968897064788</v>
      </c>
      <c r="FF88">
        <f t="shared" ca="1" si="872"/>
        <v>180.05498856036075</v>
      </c>
      <c r="FG88">
        <f t="shared" ca="1" si="873"/>
        <v>323.23946143245541</v>
      </c>
      <c r="FH88">
        <f t="shared" ca="1" si="874"/>
        <v>234.00055887429829</v>
      </c>
      <c r="FI88">
        <f t="shared" ca="1" si="875"/>
        <v>301.9021268146563</v>
      </c>
      <c r="FJ88">
        <f t="shared" ca="1" si="876"/>
        <v>266.37041607346788</v>
      </c>
      <c r="FK88">
        <f t="shared" ca="1" si="877"/>
        <v>280.02300647593751</v>
      </c>
      <c r="FL88">
        <f t="shared" ca="1" si="878"/>
        <v>386.8867292391634</v>
      </c>
      <c r="FM88">
        <f t="shared" ca="1" si="879"/>
        <v>327.31531186738584</v>
      </c>
      <c r="FN88">
        <f t="shared" ca="1" si="880"/>
        <v>267.99282930307766</v>
      </c>
      <c r="FO88">
        <f t="shared" ca="1" si="881"/>
        <v>281.70134557193546</v>
      </c>
      <c r="FP88">
        <f t="shared" ca="1" si="882"/>
        <v>279.53147773438724</v>
      </c>
      <c r="FQ88">
        <f t="shared" ca="1" si="883"/>
        <v>158.9740288566461</v>
      </c>
      <c r="FR88">
        <f t="shared" ca="1" si="884"/>
        <v>233.59018682511976</v>
      </c>
      <c r="FS88">
        <f t="shared" ca="1" si="885"/>
        <v>200.27359635606382</v>
      </c>
      <c r="FT88">
        <f t="shared" ca="1" si="886"/>
        <v>192.17612822200078</v>
      </c>
      <c r="FU88">
        <f t="shared" ca="1" si="887"/>
        <v>272.94999421355078</v>
      </c>
      <c r="FV88">
        <f t="shared" ca="1" si="888"/>
        <v>278.74702526535282</v>
      </c>
      <c r="FW88">
        <f t="shared" ca="1" si="889"/>
        <v>241.34135221210761</v>
      </c>
      <c r="FX88">
        <f t="shared" ca="1" si="890"/>
        <v>348.67586848257667</v>
      </c>
      <c r="FY88">
        <f t="shared" ca="1" si="891"/>
        <v>209.73784954963853</v>
      </c>
      <c r="FZ88">
        <f t="shared" ca="1" si="892"/>
        <v>204.06050065188498</v>
      </c>
      <c r="GA88">
        <f t="shared" ca="1" si="893"/>
        <v>392.02897459110869</v>
      </c>
      <c r="GB88">
        <f t="shared" ca="1" si="894"/>
        <v>263.01398573135214</v>
      </c>
      <c r="GC88">
        <f t="shared" ca="1" si="895"/>
        <v>275.54682722868779</v>
      </c>
      <c r="GD88">
        <f t="shared" ca="1" si="896"/>
        <v>226.91110295433657</v>
      </c>
      <c r="GE88">
        <f t="shared" ca="1" si="897"/>
        <v>264.19872579976703</v>
      </c>
      <c r="GF88">
        <f t="shared" ca="1" si="898"/>
        <v>406.1566317975163</v>
      </c>
      <c r="GG88">
        <f t="shared" ca="1" si="899"/>
        <v>367.82834673384076</v>
      </c>
      <c r="GH88">
        <f t="shared" ca="1" si="900"/>
        <v>265.67479320431949</v>
      </c>
      <c r="GI88">
        <f t="shared" ca="1" si="901"/>
        <v>220.56385162423564</v>
      </c>
      <c r="GJ88">
        <f t="shared" ca="1" si="902"/>
        <v>345.73094590497573</v>
      </c>
      <c r="GK88">
        <f t="shared" ca="1" si="711"/>
        <v>239.23921538167866</v>
      </c>
      <c r="GL88">
        <f t="shared" ca="1" si="903"/>
        <v>256.78437128561598</v>
      </c>
      <c r="GM88">
        <f t="shared" ca="1" si="904"/>
        <v>264.14762814099117</v>
      </c>
      <c r="GN88">
        <f t="shared" ca="1" si="905"/>
        <v>269.73518861809777</v>
      </c>
      <c r="GO88">
        <f t="shared" ca="1" si="906"/>
        <v>343.43936779684122</v>
      </c>
      <c r="GP88">
        <f t="shared" ca="1" si="907"/>
        <v>295.76863506384319</v>
      </c>
      <c r="GQ88">
        <f t="shared" ca="1" si="908"/>
        <v>248.69705354780504</v>
      </c>
      <c r="GR88">
        <f t="shared" ca="1" si="909"/>
        <v>313.75999262353776</v>
      </c>
      <c r="GS88">
        <f t="shared" ca="1" si="910"/>
        <v>259.4690700069915</v>
      </c>
      <c r="GT88">
        <f t="shared" ca="1" si="911"/>
        <v>309.55121229717753</v>
      </c>
      <c r="GU88">
        <f t="shared" ca="1" si="912"/>
        <v>366.15372183666648</v>
      </c>
      <c r="GV88">
        <f t="shared" ca="1" si="913"/>
        <v>289.20786376575188</v>
      </c>
      <c r="GW88">
        <f t="shared" ca="1" si="914"/>
        <v>338.55473044464924</v>
      </c>
      <c r="GX88">
        <f t="shared" ca="1" si="915"/>
        <v>252.96652520434682</v>
      </c>
      <c r="GY88">
        <f t="shared" ca="1" si="916"/>
        <v>265.91734471297048</v>
      </c>
      <c r="GZ88">
        <f t="shared" ca="1" si="917"/>
        <v>328.31206181614345</v>
      </c>
      <c r="HA88">
        <f t="shared" ca="1" si="918"/>
        <v>311.79075801700907</v>
      </c>
      <c r="HB88">
        <f t="shared" ca="1" si="919"/>
        <v>305.47759207043975</v>
      </c>
      <c r="HC88">
        <f t="shared" ca="1" si="920"/>
        <v>305.40612753172422</v>
      </c>
      <c r="HD88">
        <f t="shared" ca="1" si="921"/>
        <v>264.51938020442304</v>
      </c>
      <c r="HE88">
        <f t="shared" ca="1" si="922"/>
        <v>246.55305289539473</v>
      </c>
      <c r="HF88">
        <f t="shared" ca="1" si="923"/>
        <v>229.37722336449011</v>
      </c>
      <c r="HG88">
        <f t="shared" ca="1" si="924"/>
        <v>358.82666547427459</v>
      </c>
      <c r="HH88">
        <f t="shared" ca="1" si="925"/>
        <v>496.70465392941537</v>
      </c>
      <c r="HI88">
        <f t="shared" ca="1" si="926"/>
        <v>293.82983880312923</v>
      </c>
      <c r="HJ88">
        <f t="shared" ca="1" si="927"/>
        <v>269.37688461212952</v>
      </c>
      <c r="HK88">
        <f t="shared" ca="1" si="928"/>
        <v>291.55017467911171</v>
      </c>
      <c r="HL88">
        <f t="shared" ca="1" si="929"/>
        <v>336.09072162622249</v>
      </c>
      <c r="HM88">
        <f t="shared" ca="1" si="930"/>
        <v>362.1625982617241</v>
      </c>
      <c r="HN88">
        <f t="shared" ca="1" si="931"/>
        <v>316.55887405427006</v>
      </c>
      <c r="HO88">
        <f t="shared" ca="1" si="932"/>
        <v>259.0631552821809</v>
      </c>
      <c r="HP88">
        <f t="shared" ca="1" si="933"/>
        <v>258.37140843625491</v>
      </c>
      <c r="HQ88">
        <f t="shared" ca="1" si="934"/>
        <v>264.86017405914203</v>
      </c>
      <c r="HR88">
        <f t="shared" ca="1" si="935"/>
        <v>275.33794576006443</v>
      </c>
      <c r="HS88">
        <f t="shared" ca="1" si="936"/>
        <v>351.35724157358038</v>
      </c>
      <c r="HT88">
        <f t="shared" ca="1" si="937"/>
        <v>294.18396852923638</v>
      </c>
      <c r="HU88">
        <f t="shared" ca="1" si="938"/>
        <v>331.75595388054688</v>
      </c>
      <c r="HV88">
        <f t="shared" ca="1" si="939"/>
        <v>337.83148873084485</v>
      </c>
      <c r="HW88">
        <f t="shared" ca="1" si="940"/>
        <v>223.00823680551895</v>
      </c>
      <c r="HX88">
        <f t="shared" ca="1" si="941"/>
        <v>338.30898899607956</v>
      </c>
      <c r="HY88">
        <f t="shared" ca="1" si="942"/>
        <v>373.27733840690536</v>
      </c>
      <c r="HZ88">
        <f t="shared" ca="1" si="943"/>
        <v>230.0769532029847</v>
      </c>
      <c r="IA88">
        <f t="shared" ca="1" si="944"/>
        <v>227.08515103183964</v>
      </c>
      <c r="IB88">
        <f t="shared" ca="1" si="945"/>
        <v>299.28449571499544</v>
      </c>
      <c r="IC88">
        <f t="shared" ca="1" si="946"/>
        <v>296.97874177119218</v>
      </c>
      <c r="ID88">
        <f t="shared" ca="1" si="947"/>
        <v>328.02931187201534</v>
      </c>
      <c r="IE88">
        <f t="shared" ca="1" si="948"/>
        <v>269.91663841427157</v>
      </c>
      <c r="IF88">
        <f t="shared" ca="1" si="949"/>
        <v>282.8477241059125</v>
      </c>
      <c r="IG88">
        <f t="shared" ca="1" si="950"/>
        <v>269.65510837329271</v>
      </c>
      <c r="IH88">
        <f t="shared" ca="1" si="951"/>
        <v>206.13278115050412</v>
      </c>
      <c r="II88">
        <f t="shared" ca="1" si="952"/>
        <v>321.94053335672373</v>
      </c>
      <c r="IJ88">
        <f t="shared" ca="1" si="953"/>
        <v>284.62154102615045</v>
      </c>
      <c r="IK88">
        <f t="shared" ca="1" si="954"/>
        <v>304.03737654823072</v>
      </c>
      <c r="IL88">
        <f t="shared" ca="1" si="955"/>
        <v>193.70081125766532</v>
      </c>
      <c r="IM88">
        <f t="shared" ca="1" si="956"/>
        <v>252.49095224123542</v>
      </c>
      <c r="IN88">
        <f t="shared" ca="1" si="957"/>
        <v>306.21441410997755</v>
      </c>
      <c r="IO88">
        <f t="shared" ca="1" si="958"/>
        <v>279.77269748210705</v>
      </c>
      <c r="IP88">
        <f t="shared" ca="1" si="959"/>
        <v>354.45533537348996</v>
      </c>
      <c r="IQ88">
        <f t="shared" ca="1" si="960"/>
        <v>302.65775882453875</v>
      </c>
      <c r="IR88">
        <f t="shared" ca="1" si="961"/>
        <v>222.73226182378349</v>
      </c>
      <c r="IS88">
        <f t="shared" ca="1" si="962"/>
        <v>304.74383033182727</v>
      </c>
      <c r="IT88">
        <f t="shared" ca="1" si="963"/>
        <v>238.69561055808347</v>
      </c>
      <c r="IU88">
        <f t="shared" ca="1" si="964"/>
        <v>294.80153431278438</v>
      </c>
      <c r="IV88">
        <f t="shared" ca="1" si="965"/>
        <v>312.2220749284042</v>
      </c>
      <c r="IW88">
        <f t="shared" ca="1" si="712"/>
        <v>368.40565731272949</v>
      </c>
      <c r="IX88">
        <f t="shared" ca="1" si="966"/>
        <v>237.77644933372503</v>
      </c>
      <c r="IY88">
        <f t="shared" ca="1" si="967"/>
        <v>209.23341238665489</v>
      </c>
      <c r="IZ88">
        <f t="shared" ca="1" si="968"/>
        <v>369.48559021668558</v>
      </c>
      <c r="JA88">
        <f t="shared" ca="1" si="969"/>
        <v>302.10626241385575</v>
      </c>
      <c r="JB88">
        <f t="shared" ca="1" si="970"/>
        <v>309.65175291346458</v>
      </c>
      <c r="JC88">
        <f t="shared" ca="1" si="971"/>
        <v>409.98887711239286</v>
      </c>
      <c r="JD88">
        <f t="shared" ca="1" si="972"/>
        <v>282.50976383036516</v>
      </c>
      <c r="JE88">
        <f t="shared" ca="1" si="973"/>
        <v>231.22559790528226</v>
      </c>
      <c r="JF88">
        <f t="shared" ca="1" si="974"/>
        <v>227.67558524199123</v>
      </c>
      <c r="JG88">
        <f t="shared" ca="1" si="975"/>
        <v>437.4621431590744</v>
      </c>
      <c r="JH88">
        <f t="shared" ca="1" si="976"/>
        <v>337.35293364725658</v>
      </c>
      <c r="JI88">
        <f t="shared" ca="1" si="977"/>
        <v>278.54129509192529</v>
      </c>
      <c r="JJ88">
        <f t="shared" ca="1" si="978"/>
        <v>492.43372716205653</v>
      </c>
      <c r="JK88">
        <f t="shared" ca="1" si="979"/>
        <v>245.30495623645089</v>
      </c>
      <c r="JL88">
        <f t="shared" ca="1" si="980"/>
        <v>263.79459842323638</v>
      </c>
      <c r="JM88">
        <f t="shared" ca="1" si="981"/>
        <v>232.40884025831076</v>
      </c>
      <c r="JN88">
        <f t="shared" ca="1" si="982"/>
        <v>198.80456284733276</v>
      </c>
      <c r="JO88">
        <f t="shared" ca="1" si="983"/>
        <v>234.66956186101075</v>
      </c>
      <c r="JP88">
        <f t="shared" ca="1" si="984"/>
        <v>223.87698659854595</v>
      </c>
      <c r="JQ88">
        <f t="shared" ca="1" si="985"/>
        <v>241.56780297147844</v>
      </c>
      <c r="JR88">
        <f t="shared" ca="1" si="986"/>
        <v>224.14088672742977</v>
      </c>
      <c r="JS88">
        <f t="shared" ca="1" si="987"/>
        <v>275.96559753116435</v>
      </c>
      <c r="JT88">
        <f t="shared" ca="1" si="988"/>
        <v>155.37225716772906</v>
      </c>
      <c r="JU88">
        <f t="shared" ca="1" si="989"/>
        <v>378.77005705682734</v>
      </c>
      <c r="JV88">
        <f t="shared" ca="1" si="990"/>
        <v>259.46465992144334</v>
      </c>
      <c r="JW88">
        <f t="shared" ca="1" si="991"/>
        <v>214.5516114929612</v>
      </c>
      <c r="JX88">
        <f t="shared" ca="1" si="992"/>
        <v>216.53182956247878</v>
      </c>
      <c r="JY88">
        <f t="shared" ca="1" si="993"/>
        <v>303.22482283638846</v>
      </c>
      <c r="JZ88">
        <f t="shared" ca="1" si="994"/>
        <v>295.49196978318867</v>
      </c>
      <c r="KA88">
        <f t="shared" ca="1" si="995"/>
        <v>216.67031174275715</v>
      </c>
      <c r="KB88">
        <f t="shared" ca="1" si="996"/>
        <v>263.77198328594227</v>
      </c>
      <c r="KC88">
        <f t="shared" ca="1" si="997"/>
        <v>225.96501308091388</v>
      </c>
      <c r="KD88">
        <f t="shared" ca="1" si="998"/>
        <v>267.82066428151921</v>
      </c>
      <c r="KE88">
        <f t="shared" ca="1" si="999"/>
        <v>254.68161941979125</v>
      </c>
      <c r="KF88">
        <f t="shared" ca="1" si="1000"/>
        <v>262.27519851771177</v>
      </c>
      <c r="KG88">
        <f t="shared" ca="1" si="1001"/>
        <v>440.01974592993747</v>
      </c>
      <c r="KH88">
        <f t="shared" ca="1" si="1002"/>
        <v>245.33071120101837</v>
      </c>
      <c r="KI88">
        <f t="shared" ca="1" si="1003"/>
        <v>362.74107284920871</v>
      </c>
      <c r="KJ88">
        <f t="shared" ca="1" si="1004"/>
        <v>246.2564967887908</v>
      </c>
      <c r="KK88">
        <f t="shared" ca="1" si="1005"/>
        <v>329.66050665582509</v>
      </c>
      <c r="KL88">
        <f t="shared" ca="1" si="1006"/>
        <v>268.57647848401479</v>
      </c>
      <c r="KM88">
        <f t="shared" ca="1" si="1007"/>
        <v>500.39899742385131</v>
      </c>
      <c r="KN88">
        <f t="shared" ca="1" si="1008"/>
        <v>226.34929268211911</v>
      </c>
      <c r="KO88">
        <f t="shared" ca="1" si="1009"/>
        <v>283.96005206381523</v>
      </c>
      <c r="KP88">
        <f t="shared" ca="1" si="1010"/>
        <v>285.99987646571282</v>
      </c>
      <c r="KQ88">
        <f t="shared" ca="1" si="1011"/>
        <v>188.60274784809172</v>
      </c>
      <c r="KR88">
        <f t="shared" ca="1" si="1012"/>
        <v>368.97411003477538</v>
      </c>
      <c r="KS88">
        <f t="shared" ca="1" si="1013"/>
        <v>285.15164790932607</v>
      </c>
      <c r="KT88">
        <f t="shared" ca="1" si="1014"/>
        <v>272.77833012463594</v>
      </c>
      <c r="KU88">
        <f t="shared" ca="1" si="1015"/>
        <v>235.45306804073576</v>
      </c>
      <c r="KV88">
        <f t="shared" ca="1" si="1016"/>
        <v>226.60224840718061</v>
      </c>
      <c r="KW88">
        <f t="shared" ca="1" si="1017"/>
        <v>368.27000375471891</v>
      </c>
      <c r="KX88">
        <f t="shared" ca="1" si="1018"/>
        <v>350.73306779407591</v>
      </c>
      <c r="KY88">
        <f t="shared" ca="1" si="1019"/>
        <v>295.76366768023024</v>
      </c>
      <c r="KZ88">
        <f t="shared" ca="1" si="1020"/>
        <v>277.19130789897372</v>
      </c>
      <c r="LA88">
        <f t="shared" ca="1" si="1021"/>
        <v>299.30900338786665</v>
      </c>
      <c r="LB88">
        <f t="shared" ca="1" si="1022"/>
        <v>191.29974164567003</v>
      </c>
      <c r="LC88">
        <f t="shared" ca="1" si="1023"/>
        <v>367.4469785342547</v>
      </c>
      <c r="LD88">
        <f t="shared" ca="1" si="1024"/>
        <v>177.17746018795364</v>
      </c>
      <c r="LE88">
        <f t="shared" ca="1" si="1025"/>
        <v>232.42637868723071</v>
      </c>
      <c r="LF88">
        <f t="shared" ca="1" si="1026"/>
        <v>258.16482065047398</v>
      </c>
      <c r="LG88">
        <f t="shared" ca="1" si="1027"/>
        <v>331.29852360628115</v>
      </c>
      <c r="LH88">
        <f t="shared" ca="1" si="1028"/>
        <v>246.93988747282964</v>
      </c>
      <c r="LI88">
        <f t="shared" ca="1" si="713"/>
        <v>229.93862723242873</v>
      </c>
      <c r="LJ88">
        <f t="shared" ca="1" si="1029"/>
        <v>302.94182060612786</v>
      </c>
      <c r="LK88">
        <f t="shared" ca="1" si="1030"/>
        <v>299.72366020935056</v>
      </c>
      <c r="LL88">
        <f t="shared" ca="1" si="1031"/>
        <v>400.04463197399417</v>
      </c>
      <c r="LM88">
        <f t="shared" ca="1" si="1032"/>
        <v>374.48644900428451</v>
      </c>
      <c r="LN88">
        <f t="shared" ca="1" si="1033"/>
        <v>307.51552187938972</v>
      </c>
      <c r="LO88">
        <f t="shared" ca="1" si="1034"/>
        <v>289.29904128277758</v>
      </c>
      <c r="LP88">
        <f t="shared" ca="1" si="1035"/>
        <v>165.88463145572052</v>
      </c>
      <c r="LQ88">
        <f t="shared" ca="1" si="1036"/>
        <v>274.35077337527957</v>
      </c>
      <c r="LR88">
        <f t="shared" ca="1" si="1037"/>
        <v>307.27976261599866</v>
      </c>
      <c r="LS88">
        <f t="shared" ca="1" si="1038"/>
        <v>207.42471532848182</v>
      </c>
      <c r="LT88">
        <f t="shared" ca="1" si="1039"/>
        <v>272.71847377844625</v>
      </c>
      <c r="LU88">
        <f t="shared" ca="1" si="1040"/>
        <v>177.11718642250122</v>
      </c>
      <c r="LV88">
        <f t="shared" ca="1" si="1041"/>
        <v>287.4587634343622</v>
      </c>
      <c r="LW88">
        <f t="shared" ca="1" si="1042"/>
        <v>228.99680543071554</v>
      </c>
      <c r="LX88">
        <f t="shared" ca="1" si="1043"/>
        <v>211.68017614602209</v>
      </c>
      <c r="LY88">
        <f t="shared" ca="1" si="1044"/>
        <v>347.97139102111305</v>
      </c>
      <c r="LZ88">
        <f t="shared" ca="1" si="1045"/>
        <v>205.4211183258339</v>
      </c>
      <c r="MA88">
        <f t="shared" ca="1" si="707"/>
        <v>289.18735341354909</v>
      </c>
    </row>
    <row r="89" spans="1:339" x14ac:dyDescent="0.25">
      <c r="A89">
        <f t="shared" ca="1" si="708"/>
        <v>238.962150697282</v>
      </c>
      <c r="B89">
        <f t="shared" ca="1" si="714"/>
        <v>372.42383827107324</v>
      </c>
      <c r="C89">
        <f t="shared" ca="1" si="715"/>
        <v>200.36483938980263</v>
      </c>
      <c r="D89">
        <f t="shared" ca="1" si="716"/>
        <v>285.64736523697167</v>
      </c>
      <c r="E89">
        <f t="shared" ca="1" si="717"/>
        <v>185.86211444113431</v>
      </c>
      <c r="F89">
        <f t="shared" ca="1" si="718"/>
        <v>349.30454114014526</v>
      </c>
      <c r="G89">
        <f t="shared" ca="1" si="719"/>
        <v>189.360183190475</v>
      </c>
      <c r="H89">
        <f t="shared" ca="1" si="720"/>
        <v>275.08121978337471</v>
      </c>
      <c r="I89">
        <f t="shared" ca="1" si="721"/>
        <v>257.07585249712088</v>
      </c>
      <c r="J89">
        <f t="shared" ca="1" si="722"/>
        <v>335.15141785450624</v>
      </c>
      <c r="K89">
        <f t="shared" ca="1" si="723"/>
        <v>274.92931125888782</v>
      </c>
      <c r="L89">
        <f t="shared" ca="1" si="724"/>
        <v>360.44434053156107</v>
      </c>
      <c r="M89">
        <f t="shared" ca="1" si="725"/>
        <v>355.28673814354107</v>
      </c>
      <c r="N89">
        <f t="shared" ca="1" si="726"/>
        <v>273.04419571830732</v>
      </c>
      <c r="O89">
        <f t="shared" ca="1" si="727"/>
        <v>245.54457557518359</v>
      </c>
      <c r="P89">
        <f t="shared" ca="1" si="728"/>
        <v>311.41397237354312</v>
      </c>
      <c r="Q89">
        <f t="shared" ca="1" si="729"/>
        <v>274.04733984042525</v>
      </c>
      <c r="R89">
        <f t="shared" ca="1" si="730"/>
        <v>368.83788461924865</v>
      </c>
      <c r="S89">
        <f t="shared" ca="1" si="731"/>
        <v>234.26115712228537</v>
      </c>
      <c r="T89">
        <f t="shared" ca="1" si="732"/>
        <v>219.14657298624394</v>
      </c>
      <c r="U89">
        <f t="shared" ca="1" si="733"/>
        <v>292.40015857055573</v>
      </c>
      <c r="V89">
        <f t="shared" ca="1" si="734"/>
        <v>243.33361651398241</v>
      </c>
      <c r="W89">
        <f t="shared" ca="1" si="735"/>
        <v>316.10745284519845</v>
      </c>
      <c r="X89">
        <f t="shared" ca="1" si="736"/>
        <v>212.98679211677913</v>
      </c>
      <c r="Y89">
        <f t="shared" ca="1" si="737"/>
        <v>253.59409959317617</v>
      </c>
      <c r="Z89">
        <f t="shared" ca="1" si="738"/>
        <v>241.04191224098901</v>
      </c>
      <c r="AA89">
        <f t="shared" ca="1" si="739"/>
        <v>257.4722928137092</v>
      </c>
      <c r="AB89">
        <f t="shared" ca="1" si="740"/>
        <v>377.41484713696508</v>
      </c>
      <c r="AC89">
        <f t="shared" ca="1" si="741"/>
        <v>269.65305000939833</v>
      </c>
      <c r="AD89">
        <f t="shared" ca="1" si="742"/>
        <v>185.72547837349478</v>
      </c>
      <c r="AE89">
        <f t="shared" ca="1" si="743"/>
        <v>268.51260988862253</v>
      </c>
      <c r="AF89">
        <f t="shared" ca="1" si="744"/>
        <v>310.50865650255429</v>
      </c>
      <c r="AG89">
        <f t="shared" ca="1" si="745"/>
        <v>167.13053852424113</v>
      </c>
      <c r="AH89">
        <f t="shared" ca="1" si="746"/>
        <v>361.67963633896744</v>
      </c>
      <c r="AI89">
        <f t="shared" ca="1" si="747"/>
        <v>221.61719789689201</v>
      </c>
      <c r="AJ89">
        <f t="shared" ca="1" si="748"/>
        <v>353.32244082979281</v>
      </c>
      <c r="AK89">
        <f t="shared" ca="1" si="749"/>
        <v>184.12120751571834</v>
      </c>
      <c r="AL89">
        <f t="shared" ca="1" si="750"/>
        <v>298.60541704822742</v>
      </c>
      <c r="AM89">
        <f t="shared" ca="1" si="751"/>
        <v>277.83525239150919</v>
      </c>
      <c r="AN89">
        <f t="shared" ca="1" si="752"/>
        <v>335.06815824101182</v>
      </c>
      <c r="AO89">
        <f t="shared" ca="1" si="753"/>
        <v>283.83220429180659</v>
      </c>
      <c r="AP89">
        <f t="shared" ca="1" si="754"/>
        <v>291.15594707565469</v>
      </c>
      <c r="AQ89">
        <f t="shared" ca="1" si="755"/>
        <v>398.85198560261625</v>
      </c>
      <c r="AR89">
        <f t="shared" ca="1" si="756"/>
        <v>312.02315243980803</v>
      </c>
      <c r="AS89">
        <f t="shared" ca="1" si="757"/>
        <v>411.05590613322659</v>
      </c>
      <c r="AT89">
        <f t="shared" ca="1" si="758"/>
        <v>274.68165377006727</v>
      </c>
      <c r="AU89">
        <f t="shared" ca="1" si="759"/>
        <v>223.29563938187545</v>
      </c>
      <c r="AV89">
        <f t="shared" ca="1" si="760"/>
        <v>273.99058354386909</v>
      </c>
      <c r="AW89">
        <f t="shared" ca="1" si="761"/>
        <v>294.71741482677822</v>
      </c>
      <c r="AX89">
        <f t="shared" ca="1" si="762"/>
        <v>212.95935841430057</v>
      </c>
      <c r="AY89">
        <f t="shared" ca="1" si="763"/>
        <v>387.68314679703911</v>
      </c>
      <c r="AZ89">
        <f t="shared" ca="1" si="764"/>
        <v>147.57061669947208</v>
      </c>
      <c r="BA89">
        <f t="shared" ca="1" si="765"/>
        <v>295.96033711565264</v>
      </c>
      <c r="BB89">
        <f t="shared" ca="1" si="766"/>
        <v>208.00466466128867</v>
      </c>
      <c r="BC89">
        <f t="shared" ca="1" si="767"/>
        <v>303.19450416020641</v>
      </c>
      <c r="BD89">
        <f t="shared" ca="1" si="768"/>
        <v>335.30230392586606</v>
      </c>
      <c r="BE89">
        <f t="shared" ca="1" si="769"/>
        <v>317.83117258574276</v>
      </c>
      <c r="BF89">
        <f t="shared" ca="1" si="770"/>
        <v>550.51325542758013</v>
      </c>
      <c r="BG89">
        <f t="shared" ca="1" si="771"/>
        <v>221.09586047630594</v>
      </c>
      <c r="BH89">
        <f t="shared" ca="1" si="772"/>
        <v>295.20372423525902</v>
      </c>
      <c r="BI89">
        <f t="shared" ca="1" si="773"/>
        <v>271.43312608535837</v>
      </c>
      <c r="BJ89">
        <f t="shared" ca="1" si="774"/>
        <v>216.24453283126681</v>
      </c>
      <c r="BK89">
        <f t="shared" ca="1" si="775"/>
        <v>280.08151450493727</v>
      </c>
      <c r="BL89">
        <f t="shared" ca="1" si="776"/>
        <v>430.79136387978821</v>
      </c>
      <c r="BM89">
        <f t="shared" ca="1" si="709"/>
        <v>388.51628167499996</v>
      </c>
      <c r="BN89">
        <f t="shared" ca="1" si="777"/>
        <v>326.50003078155919</v>
      </c>
      <c r="BO89">
        <f t="shared" ca="1" si="778"/>
        <v>426.70662816897106</v>
      </c>
      <c r="BP89">
        <f t="shared" ca="1" si="779"/>
        <v>208.3579288044356</v>
      </c>
      <c r="BQ89">
        <f t="shared" ca="1" si="780"/>
        <v>324.25433538638219</v>
      </c>
      <c r="BR89">
        <f t="shared" ca="1" si="781"/>
        <v>226.37983253381529</v>
      </c>
      <c r="BS89">
        <f t="shared" ca="1" si="782"/>
        <v>425.89935170778642</v>
      </c>
      <c r="BT89">
        <f t="shared" ca="1" si="783"/>
        <v>335.08957411536807</v>
      </c>
      <c r="BU89">
        <f t="shared" ca="1" si="784"/>
        <v>242.48061400449077</v>
      </c>
      <c r="BV89">
        <f t="shared" ca="1" si="785"/>
        <v>345.58605526024684</v>
      </c>
      <c r="BW89">
        <f t="shared" ca="1" si="786"/>
        <v>398.84717950364819</v>
      </c>
      <c r="BX89">
        <f t="shared" ca="1" si="787"/>
        <v>338.55068719216297</v>
      </c>
      <c r="BY89">
        <f t="shared" ca="1" si="788"/>
        <v>280.10063584996686</v>
      </c>
      <c r="BZ89">
        <f t="shared" ca="1" si="789"/>
        <v>303.62538677309618</v>
      </c>
      <c r="CA89">
        <f t="shared" ca="1" si="790"/>
        <v>308.85576002885614</v>
      </c>
      <c r="CB89">
        <f t="shared" ca="1" si="791"/>
        <v>193.73030183319682</v>
      </c>
      <c r="CC89">
        <f t="shared" ca="1" si="792"/>
        <v>389.5645066010016</v>
      </c>
      <c r="CD89">
        <f t="shared" ca="1" si="793"/>
        <v>379.02259197828596</v>
      </c>
      <c r="CE89">
        <f t="shared" ca="1" si="794"/>
        <v>178.9093759281605</v>
      </c>
      <c r="CF89">
        <f t="shared" ca="1" si="795"/>
        <v>324.67450759362885</v>
      </c>
      <c r="CG89">
        <f t="shared" ca="1" si="796"/>
        <v>240.93301649806475</v>
      </c>
      <c r="CH89">
        <f t="shared" ca="1" si="797"/>
        <v>383.3007322172673</v>
      </c>
      <c r="CI89">
        <f t="shared" ca="1" si="798"/>
        <v>167.41510059987465</v>
      </c>
      <c r="CJ89">
        <f t="shared" ca="1" si="799"/>
        <v>289.0371603540363</v>
      </c>
      <c r="CK89">
        <f t="shared" ca="1" si="800"/>
        <v>280.83272662190842</v>
      </c>
      <c r="CL89">
        <f t="shared" ca="1" si="801"/>
        <v>345.11983045082127</v>
      </c>
      <c r="CM89">
        <f t="shared" ca="1" si="802"/>
        <v>201.02427922153998</v>
      </c>
      <c r="CN89">
        <f t="shared" ca="1" si="803"/>
        <v>190.47236987938984</v>
      </c>
      <c r="CO89">
        <f t="shared" ca="1" si="804"/>
        <v>476.07850192274378</v>
      </c>
      <c r="CP89">
        <f t="shared" ca="1" si="805"/>
        <v>268.31504221437797</v>
      </c>
      <c r="CQ89">
        <f t="shared" ca="1" si="806"/>
        <v>268.08957466753895</v>
      </c>
      <c r="CR89">
        <f t="shared" ca="1" si="807"/>
        <v>151.97167713708629</v>
      </c>
      <c r="CS89">
        <f t="shared" ca="1" si="808"/>
        <v>346.40751903116023</v>
      </c>
      <c r="CT89">
        <f t="shared" ca="1" si="809"/>
        <v>272.56905953213811</v>
      </c>
      <c r="CU89">
        <f t="shared" ca="1" si="810"/>
        <v>270.92184304438769</v>
      </c>
      <c r="CV89">
        <f t="shared" ca="1" si="811"/>
        <v>343.39795186113344</v>
      </c>
      <c r="CW89">
        <f t="shared" ca="1" si="812"/>
        <v>239.97544868786289</v>
      </c>
      <c r="CX89">
        <f t="shared" ca="1" si="813"/>
        <v>278.51578166440476</v>
      </c>
      <c r="CY89">
        <f t="shared" ca="1" si="814"/>
        <v>227.03716097013685</v>
      </c>
      <c r="CZ89">
        <f t="shared" ca="1" si="815"/>
        <v>199.84331248756413</v>
      </c>
      <c r="DA89">
        <f t="shared" ca="1" si="816"/>
        <v>318.72993829259531</v>
      </c>
      <c r="DB89">
        <f t="shared" ca="1" si="817"/>
        <v>255.88023817996788</v>
      </c>
      <c r="DC89">
        <f t="shared" ca="1" si="818"/>
        <v>330.1861335886349</v>
      </c>
      <c r="DD89">
        <f t="shared" ca="1" si="819"/>
        <v>357.57487548388389</v>
      </c>
      <c r="DE89">
        <f t="shared" ca="1" si="820"/>
        <v>225.91172745307296</v>
      </c>
      <c r="DF89">
        <f t="shared" ca="1" si="821"/>
        <v>283.3493314645051</v>
      </c>
      <c r="DG89">
        <f t="shared" ca="1" si="822"/>
        <v>407.04694764231277</v>
      </c>
      <c r="DH89">
        <f t="shared" ca="1" si="823"/>
        <v>252.66677158197226</v>
      </c>
      <c r="DI89">
        <f t="shared" ca="1" si="824"/>
        <v>369.52843327719438</v>
      </c>
      <c r="DJ89">
        <f t="shared" ca="1" si="825"/>
        <v>372.69621648071842</v>
      </c>
      <c r="DK89">
        <f t="shared" ca="1" si="826"/>
        <v>227.13979751262252</v>
      </c>
      <c r="DL89">
        <f t="shared" ca="1" si="827"/>
        <v>312.41538850530952</v>
      </c>
      <c r="DM89">
        <f t="shared" ca="1" si="828"/>
        <v>296.3154562493437</v>
      </c>
      <c r="DN89">
        <f t="shared" ca="1" si="829"/>
        <v>252.29331984822755</v>
      </c>
      <c r="DO89">
        <f t="shared" ca="1" si="830"/>
        <v>305.86428982197555</v>
      </c>
      <c r="DP89">
        <f t="shared" ca="1" si="831"/>
        <v>267.06220040720825</v>
      </c>
      <c r="DQ89">
        <f t="shared" ca="1" si="832"/>
        <v>313.58029246772031</v>
      </c>
      <c r="DR89">
        <f t="shared" ca="1" si="833"/>
        <v>259.01684793339882</v>
      </c>
      <c r="DS89">
        <f t="shared" ca="1" si="834"/>
        <v>275.72413029513427</v>
      </c>
      <c r="DT89">
        <f t="shared" ca="1" si="835"/>
        <v>294.20899867231464</v>
      </c>
      <c r="DU89">
        <f t="shared" ca="1" si="836"/>
        <v>300.97493469845989</v>
      </c>
      <c r="DV89">
        <f t="shared" ca="1" si="837"/>
        <v>254.13162938751697</v>
      </c>
      <c r="DW89">
        <f t="shared" ca="1" si="838"/>
        <v>432.60197460491923</v>
      </c>
      <c r="DX89">
        <f t="shared" ca="1" si="839"/>
        <v>304.27388756049777</v>
      </c>
      <c r="DY89">
        <f t="shared" ca="1" si="710"/>
        <v>317.02519026448294</v>
      </c>
      <c r="DZ89">
        <f t="shared" ca="1" si="840"/>
        <v>252.28901086422647</v>
      </c>
      <c r="EA89">
        <f t="shared" ca="1" si="841"/>
        <v>290.11745587106196</v>
      </c>
      <c r="EB89">
        <f t="shared" ca="1" si="842"/>
        <v>229.453399610666</v>
      </c>
      <c r="EC89">
        <f t="shared" ca="1" si="843"/>
        <v>325.7431190153352</v>
      </c>
      <c r="ED89">
        <f t="shared" ca="1" si="844"/>
        <v>344.33214300910254</v>
      </c>
      <c r="EE89">
        <f t="shared" ca="1" si="845"/>
        <v>224.20158798385677</v>
      </c>
      <c r="EF89">
        <f t="shared" ca="1" si="846"/>
        <v>298.05020722750459</v>
      </c>
      <c r="EG89">
        <f t="shared" ca="1" si="847"/>
        <v>246.04580506641531</v>
      </c>
      <c r="EH89">
        <f t="shared" ca="1" si="848"/>
        <v>350.07427470090414</v>
      </c>
      <c r="EI89">
        <f t="shared" ca="1" si="849"/>
        <v>297.91883305297443</v>
      </c>
      <c r="EJ89">
        <f t="shared" ca="1" si="850"/>
        <v>365.77040043545156</v>
      </c>
      <c r="EK89">
        <f t="shared" ca="1" si="851"/>
        <v>245.68571874757049</v>
      </c>
      <c r="EL89">
        <f t="shared" ca="1" si="852"/>
        <v>304.1931225214023</v>
      </c>
      <c r="EM89">
        <f t="shared" ca="1" si="853"/>
        <v>366.8553624139131</v>
      </c>
      <c r="EN89">
        <f t="shared" ca="1" si="854"/>
        <v>328.36185986019291</v>
      </c>
      <c r="EO89">
        <f t="shared" ca="1" si="855"/>
        <v>411.80885344283899</v>
      </c>
      <c r="EP89">
        <f t="shared" ca="1" si="856"/>
        <v>441.37115110542373</v>
      </c>
      <c r="EQ89">
        <f t="shared" ca="1" si="857"/>
        <v>254.96314372810303</v>
      </c>
      <c r="ER89">
        <f t="shared" ca="1" si="858"/>
        <v>339.7532384358089</v>
      </c>
      <c r="ES89">
        <f t="shared" ca="1" si="859"/>
        <v>339.76146824051523</v>
      </c>
      <c r="ET89">
        <f t="shared" ca="1" si="860"/>
        <v>331.05295775833491</v>
      </c>
      <c r="EU89">
        <f t="shared" ca="1" si="861"/>
        <v>260.02465611426658</v>
      </c>
      <c r="EV89">
        <f t="shared" ca="1" si="862"/>
        <v>251.1349295774682</v>
      </c>
      <c r="EW89">
        <f t="shared" ca="1" si="863"/>
        <v>363.04338512204077</v>
      </c>
      <c r="EX89">
        <f t="shared" ca="1" si="864"/>
        <v>212.80011326823865</v>
      </c>
      <c r="EY89">
        <f t="shared" ca="1" si="865"/>
        <v>224.39072353492199</v>
      </c>
      <c r="EZ89">
        <f t="shared" ca="1" si="866"/>
        <v>289.35991914694449</v>
      </c>
      <c r="FA89">
        <f t="shared" ca="1" si="867"/>
        <v>255.4542053037618</v>
      </c>
      <c r="FB89">
        <f t="shared" ca="1" si="868"/>
        <v>261.34691307277302</v>
      </c>
      <c r="FC89">
        <f t="shared" ca="1" si="869"/>
        <v>254.27970650908625</v>
      </c>
      <c r="FD89">
        <f t="shared" ca="1" si="870"/>
        <v>182.09315608736469</v>
      </c>
      <c r="FE89">
        <f t="shared" ca="1" si="871"/>
        <v>320.0764582953172</v>
      </c>
      <c r="FF89">
        <f t="shared" ca="1" si="872"/>
        <v>184.69126579541884</v>
      </c>
      <c r="FG89">
        <f t="shared" ca="1" si="873"/>
        <v>312.45251922823064</v>
      </c>
      <c r="FH89">
        <f t="shared" ca="1" si="874"/>
        <v>229.07905179326545</v>
      </c>
      <c r="FI89">
        <f t="shared" ca="1" si="875"/>
        <v>290.55437320830879</v>
      </c>
      <c r="FJ89">
        <f t="shared" ca="1" si="876"/>
        <v>265.15617767308453</v>
      </c>
      <c r="FK89">
        <f t="shared" ca="1" si="877"/>
        <v>276.63602223155715</v>
      </c>
      <c r="FL89">
        <f t="shared" ca="1" si="878"/>
        <v>382.30201843871072</v>
      </c>
      <c r="FM89">
        <f t="shared" ca="1" si="879"/>
        <v>340.11661413923019</v>
      </c>
      <c r="FN89">
        <f t="shared" ca="1" si="880"/>
        <v>269.94556345188118</v>
      </c>
      <c r="FO89">
        <f t="shared" ca="1" si="881"/>
        <v>294.27676661613549</v>
      </c>
      <c r="FP89">
        <f t="shared" ca="1" si="882"/>
        <v>262.88997871611878</v>
      </c>
      <c r="FQ89">
        <f t="shared" ca="1" si="883"/>
        <v>139.63511582443022</v>
      </c>
      <c r="FR89">
        <f t="shared" ca="1" si="884"/>
        <v>225.27685425894006</v>
      </c>
      <c r="FS89">
        <f t="shared" ca="1" si="885"/>
        <v>191.90366134880688</v>
      </c>
      <c r="FT89">
        <f t="shared" ca="1" si="886"/>
        <v>200.3888330235531</v>
      </c>
      <c r="FU89">
        <f t="shared" ca="1" si="887"/>
        <v>275.33553080621709</v>
      </c>
      <c r="FV89">
        <f t="shared" ca="1" si="888"/>
        <v>264.30789226745787</v>
      </c>
      <c r="FW89">
        <f t="shared" ca="1" si="889"/>
        <v>234.08305981315715</v>
      </c>
      <c r="FX89">
        <f t="shared" ca="1" si="890"/>
        <v>346.14674072608523</v>
      </c>
      <c r="FY89">
        <f t="shared" ca="1" si="891"/>
        <v>210.30999238416106</v>
      </c>
      <c r="FZ89">
        <f t="shared" ca="1" si="892"/>
        <v>202.05278409100748</v>
      </c>
      <c r="GA89">
        <f t="shared" ca="1" si="893"/>
        <v>433.48896687588297</v>
      </c>
      <c r="GB89">
        <f t="shared" ca="1" si="894"/>
        <v>287.96676023274455</v>
      </c>
      <c r="GC89">
        <f t="shared" ca="1" si="895"/>
        <v>251.76813473335076</v>
      </c>
      <c r="GD89">
        <f t="shared" ca="1" si="896"/>
        <v>210.33120413698614</v>
      </c>
      <c r="GE89">
        <f t="shared" ca="1" si="897"/>
        <v>255.1520671720717</v>
      </c>
      <c r="GF89">
        <f t="shared" ca="1" si="898"/>
        <v>388.81584004650369</v>
      </c>
      <c r="GG89">
        <f t="shared" ca="1" si="899"/>
        <v>346.29227606917385</v>
      </c>
      <c r="GH89">
        <f t="shared" ca="1" si="900"/>
        <v>250.85588721261203</v>
      </c>
      <c r="GI89">
        <f t="shared" ca="1" si="901"/>
        <v>221.11985205004348</v>
      </c>
      <c r="GJ89">
        <f t="shared" ca="1" si="902"/>
        <v>343.58307955641158</v>
      </c>
      <c r="GK89">
        <f t="shared" ca="1" si="711"/>
        <v>217.36734289908335</v>
      </c>
      <c r="GL89">
        <f t="shared" ca="1" si="903"/>
        <v>236.42301340317724</v>
      </c>
      <c r="GM89">
        <f t="shared" ca="1" si="904"/>
        <v>259.74440543954813</v>
      </c>
      <c r="GN89">
        <f t="shared" ca="1" si="905"/>
        <v>256.32841093484518</v>
      </c>
      <c r="GO89">
        <f t="shared" ca="1" si="906"/>
        <v>329.78065070543511</v>
      </c>
      <c r="GP89">
        <f t="shared" ca="1" si="907"/>
        <v>279.32890006880484</v>
      </c>
      <c r="GQ89">
        <f t="shared" ca="1" si="908"/>
        <v>247.52937360048207</v>
      </c>
      <c r="GR89">
        <f t="shared" ca="1" si="909"/>
        <v>314.9348835182073</v>
      </c>
      <c r="GS89">
        <f t="shared" ca="1" si="910"/>
        <v>243.88039265481072</v>
      </c>
      <c r="GT89">
        <f t="shared" ca="1" si="911"/>
        <v>308.91530901824922</v>
      </c>
      <c r="GU89">
        <f t="shared" ca="1" si="912"/>
        <v>379.38036242558064</v>
      </c>
      <c r="GV89">
        <f t="shared" ca="1" si="913"/>
        <v>278.79841121161223</v>
      </c>
      <c r="GW89">
        <f t="shared" ca="1" si="914"/>
        <v>329.86324685694217</v>
      </c>
      <c r="GX89">
        <f t="shared" ca="1" si="915"/>
        <v>253.63438612790694</v>
      </c>
      <c r="GY89">
        <f t="shared" ca="1" si="916"/>
        <v>259.03727656986172</v>
      </c>
      <c r="GZ89">
        <f t="shared" ca="1" si="917"/>
        <v>341.38419988822432</v>
      </c>
      <c r="HA89">
        <f t="shared" ca="1" si="918"/>
        <v>286.23569126668059</v>
      </c>
      <c r="HB89">
        <f t="shared" ca="1" si="919"/>
        <v>301.17891734197644</v>
      </c>
      <c r="HC89">
        <f t="shared" ca="1" si="920"/>
        <v>302.49343744682085</v>
      </c>
      <c r="HD89">
        <f t="shared" ca="1" si="921"/>
        <v>243.46209360026847</v>
      </c>
      <c r="HE89">
        <f t="shared" ca="1" si="922"/>
        <v>211.76884034793204</v>
      </c>
      <c r="HF89">
        <f t="shared" ca="1" si="923"/>
        <v>235.29188897981842</v>
      </c>
      <c r="HG89">
        <f t="shared" ca="1" si="924"/>
        <v>358.03519803230961</v>
      </c>
      <c r="HH89">
        <f t="shared" ca="1" si="925"/>
        <v>520.56103528687026</v>
      </c>
      <c r="HI89">
        <f t="shared" ca="1" si="926"/>
        <v>254.81971100253901</v>
      </c>
      <c r="HJ89">
        <f t="shared" ca="1" si="927"/>
        <v>248.87991098634006</v>
      </c>
      <c r="HK89">
        <f t="shared" ca="1" si="928"/>
        <v>286.0842466377278</v>
      </c>
      <c r="HL89">
        <f t="shared" ca="1" si="929"/>
        <v>325.52344524175635</v>
      </c>
      <c r="HM89">
        <f t="shared" ca="1" si="930"/>
        <v>329.57533401400809</v>
      </c>
      <c r="HN89">
        <f t="shared" ca="1" si="931"/>
        <v>311.8915356644917</v>
      </c>
      <c r="HO89">
        <f t="shared" ca="1" si="932"/>
        <v>278.22483918236145</v>
      </c>
      <c r="HP89">
        <f t="shared" ca="1" si="933"/>
        <v>244.15679750422598</v>
      </c>
      <c r="HQ89">
        <f t="shared" ca="1" si="934"/>
        <v>280.86183714219339</v>
      </c>
      <c r="HR89">
        <f t="shared" ca="1" si="935"/>
        <v>273.6886762003225</v>
      </c>
      <c r="HS89">
        <f t="shared" ca="1" si="936"/>
        <v>331.49473133670244</v>
      </c>
      <c r="HT89">
        <f t="shared" ca="1" si="937"/>
        <v>278.86036398960414</v>
      </c>
      <c r="HU89">
        <f t="shared" ca="1" si="938"/>
        <v>366.78566088719083</v>
      </c>
      <c r="HV89">
        <f t="shared" ca="1" si="939"/>
        <v>351.14784231461516</v>
      </c>
      <c r="HW89">
        <f t="shared" ca="1" si="940"/>
        <v>221.13067135457464</v>
      </c>
      <c r="HX89">
        <f t="shared" ca="1" si="941"/>
        <v>348.60677534899577</v>
      </c>
      <c r="HY89">
        <f t="shared" ca="1" si="942"/>
        <v>361.07394162070574</v>
      </c>
      <c r="HZ89">
        <f t="shared" ca="1" si="943"/>
        <v>238.58178267000238</v>
      </c>
      <c r="IA89">
        <f t="shared" ca="1" si="944"/>
        <v>220.30390216153791</v>
      </c>
      <c r="IB89">
        <f t="shared" ca="1" si="945"/>
        <v>278.63780993441674</v>
      </c>
      <c r="IC89">
        <f t="shared" ca="1" si="946"/>
        <v>283.97240834429846</v>
      </c>
      <c r="ID89">
        <f t="shared" ca="1" si="947"/>
        <v>339.58993530037407</v>
      </c>
      <c r="IE89">
        <f t="shared" ca="1" si="948"/>
        <v>277.1800683042552</v>
      </c>
      <c r="IF89">
        <f t="shared" ca="1" si="949"/>
        <v>270.44913552436748</v>
      </c>
      <c r="IG89">
        <f t="shared" ca="1" si="950"/>
        <v>256.72448687301238</v>
      </c>
      <c r="IH89">
        <f t="shared" ca="1" si="951"/>
        <v>211.43772817927956</v>
      </c>
      <c r="II89">
        <f t="shared" ca="1" si="952"/>
        <v>336.85748939924787</v>
      </c>
      <c r="IJ89">
        <f t="shared" ca="1" si="953"/>
        <v>279.29365974897752</v>
      </c>
      <c r="IK89">
        <f t="shared" ca="1" si="954"/>
        <v>296.82097260271382</v>
      </c>
      <c r="IL89">
        <f t="shared" ca="1" si="955"/>
        <v>207.00182187274024</v>
      </c>
      <c r="IM89">
        <f t="shared" ca="1" si="956"/>
        <v>236.04420512005146</v>
      </c>
      <c r="IN89">
        <f t="shared" ca="1" si="957"/>
        <v>296.60288334873962</v>
      </c>
      <c r="IO89">
        <f t="shared" ca="1" si="958"/>
        <v>294.79896392873934</v>
      </c>
      <c r="IP89">
        <f t="shared" ca="1" si="959"/>
        <v>360.33716297085715</v>
      </c>
      <c r="IQ89">
        <f t="shared" ca="1" si="960"/>
        <v>317.62909300472506</v>
      </c>
      <c r="IR89">
        <f t="shared" ca="1" si="961"/>
        <v>210.20712454798561</v>
      </c>
      <c r="IS89">
        <f t="shared" ca="1" si="962"/>
        <v>321.89640860128782</v>
      </c>
      <c r="IT89">
        <f t="shared" ca="1" si="963"/>
        <v>240.21441400163354</v>
      </c>
      <c r="IU89">
        <f t="shared" ca="1" si="964"/>
        <v>284.35759243306262</v>
      </c>
      <c r="IV89">
        <f t="shared" ca="1" si="965"/>
        <v>312.32915442883063</v>
      </c>
      <c r="IW89">
        <f t="shared" ca="1" si="712"/>
        <v>376.07725358978155</v>
      </c>
      <c r="IX89">
        <f t="shared" ca="1" si="966"/>
        <v>252.38517560212128</v>
      </c>
      <c r="IY89">
        <f t="shared" ca="1" si="967"/>
        <v>192.19653161166781</v>
      </c>
      <c r="IZ89">
        <f t="shared" ca="1" si="968"/>
        <v>366.99857509928898</v>
      </c>
      <c r="JA89">
        <f t="shared" ca="1" si="969"/>
        <v>304.02866843624679</v>
      </c>
      <c r="JB89">
        <f t="shared" ca="1" si="970"/>
        <v>315.70514039664863</v>
      </c>
      <c r="JC89">
        <f t="shared" ca="1" si="971"/>
        <v>418.7738508488307</v>
      </c>
      <c r="JD89">
        <f t="shared" ca="1" si="972"/>
        <v>268.01331342433531</v>
      </c>
      <c r="JE89">
        <f t="shared" ca="1" si="973"/>
        <v>249.24322819524573</v>
      </c>
      <c r="JF89">
        <f t="shared" ca="1" si="974"/>
        <v>215.09134628045149</v>
      </c>
      <c r="JG89">
        <f t="shared" ca="1" si="975"/>
        <v>443.68656775566598</v>
      </c>
      <c r="JH89">
        <f t="shared" ca="1" si="976"/>
        <v>351.58337405578982</v>
      </c>
      <c r="JI89">
        <f t="shared" ca="1" si="977"/>
        <v>263.55439658881744</v>
      </c>
      <c r="JJ89">
        <f t="shared" ca="1" si="978"/>
        <v>517.97278258871927</v>
      </c>
      <c r="JK89">
        <f t="shared" ca="1" si="979"/>
        <v>243.55701553575096</v>
      </c>
      <c r="JL89">
        <f t="shared" ca="1" si="980"/>
        <v>243.55754850814048</v>
      </c>
      <c r="JM89">
        <f t="shared" ca="1" si="981"/>
        <v>225.47891668292425</v>
      </c>
      <c r="JN89">
        <f t="shared" ca="1" si="982"/>
        <v>197.63766108451344</v>
      </c>
      <c r="JO89">
        <f t="shared" ca="1" si="983"/>
        <v>223.34887534806865</v>
      </c>
      <c r="JP89">
        <f t="shared" ca="1" si="984"/>
        <v>206.30629663209777</v>
      </c>
      <c r="JQ89">
        <f t="shared" ca="1" si="985"/>
        <v>219.14917224338879</v>
      </c>
      <c r="JR89">
        <f t="shared" ca="1" si="986"/>
        <v>212.04401409845099</v>
      </c>
      <c r="JS89">
        <f t="shared" ca="1" si="987"/>
        <v>279.36833019909687</v>
      </c>
      <c r="JT89">
        <f t="shared" ca="1" si="988"/>
        <v>159.3875043223164</v>
      </c>
      <c r="JU89">
        <f t="shared" ca="1" si="989"/>
        <v>387.35212811770583</v>
      </c>
      <c r="JV89">
        <f t="shared" ca="1" si="990"/>
        <v>241.86182928478783</v>
      </c>
      <c r="JW89">
        <f t="shared" ca="1" si="991"/>
        <v>192.2293772685307</v>
      </c>
      <c r="JX89">
        <f t="shared" ca="1" si="992"/>
        <v>215.60971162096897</v>
      </c>
      <c r="JY89">
        <f t="shared" ca="1" si="993"/>
        <v>280.88473931021321</v>
      </c>
      <c r="JZ89">
        <f t="shared" ca="1" si="994"/>
        <v>291.85513571594174</v>
      </c>
      <c r="KA89">
        <f t="shared" ca="1" si="995"/>
        <v>199.23480342926132</v>
      </c>
      <c r="KB89">
        <f t="shared" ca="1" si="996"/>
        <v>243.87954867254041</v>
      </c>
      <c r="KC89">
        <f t="shared" ca="1" si="997"/>
        <v>220.32019421821383</v>
      </c>
      <c r="KD89">
        <f t="shared" ca="1" si="998"/>
        <v>252.82908283211188</v>
      </c>
      <c r="KE89">
        <f t="shared" ca="1" si="999"/>
        <v>254.57300832563968</v>
      </c>
      <c r="KF89">
        <f t="shared" ca="1" si="1000"/>
        <v>234.67005193524236</v>
      </c>
      <c r="KG89">
        <f t="shared" ca="1" si="1001"/>
        <v>433.69099330593946</v>
      </c>
      <c r="KH89">
        <f t="shared" ca="1" si="1002"/>
        <v>238.85742015482791</v>
      </c>
      <c r="KI89">
        <f t="shared" ca="1" si="1003"/>
        <v>371.8567698384187</v>
      </c>
      <c r="KJ89">
        <f t="shared" ca="1" si="1004"/>
        <v>250.80171075738039</v>
      </c>
      <c r="KK89">
        <f t="shared" ca="1" si="1005"/>
        <v>327.63340987309527</v>
      </c>
      <c r="KL89">
        <f t="shared" ca="1" si="1006"/>
        <v>276.07323207695833</v>
      </c>
      <c r="KM89">
        <f t="shared" ca="1" si="1007"/>
        <v>492.90044810770456</v>
      </c>
      <c r="KN89">
        <f t="shared" ca="1" si="1008"/>
        <v>228.05050326254323</v>
      </c>
      <c r="KO89">
        <f t="shared" ca="1" si="1009"/>
        <v>262.62559051488813</v>
      </c>
      <c r="KP89">
        <f t="shared" ca="1" si="1010"/>
        <v>299.84978518205941</v>
      </c>
      <c r="KQ89">
        <f t="shared" ca="1" si="1011"/>
        <v>181.89258450272064</v>
      </c>
      <c r="KR89">
        <f t="shared" ca="1" si="1012"/>
        <v>358.87440947612379</v>
      </c>
      <c r="KS89">
        <f t="shared" ca="1" si="1013"/>
        <v>283.55291348219282</v>
      </c>
      <c r="KT89">
        <f t="shared" ca="1" si="1014"/>
        <v>275.26158250009564</v>
      </c>
      <c r="KU89">
        <f t="shared" ca="1" si="1015"/>
        <v>245.55930233311534</v>
      </c>
      <c r="KV89">
        <f t="shared" ca="1" si="1016"/>
        <v>236.21295026592929</v>
      </c>
      <c r="KW89">
        <f t="shared" ca="1" si="1017"/>
        <v>349.10276653164732</v>
      </c>
      <c r="KX89">
        <f t="shared" ca="1" si="1018"/>
        <v>318.20020348010684</v>
      </c>
      <c r="KY89">
        <f t="shared" ca="1" si="1019"/>
        <v>301.94395197469754</v>
      </c>
      <c r="KZ89">
        <f t="shared" ca="1" si="1020"/>
        <v>263.41350668074506</v>
      </c>
      <c r="LA89">
        <f t="shared" ca="1" si="1021"/>
        <v>336.46013714838955</v>
      </c>
      <c r="LB89">
        <f t="shared" ca="1" si="1022"/>
        <v>173.93681452570047</v>
      </c>
      <c r="LC89">
        <f t="shared" ca="1" si="1023"/>
        <v>334.7021850510464</v>
      </c>
      <c r="LD89">
        <f t="shared" ca="1" si="1024"/>
        <v>168.58901000558774</v>
      </c>
      <c r="LE89">
        <f t="shared" ca="1" si="1025"/>
        <v>240.21235545229891</v>
      </c>
      <c r="LF89">
        <f t="shared" ca="1" si="1026"/>
        <v>250.50745623762916</v>
      </c>
      <c r="LG89">
        <f t="shared" ca="1" si="1027"/>
        <v>348.99401507914342</v>
      </c>
      <c r="LH89">
        <f t="shared" ca="1" si="1028"/>
        <v>247.99975690250818</v>
      </c>
      <c r="LI89">
        <f t="shared" ca="1" si="713"/>
        <v>226.95793949382173</v>
      </c>
      <c r="LJ89">
        <f t="shared" ca="1" si="1029"/>
        <v>315.47487036606736</v>
      </c>
      <c r="LK89">
        <f t="shared" ca="1" si="1030"/>
        <v>295.97983076222675</v>
      </c>
      <c r="LL89">
        <f t="shared" ca="1" si="1031"/>
        <v>415.95588511772348</v>
      </c>
      <c r="LM89">
        <f t="shared" ca="1" si="1032"/>
        <v>367.99777558982601</v>
      </c>
      <c r="LN89">
        <f t="shared" ca="1" si="1033"/>
        <v>252.93103427644249</v>
      </c>
      <c r="LO89">
        <f t="shared" ca="1" si="1034"/>
        <v>299.38596946005327</v>
      </c>
      <c r="LP89">
        <f t="shared" ca="1" si="1035"/>
        <v>169.22458807151028</v>
      </c>
      <c r="LQ89">
        <f t="shared" ca="1" si="1036"/>
        <v>270.58343786771007</v>
      </c>
      <c r="LR89">
        <f t="shared" ca="1" si="1037"/>
        <v>327.32388703526993</v>
      </c>
      <c r="LS89">
        <f t="shared" ca="1" si="1038"/>
        <v>218.40269381681873</v>
      </c>
      <c r="LT89">
        <f t="shared" ca="1" si="1039"/>
        <v>281.70119300236837</v>
      </c>
      <c r="LU89">
        <f t="shared" ca="1" si="1040"/>
        <v>171.35857146912545</v>
      </c>
      <c r="LV89">
        <f t="shared" ca="1" si="1041"/>
        <v>296.86340898839148</v>
      </c>
      <c r="LW89">
        <f t="shared" ca="1" si="1042"/>
        <v>233.8957611897786</v>
      </c>
      <c r="LX89">
        <f t="shared" ca="1" si="1043"/>
        <v>217.65097611576874</v>
      </c>
      <c r="LY89">
        <f t="shared" ca="1" si="1044"/>
        <v>367.68934319334397</v>
      </c>
      <c r="LZ89">
        <f t="shared" ca="1" si="1045"/>
        <v>200.25804564709441</v>
      </c>
      <c r="MA89">
        <f t="shared" ca="1" si="707"/>
        <v>286.21566118879537</v>
      </c>
    </row>
    <row r="90" spans="1:339" x14ac:dyDescent="0.25">
      <c r="A90">
        <f t="shared" ca="1" si="708"/>
        <v>230.38816989920844</v>
      </c>
      <c r="B90">
        <f t="shared" ca="1" si="714"/>
        <v>362.91698059160802</v>
      </c>
      <c r="C90">
        <f t="shared" ca="1" si="715"/>
        <v>187.5715870433246</v>
      </c>
      <c r="D90">
        <f t="shared" ca="1" si="716"/>
        <v>307.86590315516486</v>
      </c>
      <c r="E90">
        <f t="shared" ca="1" si="717"/>
        <v>184.04222351295962</v>
      </c>
      <c r="F90">
        <f t="shared" ca="1" si="718"/>
        <v>343.9254027822879</v>
      </c>
      <c r="G90">
        <f t="shared" ca="1" si="719"/>
        <v>190.70631778813407</v>
      </c>
      <c r="H90">
        <f t="shared" ca="1" si="720"/>
        <v>293.27534332523021</v>
      </c>
      <c r="I90">
        <f t="shared" ca="1" si="721"/>
        <v>246.28650409510576</v>
      </c>
      <c r="J90">
        <f t="shared" ca="1" si="722"/>
        <v>316.91852537261866</v>
      </c>
      <c r="K90">
        <f t="shared" ca="1" si="723"/>
        <v>278.79801361398961</v>
      </c>
      <c r="L90">
        <f t="shared" ca="1" si="724"/>
        <v>351.536586958317</v>
      </c>
      <c r="M90">
        <f t="shared" ca="1" si="725"/>
        <v>355.12508059009508</v>
      </c>
      <c r="N90">
        <f t="shared" ca="1" si="726"/>
        <v>271.37557690239174</v>
      </c>
      <c r="O90">
        <f t="shared" ca="1" si="727"/>
        <v>222.50820577521921</v>
      </c>
      <c r="P90">
        <f t="shared" ca="1" si="728"/>
        <v>308.28282581180031</v>
      </c>
      <c r="Q90">
        <f t="shared" ca="1" si="729"/>
        <v>264.83372657071982</v>
      </c>
      <c r="R90">
        <f t="shared" ca="1" si="730"/>
        <v>407.36644157945176</v>
      </c>
      <c r="S90">
        <f t="shared" ca="1" si="731"/>
        <v>239.68028780156772</v>
      </c>
      <c r="T90">
        <f t="shared" ca="1" si="732"/>
        <v>221.81123354064133</v>
      </c>
      <c r="U90">
        <f t="shared" ca="1" si="733"/>
        <v>301.07251910608289</v>
      </c>
      <c r="V90">
        <f t="shared" ca="1" si="734"/>
        <v>232.15257347770614</v>
      </c>
      <c r="W90">
        <f t="shared" ca="1" si="735"/>
        <v>310.87038065682282</v>
      </c>
      <c r="X90">
        <f t="shared" ca="1" si="736"/>
        <v>207.83439618219737</v>
      </c>
      <c r="Y90">
        <f t="shared" ca="1" si="737"/>
        <v>255.77999316901389</v>
      </c>
      <c r="Z90">
        <f t="shared" ca="1" si="738"/>
        <v>243.22247825260743</v>
      </c>
      <c r="AA90">
        <f t="shared" ca="1" si="739"/>
        <v>277.41778183389619</v>
      </c>
      <c r="AB90">
        <f t="shared" ca="1" si="740"/>
        <v>380.7219604640145</v>
      </c>
      <c r="AC90">
        <f t="shared" ca="1" si="741"/>
        <v>258.82982839199951</v>
      </c>
      <c r="AD90">
        <f t="shared" ca="1" si="742"/>
        <v>179.47393881985101</v>
      </c>
      <c r="AE90">
        <f t="shared" ca="1" si="743"/>
        <v>269.68882013827641</v>
      </c>
      <c r="AF90">
        <f t="shared" ca="1" si="744"/>
        <v>298.80966707548913</v>
      </c>
      <c r="AG90">
        <f t="shared" ca="1" si="745"/>
        <v>171.28558719647921</v>
      </c>
      <c r="AH90">
        <f t="shared" ca="1" si="746"/>
        <v>339.13456790021962</v>
      </c>
      <c r="AI90">
        <f t="shared" ca="1" si="747"/>
        <v>214.73035334978093</v>
      </c>
      <c r="AJ90">
        <f t="shared" ca="1" si="748"/>
        <v>334.50917534971228</v>
      </c>
      <c r="AK90">
        <f t="shared" ca="1" si="749"/>
        <v>170.28562896265305</v>
      </c>
      <c r="AL90">
        <f t="shared" ca="1" si="750"/>
        <v>285.50000441306048</v>
      </c>
      <c r="AM90">
        <f t="shared" ca="1" si="751"/>
        <v>285.81471542258356</v>
      </c>
      <c r="AN90">
        <f t="shared" ca="1" si="752"/>
        <v>324.02574046653268</v>
      </c>
      <c r="AO90">
        <f t="shared" ca="1" si="753"/>
        <v>263.07479863615521</v>
      </c>
      <c r="AP90">
        <f t="shared" ca="1" si="754"/>
        <v>264.40865148598868</v>
      </c>
      <c r="AQ90">
        <f t="shared" ca="1" si="755"/>
        <v>394.13170305383034</v>
      </c>
      <c r="AR90">
        <f t="shared" ca="1" si="756"/>
        <v>293.94117583817285</v>
      </c>
      <c r="AS90">
        <f t="shared" ca="1" si="757"/>
        <v>408.7607677268885</v>
      </c>
      <c r="AT90">
        <f t="shared" ca="1" si="758"/>
        <v>275.72860278636455</v>
      </c>
      <c r="AU90">
        <f t="shared" ca="1" si="759"/>
        <v>207.05705731913051</v>
      </c>
      <c r="AV90">
        <f t="shared" ca="1" si="760"/>
        <v>261.84740927644526</v>
      </c>
      <c r="AW90">
        <f t="shared" ca="1" si="761"/>
        <v>282.32362595517748</v>
      </c>
      <c r="AX90">
        <f t="shared" ca="1" si="762"/>
        <v>201.41130080442835</v>
      </c>
      <c r="AY90">
        <f t="shared" ca="1" si="763"/>
        <v>381.61992823169413</v>
      </c>
      <c r="AZ90">
        <f t="shared" ca="1" si="764"/>
        <v>150.85147868373903</v>
      </c>
      <c r="BA90">
        <f t="shared" ca="1" si="765"/>
        <v>285.9546555338577</v>
      </c>
      <c r="BB90">
        <f t="shared" ca="1" si="766"/>
        <v>201.98286876504264</v>
      </c>
      <c r="BC90">
        <f t="shared" ca="1" si="767"/>
        <v>300.13921915492767</v>
      </c>
      <c r="BD90">
        <f t="shared" ca="1" si="768"/>
        <v>325.19546433497635</v>
      </c>
      <c r="BE90">
        <f t="shared" ca="1" si="769"/>
        <v>319.62286648580738</v>
      </c>
      <c r="BF90">
        <f t="shared" ca="1" si="770"/>
        <v>573.73050948423258</v>
      </c>
      <c r="BG90">
        <f t="shared" ca="1" si="771"/>
        <v>223.25539824732255</v>
      </c>
      <c r="BH90">
        <f t="shared" ca="1" si="772"/>
        <v>282.45845377568713</v>
      </c>
      <c r="BI90">
        <f t="shared" ca="1" si="773"/>
        <v>257.14253407957369</v>
      </c>
      <c r="BJ90">
        <f t="shared" ca="1" si="774"/>
        <v>212.12159337615418</v>
      </c>
      <c r="BK90">
        <f t="shared" ca="1" si="775"/>
        <v>284.58122435540395</v>
      </c>
      <c r="BL90">
        <f t="shared" ca="1" si="776"/>
        <v>440.64339413003108</v>
      </c>
      <c r="BM90">
        <f t="shared" ca="1" si="709"/>
        <v>375.99129120132972</v>
      </c>
      <c r="BN90">
        <f t="shared" ca="1" si="777"/>
        <v>346.12902167930451</v>
      </c>
      <c r="BO90">
        <f t="shared" ca="1" si="778"/>
        <v>422.37832960740542</v>
      </c>
      <c r="BP90">
        <f t="shared" ca="1" si="779"/>
        <v>209.51232894354828</v>
      </c>
      <c r="BQ90">
        <f t="shared" ca="1" si="780"/>
        <v>332.78681199962108</v>
      </c>
      <c r="BR90">
        <f t="shared" ca="1" si="781"/>
        <v>215.33142311243859</v>
      </c>
      <c r="BS90">
        <f t="shared" ca="1" si="782"/>
        <v>413.29390844694655</v>
      </c>
      <c r="BT90">
        <f t="shared" ca="1" si="783"/>
        <v>320.77860232850378</v>
      </c>
      <c r="BU90">
        <f t="shared" ca="1" si="784"/>
        <v>241.15368591705709</v>
      </c>
      <c r="BV90">
        <f t="shared" ca="1" si="785"/>
        <v>363.37023072927485</v>
      </c>
      <c r="BW90">
        <f t="shared" ca="1" si="786"/>
        <v>396.88787486949866</v>
      </c>
      <c r="BX90">
        <f t="shared" ca="1" si="787"/>
        <v>341.11081248192534</v>
      </c>
      <c r="BY90">
        <f t="shared" ca="1" si="788"/>
        <v>292.5284796630844</v>
      </c>
      <c r="BZ90">
        <f t="shared" ca="1" si="789"/>
        <v>309.5476933993271</v>
      </c>
      <c r="CA90">
        <f t="shared" ca="1" si="790"/>
        <v>341.55663843336623</v>
      </c>
      <c r="CB90">
        <f t="shared" ca="1" si="791"/>
        <v>179.74429481243769</v>
      </c>
      <c r="CC90">
        <f t="shared" ca="1" si="792"/>
        <v>396.29600826746861</v>
      </c>
      <c r="CD90">
        <f t="shared" ca="1" si="793"/>
        <v>355.65887338705966</v>
      </c>
      <c r="CE90">
        <f t="shared" ca="1" si="794"/>
        <v>166.44639160961512</v>
      </c>
      <c r="CF90">
        <f t="shared" ca="1" si="795"/>
        <v>336.27830054840842</v>
      </c>
      <c r="CG90">
        <f t="shared" ca="1" si="796"/>
        <v>225.57754920317043</v>
      </c>
      <c r="CH90">
        <f t="shared" ca="1" si="797"/>
        <v>374.9305836428498</v>
      </c>
      <c r="CI90">
        <f t="shared" ca="1" si="798"/>
        <v>159.13414686922638</v>
      </c>
      <c r="CJ90">
        <f t="shared" ca="1" si="799"/>
        <v>284.84061150907218</v>
      </c>
      <c r="CK90">
        <f t="shared" ca="1" si="800"/>
        <v>279.91987636684615</v>
      </c>
      <c r="CL90">
        <f t="shared" ca="1" si="801"/>
        <v>325.66249011976453</v>
      </c>
      <c r="CM90">
        <f t="shared" ca="1" si="802"/>
        <v>186.11970773395549</v>
      </c>
      <c r="CN90">
        <f t="shared" ca="1" si="803"/>
        <v>200.7064293865418</v>
      </c>
      <c r="CO90">
        <f t="shared" ca="1" si="804"/>
        <v>467.59798274718344</v>
      </c>
      <c r="CP90">
        <f t="shared" ca="1" si="805"/>
        <v>275.96730190064937</v>
      </c>
      <c r="CQ90">
        <f t="shared" ca="1" si="806"/>
        <v>273.39952514148439</v>
      </c>
      <c r="CR90">
        <f t="shared" ca="1" si="807"/>
        <v>149.91728442288922</v>
      </c>
      <c r="CS90">
        <f t="shared" ca="1" si="808"/>
        <v>328.04597324735266</v>
      </c>
      <c r="CT90">
        <f t="shared" ca="1" si="809"/>
        <v>316.32446492132004</v>
      </c>
      <c r="CU90">
        <f t="shared" ca="1" si="810"/>
        <v>266.19522598665264</v>
      </c>
      <c r="CV90">
        <f t="shared" ca="1" si="811"/>
        <v>322.72233955718576</v>
      </c>
      <c r="CW90">
        <f t="shared" ca="1" si="812"/>
        <v>225.57039779497936</v>
      </c>
      <c r="CX90">
        <f t="shared" ca="1" si="813"/>
        <v>274.06434124556489</v>
      </c>
      <c r="CY90">
        <f t="shared" ca="1" si="814"/>
        <v>230.10269159041724</v>
      </c>
      <c r="CZ90">
        <f t="shared" ca="1" si="815"/>
        <v>195.17063688969213</v>
      </c>
      <c r="DA90">
        <f t="shared" ca="1" si="816"/>
        <v>326.72969244250294</v>
      </c>
      <c r="DB90">
        <f t="shared" ca="1" si="817"/>
        <v>250.89093679672155</v>
      </c>
      <c r="DC90">
        <f t="shared" ca="1" si="818"/>
        <v>327.59234791360774</v>
      </c>
      <c r="DD90">
        <f t="shared" ca="1" si="819"/>
        <v>348.61999353999732</v>
      </c>
      <c r="DE90">
        <f t="shared" ca="1" si="820"/>
        <v>234.99438691027768</v>
      </c>
      <c r="DF90">
        <f t="shared" ca="1" si="821"/>
        <v>275.32363047519874</v>
      </c>
      <c r="DG90">
        <f t="shared" ca="1" si="822"/>
        <v>450.05285678688813</v>
      </c>
      <c r="DH90">
        <f t="shared" ca="1" si="823"/>
        <v>265.72853186830821</v>
      </c>
      <c r="DI90">
        <f t="shared" ca="1" si="824"/>
        <v>390.91412950159912</v>
      </c>
      <c r="DJ90">
        <f t="shared" ca="1" si="825"/>
        <v>358.38631209988222</v>
      </c>
      <c r="DK90">
        <f t="shared" ca="1" si="826"/>
        <v>220.66766590137763</v>
      </c>
      <c r="DL90">
        <f t="shared" ca="1" si="827"/>
        <v>331.96624134160771</v>
      </c>
      <c r="DM90">
        <f t="shared" ca="1" si="828"/>
        <v>292.60429857004368</v>
      </c>
      <c r="DN90">
        <f t="shared" ca="1" si="829"/>
        <v>257.47386508524892</v>
      </c>
      <c r="DO90">
        <f t="shared" ca="1" si="830"/>
        <v>277.51831237544673</v>
      </c>
      <c r="DP90">
        <f t="shared" ca="1" si="831"/>
        <v>258.11784027955315</v>
      </c>
      <c r="DQ90">
        <f t="shared" ca="1" si="832"/>
        <v>297.7009161977706</v>
      </c>
      <c r="DR90">
        <f t="shared" ca="1" si="833"/>
        <v>254.61547258733319</v>
      </c>
      <c r="DS90">
        <f t="shared" ca="1" si="834"/>
        <v>272.27415327607622</v>
      </c>
      <c r="DT90">
        <f t="shared" ca="1" si="835"/>
        <v>293.32309635783321</v>
      </c>
      <c r="DU90">
        <f t="shared" ca="1" si="836"/>
        <v>310.1331541273023</v>
      </c>
      <c r="DV90">
        <f t="shared" ca="1" si="837"/>
        <v>243.98377287558512</v>
      </c>
      <c r="DW90">
        <f t="shared" ca="1" si="838"/>
        <v>461.34352397596672</v>
      </c>
      <c r="DX90">
        <f t="shared" ca="1" si="839"/>
        <v>326.41903376419015</v>
      </c>
      <c r="DY90">
        <f t="shared" ca="1" si="710"/>
        <v>313.67262179062806</v>
      </c>
      <c r="DZ90">
        <f t="shared" ca="1" si="840"/>
        <v>265.9894530310882</v>
      </c>
      <c r="EA90">
        <f t="shared" ca="1" si="841"/>
        <v>285.46659916611134</v>
      </c>
      <c r="EB90">
        <f t="shared" ca="1" si="842"/>
        <v>224.65823815705573</v>
      </c>
      <c r="EC90">
        <f t="shared" ca="1" si="843"/>
        <v>319.15366747827755</v>
      </c>
      <c r="ED90">
        <f t="shared" ca="1" si="844"/>
        <v>338.48534510112211</v>
      </c>
      <c r="EE90">
        <f t="shared" ca="1" si="845"/>
        <v>215.07547928955805</v>
      </c>
      <c r="EF90">
        <f t="shared" ca="1" si="846"/>
        <v>272.58629289828167</v>
      </c>
      <c r="EG90">
        <f t="shared" ca="1" si="847"/>
        <v>256.24311533974759</v>
      </c>
      <c r="EH90">
        <f t="shared" ca="1" si="848"/>
        <v>352.64631837362549</v>
      </c>
      <c r="EI90">
        <f t="shared" ca="1" si="849"/>
        <v>292.50432736243141</v>
      </c>
      <c r="EJ90">
        <f t="shared" ca="1" si="850"/>
        <v>320.58901013384371</v>
      </c>
      <c r="EK90">
        <f t="shared" ca="1" si="851"/>
        <v>253.79805852804196</v>
      </c>
      <c r="EL90">
        <f t="shared" ca="1" si="852"/>
        <v>292.16992528124553</v>
      </c>
      <c r="EM90">
        <f t="shared" ca="1" si="853"/>
        <v>375.62022597035195</v>
      </c>
      <c r="EN90">
        <f t="shared" ca="1" si="854"/>
        <v>310.36874807412704</v>
      </c>
      <c r="EO90">
        <f t="shared" ca="1" si="855"/>
        <v>428.810994636575</v>
      </c>
      <c r="EP90">
        <f t="shared" ca="1" si="856"/>
        <v>422.72506499288045</v>
      </c>
      <c r="EQ90">
        <f t="shared" ca="1" si="857"/>
        <v>257.93471781865003</v>
      </c>
      <c r="ER90">
        <f t="shared" ca="1" si="858"/>
        <v>311.2657248163282</v>
      </c>
      <c r="ES90">
        <f t="shared" ca="1" si="859"/>
        <v>298.44733993549153</v>
      </c>
      <c r="ET90">
        <f t="shared" ca="1" si="860"/>
        <v>314.48601900954162</v>
      </c>
      <c r="EU90">
        <f t="shared" ca="1" si="861"/>
        <v>252.43119993206648</v>
      </c>
      <c r="EV90">
        <f t="shared" ca="1" si="862"/>
        <v>255.16480012787036</v>
      </c>
      <c r="EW90">
        <f t="shared" ca="1" si="863"/>
        <v>314.30534880827616</v>
      </c>
      <c r="EX90">
        <f t="shared" ca="1" si="864"/>
        <v>205.302792903382</v>
      </c>
      <c r="EY90">
        <f t="shared" ca="1" si="865"/>
        <v>223.86713418458422</v>
      </c>
      <c r="EZ90">
        <f t="shared" ca="1" si="866"/>
        <v>296.94964133229593</v>
      </c>
      <c r="FA90">
        <f t="shared" ca="1" si="867"/>
        <v>250.59157098897262</v>
      </c>
      <c r="FB90">
        <f t="shared" ca="1" si="868"/>
        <v>284.79933947881437</v>
      </c>
      <c r="FC90">
        <f t="shared" ca="1" si="869"/>
        <v>248.82857382240329</v>
      </c>
      <c r="FD90">
        <f t="shared" ca="1" si="870"/>
        <v>185.19560232398507</v>
      </c>
      <c r="FE90">
        <f t="shared" ca="1" si="871"/>
        <v>314.85707595530863</v>
      </c>
      <c r="FF90">
        <f t="shared" ca="1" si="872"/>
        <v>189.01811662487802</v>
      </c>
      <c r="FG90">
        <f t="shared" ca="1" si="873"/>
        <v>291.96961166253095</v>
      </c>
      <c r="FH90">
        <f t="shared" ca="1" si="874"/>
        <v>235.8669017578824</v>
      </c>
      <c r="FI90">
        <f t="shared" ca="1" si="875"/>
        <v>279.37327997169547</v>
      </c>
      <c r="FJ90">
        <f t="shared" ca="1" si="876"/>
        <v>256.83752388464114</v>
      </c>
      <c r="FK90">
        <f t="shared" ca="1" si="877"/>
        <v>270.45118508130872</v>
      </c>
      <c r="FL90">
        <f t="shared" ca="1" si="878"/>
        <v>406.63724436986047</v>
      </c>
      <c r="FM90">
        <f t="shared" ca="1" si="879"/>
        <v>331.3622782738509</v>
      </c>
      <c r="FN90">
        <f t="shared" ca="1" si="880"/>
        <v>281.54936314463959</v>
      </c>
      <c r="FO90">
        <f t="shared" ca="1" si="881"/>
        <v>288.01987460385055</v>
      </c>
      <c r="FP90">
        <f t="shared" ca="1" si="882"/>
        <v>244.42468981150364</v>
      </c>
      <c r="FQ90">
        <f t="shared" ca="1" si="883"/>
        <v>145.56572272431794</v>
      </c>
      <c r="FR90">
        <f t="shared" ca="1" si="884"/>
        <v>232.46400109987945</v>
      </c>
      <c r="FS90">
        <f t="shared" ca="1" si="885"/>
        <v>187.40970925209501</v>
      </c>
      <c r="FT90">
        <f t="shared" ca="1" si="886"/>
        <v>204.6952129386847</v>
      </c>
      <c r="FU90">
        <f t="shared" ca="1" si="887"/>
        <v>278.47550571752328</v>
      </c>
      <c r="FV90">
        <f t="shared" ca="1" si="888"/>
        <v>267.32797746590546</v>
      </c>
      <c r="FW90">
        <f t="shared" ca="1" si="889"/>
        <v>226.53724179824528</v>
      </c>
      <c r="FX90">
        <f t="shared" ca="1" si="890"/>
        <v>358.01451689829753</v>
      </c>
      <c r="FY90">
        <f t="shared" ca="1" si="891"/>
        <v>200.30329736917096</v>
      </c>
      <c r="FZ90">
        <f t="shared" ca="1" si="892"/>
        <v>205.73801129880829</v>
      </c>
      <c r="GA90">
        <f t="shared" ca="1" si="893"/>
        <v>428.29787608760773</v>
      </c>
      <c r="GB90">
        <f t="shared" ca="1" si="894"/>
        <v>265.96850897381404</v>
      </c>
      <c r="GC90">
        <f t="shared" ca="1" si="895"/>
        <v>264.21128373711463</v>
      </c>
      <c r="GD90">
        <f t="shared" ca="1" si="896"/>
        <v>192.49303790516106</v>
      </c>
      <c r="GE90">
        <f t="shared" ca="1" si="897"/>
        <v>245.56171098588163</v>
      </c>
      <c r="GF90">
        <f t="shared" ca="1" si="898"/>
        <v>348.71850520044973</v>
      </c>
      <c r="GG90">
        <f t="shared" ca="1" si="899"/>
        <v>354.06969119967209</v>
      </c>
      <c r="GH90">
        <f t="shared" ca="1" si="900"/>
        <v>259.24721554103212</v>
      </c>
      <c r="GI90">
        <f t="shared" ca="1" si="901"/>
        <v>211.39086224738151</v>
      </c>
      <c r="GJ90">
        <f t="shared" ca="1" si="902"/>
        <v>317.66703575032346</v>
      </c>
      <c r="GK90">
        <f t="shared" ca="1" si="711"/>
        <v>204.87241905378298</v>
      </c>
      <c r="GL90">
        <f t="shared" ca="1" si="903"/>
        <v>244.32605283483761</v>
      </c>
      <c r="GM90">
        <f t="shared" ca="1" si="904"/>
        <v>232.57545824262152</v>
      </c>
      <c r="GN90">
        <f t="shared" ca="1" si="905"/>
        <v>261.16826587620756</v>
      </c>
      <c r="GO90">
        <f t="shared" ca="1" si="906"/>
        <v>334.24024663448722</v>
      </c>
      <c r="GP90">
        <f t="shared" ca="1" si="907"/>
        <v>271.39396528143345</v>
      </c>
      <c r="GQ90">
        <f t="shared" ca="1" si="908"/>
        <v>218.17550550477691</v>
      </c>
      <c r="GR90">
        <f t="shared" ca="1" si="909"/>
        <v>311.66548238885628</v>
      </c>
      <c r="GS90">
        <f t="shared" ca="1" si="910"/>
        <v>230.72928429084271</v>
      </c>
      <c r="GT90">
        <f t="shared" ca="1" si="911"/>
        <v>309.95023053484067</v>
      </c>
      <c r="GU90">
        <f t="shared" ca="1" si="912"/>
        <v>381.19745921809829</v>
      </c>
      <c r="GV90">
        <f t="shared" ca="1" si="913"/>
        <v>276.72573050790407</v>
      </c>
      <c r="GW90">
        <f t="shared" ca="1" si="914"/>
        <v>343.69217852835772</v>
      </c>
      <c r="GX90">
        <f t="shared" ca="1" si="915"/>
        <v>284.44232874967366</v>
      </c>
      <c r="GY90">
        <f t="shared" ca="1" si="916"/>
        <v>247.50615126116332</v>
      </c>
      <c r="GZ90">
        <f t="shared" ca="1" si="917"/>
        <v>336.70489088927781</v>
      </c>
      <c r="HA90">
        <f t="shared" ca="1" si="918"/>
        <v>261.89402401141774</v>
      </c>
      <c r="HB90">
        <f t="shared" ca="1" si="919"/>
        <v>300.90723902534353</v>
      </c>
      <c r="HC90">
        <f t="shared" ca="1" si="920"/>
        <v>313.88792917020163</v>
      </c>
      <c r="HD90">
        <f t="shared" ca="1" si="921"/>
        <v>238.57395054063653</v>
      </c>
      <c r="HE90">
        <f t="shared" ca="1" si="922"/>
        <v>192.77482649143559</v>
      </c>
      <c r="HF90">
        <f t="shared" ca="1" si="923"/>
        <v>240.38693479582923</v>
      </c>
      <c r="HG90">
        <f t="shared" ca="1" si="924"/>
        <v>354.4375726475659</v>
      </c>
      <c r="HH90">
        <f t="shared" ca="1" si="925"/>
        <v>524.31137921714196</v>
      </c>
      <c r="HI90">
        <f t="shared" ca="1" si="926"/>
        <v>258.11247514732031</v>
      </c>
      <c r="HJ90">
        <f t="shared" ca="1" si="927"/>
        <v>272.3641457651039</v>
      </c>
      <c r="HK90">
        <f t="shared" ca="1" si="928"/>
        <v>276.27732443045892</v>
      </c>
      <c r="HL90">
        <f t="shared" ca="1" si="929"/>
        <v>331.04637098157991</v>
      </c>
      <c r="HM90">
        <f t="shared" ca="1" si="930"/>
        <v>311.15295108835716</v>
      </c>
      <c r="HN90">
        <f t="shared" ca="1" si="931"/>
        <v>308.16411879527891</v>
      </c>
      <c r="HO90">
        <f t="shared" ca="1" si="932"/>
        <v>279.19051043920661</v>
      </c>
      <c r="HP90">
        <f t="shared" ca="1" si="933"/>
        <v>244.3526681167011</v>
      </c>
      <c r="HQ90">
        <f t="shared" ca="1" si="934"/>
        <v>280.8738414578491</v>
      </c>
      <c r="HR90">
        <f t="shared" ca="1" si="935"/>
        <v>272.89797033255024</v>
      </c>
      <c r="HS90">
        <f t="shared" ca="1" si="936"/>
        <v>335.9261738906157</v>
      </c>
      <c r="HT90">
        <f t="shared" ca="1" si="937"/>
        <v>283.14249308707457</v>
      </c>
      <c r="HU90">
        <f t="shared" ca="1" si="938"/>
        <v>372.36577763818974</v>
      </c>
      <c r="HV90">
        <f t="shared" ca="1" si="939"/>
        <v>357.00709226453637</v>
      </c>
      <c r="HW90">
        <f t="shared" ca="1" si="940"/>
        <v>215.52511624712656</v>
      </c>
      <c r="HX90">
        <f t="shared" ca="1" si="941"/>
        <v>347.73063056178376</v>
      </c>
      <c r="HY90">
        <f t="shared" ca="1" si="942"/>
        <v>339.97924631529617</v>
      </c>
      <c r="HZ90">
        <f t="shared" ca="1" si="943"/>
        <v>254.22700116429911</v>
      </c>
      <c r="IA90">
        <f t="shared" ca="1" si="944"/>
        <v>208.14670012234291</v>
      </c>
      <c r="IB90">
        <f t="shared" ca="1" si="945"/>
        <v>273.53628505241971</v>
      </c>
      <c r="IC90">
        <f t="shared" ca="1" si="946"/>
        <v>261.0290356455065</v>
      </c>
      <c r="ID90">
        <f t="shared" ca="1" si="947"/>
        <v>341.0703810443124</v>
      </c>
      <c r="IE90">
        <f t="shared" ca="1" si="948"/>
        <v>273.329481614043</v>
      </c>
      <c r="IF90">
        <f t="shared" ca="1" si="949"/>
        <v>280.71389668348399</v>
      </c>
      <c r="IG90">
        <f t="shared" ca="1" si="950"/>
        <v>268.41015499817394</v>
      </c>
      <c r="IH90">
        <f t="shared" ca="1" si="951"/>
        <v>198.15794614756481</v>
      </c>
      <c r="II90">
        <f t="shared" ca="1" si="952"/>
        <v>307.47508803348154</v>
      </c>
      <c r="IJ90">
        <f t="shared" ca="1" si="953"/>
        <v>296.53852747935991</v>
      </c>
      <c r="IK90">
        <f t="shared" ca="1" si="954"/>
        <v>306.13184564222468</v>
      </c>
      <c r="IL90">
        <f t="shared" ca="1" si="955"/>
        <v>215.0967850547483</v>
      </c>
      <c r="IM90">
        <f t="shared" ca="1" si="956"/>
        <v>218.5466352476607</v>
      </c>
      <c r="IN90">
        <f t="shared" ca="1" si="957"/>
        <v>282.05495905813405</v>
      </c>
      <c r="IO90">
        <f t="shared" ca="1" si="958"/>
        <v>295.18151654929801</v>
      </c>
      <c r="IP90">
        <f t="shared" ca="1" si="959"/>
        <v>352.22350323175641</v>
      </c>
      <c r="IQ90">
        <f t="shared" ca="1" si="960"/>
        <v>317.82050342294849</v>
      </c>
      <c r="IR90">
        <f t="shared" ca="1" si="961"/>
        <v>208.82427867823714</v>
      </c>
      <c r="IS90">
        <f t="shared" ca="1" si="962"/>
        <v>350.42927347213589</v>
      </c>
      <c r="IT90">
        <f t="shared" ca="1" si="963"/>
        <v>241.78057040454033</v>
      </c>
      <c r="IU90">
        <f t="shared" ca="1" si="964"/>
        <v>302.45864125804621</v>
      </c>
      <c r="IV90">
        <f t="shared" ca="1" si="965"/>
        <v>334.8102204029077</v>
      </c>
      <c r="IW90">
        <f t="shared" ca="1" si="712"/>
        <v>368.36980874444464</v>
      </c>
      <c r="IX90">
        <f t="shared" ca="1" si="966"/>
        <v>271.33837664664117</v>
      </c>
      <c r="IY90">
        <f t="shared" ca="1" si="967"/>
        <v>180.43929359259826</v>
      </c>
      <c r="IZ90">
        <f t="shared" ca="1" si="968"/>
        <v>345.54277796813108</v>
      </c>
      <c r="JA90">
        <f t="shared" ca="1" si="969"/>
        <v>298.35777494648499</v>
      </c>
      <c r="JB90">
        <f t="shared" ca="1" si="970"/>
        <v>308.85821807679775</v>
      </c>
      <c r="JC90">
        <f t="shared" ca="1" si="971"/>
        <v>398.06530303808381</v>
      </c>
      <c r="JD90">
        <f t="shared" ca="1" si="972"/>
        <v>260.9416570218699</v>
      </c>
      <c r="JE90">
        <f t="shared" ca="1" si="973"/>
        <v>245.26226837137602</v>
      </c>
      <c r="JF90">
        <f t="shared" ca="1" si="974"/>
        <v>223.23357790598561</v>
      </c>
      <c r="JG90">
        <f t="shared" ca="1" si="975"/>
        <v>433.74485898835923</v>
      </c>
      <c r="JH90">
        <f t="shared" ca="1" si="976"/>
        <v>350.05609957631964</v>
      </c>
      <c r="JI90">
        <f t="shared" ca="1" si="977"/>
        <v>259.98580682679119</v>
      </c>
      <c r="JJ90">
        <f t="shared" ca="1" si="978"/>
        <v>509.2641742063347</v>
      </c>
      <c r="JK90">
        <f t="shared" ca="1" si="979"/>
        <v>241.70201077254063</v>
      </c>
      <c r="JL90">
        <f t="shared" ca="1" si="980"/>
        <v>238.10153079821612</v>
      </c>
      <c r="JM90">
        <f t="shared" ca="1" si="981"/>
        <v>248.01228643575092</v>
      </c>
      <c r="JN90">
        <f t="shared" ca="1" si="982"/>
        <v>202.83089866870787</v>
      </c>
      <c r="JO90">
        <f t="shared" ca="1" si="983"/>
        <v>212.68312309477631</v>
      </c>
      <c r="JP90">
        <f t="shared" ca="1" si="984"/>
        <v>221.25041109657039</v>
      </c>
      <c r="JQ90">
        <f t="shared" ca="1" si="985"/>
        <v>209.89411960195648</v>
      </c>
      <c r="JR90">
        <f t="shared" ca="1" si="986"/>
        <v>217.42907983763584</v>
      </c>
      <c r="JS90">
        <f t="shared" ca="1" si="987"/>
        <v>280.97149009152423</v>
      </c>
      <c r="JT90">
        <f t="shared" ca="1" si="988"/>
        <v>155.33989028547302</v>
      </c>
      <c r="JU90">
        <f t="shared" ca="1" si="989"/>
        <v>404.89121918484682</v>
      </c>
      <c r="JV90">
        <f t="shared" ca="1" si="990"/>
        <v>247.67690911876528</v>
      </c>
      <c r="JW90">
        <f t="shared" ca="1" si="991"/>
        <v>189.14185399755505</v>
      </c>
      <c r="JX90">
        <f t="shared" ca="1" si="992"/>
        <v>219.27794560755061</v>
      </c>
      <c r="JY90">
        <f t="shared" ca="1" si="993"/>
        <v>280.83455242700325</v>
      </c>
      <c r="JZ90">
        <f t="shared" ca="1" si="994"/>
        <v>285.47810082435171</v>
      </c>
      <c r="KA90">
        <f t="shared" ca="1" si="995"/>
        <v>216.86852782073348</v>
      </c>
      <c r="KB90">
        <f t="shared" ca="1" si="996"/>
        <v>232.23783726501051</v>
      </c>
      <c r="KC90">
        <f t="shared" ca="1" si="997"/>
        <v>232.5316850975079</v>
      </c>
      <c r="KD90">
        <f t="shared" ca="1" si="998"/>
        <v>265.53490057310387</v>
      </c>
      <c r="KE90">
        <f t="shared" ca="1" si="999"/>
        <v>235.32975493905042</v>
      </c>
      <c r="KF90">
        <f t="shared" ca="1" si="1000"/>
        <v>212.37060983149269</v>
      </c>
      <c r="KG90">
        <f t="shared" ca="1" si="1001"/>
        <v>413.96272225296195</v>
      </c>
      <c r="KH90">
        <f t="shared" ca="1" si="1002"/>
        <v>239.20445574337703</v>
      </c>
      <c r="KI90">
        <f t="shared" ca="1" si="1003"/>
        <v>368.43925009224165</v>
      </c>
      <c r="KJ90">
        <f t="shared" ca="1" si="1004"/>
        <v>229.15107352238246</v>
      </c>
      <c r="KK90">
        <f t="shared" ca="1" si="1005"/>
        <v>337.15630426691126</v>
      </c>
      <c r="KL90">
        <f t="shared" ca="1" si="1006"/>
        <v>281.85050355162116</v>
      </c>
      <c r="KM90">
        <f t="shared" ca="1" si="1007"/>
        <v>486.99695683651987</v>
      </c>
      <c r="KN90">
        <f t="shared" ca="1" si="1008"/>
        <v>240.74525605270148</v>
      </c>
      <c r="KO90">
        <f t="shared" ca="1" si="1009"/>
        <v>258.7759899682095</v>
      </c>
      <c r="KP90">
        <f t="shared" ca="1" si="1010"/>
        <v>325.82123248687526</v>
      </c>
      <c r="KQ90">
        <f t="shared" ca="1" si="1011"/>
        <v>181.47416131613144</v>
      </c>
      <c r="KR90">
        <f t="shared" ca="1" si="1012"/>
        <v>339.83066314642474</v>
      </c>
      <c r="KS90">
        <f t="shared" ca="1" si="1013"/>
        <v>263.76706073511264</v>
      </c>
      <c r="KT90">
        <f t="shared" ca="1" si="1014"/>
        <v>288.39421577973985</v>
      </c>
      <c r="KU90">
        <f t="shared" ca="1" si="1015"/>
        <v>248.62111839003214</v>
      </c>
      <c r="KV90">
        <f t="shared" ca="1" si="1016"/>
        <v>234.38173799924814</v>
      </c>
      <c r="KW90">
        <f t="shared" ca="1" si="1017"/>
        <v>341.73125538230676</v>
      </c>
      <c r="KX90">
        <f t="shared" ca="1" si="1018"/>
        <v>298.38836584982238</v>
      </c>
      <c r="KY90">
        <f t="shared" ca="1" si="1019"/>
        <v>295.71157194884387</v>
      </c>
      <c r="KZ90">
        <f t="shared" ca="1" si="1020"/>
        <v>272.65322290235065</v>
      </c>
      <c r="LA90">
        <f t="shared" ca="1" si="1021"/>
        <v>328.55666909951736</v>
      </c>
      <c r="LB90">
        <f t="shared" ca="1" si="1022"/>
        <v>172.13394179252234</v>
      </c>
      <c r="LC90">
        <f t="shared" ca="1" si="1023"/>
        <v>321.58436240756402</v>
      </c>
      <c r="LD90">
        <f t="shared" ca="1" si="1024"/>
        <v>175.05963226447159</v>
      </c>
      <c r="LE90">
        <f t="shared" ca="1" si="1025"/>
        <v>250.54427676860175</v>
      </c>
      <c r="LF90">
        <f t="shared" ca="1" si="1026"/>
        <v>254.09441600935833</v>
      </c>
      <c r="LG90">
        <f t="shared" ca="1" si="1027"/>
        <v>357.55948391194772</v>
      </c>
      <c r="LH90">
        <f t="shared" ca="1" si="1028"/>
        <v>237.08469918060175</v>
      </c>
      <c r="LI90">
        <f t="shared" ca="1" si="713"/>
        <v>227.5933341202151</v>
      </c>
      <c r="LJ90">
        <f t="shared" ca="1" si="1029"/>
        <v>303.94648092647594</v>
      </c>
      <c r="LK90">
        <f t="shared" ca="1" si="1030"/>
        <v>278.20656743183389</v>
      </c>
      <c r="LL90">
        <f t="shared" ca="1" si="1031"/>
        <v>413.61695833876757</v>
      </c>
      <c r="LM90">
        <f t="shared" ca="1" si="1032"/>
        <v>338.82296195345396</v>
      </c>
      <c r="LN90">
        <f t="shared" ca="1" si="1033"/>
        <v>243.13113679875974</v>
      </c>
      <c r="LO90">
        <f t="shared" ca="1" si="1034"/>
        <v>277.06592958403149</v>
      </c>
      <c r="LP90">
        <f t="shared" ca="1" si="1035"/>
        <v>161.49350656510646</v>
      </c>
      <c r="LQ90">
        <f t="shared" ca="1" si="1036"/>
        <v>255.50710375116853</v>
      </c>
      <c r="LR90">
        <f t="shared" ca="1" si="1037"/>
        <v>323.38300165909004</v>
      </c>
      <c r="LS90">
        <f t="shared" ca="1" si="1038"/>
        <v>226.84694757242559</v>
      </c>
      <c r="LT90">
        <f t="shared" ca="1" si="1039"/>
        <v>252.08752021801723</v>
      </c>
      <c r="LU90">
        <f t="shared" ca="1" si="1040"/>
        <v>172.3901153889901</v>
      </c>
      <c r="LV90">
        <f t="shared" ca="1" si="1041"/>
        <v>296.96706140298323</v>
      </c>
      <c r="LW90">
        <f t="shared" ca="1" si="1042"/>
        <v>235.55884566313733</v>
      </c>
      <c r="LX90">
        <f t="shared" ca="1" si="1043"/>
        <v>209.56574354037451</v>
      </c>
      <c r="LY90">
        <f t="shared" ca="1" si="1044"/>
        <v>350.67111904859769</v>
      </c>
      <c r="LZ90">
        <f t="shared" ca="1" si="1045"/>
        <v>218.07799051171767</v>
      </c>
      <c r="MA90">
        <f t="shared" ca="1" si="707"/>
        <v>283.46816306545236</v>
      </c>
    </row>
    <row r="91" spans="1:339" x14ac:dyDescent="0.25">
      <c r="A91">
        <f t="shared" ca="1" si="708"/>
        <v>242.52659395344355</v>
      </c>
      <c r="B91">
        <f t="shared" ca="1" si="714"/>
        <v>383.04304944351793</v>
      </c>
      <c r="C91">
        <f t="shared" ca="1" si="715"/>
        <v>192.33725876821896</v>
      </c>
      <c r="D91">
        <f t="shared" ca="1" si="716"/>
        <v>275.08420407305334</v>
      </c>
      <c r="E91">
        <f t="shared" ca="1" si="717"/>
        <v>164.72400782895173</v>
      </c>
      <c r="F91">
        <f t="shared" ca="1" si="718"/>
        <v>334.43732054055681</v>
      </c>
      <c r="G91">
        <f t="shared" ca="1" si="719"/>
        <v>188.56394214790666</v>
      </c>
      <c r="H91">
        <f t="shared" ca="1" si="720"/>
        <v>277.65041247676868</v>
      </c>
      <c r="I91">
        <f t="shared" ca="1" si="721"/>
        <v>241.36130077693966</v>
      </c>
      <c r="J91">
        <f t="shared" ca="1" si="722"/>
        <v>341.38552739305976</v>
      </c>
      <c r="K91">
        <f t="shared" ca="1" si="723"/>
        <v>272.55313025315047</v>
      </c>
      <c r="L91">
        <f t="shared" ca="1" si="724"/>
        <v>359.3516903352704</v>
      </c>
      <c r="M91">
        <f t="shared" ca="1" si="725"/>
        <v>348.84922269426227</v>
      </c>
      <c r="N91">
        <f t="shared" ca="1" si="726"/>
        <v>230.18415930249574</v>
      </c>
      <c r="O91">
        <f t="shared" ca="1" si="727"/>
        <v>218.88948371499956</v>
      </c>
      <c r="P91">
        <f t="shared" ca="1" si="728"/>
        <v>283.57113054210447</v>
      </c>
      <c r="Q91">
        <f t="shared" ca="1" si="729"/>
        <v>245.91688506267738</v>
      </c>
      <c r="R91">
        <f t="shared" ca="1" si="730"/>
        <v>397.61674068679713</v>
      </c>
      <c r="S91">
        <f t="shared" ca="1" si="731"/>
        <v>231.48581878600709</v>
      </c>
      <c r="T91">
        <f t="shared" ca="1" si="732"/>
        <v>232.70322657763802</v>
      </c>
      <c r="U91">
        <f t="shared" ca="1" si="733"/>
        <v>307.21662658778075</v>
      </c>
      <c r="V91">
        <f t="shared" ca="1" si="734"/>
        <v>231.70091396907674</v>
      </c>
      <c r="W91">
        <f t="shared" ca="1" si="735"/>
        <v>297.42693435446563</v>
      </c>
      <c r="X91">
        <f t="shared" ca="1" si="736"/>
        <v>193.02574814143367</v>
      </c>
      <c r="Y91">
        <f t="shared" ca="1" si="737"/>
        <v>276.48559002556357</v>
      </c>
      <c r="Z91">
        <f t="shared" ca="1" si="738"/>
        <v>263.6775681198169</v>
      </c>
      <c r="AA91">
        <f t="shared" ca="1" si="739"/>
        <v>284.7275928105044</v>
      </c>
      <c r="AB91">
        <f t="shared" ca="1" si="740"/>
        <v>375.80396988680781</v>
      </c>
      <c r="AC91">
        <f t="shared" ca="1" si="741"/>
        <v>256.41778711001632</v>
      </c>
      <c r="AD91">
        <f t="shared" ca="1" si="742"/>
        <v>167.38559521310995</v>
      </c>
      <c r="AE91">
        <f t="shared" ca="1" si="743"/>
        <v>275.37218118010372</v>
      </c>
      <c r="AF91">
        <f t="shared" ca="1" si="744"/>
        <v>303.25200628945015</v>
      </c>
      <c r="AG91">
        <f t="shared" ca="1" si="745"/>
        <v>164.84779228741803</v>
      </c>
      <c r="AH91">
        <f t="shared" ca="1" si="746"/>
        <v>355.45544550051778</v>
      </c>
      <c r="AI91">
        <f t="shared" ca="1" si="747"/>
        <v>214.22024292305332</v>
      </c>
      <c r="AJ91">
        <f t="shared" ca="1" si="748"/>
        <v>348.88361963553314</v>
      </c>
      <c r="AK91">
        <f t="shared" ca="1" si="749"/>
        <v>165.56500228063086</v>
      </c>
      <c r="AL91">
        <f t="shared" ca="1" si="750"/>
        <v>281.71019973195962</v>
      </c>
      <c r="AM91">
        <f t="shared" ca="1" si="751"/>
        <v>287.90003247869339</v>
      </c>
      <c r="AN91">
        <f t="shared" ca="1" si="752"/>
        <v>316.41420934141411</v>
      </c>
      <c r="AO91">
        <f t="shared" ca="1" si="753"/>
        <v>265.22148024793432</v>
      </c>
      <c r="AP91">
        <f t="shared" ca="1" si="754"/>
        <v>269.30428029576211</v>
      </c>
      <c r="AQ91">
        <f t="shared" ca="1" si="755"/>
        <v>369.91488846991564</v>
      </c>
      <c r="AR91">
        <f t="shared" ca="1" si="756"/>
        <v>288.88638541895506</v>
      </c>
      <c r="AS91">
        <f t="shared" ca="1" si="757"/>
        <v>424.39200141656812</v>
      </c>
      <c r="AT91">
        <f t="shared" ca="1" si="758"/>
        <v>281.28899645091838</v>
      </c>
      <c r="AU91">
        <f t="shared" ca="1" si="759"/>
        <v>220.31874925891171</v>
      </c>
      <c r="AV91">
        <f t="shared" ca="1" si="760"/>
        <v>243.37822712750335</v>
      </c>
      <c r="AW91">
        <f t="shared" ca="1" si="761"/>
        <v>286.65957017764526</v>
      </c>
      <c r="AX91">
        <f t="shared" ca="1" si="762"/>
        <v>199.0733110682736</v>
      </c>
      <c r="AY91">
        <f t="shared" ca="1" si="763"/>
        <v>379.29295443445426</v>
      </c>
      <c r="AZ91">
        <f t="shared" ca="1" si="764"/>
        <v>152.41877597666078</v>
      </c>
      <c r="BA91">
        <f t="shared" ca="1" si="765"/>
        <v>272.18817857977956</v>
      </c>
      <c r="BB91">
        <f t="shared" ca="1" si="766"/>
        <v>209.73924779105923</v>
      </c>
      <c r="BC91">
        <f t="shared" ca="1" si="767"/>
        <v>309.30818791860725</v>
      </c>
      <c r="BD91">
        <f t="shared" ca="1" si="768"/>
        <v>327.62228068345718</v>
      </c>
      <c r="BE91">
        <f t="shared" ca="1" si="769"/>
        <v>317.97917788100466</v>
      </c>
      <c r="BF91">
        <f t="shared" ca="1" si="770"/>
        <v>585.87437283894712</v>
      </c>
      <c r="BG91">
        <f t="shared" ca="1" si="771"/>
        <v>215.69702641362102</v>
      </c>
      <c r="BH91">
        <f t="shared" ca="1" si="772"/>
        <v>292.56429743558698</v>
      </c>
      <c r="BI91">
        <f t="shared" ca="1" si="773"/>
        <v>252.84945009494265</v>
      </c>
      <c r="BJ91">
        <f t="shared" ca="1" si="774"/>
        <v>208.83170958098668</v>
      </c>
      <c r="BK91">
        <f t="shared" ca="1" si="775"/>
        <v>307.18645465633205</v>
      </c>
      <c r="BL91">
        <f t="shared" ca="1" si="776"/>
        <v>445.29977377681018</v>
      </c>
      <c r="BM91">
        <f t="shared" ca="1" si="709"/>
        <v>380.49248262201451</v>
      </c>
      <c r="BN91">
        <f t="shared" ca="1" si="777"/>
        <v>335.77104022502897</v>
      </c>
      <c r="BO91">
        <f t="shared" ca="1" si="778"/>
        <v>427.95816028821594</v>
      </c>
      <c r="BP91">
        <f t="shared" ca="1" si="779"/>
        <v>211.69556812671871</v>
      </c>
      <c r="BQ91">
        <f t="shared" ca="1" si="780"/>
        <v>325.28078874593888</v>
      </c>
      <c r="BR91">
        <f t="shared" ca="1" si="781"/>
        <v>217.92540253965305</v>
      </c>
      <c r="BS91">
        <f t="shared" ca="1" si="782"/>
        <v>414.76363166213065</v>
      </c>
      <c r="BT91">
        <f t="shared" ca="1" si="783"/>
        <v>313.27701179156207</v>
      </c>
      <c r="BU91">
        <f t="shared" ca="1" si="784"/>
        <v>245.4830081280104</v>
      </c>
      <c r="BV91">
        <f t="shared" ca="1" si="785"/>
        <v>365.42387643482454</v>
      </c>
      <c r="BW91">
        <f t="shared" ca="1" si="786"/>
        <v>392.30419225395735</v>
      </c>
      <c r="BX91">
        <f t="shared" ca="1" si="787"/>
        <v>347.34130129499135</v>
      </c>
      <c r="BY91">
        <f t="shared" ca="1" si="788"/>
        <v>273.95794702754404</v>
      </c>
      <c r="BZ91">
        <f t="shared" ca="1" si="789"/>
        <v>308.23847260613815</v>
      </c>
      <c r="CA91">
        <f t="shared" ca="1" si="790"/>
        <v>336.66861506168721</v>
      </c>
      <c r="CB91">
        <f t="shared" ca="1" si="791"/>
        <v>172.44564426922361</v>
      </c>
      <c r="CC91">
        <f t="shared" ca="1" si="792"/>
        <v>399.02870235453406</v>
      </c>
      <c r="CD91">
        <f t="shared" ca="1" si="793"/>
        <v>345.72180896576009</v>
      </c>
      <c r="CE91">
        <f t="shared" ca="1" si="794"/>
        <v>166.63529853710079</v>
      </c>
      <c r="CF91">
        <f t="shared" ca="1" si="795"/>
        <v>336.12227962218009</v>
      </c>
      <c r="CG91">
        <f t="shared" ca="1" si="796"/>
        <v>219.82707301742698</v>
      </c>
      <c r="CH91">
        <f t="shared" ca="1" si="797"/>
        <v>380.15487494210777</v>
      </c>
      <c r="CI91">
        <f t="shared" ca="1" si="798"/>
        <v>159.68958128397293</v>
      </c>
      <c r="CJ91">
        <f t="shared" ca="1" si="799"/>
        <v>297.14503355504576</v>
      </c>
      <c r="CK91">
        <f t="shared" ca="1" si="800"/>
        <v>269.65569062548633</v>
      </c>
      <c r="CL91">
        <f t="shared" ca="1" si="801"/>
        <v>352.31418850038625</v>
      </c>
      <c r="CM91">
        <f t="shared" ca="1" si="802"/>
        <v>164.09266555488361</v>
      </c>
      <c r="CN91">
        <f t="shared" ca="1" si="803"/>
        <v>186.92541180703961</v>
      </c>
      <c r="CO91">
        <f t="shared" ca="1" si="804"/>
        <v>436.13339265881507</v>
      </c>
      <c r="CP91">
        <f t="shared" ca="1" si="805"/>
        <v>270.54739684231936</v>
      </c>
      <c r="CQ91">
        <f t="shared" ca="1" si="806"/>
        <v>275.45129563922853</v>
      </c>
      <c r="CR91">
        <f t="shared" ca="1" si="807"/>
        <v>159.20604713841567</v>
      </c>
      <c r="CS91">
        <f t="shared" ca="1" si="808"/>
        <v>354.8869350848837</v>
      </c>
      <c r="CT91">
        <f t="shared" ca="1" si="809"/>
        <v>307.67625583929316</v>
      </c>
      <c r="CU91">
        <f t="shared" ca="1" si="810"/>
        <v>266.78401029635847</v>
      </c>
      <c r="CV91">
        <f t="shared" ca="1" si="811"/>
        <v>304.51198991870103</v>
      </c>
      <c r="CW91">
        <f t="shared" ca="1" si="812"/>
        <v>211.66699254399899</v>
      </c>
      <c r="CX91">
        <f t="shared" ca="1" si="813"/>
        <v>282.22339525785128</v>
      </c>
      <c r="CY91">
        <f t="shared" ca="1" si="814"/>
        <v>224.32823297220176</v>
      </c>
      <c r="CZ91">
        <f t="shared" ca="1" si="815"/>
        <v>179.82096719644227</v>
      </c>
      <c r="DA91">
        <f t="shared" ca="1" si="816"/>
        <v>327.67752211320533</v>
      </c>
      <c r="DB91">
        <f t="shared" ca="1" si="817"/>
        <v>264.7308819101101</v>
      </c>
      <c r="DC91">
        <f t="shared" ca="1" si="818"/>
        <v>342.84482349381841</v>
      </c>
      <c r="DD91">
        <f t="shared" ca="1" si="819"/>
        <v>340.5306904445091</v>
      </c>
      <c r="DE91">
        <f t="shared" ca="1" si="820"/>
        <v>254.04512716020346</v>
      </c>
      <c r="DF91">
        <f t="shared" ca="1" si="821"/>
        <v>290.76963857559088</v>
      </c>
      <c r="DG91">
        <f t="shared" ca="1" si="822"/>
        <v>428.93876882802147</v>
      </c>
      <c r="DH91">
        <f t="shared" ca="1" si="823"/>
        <v>252.72072484982323</v>
      </c>
      <c r="DI91">
        <f t="shared" ca="1" si="824"/>
        <v>381.44852097101557</v>
      </c>
      <c r="DJ91">
        <f t="shared" ca="1" si="825"/>
        <v>347.19722258840471</v>
      </c>
      <c r="DK91">
        <f t="shared" ca="1" si="826"/>
        <v>213.06762674268808</v>
      </c>
      <c r="DL91">
        <f t="shared" ca="1" si="827"/>
        <v>341.83873273683889</v>
      </c>
      <c r="DM91">
        <f t="shared" ca="1" si="828"/>
        <v>292.39504929166105</v>
      </c>
      <c r="DN91">
        <f t="shared" ca="1" si="829"/>
        <v>247.99412524661949</v>
      </c>
      <c r="DO91">
        <f t="shared" ca="1" si="830"/>
        <v>285.33636210664162</v>
      </c>
      <c r="DP91">
        <f t="shared" ca="1" si="831"/>
        <v>248.18073640296311</v>
      </c>
      <c r="DQ91">
        <f t="shared" ca="1" si="832"/>
        <v>300.83089915058514</v>
      </c>
      <c r="DR91">
        <f t="shared" ca="1" si="833"/>
        <v>225.37747839792382</v>
      </c>
      <c r="DS91">
        <f t="shared" ca="1" si="834"/>
        <v>273.80634267350433</v>
      </c>
      <c r="DT91">
        <f t="shared" ca="1" si="835"/>
        <v>321.4168372538573</v>
      </c>
      <c r="DU91">
        <f t="shared" ca="1" si="836"/>
        <v>278.37723922348283</v>
      </c>
      <c r="DV91">
        <f t="shared" ca="1" si="837"/>
        <v>257.11261297942008</v>
      </c>
      <c r="DW91">
        <f t="shared" ca="1" si="838"/>
        <v>435.65217618633807</v>
      </c>
      <c r="DX91">
        <f t="shared" ca="1" si="839"/>
        <v>315.53459769872381</v>
      </c>
      <c r="DY91">
        <f t="shared" ca="1" si="710"/>
        <v>285.22362720612841</v>
      </c>
      <c r="DZ91">
        <f t="shared" ca="1" si="840"/>
        <v>254.31078994617948</v>
      </c>
      <c r="EA91">
        <f t="shared" ca="1" si="841"/>
        <v>288.92513208961606</v>
      </c>
      <c r="EB91">
        <f t="shared" ca="1" si="842"/>
        <v>221.60468174305137</v>
      </c>
      <c r="EC91">
        <f t="shared" ca="1" si="843"/>
        <v>315.11199636225774</v>
      </c>
      <c r="ED91">
        <f t="shared" ca="1" si="844"/>
        <v>340.71108934595441</v>
      </c>
      <c r="EE91">
        <f t="shared" ca="1" si="845"/>
        <v>200.27622272813116</v>
      </c>
      <c r="EF91">
        <f t="shared" ca="1" si="846"/>
        <v>249.87131999244374</v>
      </c>
      <c r="EG91">
        <f t="shared" ca="1" si="847"/>
        <v>252.20596481102919</v>
      </c>
      <c r="EH91">
        <f t="shared" ca="1" si="848"/>
        <v>312.16126499319574</v>
      </c>
      <c r="EI91">
        <f t="shared" ca="1" si="849"/>
        <v>268.48658036107258</v>
      </c>
      <c r="EJ91">
        <f t="shared" ca="1" si="850"/>
        <v>314.56647469699101</v>
      </c>
      <c r="EK91">
        <f t="shared" ca="1" si="851"/>
        <v>261.47904291443092</v>
      </c>
      <c r="EL91">
        <f t="shared" ca="1" si="852"/>
        <v>294.78955199022926</v>
      </c>
      <c r="EM91">
        <f t="shared" ca="1" si="853"/>
        <v>424.02487666986855</v>
      </c>
      <c r="EN91">
        <f t="shared" ca="1" si="854"/>
        <v>315.59822853715275</v>
      </c>
      <c r="EO91">
        <f t="shared" ca="1" si="855"/>
        <v>416.68741792182857</v>
      </c>
      <c r="EP91">
        <f t="shared" ca="1" si="856"/>
        <v>459.88606352642063</v>
      </c>
      <c r="EQ91">
        <f t="shared" ca="1" si="857"/>
        <v>264.82406695969308</v>
      </c>
      <c r="ER91">
        <f t="shared" ca="1" si="858"/>
        <v>304.1087902257384</v>
      </c>
      <c r="ES91">
        <f t="shared" ca="1" si="859"/>
        <v>289.29053698007073</v>
      </c>
      <c r="ET91">
        <f t="shared" ca="1" si="860"/>
        <v>320.03332942579084</v>
      </c>
      <c r="EU91">
        <f t="shared" ca="1" si="861"/>
        <v>241.66104549114516</v>
      </c>
      <c r="EV91">
        <f t="shared" ca="1" si="862"/>
        <v>252.17468914561891</v>
      </c>
      <c r="EW91">
        <f t="shared" ca="1" si="863"/>
        <v>305.88815918826168</v>
      </c>
      <c r="EX91">
        <f t="shared" ca="1" si="864"/>
        <v>190.9207449276077</v>
      </c>
      <c r="EY91">
        <f t="shared" ca="1" si="865"/>
        <v>225.5116741787165</v>
      </c>
      <c r="EZ91">
        <f t="shared" ca="1" si="866"/>
        <v>273.25503313885429</v>
      </c>
      <c r="FA91">
        <f t="shared" ca="1" si="867"/>
        <v>246.03347598335358</v>
      </c>
      <c r="FB91">
        <f t="shared" ca="1" si="868"/>
        <v>286.51830058621783</v>
      </c>
      <c r="FC91">
        <f t="shared" ca="1" si="869"/>
        <v>263.72222003352061</v>
      </c>
      <c r="FD91">
        <f t="shared" ca="1" si="870"/>
        <v>173.08111533073387</v>
      </c>
      <c r="FE91">
        <f t="shared" ca="1" si="871"/>
        <v>315.81922421912287</v>
      </c>
      <c r="FF91">
        <f t="shared" ca="1" si="872"/>
        <v>190.9484701552893</v>
      </c>
      <c r="FG91">
        <f t="shared" ca="1" si="873"/>
        <v>314.24265357180593</v>
      </c>
      <c r="FH91">
        <f t="shared" ca="1" si="874"/>
        <v>240.16116925056002</v>
      </c>
      <c r="FI91">
        <f t="shared" ca="1" si="875"/>
        <v>262.87392611438287</v>
      </c>
      <c r="FJ91">
        <f t="shared" ca="1" si="876"/>
        <v>250.64025216095766</v>
      </c>
      <c r="FK91">
        <f t="shared" ca="1" si="877"/>
        <v>287.16580709454564</v>
      </c>
      <c r="FL91">
        <f t="shared" ca="1" si="878"/>
        <v>399.24812693799663</v>
      </c>
      <c r="FM91">
        <f t="shared" ca="1" si="879"/>
        <v>366.01921932509225</v>
      </c>
      <c r="FN91">
        <f t="shared" ca="1" si="880"/>
        <v>267.23752870140703</v>
      </c>
      <c r="FO91">
        <f t="shared" ca="1" si="881"/>
        <v>289.20659506462658</v>
      </c>
      <c r="FP91">
        <f t="shared" ca="1" si="882"/>
        <v>261.75972865515149</v>
      </c>
      <c r="FQ91">
        <f t="shared" ca="1" si="883"/>
        <v>132.23517197628755</v>
      </c>
      <c r="FR91">
        <f t="shared" ca="1" si="884"/>
        <v>236.42961645874226</v>
      </c>
      <c r="FS91">
        <f t="shared" ca="1" si="885"/>
        <v>179.48004667935245</v>
      </c>
      <c r="FT91">
        <f t="shared" ca="1" si="886"/>
        <v>205.66661752070289</v>
      </c>
      <c r="FU91">
        <f t="shared" ca="1" si="887"/>
        <v>277.98076258754469</v>
      </c>
      <c r="FV91">
        <f t="shared" ca="1" si="888"/>
        <v>259.99073136313143</v>
      </c>
      <c r="FW91">
        <f t="shared" ca="1" si="889"/>
        <v>234.59140067669571</v>
      </c>
      <c r="FX91">
        <f t="shared" ca="1" si="890"/>
        <v>350.58115377907922</v>
      </c>
      <c r="FY91">
        <f t="shared" ca="1" si="891"/>
        <v>192.44164937466275</v>
      </c>
      <c r="FZ91">
        <f t="shared" ca="1" si="892"/>
        <v>194.03203521155567</v>
      </c>
      <c r="GA91">
        <f t="shared" ca="1" si="893"/>
        <v>436.13107556390895</v>
      </c>
      <c r="GB91">
        <f t="shared" ca="1" si="894"/>
        <v>269.90024801295391</v>
      </c>
      <c r="GC91">
        <f t="shared" ca="1" si="895"/>
        <v>253.54902319648801</v>
      </c>
      <c r="GD91">
        <f t="shared" ca="1" si="896"/>
        <v>201.91071574299409</v>
      </c>
      <c r="GE91">
        <f t="shared" ca="1" si="897"/>
        <v>231.76796972828157</v>
      </c>
      <c r="GF91">
        <f t="shared" ca="1" si="898"/>
        <v>343.22781105409092</v>
      </c>
      <c r="GG91">
        <f t="shared" ca="1" si="899"/>
        <v>338.62199664576366</v>
      </c>
      <c r="GH91">
        <f t="shared" ca="1" si="900"/>
        <v>257.50251357615804</v>
      </c>
      <c r="GI91">
        <f t="shared" ca="1" si="901"/>
        <v>188.92983031940591</v>
      </c>
      <c r="GJ91">
        <f t="shared" ca="1" si="902"/>
        <v>331.81250690131253</v>
      </c>
      <c r="GK91">
        <f t="shared" ca="1" si="711"/>
        <v>192.12720763054995</v>
      </c>
      <c r="GL91">
        <f t="shared" ca="1" si="903"/>
        <v>232.29691500801545</v>
      </c>
      <c r="GM91">
        <f t="shared" ca="1" si="904"/>
        <v>215.38988263020059</v>
      </c>
      <c r="GN91">
        <f t="shared" ca="1" si="905"/>
        <v>249.5058070490681</v>
      </c>
      <c r="GO91">
        <f t="shared" ca="1" si="906"/>
        <v>354.52392045301485</v>
      </c>
      <c r="GP91">
        <f t="shared" ca="1" si="907"/>
        <v>271.8596456876287</v>
      </c>
      <c r="GQ91">
        <f t="shared" ca="1" si="908"/>
        <v>213.53705188340149</v>
      </c>
      <c r="GR91">
        <f t="shared" ca="1" si="909"/>
        <v>299.11762776431829</v>
      </c>
      <c r="GS91">
        <f t="shared" ca="1" si="910"/>
        <v>229.22836497773741</v>
      </c>
      <c r="GT91">
        <f t="shared" ca="1" si="911"/>
        <v>298.54378282457714</v>
      </c>
      <c r="GU91">
        <f t="shared" ca="1" si="912"/>
        <v>366.71659295463371</v>
      </c>
      <c r="GV91">
        <f t="shared" ca="1" si="913"/>
        <v>289.20023997966251</v>
      </c>
      <c r="GW91">
        <f t="shared" ca="1" si="914"/>
        <v>334.77825271417987</v>
      </c>
      <c r="GX91">
        <f t="shared" ca="1" si="915"/>
        <v>292.12161688579994</v>
      </c>
      <c r="GY91">
        <f t="shared" ca="1" si="916"/>
        <v>235.19940398420565</v>
      </c>
      <c r="GZ91">
        <f t="shared" ca="1" si="917"/>
        <v>320.46845077142058</v>
      </c>
      <c r="HA91">
        <f t="shared" ca="1" si="918"/>
        <v>255.64317881273379</v>
      </c>
      <c r="HB91">
        <f t="shared" ca="1" si="919"/>
        <v>295.5638038915406</v>
      </c>
      <c r="HC91">
        <f t="shared" ca="1" si="920"/>
        <v>310.90292526509865</v>
      </c>
      <c r="HD91">
        <f t="shared" ca="1" si="921"/>
        <v>234.54204082261793</v>
      </c>
      <c r="HE91">
        <f t="shared" ca="1" si="922"/>
        <v>195.44619875143738</v>
      </c>
      <c r="HF91">
        <f t="shared" ca="1" si="923"/>
        <v>230.71171117646472</v>
      </c>
      <c r="HG91">
        <f t="shared" ca="1" si="924"/>
        <v>362.06322540874123</v>
      </c>
      <c r="HH91">
        <f t="shared" ca="1" si="925"/>
        <v>500.67614227317233</v>
      </c>
      <c r="HI91">
        <f t="shared" ca="1" si="926"/>
        <v>258.30564563902766</v>
      </c>
      <c r="HJ91">
        <f t="shared" ca="1" si="927"/>
        <v>256.27311102552318</v>
      </c>
      <c r="HK91">
        <f t="shared" ca="1" si="928"/>
        <v>281.03396385760732</v>
      </c>
      <c r="HL91">
        <f t="shared" ca="1" si="929"/>
        <v>316.20608429312483</v>
      </c>
      <c r="HM91">
        <f t="shared" ca="1" si="930"/>
        <v>298.94295856053373</v>
      </c>
      <c r="HN91">
        <f t="shared" ca="1" si="931"/>
        <v>303.10539312339324</v>
      </c>
      <c r="HO91">
        <f t="shared" ca="1" si="932"/>
        <v>287.50564494258271</v>
      </c>
      <c r="HP91">
        <f t="shared" ca="1" si="933"/>
        <v>249.65189634521144</v>
      </c>
      <c r="HQ91">
        <f t="shared" ca="1" si="934"/>
        <v>278.93720508172709</v>
      </c>
      <c r="HR91">
        <f t="shared" ca="1" si="935"/>
        <v>270.78350351775049</v>
      </c>
      <c r="HS91">
        <f t="shared" ca="1" si="936"/>
        <v>345.83185372373578</v>
      </c>
      <c r="HT91">
        <f t="shared" ca="1" si="937"/>
        <v>266.59699649393627</v>
      </c>
      <c r="HU91">
        <f t="shared" ca="1" si="938"/>
        <v>366.90453503039345</v>
      </c>
      <c r="HV91">
        <f t="shared" ca="1" si="939"/>
        <v>360.08326196264574</v>
      </c>
      <c r="HW91">
        <f t="shared" ca="1" si="940"/>
        <v>196.04014952323254</v>
      </c>
      <c r="HX91">
        <f t="shared" ca="1" si="941"/>
        <v>351.45133784967805</v>
      </c>
      <c r="HY91">
        <f t="shared" ca="1" si="942"/>
        <v>316.41524917856998</v>
      </c>
      <c r="HZ91">
        <f t="shared" ca="1" si="943"/>
        <v>242.61418390682627</v>
      </c>
      <c r="IA91">
        <f t="shared" ca="1" si="944"/>
        <v>181.32254445859405</v>
      </c>
      <c r="IB91">
        <f t="shared" ca="1" si="945"/>
        <v>288.72290911258608</v>
      </c>
      <c r="IC91">
        <f t="shared" ca="1" si="946"/>
        <v>263.91447483651581</v>
      </c>
      <c r="ID91">
        <f t="shared" ca="1" si="947"/>
        <v>366.44071378363628</v>
      </c>
      <c r="IE91">
        <f t="shared" ca="1" si="948"/>
        <v>277.18789093767759</v>
      </c>
      <c r="IF91">
        <f t="shared" ca="1" si="949"/>
        <v>294.87768465445112</v>
      </c>
      <c r="IG91">
        <f t="shared" ca="1" si="950"/>
        <v>264.24640216211401</v>
      </c>
      <c r="IH91">
        <f t="shared" ca="1" si="951"/>
        <v>205.61086222139284</v>
      </c>
      <c r="II91">
        <f t="shared" ca="1" si="952"/>
        <v>343.53559712563515</v>
      </c>
      <c r="IJ91">
        <f t="shared" ca="1" si="953"/>
        <v>302.7597916178255</v>
      </c>
      <c r="IK91">
        <f t="shared" ca="1" si="954"/>
        <v>300.98853882953949</v>
      </c>
      <c r="IL91">
        <f t="shared" ca="1" si="955"/>
        <v>200.10208871351921</v>
      </c>
      <c r="IM91">
        <f t="shared" ca="1" si="956"/>
        <v>218.81551288121099</v>
      </c>
      <c r="IN91">
        <f t="shared" ca="1" si="957"/>
        <v>282.1420383299573</v>
      </c>
      <c r="IO91">
        <f t="shared" ca="1" si="958"/>
        <v>286.97799854033491</v>
      </c>
      <c r="IP91">
        <f t="shared" ca="1" si="959"/>
        <v>345.83543667143073</v>
      </c>
      <c r="IQ91">
        <f t="shared" ca="1" si="960"/>
        <v>350.07840065286342</v>
      </c>
      <c r="IR91">
        <f t="shared" ca="1" si="961"/>
        <v>204.45909014280971</v>
      </c>
      <c r="IS91">
        <f t="shared" ca="1" si="962"/>
        <v>345.77893947957307</v>
      </c>
      <c r="IT91">
        <f t="shared" ca="1" si="963"/>
        <v>222.12062018232174</v>
      </c>
      <c r="IU91">
        <f t="shared" ca="1" si="964"/>
        <v>310.59981626933381</v>
      </c>
      <c r="IV91">
        <f t="shared" ca="1" si="965"/>
        <v>337.58628847656655</v>
      </c>
      <c r="IW91">
        <f t="shared" ca="1" si="712"/>
        <v>348.97401647264786</v>
      </c>
      <c r="IX91">
        <f t="shared" ca="1" si="966"/>
        <v>266.55480700740003</v>
      </c>
      <c r="IY91">
        <f t="shared" ca="1" si="967"/>
        <v>158.44406586118319</v>
      </c>
      <c r="IZ91">
        <f t="shared" ca="1" si="968"/>
        <v>320.98917646933091</v>
      </c>
      <c r="JA91">
        <f t="shared" ca="1" si="969"/>
        <v>301.5809897649799</v>
      </c>
      <c r="JB91">
        <f t="shared" ca="1" si="970"/>
        <v>308.61331244847088</v>
      </c>
      <c r="JC91">
        <f t="shared" ca="1" si="971"/>
        <v>401.11365780293096</v>
      </c>
      <c r="JD91">
        <f t="shared" ca="1" si="972"/>
        <v>257.22667074405655</v>
      </c>
      <c r="JE91">
        <f t="shared" ca="1" si="973"/>
        <v>211.42688451074889</v>
      </c>
      <c r="JF91">
        <f t="shared" ca="1" si="974"/>
        <v>217.90365881127786</v>
      </c>
      <c r="JG91">
        <f t="shared" ca="1" si="975"/>
        <v>424.75331201312429</v>
      </c>
      <c r="JH91">
        <f t="shared" ca="1" si="976"/>
        <v>327.62607051786694</v>
      </c>
      <c r="JI91">
        <f t="shared" ca="1" si="977"/>
        <v>259.45807755153902</v>
      </c>
      <c r="JJ91">
        <f t="shared" ca="1" si="978"/>
        <v>453.50289277712119</v>
      </c>
      <c r="JK91">
        <f t="shared" ca="1" si="979"/>
        <v>233.79672296450224</v>
      </c>
      <c r="JL91">
        <f t="shared" ca="1" si="980"/>
        <v>235.29178559481761</v>
      </c>
      <c r="JM91">
        <f t="shared" ca="1" si="981"/>
        <v>241.46502596430292</v>
      </c>
      <c r="JN91">
        <f t="shared" ca="1" si="982"/>
        <v>201.40132914216449</v>
      </c>
      <c r="JO91">
        <f t="shared" ca="1" si="983"/>
        <v>201.85339023880366</v>
      </c>
      <c r="JP91">
        <f t="shared" ca="1" si="984"/>
        <v>231.86195226932915</v>
      </c>
      <c r="JQ91">
        <f t="shared" ca="1" si="985"/>
        <v>199.99837331251405</v>
      </c>
      <c r="JR91">
        <f t="shared" ca="1" si="986"/>
        <v>199.77685464150082</v>
      </c>
      <c r="JS91">
        <f t="shared" ca="1" si="987"/>
        <v>268.46092017474342</v>
      </c>
      <c r="JT91">
        <f t="shared" ca="1" si="988"/>
        <v>156.80953149449843</v>
      </c>
      <c r="JU91">
        <f t="shared" ca="1" si="989"/>
        <v>389.59469074950664</v>
      </c>
      <c r="JV91">
        <f t="shared" ca="1" si="990"/>
        <v>246.37497059841766</v>
      </c>
      <c r="JW91">
        <f t="shared" ca="1" si="991"/>
        <v>197.60285538652181</v>
      </c>
      <c r="JX91">
        <f t="shared" ca="1" si="992"/>
        <v>190.13679842311899</v>
      </c>
      <c r="JY91">
        <f t="shared" ca="1" si="993"/>
        <v>261.41768871973511</v>
      </c>
      <c r="JZ91">
        <f t="shared" ca="1" si="994"/>
        <v>282.95208345686876</v>
      </c>
      <c r="KA91">
        <f t="shared" ca="1" si="995"/>
        <v>220.63045382529171</v>
      </c>
      <c r="KB91">
        <f t="shared" ca="1" si="996"/>
        <v>224.83780637530847</v>
      </c>
      <c r="KC91">
        <f t="shared" ca="1" si="997"/>
        <v>227.54089608210654</v>
      </c>
      <c r="KD91">
        <f t="shared" ca="1" si="998"/>
        <v>254.60818682273495</v>
      </c>
      <c r="KE91">
        <f t="shared" ca="1" si="999"/>
        <v>220.81191908306096</v>
      </c>
      <c r="KF91">
        <f t="shared" ca="1" si="1000"/>
        <v>204.82287614833882</v>
      </c>
      <c r="KG91">
        <f t="shared" ca="1" si="1001"/>
        <v>387.96740779730055</v>
      </c>
      <c r="KH91">
        <f t="shared" ca="1" si="1002"/>
        <v>230.46232159714657</v>
      </c>
      <c r="KI91">
        <f t="shared" ca="1" si="1003"/>
        <v>348.3877506833727</v>
      </c>
      <c r="KJ91">
        <f t="shared" ca="1" si="1004"/>
        <v>237.28857982558776</v>
      </c>
      <c r="KK91">
        <f t="shared" ca="1" si="1005"/>
        <v>336.12720352751239</v>
      </c>
      <c r="KL91">
        <f t="shared" ca="1" si="1006"/>
        <v>302.04343159973769</v>
      </c>
      <c r="KM91">
        <f t="shared" ca="1" si="1007"/>
        <v>447.57890608525264</v>
      </c>
      <c r="KN91">
        <f t="shared" ca="1" si="1008"/>
        <v>238.38708111850951</v>
      </c>
      <c r="KO91">
        <f t="shared" ca="1" si="1009"/>
        <v>259.2632622009973</v>
      </c>
      <c r="KP91">
        <f t="shared" ca="1" si="1010"/>
        <v>318.4902424705059</v>
      </c>
      <c r="KQ91">
        <f t="shared" ca="1" si="1011"/>
        <v>173.45053978167769</v>
      </c>
      <c r="KR91">
        <f t="shared" ca="1" si="1012"/>
        <v>331.39423035696751</v>
      </c>
      <c r="KS91">
        <f t="shared" ca="1" si="1013"/>
        <v>245.82469794550354</v>
      </c>
      <c r="KT91">
        <f t="shared" ca="1" si="1014"/>
        <v>303.22937255915849</v>
      </c>
      <c r="KU91">
        <f t="shared" ca="1" si="1015"/>
        <v>251.19502378670686</v>
      </c>
      <c r="KV91">
        <f t="shared" ca="1" si="1016"/>
        <v>229.66100918426193</v>
      </c>
      <c r="KW91">
        <f t="shared" ca="1" si="1017"/>
        <v>357.25409904062457</v>
      </c>
      <c r="KX91">
        <f t="shared" ca="1" si="1018"/>
        <v>268.69386978794142</v>
      </c>
      <c r="KY91">
        <f t="shared" ca="1" si="1019"/>
        <v>264.47720385718213</v>
      </c>
      <c r="KZ91">
        <f t="shared" ca="1" si="1020"/>
        <v>273.23552699772688</v>
      </c>
      <c r="LA91">
        <f t="shared" ca="1" si="1021"/>
        <v>324.30859627785617</v>
      </c>
      <c r="LB91">
        <f t="shared" ca="1" si="1022"/>
        <v>178.53797099086637</v>
      </c>
      <c r="LC91">
        <f t="shared" ca="1" si="1023"/>
        <v>333.58536427439759</v>
      </c>
      <c r="LD91">
        <f t="shared" ca="1" si="1024"/>
        <v>171.94954754206688</v>
      </c>
      <c r="LE91">
        <f t="shared" ca="1" si="1025"/>
        <v>247.03067663715026</v>
      </c>
      <c r="LF91">
        <f t="shared" ca="1" si="1026"/>
        <v>257.67958116822365</v>
      </c>
      <c r="LG91">
        <f t="shared" ca="1" si="1027"/>
        <v>364.92670196403577</v>
      </c>
      <c r="LH91">
        <f t="shared" ca="1" si="1028"/>
        <v>232.17668582803657</v>
      </c>
      <c r="LI91">
        <f t="shared" ca="1" si="713"/>
        <v>240.3158350848733</v>
      </c>
      <c r="LJ91">
        <f t="shared" ca="1" si="1029"/>
        <v>304.84683130625513</v>
      </c>
      <c r="LK91">
        <f t="shared" ca="1" si="1030"/>
        <v>271.25862464472908</v>
      </c>
      <c r="LL91">
        <f t="shared" ca="1" si="1031"/>
        <v>423.36074114817274</v>
      </c>
      <c r="LM91">
        <f t="shared" ca="1" si="1032"/>
        <v>328.75796641634912</v>
      </c>
      <c r="LN91">
        <f t="shared" ca="1" si="1033"/>
        <v>243.18493840659175</v>
      </c>
      <c r="LO91">
        <f t="shared" ca="1" si="1034"/>
        <v>285.31387085802413</v>
      </c>
      <c r="LP91">
        <f t="shared" ca="1" si="1035"/>
        <v>172.25870001800101</v>
      </c>
      <c r="LQ91">
        <f t="shared" ca="1" si="1036"/>
        <v>234.57900845608984</v>
      </c>
      <c r="LR91">
        <f t="shared" ca="1" si="1037"/>
        <v>313.06335174674109</v>
      </c>
      <c r="LS91">
        <f t="shared" ca="1" si="1038"/>
        <v>205.68984364259069</v>
      </c>
      <c r="LT91">
        <f t="shared" ca="1" si="1039"/>
        <v>250.16964390808263</v>
      </c>
      <c r="LU91">
        <f t="shared" ca="1" si="1040"/>
        <v>169.98975411698558</v>
      </c>
      <c r="LV91">
        <f t="shared" ca="1" si="1041"/>
        <v>324.81370948417134</v>
      </c>
      <c r="LW91">
        <f t="shared" ca="1" si="1042"/>
        <v>235.98357143336631</v>
      </c>
      <c r="LX91">
        <f t="shared" ca="1" si="1043"/>
        <v>212.6613498015183</v>
      </c>
      <c r="LY91">
        <f t="shared" ca="1" si="1044"/>
        <v>368.26156550806297</v>
      </c>
      <c r="LZ91">
        <f t="shared" ca="1" si="1045"/>
        <v>213.68054407359395</v>
      </c>
      <c r="MA91">
        <f t="shared" ca="1" si="707"/>
        <v>280.47759310481121</v>
      </c>
    </row>
    <row r="92" spans="1:339" x14ac:dyDescent="0.25">
      <c r="A92">
        <f t="shared" ca="1" si="708"/>
        <v>230.56491582076728</v>
      </c>
      <c r="B92">
        <f t="shared" ca="1" si="714"/>
        <v>366.62904898807926</v>
      </c>
      <c r="C92">
        <f t="shared" ca="1" si="715"/>
        <v>192.1768162531489</v>
      </c>
      <c r="D92">
        <f t="shared" ca="1" si="716"/>
        <v>268.45521286888345</v>
      </c>
      <c r="E92">
        <f t="shared" ca="1" si="717"/>
        <v>148.56680176130058</v>
      </c>
      <c r="F92">
        <f t="shared" ca="1" si="718"/>
        <v>334.83459629253673</v>
      </c>
      <c r="G92">
        <f t="shared" ca="1" si="719"/>
        <v>187.83998387037514</v>
      </c>
      <c r="H92">
        <f t="shared" ca="1" si="720"/>
        <v>259.51574344531457</v>
      </c>
      <c r="I92">
        <f t="shared" ca="1" si="721"/>
        <v>234.71649146796068</v>
      </c>
      <c r="J92">
        <f t="shared" ca="1" si="722"/>
        <v>359.90345306442788</v>
      </c>
      <c r="K92">
        <f t="shared" ca="1" si="723"/>
        <v>256.83012953140195</v>
      </c>
      <c r="L92">
        <f t="shared" ca="1" si="724"/>
        <v>356.84809822633713</v>
      </c>
      <c r="M92">
        <f t="shared" ca="1" si="725"/>
        <v>324.67801721759582</v>
      </c>
      <c r="N92">
        <f t="shared" ca="1" si="726"/>
        <v>237.57433914839629</v>
      </c>
      <c r="O92">
        <f t="shared" ca="1" si="727"/>
        <v>225.93025631840547</v>
      </c>
      <c r="P92">
        <f t="shared" ca="1" si="728"/>
        <v>268.60408235256045</v>
      </c>
      <c r="Q92">
        <f t="shared" ca="1" si="729"/>
        <v>214.7056306971914</v>
      </c>
      <c r="R92">
        <f t="shared" ca="1" si="730"/>
        <v>371.73996266743075</v>
      </c>
      <c r="S92">
        <f t="shared" ca="1" si="731"/>
        <v>231.52096050081852</v>
      </c>
      <c r="T92">
        <f t="shared" ca="1" si="732"/>
        <v>220.61585407644654</v>
      </c>
      <c r="U92">
        <f t="shared" ca="1" si="733"/>
        <v>296.69973746740868</v>
      </c>
      <c r="V92">
        <f t="shared" ca="1" si="734"/>
        <v>242.35573215947625</v>
      </c>
      <c r="W92">
        <f t="shared" ca="1" si="735"/>
        <v>284.87864801410615</v>
      </c>
      <c r="X92">
        <f t="shared" ca="1" si="736"/>
        <v>195.6649391649371</v>
      </c>
      <c r="Y92">
        <f t="shared" ca="1" si="737"/>
        <v>262.38472738546335</v>
      </c>
      <c r="Z92">
        <f t="shared" ca="1" si="738"/>
        <v>254.78209693033736</v>
      </c>
      <c r="AA92">
        <f t="shared" ca="1" si="739"/>
        <v>282.84852847096346</v>
      </c>
      <c r="AB92">
        <f t="shared" ca="1" si="740"/>
        <v>397.38463659262783</v>
      </c>
      <c r="AC92">
        <f t="shared" ca="1" si="741"/>
        <v>250.47538888528916</v>
      </c>
      <c r="AD92">
        <f t="shared" ca="1" si="742"/>
        <v>156.63962334334948</v>
      </c>
      <c r="AE92">
        <f t="shared" ca="1" si="743"/>
        <v>266.16869249374395</v>
      </c>
      <c r="AF92">
        <f t="shared" ca="1" si="744"/>
        <v>289.28434779893814</v>
      </c>
      <c r="AG92">
        <f t="shared" ca="1" si="745"/>
        <v>176.97209928335297</v>
      </c>
      <c r="AH92">
        <f t="shared" ca="1" si="746"/>
        <v>354.9910176220676</v>
      </c>
      <c r="AI92">
        <f t="shared" ca="1" si="747"/>
        <v>211.80859081027606</v>
      </c>
      <c r="AJ92">
        <f t="shared" ca="1" si="748"/>
        <v>381.33100497608098</v>
      </c>
      <c r="AK92">
        <f t="shared" ca="1" si="749"/>
        <v>157.59710197824626</v>
      </c>
      <c r="AL92">
        <f t="shared" ca="1" si="750"/>
        <v>272.2394768672421</v>
      </c>
      <c r="AM92">
        <f t="shared" ca="1" si="751"/>
        <v>274.95686154102634</v>
      </c>
      <c r="AN92">
        <f t="shared" ca="1" si="752"/>
        <v>301.80284184074094</v>
      </c>
      <c r="AO92">
        <f t="shared" ca="1" si="753"/>
        <v>240.07356903435513</v>
      </c>
      <c r="AP92">
        <f t="shared" ca="1" si="754"/>
        <v>255.74836614765684</v>
      </c>
      <c r="AQ92">
        <f t="shared" ca="1" si="755"/>
        <v>370.39963802529098</v>
      </c>
      <c r="AR92">
        <f t="shared" ca="1" si="756"/>
        <v>291.21633972350446</v>
      </c>
      <c r="AS92">
        <f t="shared" ca="1" si="757"/>
        <v>433.30722656167865</v>
      </c>
      <c r="AT92">
        <f t="shared" ca="1" si="758"/>
        <v>277.43646790846748</v>
      </c>
      <c r="AU92">
        <f t="shared" ca="1" si="759"/>
        <v>214.12690262328562</v>
      </c>
      <c r="AV92">
        <f t="shared" ca="1" si="760"/>
        <v>252.26109590232116</v>
      </c>
      <c r="AW92">
        <f t="shared" ca="1" si="761"/>
        <v>286.86202309195255</v>
      </c>
      <c r="AX92">
        <f t="shared" ca="1" si="762"/>
        <v>192.38939933607921</v>
      </c>
      <c r="AY92">
        <f t="shared" ca="1" si="763"/>
        <v>383.87108966574681</v>
      </c>
      <c r="AZ92">
        <f t="shared" ca="1" si="764"/>
        <v>158.29678537400574</v>
      </c>
      <c r="BA92">
        <f t="shared" ca="1" si="765"/>
        <v>277.61889639656277</v>
      </c>
      <c r="BB92">
        <f t="shared" ca="1" si="766"/>
        <v>209.46899792028742</v>
      </c>
      <c r="BC92">
        <f t="shared" ca="1" si="767"/>
        <v>297.36182012034737</v>
      </c>
      <c r="BD92">
        <f t="shared" ca="1" si="768"/>
        <v>307.56722405098009</v>
      </c>
      <c r="BE92">
        <f t="shared" ca="1" si="769"/>
        <v>290.77423336106477</v>
      </c>
      <c r="BF92">
        <f t="shared" ca="1" si="770"/>
        <v>581.49143331793152</v>
      </c>
      <c r="BG92">
        <f t="shared" ca="1" si="771"/>
        <v>208.6285367924462</v>
      </c>
      <c r="BH92">
        <f t="shared" ca="1" si="772"/>
        <v>288.87210528662342</v>
      </c>
      <c r="BI92">
        <f t="shared" ca="1" si="773"/>
        <v>241.4046602303705</v>
      </c>
      <c r="BJ92">
        <f t="shared" ca="1" si="774"/>
        <v>205.45617498222492</v>
      </c>
      <c r="BK92">
        <f t="shared" ca="1" si="775"/>
        <v>331.68578586522148</v>
      </c>
      <c r="BL92">
        <f t="shared" ca="1" si="776"/>
        <v>441.78416105278581</v>
      </c>
      <c r="BM92">
        <f t="shared" ca="1" si="709"/>
        <v>382.42816169165019</v>
      </c>
      <c r="BN92">
        <f t="shared" ca="1" si="777"/>
        <v>309.27684347434831</v>
      </c>
      <c r="BO92">
        <f t="shared" ca="1" si="778"/>
        <v>416.05560083413707</v>
      </c>
      <c r="BP92">
        <f t="shared" ca="1" si="779"/>
        <v>228.23667031771674</v>
      </c>
      <c r="BQ92">
        <f t="shared" ca="1" si="780"/>
        <v>333.81582028665241</v>
      </c>
      <c r="BR92">
        <f t="shared" ca="1" si="781"/>
        <v>220.1051483393162</v>
      </c>
      <c r="BS92">
        <f t="shared" ca="1" si="782"/>
        <v>385.81534260830756</v>
      </c>
      <c r="BT92">
        <f t="shared" ca="1" si="783"/>
        <v>311.61579728893082</v>
      </c>
      <c r="BU92">
        <f t="shared" ca="1" si="784"/>
        <v>241.61065970629232</v>
      </c>
      <c r="BV92">
        <f t="shared" ca="1" si="785"/>
        <v>368.79369184525336</v>
      </c>
      <c r="BW92">
        <f t="shared" ca="1" si="786"/>
        <v>376.32352299558721</v>
      </c>
      <c r="BX92">
        <f t="shared" ca="1" si="787"/>
        <v>336.93186083059294</v>
      </c>
      <c r="BY92">
        <f t="shared" ca="1" si="788"/>
        <v>294.94034863305092</v>
      </c>
      <c r="BZ92">
        <f t="shared" ca="1" si="789"/>
        <v>287.51762024971498</v>
      </c>
      <c r="CA92">
        <f t="shared" ca="1" si="790"/>
        <v>347.99311928166799</v>
      </c>
      <c r="CB92">
        <f t="shared" ca="1" si="791"/>
        <v>156.95806995225519</v>
      </c>
      <c r="CC92">
        <f t="shared" ca="1" si="792"/>
        <v>367.13843332362097</v>
      </c>
      <c r="CD92">
        <f t="shared" ca="1" si="793"/>
        <v>360.77873765190901</v>
      </c>
      <c r="CE92">
        <f t="shared" ca="1" si="794"/>
        <v>162.08960158286453</v>
      </c>
      <c r="CF92">
        <f t="shared" ca="1" si="795"/>
        <v>359.88161185517214</v>
      </c>
      <c r="CG92">
        <f t="shared" ca="1" si="796"/>
        <v>207.90794703251908</v>
      </c>
      <c r="CH92">
        <f t="shared" ca="1" si="797"/>
        <v>354.43112818668635</v>
      </c>
      <c r="CI92">
        <f t="shared" ca="1" si="798"/>
        <v>163.98734402832835</v>
      </c>
      <c r="CJ92">
        <f t="shared" ca="1" si="799"/>
        <v>294.56668751493532</v>
      </c>
      <c r="CK92">
        <f t="shared" ca="1" si="800"/>
        <v>266.30983867783101</v>
      </c>
      <c r="CL92">
        <f t="shared" ca="1" si="801"/>
        <v>383.80911950233673</v>
      </c>
      <c r="CM92">
        <f t="shared" ca="1" si="802"/>
        <v>155.37746522738709</v>
      </c>
      <c r="CN92">
        <f t="shared" ca="1" si="803"/>
        <v>182.23388000561116</v>
      </c>
      <c r="CO92">
        <f t="shared" ca="1" si="804"/>
        <v>399.4460200009276</v>
      </c>
      <c r="CP92">
        <f t="shared" ca="1" si="805"/>
        <v>266.95118873885775</v>
      </c>
      <c r="CQ92">
        <f t="shared" ca="1" si="806"/>
        <v>247.75904840972302</v>
      </c>
      <c r="CR92">
        <f t="shared" ca="1" si="807"/>
        <v>157.76137661452591</v>
      </c>
      <c r="CS92">
        <f t="shared" ca="1" si="808"/>
        <v>339.2532787679915</v>
      </c>
      <c r="CT92">
        <f t="shared" ca="1" si="809"/>
        <v>276.8887901848147</v>
      </c>
      <c r="CU92">
        <f t="shared" ca="1" si="810"/>
        <v>263.53295585389191</v>
      </c>
      <c r="CV92">
        <f t="shared" ca="1" si="811"/>
        <v>295.51331501275354</v>
      </c>
      <c r="CW92">
        <f t="shared" ca="1" si="812"/>
        <v>215.28335890927519</v>
      </c>
      <c r="CX92">
        <f t="shared" ca="1" si="813"/>
        <v>269.81288447362886</v>
      </c>
      <c r="CY92">
        <f t="shared" ca="1" si="814"/>
        <v>217.15632103876919</v>
      </c>
      <c r="CZ92">
        <f t="shared" ca="1" si="815"/>
        <v>194.92130779757204</v>
      </c>
      <c r="DA92">
        <f t="shared" ca="1" si="816"/>
        <v>318.81044595986936</v>
      </c>
      <c r="DB92">
        <f t="shared" ca="1" si="817"/>
        <v>282.25781096291428</v>
      </c>
      <c r="DC92">
        <f t="shared" ca="1" si="818"/>
        <v>336.6996146229888</v>
      </c>
      <c r="DD92">
        <f t="shared" ca="1" si="819"/>
        <v>334.44598272168167</v>
      </c>
      <c r="DE92">
        <f t="shared" ca="1" si="820"/>
        <v>259.15351076262209</v>
      </c>
      <c r="DF92">
        <f t="shared" ca="1" si="821"/>
        <v>276.2747677380828</v>
      </c>
      <c r="DG92">
        <f t="shared" ca="1" si="822"/>
        <v>419.63875941624428</v>
      </c>
      <c r="DH92">
        <f t="shared" ca="1" si="823"/>
        <v>239.34140970953678</v>
      </c>
      <c r="DI92">
        <f t="shared" ca="1" si="824"/>
        <v>387.47321419759555</v>
      </c>
      <c r="DJ92">
        <f t="shared" ca="1" si="825"/>
        <v>364.45731081656066</v>
      </c>
      <c r="DK92">
        <f t="shared" ca="1" si="826"/>
        <v>226.40910946897142</v>
      </c>
      <c r="DL92">
        <f t="shared" ca="1" si="827"/>
        <v>316.09085382838384</v>
      </c>
      <c r="DM92">
        <f t="shared" ca="1" si="828"/>
        <v>271.75751469106416</v>
      </c>
      <c r="DN92">
        <f t="shared" ca="1" si="829"/>
        <v>246.10084641628998</v>
      </c>
      <c r="DO92">
        <f t="shared" ca="1" si="830"/>
        <v>276.16378138193147</v>
      </c>
      <c r="DP92">
        <f t="shared" ca="1" si="831"/>
        <v>246.63589208788346</v>
      </c>
      <c r="DQ92">
        <f t="shared" ca="1" si="832"/>
        <v>313.80865370820055</v>
      </c>
      <c r="DR92">
        <f t="shared" ca="1" si="833"/>
        <v>232.27108235714331</v>
      </c>
      <c r="DS92">
        <f t="shared" ca="1" si="834"/>
        <v>251.67897820527824</v>
      </c>
      <c r="DT92">
        <f t="shared" ca="1" si="835"/>
        <v>353.43851281855018</v>
      </c>
      <c r="DU92">
        <f t="shared" ca="1" si="836"/>
        <v>295.82962491396358</v>
      </c>
      <c r="DV92">
        <f t="shared" ca="1" si="837"/>
        <v>267.44933805130376</v>
      </c>
      <c r="DW92">
        <f t="shared" ca="1" si="838"/>
        <v>396.9999843954883</v>
      </c>
      <c r="DX92">
        <f t="shared" ca="1" si="839"/>
        <v>299.89642685729308</v>
      </c>
      <c r="DY92">
        <f t="shared" ca="1" si="710"/>
        <v>275.39208835157865</v>
      </c>
      <c r="DZ92">
        <f t="shared" ca="1" si="840"/>
        <v>243.5353608460959</v>
      </c>
      <c r="EA92">
        <f t="shared" ca="1" si="841"/>
        <v>279.0988665642833</v>
      </c>
      <c r="EB92">
        <f t="shared" ca="1" si="842"/>
        <v>235.8336016310268</v>
      </c>
      <c r="EC92">
        <f t="shared" ca="1" si="843"/>
        <v>345.11933712464213</v>
      </c>
      <c r="ED92">
        <f t="shared" ca="1" si="844"/>
        <v>351.77061672642037</v>
      </c>
      <c r="EE92">
        <f t="shared" ca="1" si="845"/>
        <v>200.27174846415411</v>
      </c>
      <c r="EF92">
        <f t="shared" ca="1" si="846"/>
        <v>269.13765198010958</v>
      </c>
      <c r="EG92">
        <f t="shared" ca="1" si="847"/>
        <v>254.41131638349782</v>
      </c>
      <c r="EH92">
        <f t="shared" ca="1" si="848"/>
        <v>283.3271505027904</v>
      </c>
      <c r="EI92">
        <f t="shared" ca="1" si="849"/>
        <v>263.26552476781467</v>
      </c>
      <c r="EJ92">
        <f t="shared" ca="1" si="850"/>
        <v>304.34680545012088</v>
      </c>
      <c r="EK92">
        <f t="shared" ca="1" si="851"/>
        <v>245.66464941552755</v>
      </c>
      <c r="EL92">
        <f t="shared" ca="1" si="852"/>
        <v>304.97200746715617</v>
      </c>
      <c r="EM92">
        <f t="shared" ca="1" si="853"/>
        <v>442.45700896311467</v>
      </c>
      <c r="EN92">
        <f t="shared" ca="1" si="854"/>
        <v>324.25584280842412</v>
      </c>
      <c r="EO92">
        <f t="shared" ca="1" si="855"/>
        <v>409.65037610337555</v>
      </c>
      <c r="EP92">
        <f t="shared" ca="1" si="856"/>
        <v>460.52829076618292</v>
      </c>
      <c r="EQ92">
        <f t="shared" ca="1" si="857"/>
        <v>238.46821399277565</v>
      </c>
      <c r="ER92">
        <f t="shared" ca="1" si="858"/>
        <v>285.85197315159672</v>
      </c>
      <c r="ES92">
        <f t="shared" ca="1" si="859"/>
        <v>261.85534231040253</v>
      </c>
      <c r="ET92">
        <f t="shared" ca="1" si="860"/>
        <v>306.50482583425674</v>
      </c>
      <c r="EU92">
        <f t="shared" ca="1" si="861"/>
        <v>240.0814448660924</v>
      </c>
      <c r="EV92">
        <f t="shared" ca="1" si="862"/>
        <v>246.67569873695641</v>
      </c>
      <c r="EW92">
        <f t="shared" ca="1" si="863"/>
        <v>296.29675847932316</v>
      </c>
      <c r="EX92">
        <f t="shared" ca="1" si="864"/>
        <v>181.02208153558752</v>
      </c>
      <c r="EY92">
        <f t="shared" ca="1" si="865"/>
        <v>244.82113859604405</v>
      </c>
      <c r="EZ92">
        <f t="shared" ca="1" si="866"/>
        <v>271.80252212310342</v>
      </c>
      <c r="FA92">
        <f t="shared" ca="1" si="867"/>
        <v>247.83100923022423</v>
      </c>
      <c r="FB92">
        <f t="shared" ca="1" si="868"/>
        <v>291.4218534609945</v>
      </c>
      <c r="FC92">
        <f t="shared" ca="1" si="869"/>
        <v>265.43129618941532</v>
      </c>
      <c r="FD92">
        <f t="shared" ca="1" si="870"/>
        <v>173.49099245445638</v>
      </c>
      <c r="FE92">
        <f t="shared" ca="1" si="871"/>
        <v>329.12316115683791</v>
      </c>
      <c r="FF92">
        <f t="shared" ca="1" si="872"/>
        <v>179.11943154612766</v>
      </c>
      <c r="FG92">
        <f t="shared" ca="1" si="873"/>
        <v>328.11852293778435</v>
      </c>
      <c r="FH92">
        <f t="shared" ca="1" si="874"/>
        <v>230.26183292029029</v>
      </c>
      <c r="FI92">
        <f t="shared" ca="1" si="875"/>
        <v>275.10086700064335</v>
      </c>
      <c r="FJ92">
        <f t="shared" ca="1" si="876"/>
        <v>234.81690388046147</v>
      </c>
      <c r="FK92">
        <f t="shared" ca="1" si="877"/>
        <v>302.11446525891643</v>
      </c>
      <c r="FL92">
        <f t="shared" ca="1" si="878"/>
        <v>396.10011920092796</v>
      </c>
      <c r="FM92">
        <f t="shared" ca="1" si="879"/>
        <v>332.99020970954302</v>
      </c>
      <c r="FN92">
        <f t="shared" ca="1" si="880"/>
        <v>258.57654148395756</v>
      </c>
      <c r="FO92">
        <f t="shared" ca="1" si="881"/>
        <v>292.38658274432555</v>
      </c>
      <c r="FP92">
        <f t="shared" ca="1" si="882"/>
        <v>261.69327202385813</v>
      </c>
      <c r="FQ92">
        <f t="shared" ca="1" si="883"/>
        <v>133.05512772867417</v>
      </c>
      <c r="FR92">
        <f t="shared" ca="1" si="884"/>
        <v>228.30402024717011</v>
      </c>
      <c r="FS92">
        <f t="shared" ca="1" si="885"/>
        <v>181.89826333199699</v>
      </c>
      <c r="FT92">
        <f t="shared" ca="1" si="886"/>
        <v>205.09839553695659</v>
      </c>
      <c r="FU92">
        <f t="shared" ca="1" si="887"/>
        <v>284.21786914538245</v>
      </c>
      <c r="FV92">
        <f t="shared" ca="1" si="888"/>
        <v>256.89599475878538</v>
      </c>
      <c r="FW92">
        <f t="shared" ca="1" si="889"/>
        <v>224.04894529566332</v>
      </c>
      <c r="FX92">
        <f t="shared" ca="1" si="890"/>
        <v>342.43831164579319</v>
      </c>
      <c r="FY92">
        <f t="shared" ca="1" si="891"/>
        <v>184.31237137094215</v>
      </c>
      <c r="FZ92">
        <f t="shared" ca="1" si="892"/>
        <v>206.64989048638898</v>
      </c>
      <c r="GA92">
        <f t="shared" ca="1" si="893"/>
        <v>458.88540031183601</v>
      </c>
      <c r="GB92">
        <f t="shared" ca="1" si="894"/>
        <v>259.68187092340253</v>
      </c>
      <c r="GC92">
        <f t="shared" ca="1" si="895"/>
        <v>239.74557948887309</v>
      </c>
      <c r="GD92">
        <f t="shared" ca="1" si="896"/>
        <v>206.58105711320641</v>
      </c>
      <c r="GE92">
        <f t="shared" ca="1" si="897"/>
        <v>224.09862332249207</v>
      </c>
      <c r="GF92">
        <f t="shared" ca="1" si="898"/>
        <v>354.65182607922475</v>
      </c>
      <c r="GG92">
        <f t="shared" ca="1" si="899"/>
        <v>334.35642272401986</v>
      </c>
      <c r="GH92">
        <f t="shared" ca="1" si="900"/>
        <v>255.65925204421291</v>
      </c>
      <c r="GI92">
        <f t="shared" ca="1" si="901"/>
        <v>186.24037979411227</v>
      </c>
      <c r="GJ92">
        <f t="shared" ca="1" si="902"/>
        <v>353.11786298166447</v>
      </c>
      <c r="GK92">
        <f t="shared" ca="1" si="711"/>
        <v>174.47769694056686</v>
      </c>
      <c r="GL92">
        <f t="shared" ca="1" si="903"/>
        <v>238.89283520051163</v>
      </c>
      <c r="GM92">
        <f t="shared" ca="1" si="904"/>
        <v>207.82898393157953</v>
      </c>
      <c r="GN92">
        <f t="shared" ca="1" si="905"/>
        <v>233.87341043190952</v>
      </c>
      <c r="GO92">
        <f t="shared" ca="1" si="906"/>
        <v>368.16989350331238</v>
      </c>
      <c r="GP92">
        <f t="shared" ca="1" si="907"/>
        <v>285.3722998989474</v>
      </c>
      <c r="GQ92">
        <f t="shared" ca="1" si="908"/>
        <v>199.80833475661848</v>
      </c>
      <c r="GR92">
        <f t="shared" ca="1" si="909"/>
        <v>312.67173881723625</v>
      </c>
      <c r="GS92">
        <f t="shared" ca="1" si="910"/>
        <v>223.40360484755752</v>
      </c>
      <c r="GT92">
        <f t="shared" ca="1" si="911"/>
        <v>262.46204033074434</v>
      </c>
      <c r="GU92">
        <f t="shared" ca="1" si="912"/>
        <v>365.57559155260043</v>
      </c>
      <c r="GV92">
        <f t="shared" ca="1" si="913"/>
        <v>297.82789409206231</v>
      </c>
      <c r="GW92">
        <f t="shared" ca="1" si="914"/>
        <v>317.05897808462754</v>
      </c>
      <c r="GX92">
        <f t="shared" ca="1" si="915"/>
        <v>283.6584110699938</v>
      </c>
      <c r="GY92">
        <f t="shared" ca="1" si="916"/>
        <v>234.40786496197924</v>
      </c>
      <c r="GZ92">
        <f t="shared" ca="1" si="917"/>
        <v>323.59001431679047</v>
      </c>
      <c r="HA92">
        <f t="shared" ca="1" si="918"/>
        <v>231.15056742714771</v>
      </c>
      <c r="HB92">
        <f t="shared" ca="1" si="919"/>
        <v>291.19494913573203</v>
      </c>
      <c r="HC92">
        <f t="shared" ca="1" si="920"/>
        <v>321.43654631015403</v>
      </c>
      <c r="HD92">
        <f t="shared" ca="1" si="921"/>
        <v>239.64553401551913</v>
      </c>
      <c r="HE92">
        <f t="shared" ca="1" si="922"/>
        <v>190.89483484576516</v>
      </c>
      <c r="HF92">
        <f t="shared" ca="1" si="923"/>
        <v>210.9350335795784</v>
      </c>
      <c r="HG92">
        <f t="shared" ca="1" si="924"/>
        <v>341.3701914587258</v>
      </c>
      <c r="HH92">
        <f t="shared" ca="1" si="925"/>
        <v>522.50450464046173</v>
      </c>
      <c r="HI92">
        <f t="shared" ca="1" si="926"/>
        <v>241.86323458108211</v>
      </c>
      <c r="HJ92">
        <f t="shared" ca="1" si="927"/>
        <v>261.60469626334572</v>
      </c>
      <c r="HK92">
        <f t="shared" ca="1" si="928"/>
        <v>283.83211065679183</v>
      </c>
      <c r="HL92">
        <f t="shared" ca="1" si="929"/>
        <v>327.80325908003624</v>
      </c>
      <c r="HM92">
        <f t="shared" ca="1" si="930"/>
        <v>294.87524569717766</v>
      </c>
      <c r="HN92">
        <f t="shared" ca="1" si="931"/>
        <v>277.59097896050952</v>
      </c>
      <c r="HO92">
        <f t="shared" ca="1" si="932"/>
        <v>270.72566248289183</v>
      </c>
      <c r="HP92">
        <f t="shared" ca="1" si="933"/>
        <v>228.75363426270954</v>
      </c>
      <c r="HQ92">
        <f t="shared" ca="1" si="934"/>
        <v>240.65807373308402</v>
      </c>
      <c r="HR92">
        <f t="shared" ca="1" si="935"/>
        <v>258.0529243371675</v>
      </c>
      <c r="HS92">
        <f t="shared" ca="1" si="936"/>
        <v>364.00951750122499</v>
      </c>
      <c r="HT92">
        <f t="shared" ca="1" si="937"/>
        <v>257.54296439623488</v>
      </c>
      <c r="HU92">
        <f t="shared" ca="1" si="938"/>
        <v>357.30480954294302</v>
      </c>
      <c r="HV92">
        <f t="shared" ca="1" si="939"/>
        <v>362.28004308132603</v>
      </c>
      <c r="HW92">
        <f t="shared" ca="1" si="940"/>
        <v>189.10370894552727</v>
      </c>
      <c r="HX92">
        <f t="shared" ca="1" si="941"/>
        <v>373.03783791352475</v>
      </c>
      <c r="HY92">
        <f t="shared" ca="1" si="942"/>
        <v>318.67523251073192</v>
      </c>
      <c r="HZ92">
        <f t="shared" ca="1" si="943"/>
        <v>241.58699932366775</v>
      </c>
      <c r="IA92">
        <f t="shared" ca="1" si="944"/>
        <v>177.4565871598063</v>
      </c>
      <c r="IB92">
        <f t="shared" ca="1" si="945"/>
        <v>260.84314382989072</v>
      </c>
      <c r="IC92">
        <f t="shared" ca="1" si="946"/>
        <v>292.83715899643374</v>
      </c>
      <c r="ID92">
        <f t="shared" ca="1" si="947"/>
        <v>341.1501764912162</v>
      </c>
      <c r="IE92">
        <f t="shared" ca="1" si="948"/>
        <v>250.59161250701737</v>
      </c>
      <c r="IF92">
        <f t="shared" ca="1" si="949"/>
        <v>282.04054750943493</v>
      </c>
      <c r="IG92">
        <f t="shared" ca="1" si="950"/>
        <v>251.20293391629579</v>
      </c>
      <c r="IH92">
        <f t="shared" ca="1" si="951"/>
        <v>179.21726208928519</v>
      </c>
      <c r="II92">
        <f t="shared" ca="1" si="952"/>
        <v>357.49155804909009</v>
      </c>
      <c r="IJ92">
        <f t="shared" ca="1" si="953"/>
        <v>306.30075301663709</v>
      </c>
      <c r="IK92">
        <f t="shared" ca="1" si="954"/>
        <v>327.43740443425173</v>
      </c>
      <c r="IL92">
        <f t="shared" ca="1" si="955"/>
        <v>223.60131012784021</v>
      </c>
      <c r="IM92">
        <f t="shared" ca="1" si="956"/>
        <v>214.79420958120448</v>
      </c>
      <c r="IN92">
        <f t="shared" ca="1" si="957"/>
        <v>282.92819660548076</v>
      </c>
      <c r="IO92">
        <f t="shared" ca="1" si="958"/>
        <v>281.8498587559518</v>
      </c>
      <c r="IP92">
        <f t="shared" ca="1" si="959"/>
        <v>353.94944734270388</v>
      </c>
      <c r="IQ92">
        <f t="shared" ca="1" si="960"/>
        <v>345.32771624783959</v>
      </c>
      <c r="IR92">
        <f t="shared" ca="1" si="961"/>
        <v>201.35630715397511</v>
      </c>
      <c r="IS92">
        <f t="shared" ca="1" si="962"/>
        <v>314.99527491447947</v>
      </c>
      <c r="IT92">
        <f t="shared" ca="1" si="963"/>
        <v>231.39594879718373</v>
      </c>
      <c r="IU92">
        <f t="shared" ca="1" si="964"/>
        <v>286.66679727042646</v>
      </c>
      <c r="IV92">
        <f t="shared" ca="1" si="965"/>
        <v>361.31195837259327</v>
      </c>
      <c r="IW92">
        <f t="shared" ca="1" si="712"/>
        <v>340.44388494594995</v>
      </c>
      <c r="IX92">
        <f t="shared" ca="1" si="966"/>
        <v>254.11109419229533</v>
      </c>
      <c r="IY92">
        <f t="shared" ca="1" si="967"/>
        <v>154.53617788479843</v>
      </c>
      <c r="IZ92">
        <f t="shared" ca="1" si="968"/>
        <v>305.56226034884082</v>
      </c>
      <c r="JA92">
        <f t="shared" ca="1" si="969"/>
        <v>289.83598117894053</v>
      </c>
      <c r="JB92">
        <f t="shared" ca="1" si="970"/>
        <v>305.31216298460237</v>
      </c>
      <c r="JC92">
        <f t="shared" ca="1" si="971"/>
        <v>386.60926053271044</v>
      </c>
      <c r="JD92">
        <f t="shared" ca="1" si="972"/>
        <v>267.8956703639343</v>
      </c>
      <c r="JE92">
        <f t="shared" ca="1" si="973"/>
        <v>198.94256732263284</v>
      </c>
      <c r="JF92">
        <f t="shared" ca="1" si="974"/>
        <v>203.45955267850991</v>
      </c>
      <c r="JG92">
        <f t="shared" ca="1" si="975"/>
        <v>426.3879585054957</v>
      </c>
      <c r="JH92">
        <f t="shared" ca="1" si="976"/>
        <v>307.77662229642124</v>
      </c>
      <c r="JI92">
        <f t="shared" ca="1" si="977"/>
        <v>262.54462193481999</v>
      </c>
      <c r="JJ92">
        <f t="shared" ca="1" si="978"/>
        <v>442.99398499498659</v>
      </c>
      <c r="JK92">
        <f t="shared" ca="1" si="979"/>
        <v>231.14888920834713</v>
      </c>
      <c r="JL92">
        <f t="shared" ca="1" si="980"/>
        <v>235.02599044961616</v>
      </c>
      <c r="JM92">
        <f t="shared" ca="1" si="981"/>
        <v>234.86332416588112</v>
      </c>
      <c r="JN92">
        <f t="shared" ca="1" si="982"/>
        <v>190.86852921433163</v>
      </c>
      <c r="JO92">
        <f t="shared" ca="1" si="983"/>
        <v>181.89518622976516</v>
      </c>
      <c r="JP92">
        <f t="shared" ca="1" si="984"/>
        <v>210.53249989822814</v>
      </c>
      <c r="JQ92">
        <f t="shared" ca="1" si="985"/>
        <v>202.04849537409103</v>
      </c>
      <c r="JR92">
        <f t="shared" ca="1" si="986"/>
        <v>203.82541295803713</v>
      </c>
      <c r="JS92">
        <f t="shared" ca="1" si="987"/>
        <v>270.36303347059766</v>
      </c>
      <c r="JT92">
        <f t="shared" ca="1" si="988"/>
        <v>164.90601793914706</v>
      </c>
      <c r="JU92">
        <f t="shared" ca="1" si="989"/>
        <v>388.71029041060365</v>
      </c>
      <c r="JV92">
        <f t="shared" ca="1" si="990"/>
        <v>241.78735861646635</v>
      </c>
      <c r="JW92">
        <f t="shared" ca="1" si="991"/>
        <v>196.53786693022596</v>
      </c>
      <c r="JX92">
        <f t="shared" ca="1" si="992"/>
        <v>181.84415418994922</v>
      </c>
      <c r="JY92">
        <f t="shared" ca="1" si="993"/>
        <v>252.09376158256711</v>
      </c>
      <c r="JZ92">
        <f t="shared" ca="1" si="994"/>
        <v>278.30041179800008</v>
      </c>
      <c r="KA92">
        <f t="shared" ca="1" si="995"/>
        <v>228.70799384355507</v>
      </c>
      <c r="KB92">
        <f t="shared" ca="1" si="996"/>
        <v>226.97029627525177</v>
      </c>
      <c r="KC92">
        <f t="shared" ca="1" si="997"/>
        <v>230.79458324880775</v>
      </c>
      <c r="KD92">
        <f t="shared" ca="1" si="998"/>
        <v>242.14267323790779</v>
      </c>
      <c r="KE92">
        <f t="shared" ca="1" si="999"/>
        <v>226.42561328340852</v>
      </c>
      <c r="KF92">
        <f t="shared" ca="1" si="1000"/>
        <v>191.76461920800432</v>
      </c>
      <c r="KG92">
        <f t="shared" ca="1" si="1001"/>
        <v>365.18793592618874</v>
      </c>
      <c r="KH92">
        <f t="shared" ca="1" si="1002"/>
        <v>228.6456985845108</v>
      </c>
      <c r="KI92">
        <f t="shared" ca="1" si="1003"/>
        <v>340.90784325358862</v>
      </c>
      <c r="KJ92">
        <f t="shared" ca="1" si="1004"/>
        <v>230.11767528988099</v>
      </c>
      <c r="KK92">
        <f t="shared" ca="1" si="1005"/>
        <v>323.35182562905197</v>
      </c>
      <c r="KL92">
        <f t="shared" ca="1" si="1006"/>
        <v>299.04788701531157</v>
      </c>
      <c r="KM92">
        <f t="shared" ca="1" si="1007"/>
        <v>435.58036646411654</v>
      </c>
      <c r="KN92">
        <f t="shared" ca="1" si="1008"/>
        <v>233.0689814177378</v>
      </c>
      <c r="KO92">
        <f t="shared" ca="1" si="1009"/>
        <v>260.58353436244056</v>
      </c>
      <c r="KP92">
        <f t="shared" ca="1" si="1010"/>
        <v>287.08772182061091</v>
      </c>
      <c r="KQ92">
        <f t="shared" ca="1" si="1011"/>
        <v>162.55857043283754</v>
      </c>
      <c r="KR92">
        <f t="shared" ca="1" si="1012"/>
        <v>335.32581632025841</v>
      </c>
      <c r="KS92">
        <f t="shared" ca="1" si="1013"/>
        <v>230.69590342643897</v>
      </c>
      <c r="KT92">
        <f t="shared" ca="1" si="1014"/>
        <v>302.54312622344514</v>
      </c>
      <c r="KU92">
        <f t="shared" ca="1" si="1015"/>
        <v>254.83616167131271</v>
      </c>
      <c r="KV92">
        <f t="shared" ca="1" si="1016"/>
        <v>224.59660482604215</v>
      </c>
      <c r="KW92">
        <f t="shared" ca="1" si="1017"/>
        <v>352.61052577730976</v>
      </c>
      <c r="KX92">
        <f t="shared" ca="1" si="1018"/>
        <v>267.04023634052163</v>
      </c>
      <c r="KY92">
        <f t="shared" ca="1" si="1019"/>
        <v>263.80974792835241</v>
      </c>
      <c r="KZ92">
        <f t="shared" ca="1" si="1020"/>
        <v>261.3311584945115</v>
      </c>
      <c r="LA92">
        <f t="shared" ca="1" si="1021"/>
        <v>311.29700317720119</v>
      </c>
      <c r="LB92">
        <f t="shared" ca="1" si="1022"/>
        <v>179.37150202791844</v>
      </c>
      <c r="LC92">
        <f t="shared" ca="1" si="1023"/>
        <v>301.79336042473983</v>
      </c>
      <c r="LD92">
        <f t="shared" ca="1" si="1024"/>
        <v>180.29854206745642</v>
      </c>
      <c r="LE92">
        <f t="shared" ca="1" si="1025"/>
        <v>254.13254314512011</v>
      </c>
      <c r="LF92">
        <f t="shared" ca="1" si="1026"/>
        <v>268.72692158429794</v>
      </c>
      <c r="LG92">
        <f t="shared" ca="1" si="1027"/>
        <v>328.44516417047066</v>
      </c>
      <c r="LH92">
        <f t="shared" ca="1" si="1028"/>
        <v>235.94683321311945</v>
      </c>
      <c r="LI92">
        <f t="shared" ca="1" si="713"/>
        <v>242.94844272914375</v>
      </c>
      <c r="LJ92">
        <f t="shared" ca="1" si="1029"/>
        <v>311.29117662659178</v>
      </c>
      <c r="LK92">
        <f t="shared" ca="1" si="1030"/>
        <v>284.82407009914556</v>
      </c>
      <c r="LL92">
        <f t="shared" ca="1" si="1031"/>
        <v>417.40304773479619</v>
      </c>
      <c r="LM92">
        <f t="shared" ca="1" si="1032"/>
        <v>337.80591466926973</v>
      </c>
      <c r="LN92">
        <f t="shared" ca="1" si="1033"/>
        <v>241.85608792386853</v>
      </c>
      <c r="LO92">
        <f t="shared" ca="1" si="1034"/>
        <v>275.93171111005063</v>
      </c>
      <c r="LP92">
        <f t="shared" ca="1" si="1035"/>
        <v>163.89217144737978</v>
      </c>
      <c r="LQ92">
        <f t="shared" ca="1" si="1036"/>
        <v>234.62966930125643</v>
      </c>
      <c r="LR92">
        <f t="shared" ca="1" si="1037"/>
        <v>296.60953845454748</v>
      </c>
      <c r="LS92">
        <f t="shared" ca="1" si="1038"/>
        <v>205.45178949483466</v>
      </c>
      <c r="LT92">
        <f t="shared" ca="1" si="1039"/>
        <v>254.02691747166384</v>
      </c>
      <c r="LU92">
        <f t="shared" ca="1" si="1040"/>
        <v>176.13236255173751</v>
      </c>
      <c r="LV92">
        <f t="shared" ca="1" si="1041"/>
        <v>352.89626530218396</v>
      </c>
      <c r="LW92">
        <f t="shared" ca="1" si="1042"/>
        <v>227.37974860373998</v>
      </c>
      <c r="LX92">
        <f t="shared" ca="1" si="1043"/>
        <v>210.35152501965027</v>
      </c>
      <c r="LY92">
        <f t="shared" ca="1" si="1044"/>
        <v>342.81442292996309</v>
      </c>
      <c r="LZ92">
        <f t="shared" ca="1" si="1045"/>
        <v>210.76687928220568</v>
      </c>
      <c r="MA92">
        <f t="shared" ca="1" si="707"/>
        <v>276.50007135890291</v>
      </c>
    </row>
    <row r="93" spans="1:339" x14ac:dyDescent="0.25">
      <c r="A93">
        <f t="shared" ca="1" si="708"/>
        <v>222.54906283614554</v>
      </c>
      <c r="B93">
        <f t="shared" ca="1" si="714"/>
        <v>349.4576277548129</v>
      </c>
      <c r="C93">
        <f t="shared" ca="1" si="715"/>
        <v>179.75623926159633</v>
      </c>
      <c r="D93">
        <f t="shared" ca="1" si="716"/>
        <v>273.9297374283837</v>
      </c>
      <c r="E93">
        <f t="shared" ca="1" si="717"/>
        <v>150.27100625216934</v>
      </c>
      <c r="F93">
        <f t="shared" ca="1" si="718"/>
        <v>323.35915920678337</v>
      </c>
      <c r="G93">
        <f t="shared" ca="1" si="719"/>
        <v>192.78718271625442</v>
      </c>
      <c r="H93">
        <f t="shared" ca="1" si="720"/>
        <v>271.56004561305127</v>
      </c>
      <c r="I93">
        <f t="shared" ca="1" si="721"/>
        <v>227.96314494974115</v>
      </c>
      <c r="J93">
        <f t="shared" ca="1" si="722"/>
        <v>347.50806617386485</v>
      </c>
      <c r="K93">
        <f t="shared" ca="1" si="723"/>
        <v>245.08766016506772</v>
      </c>
      <c r="L93">
        <f t="shared" ca="1" si="724"/>
        <v>354.59129818618243</v>
      </c>
      <c r="M93">
        <f t="shared" ca="1" si="725"/>
        <v>310.97701978172569</v>
      </c>
      <c r="N93">
        <f t="shared" ca="1" si="726"/>
        <v>233.44498296803818</v>
      </c>
      <c r="O93">
        <f t="shared" ca="1" si="727"/>
        <v>229.06513690490968</v>
      </c>
      <c r="P93">
        <f t="shared" ca="1" si="728"/>
        <v>257.27492775016918</v>
      </c>
      <c r="Q93">
        <f t="shared" ca="1" si="729"/>
        <v>206.19683372978466</v>
      </c>
      <c r="R93">
        <f t="shared" ca="1" si="730"/>
        <v>400.53421844607811</v>
      </c>
      <c r="S93">
        <f t="shared" ca="1" si="731"/>
        <v>227.09715796871345</v>
      </c>
      <c r="T93">
        <f t="shared" ca="1" si="732"/>
        <v>218.46783769840761</v>
      </c>
      <c r="U93">
        <f t="shared" ca="1" si="733"/>
        <v>306.75099221148349</v>
      </c>
      <c r="V93">
        <f t="shared" ca="1" si="734"/>
        <v>232.51162177374391</v>
      </c>
      <c r="W93">
        <f t="shared" ca="1" si="735"/>
        <v>295.34547995210954</v>
      </c>
      <c r="X93">
        <f t="shared" ca="1" si="736"/>
        <v>217.44530243350442</v>
      </c>
      <c r="Y93">
        <f t="shared" ca="1" si="737"/>
        <v>247.21202306398055</v>
      </c>
      <c r="Z93">
        <f t="shared" ca="1" si="738"/>
        <v>260.97688519550104</v>
      </c>
      <c r="AA93">
        <f t="shared" ca="1" si="739"/>
        <v>296.21641605192013</v>
      </c>
      <c r="AB93">
        <f t="shared" ca="1" si="740"/>
        <v>393.23909193534439</v>
      </c>
      <c r="AC93">
        <f t="shared" ca="1" si="741"/>
        <v>239.97777881595141</v>
      </c>
      <c r="AD93">
        <f t="shared" ca="1" si="742"/>
        <v>156.9486438693398</v>
      </c>
      <c r="AE93">
        <f t="shared" ca="1" si="743"/>
        <v>277.1041913845516</v>
      </c>
      <c r="AF93">
        <f t="shared" ca="1" si="744"/>
        <v>288.89785705608375</v>
      </c>
      <c r="AG93">
        <f t="shared" ca="1" si="745"/>
        <v>173.39839532120169</v>
      </c>
      <c r="AH93">
        <f t="shared" ca="1" si="746"/>
        <v>329.45855037089689</v>
      </c>
      <c r="AI93">
        <f t="shared" ca="1" si="747"/>
        <v>227.48984494265417</v>
      </c>
      <c r="AJ93">
        <f t="shared" ca="1" si="748"/>
        <v>372.75420233578836</v>
      </c>
      <c r="AK93">
        <f t="shared" ca="1" si="749"/>
        <v>157.60542449826664</v>
      </c>
      <c r="AL93">
        <f t="shared" ca="1" si="750"/>
        <v>264.84297892929112</v>
      </c>
      <c r="AM93">
        <f t="shared" ca="1" si="751"/>
        <v>273.55589410851758</v>
      </c>
      <c r="AN93">
        <f t="shared" ca="1" si="752"/>
        <v>283.42508393187728</v>
      </c>
      <c r="AO93">
        <f t="shared" ca="1" si="753"/>
        <v>221.09093495077775</v>
      </c>
      <c r="AP93">
        <f t="shared" ca="1" si="754"/>
        <v>251.8740517083157</v>
      </c>
      <c r="AQ93">
        <f t="shared" ca="1" si="755"/>
        <v>404.12727999792514</v>
      </c>
      <c r="AR93">
        <f t="shared" ca="1" si="756"/>
        <v>274.42315653298022</v>
      </c>
      <c r="AS93">
        <f t="shared" ca="1" si="757"/>
        <v>424.67115726253786</v>
      </c>
      <c r="AT93">
        <f t="shared" ca="1" si="758"/>
        <v>280.20070358666783</v>
      </c>
      <c r="AU93">
        <f t="shared" ca="1" si="759"/>
        <v>220.89977401729692</v>
      </c>
      <c r="AV93">
        <f t="shared" ca="1" si="760"/>
        <v>251.32346298512667</v>
      </c>
      <c r="AW93">
        <f t="shared" ca="1" si="761"/>
        <v>292.40977703820812</v>
      </c>
      <c r="AX93">
        <f t="shared" ca="1" si="762"/>
        <v>192.60627291628987</v>
      </c>
      <c r="AY93">
        <f t="shared" ca="1" si="763"/>
        <v>374.46240425075825</v>
      </c>
      <c r="AZ93">
        <f t="shared" ca="1" si="764"/>
        <v>168.65179072013555</v>
      </c>
      <c r="BA93">
        <f t="shared" ca="1" si="765"/>
        <v>283.84702863025177</v>
      </c>
      <c r="BB93">
        <f t="shared" ca="1" si="766"/>
        <v>217.84050584760041</v>
      </c>
      <c r="BC93">
        <f t="shared" ca="1" si="767"/>
        <v>281.34696075398114</v>
      </c>
      <c r="BD93">
        <f t="shared" ca="1" si="768"/>
        <v>292.01357967191973</v>
      </c>
      <c r="BE93">
        <f t="shared" ca="1" si="769"/>
        <v>281.96813379197721</v>
      </c>
      <c r="BF93">
        <f t="shared" ca="1" si="770"/>
        <v>599.31539143217049</v>
      </c>
      <c r="BG93">
        <f t="shared" ca="1" si="771"/>
        <v>193.23877772996343</v>
      </c>
      <c r="BH93">
        <f t="shared" ca="1" si="772"/>
        <v>286.66482292936541</v>
      </c>
      <c r="BI93">
        <f t="shared" ca="1" si="773"/>
        <v>261.61604171978132</v>
      </c>
      <c r="BJ93">
        <f t="shared" ca="1" si="774"/>
        <v>191.3032623137392</v>
      </c>
      <c r="BK93">
        <f t="shared" ca="1" si="775"/>
        <v>318.9223817873912</v>
      </c>
      <c r="BL93">
        <f t="shared" ca="1" si="776"/>
        <v>397.75052988088066</v>
      </c>
      <c r="BM93">
        <f t="shared" ca="1" si="709"/>
        <v>390.30788491346578</v>
      </c>
      <c r="BN93">
        <f t="shared" ca="1" si="777"/>
        <v>309.52143878056836</v>
      </c>
      <c r="BO93">
        <f t="shared" ca="1" si="778"/>
        <v>381.64766827860763</v>
      </c>
      <c r="BP93">
        <f t="shared" ca="1" si="779"/>
        <v>244.83607445709842</v>
      </c>
      <c r="BQ93">
        <f t="shared" ca="1" si="780"/>
        <v>317.79696393837202</v>
      </c>
      <c r="BR93">
        <f t="shared" ca="1" si="781"/>
        <v>211.53403497729474</v>
      </c>
      <c r="BS93">
        <f t="shared" ca="1" si="782"/>
        <v>400.73999417825405</v>
      </c>
      <c r="BT93">
        <f t="shared" ca="1" si="783"/>
        <v>307.74211550750022</v>
      </c>
      <c r="BU93">
        <f t="shared" ca="1" si="784"/>
        <v>248.29840385009345</v>
      </c>
      <c r="BV93">
        <f t="shared" ca="1" si="785"/>
        <v>389.37253082884598</v>
      </c>
      <c r="BW93">
        <f t="shared" ca="1" si="786"/>
        <v>365.27218812899287</v>
      </c>
      <c r="BX93">
        <f t="shared" ca="1" si="787"/>
        <v>338.5553605614993</v>
      </c>
      <c r="BY93">
        <f t="shared" ca="1" si="788"/>
        <v>298.06235535051422</v>
      </c>
      <c r="BZ93">
        <f t="shared" ca="1" si="789"/>
        <v>292.44395282640966</v>
      </c>
      <c r="CA93">
        <f t="shared" ca="1" si="790"/>
        <v>308.28980411348601</v>
      </c>
      <c r="CB93">
        <f t="shared" ca="1" si="791"/>
        <v>149.36357160424748</v>
      </c>
      <c r="CC93">
        <f t="shared" ca="1" si="792"/>
        <v>377.27864696470107</v>
      </c>
      <c r="CD93">
        <f t="shared" ca="1" si="793"/>
        <v>372.1123339174747</v>
      </c>
      <c r="CE93">
        <f t="shared" ca="1" si="794"/>
        <v>173.08440336953865</v>
      </c>
      <c r="CF93">
        <f t="shared" ca="1" si="795"/>
        <v>323.34829568290633</v>
      </c>
      <c r="CG93">
        <f t="shared" ca="1" si="796"/>
        <v>195.2331109211737</v>
      </c>
      <c r="CH93">
        <f t="shared" ca="1" si="797"/>
        <v>364.56760926095518</v>
      </c>
      <c r="CI93">
        <f t="shared" ca="1" si="798"/>
        <v>156.46249790042089</v>
      </c>
      <c r="CJ93">
        <f t="shared" ca="1" si="799"/>
        <v>291.63847925284853</v>
      </c>
      <c r="CK93">
        <f t="shared" ca="1" si="800"/>
        <v>254.57958854854095</v>
      </c>
      <c r="CL93">
        <f t="shared" ca="1" si="801"/>
        <v>377.60933676735505</v>
      </c>
      <c r="CM93">
        <f t="shared" ca="1" si="802"/>
        <v>150.37668602711091</v>
      </c>
      <c r="CN93">
        <f t="shared" ca="1" si="803"/>
        <v>187.94827015951691</v>
      </c>
      <c r="CO93">
        <f t="shared" ca="1" si="804"/>
        <v>377.61009078621089</v>
      </c>
      <c r="CP93">
        <f t="shared" ca="1" si="805"/>
        <v>272.49388121733574</v>
      </c>
      <c r="CQ93">
        <f t="shared" ca="1" si="806"/>
        <v>254.59758900293215</v>
      </c>
      <c r="CR93">
        <f t="shared" ca="1" si="807"/>
        <v>156.02173256494194</v>
      </c>
      <c r="CS93">
        <f t="shared" ca="1" si="808"/>
        <v>348.74245309971013</v>
      </c>
      <c r="CT93">
        <f t="shared" ca="1" si="809"/>
        <v>272.44210449546631</v>
      </c>
      <c r="CU93">
        <f t="shared" ca="1" si="810"/>
        <v>266.05661651953653</v>
      </c>
      <c r="CV93">
        <f t="shared" ca="1" si="811"/>
        <v>287.40161141324415</v>
      </c>
      <c r="CW93">
        <f t="shared" ca="1" si="812"/>
        <v>222.57494377450107</v>
      </c>
      <c r="CX93">
        <f t="shared" ca="1" si="813"/>
        <v>270.55142242063465</v>
      </c>
      <c r="CY93">
        <f t="shared" ca="1" si="814"/>
        <v>207.85290255594188</v>
      </c>
      <c r="CZ93">
        <f t="shared" ca="1" si="815"/>
        <v>187.67325856544215</v>
      </c>
      <c r="DA93">
        <f t="shared" ca="1" si="816"/>
        <v>302.59957508143918</v>
      </c>
      <c r="DB93">
        <f t="shared" ca="1" si="817"/>
        <v>288.93436338296226</v>
      </c>
      <c r="DC93">
        <f t="shared" ca="1" si="818"/>
        <v>307.45117614142066</v>
      </c>
      <c r="DD93">
        <f t="shared" ca="1" si="819"/>
        <v>318.0220690824417</v>
      </c>
      <c r="DE93">
        <f t="shared" ca="1" si="820"/>
        <v>261.37326857808051</v>
      </c>
      <c r="DF93">
        <f t="shared" ca="1" si="821"/>
        <v>288.1282844562715</v>
      </c>
      <c r="DG93">
        <f t="shared" ca="1" si="822"/>
        <v>447.83137879559945</v>
      </c>
      <c r="DH93">
        <f t="shared" ca="1" si="823"/>
        <v>233.80389277815308</v>
      </c>
      <c r="DI93">
        <f t="shared" ca="1" si="824"/>
        <v>380.94449720017707</v>
      </c>
      <c r="DJ93">
        <f t="shared" ca="1" si="825"/>
        <v>360.70583258237167</v>
      </c>
      <c r="DK93">
        <f t="shared" ca="1" si="826"/>
        <v>234.18546530680734</v>
      </c>
      <c r="DL93">
        <f t="shared" ca="1" si="827"/>
        <v>300.74616097448586</v>
      </c>
      <c r="DM93">
        <f t="shared" ca="1" si="828"/>
        <v>276.04199438789283</v>
      </c>
      <c r="DN93">
        <f t="shared" ca="1" si="829"/>
        <v>254.82307293205895</v>
      </c>
      <c r="DO93">
        <f t="shared" ca="1" si="830"/>
        <v>290.01113695981763</v>
      </c>
      <c r="DP93">
        <f t="shared" ca="1" si="831"/>
        <v>239.99821557899091</v>
      </c>
      <c r="DQ93">
        <f t="shared" ca="1" si="832"/>
        <v>305.14052083911884</v>
      </c>
      <c r="DR93">
        <f t="shared" ca="1" si="833"/>
        <v>235.37862596662896</v>
      </c>
      <c r="DS93">
        <f t="shared" ca="1" si="834"/>
        <v>255.41153371208108</v>
      </c>
      <c r="DT93">
        <f t="shared" ca="1" si="835"/>
        <v>376.83973624431752</v>
      </c>
      <c r="DU93">
        <f t="shared" ca="1" si="836"/>
        <v>293.12815018877973</v>
      </c>
      <c r="DV93">
        <f t="shared" ca="1" si="837"/>
        <v>273.86118723531763</v>
      </c>
      <c r="DW93">
        <f t="shared" ca="1" si="838"/>
        <v>380.31201136057439</v>
      </c>
      <c r="DX93">
        <f t="shared" ca="1" si="839"/>
        <v>279.14333476177524</v>
      </c>
      <c r="DY93">
        <f t="shared" ca="1" si="710"/>
        <v>260.62230005987374</v>
      </c>
      <c r="DZ93">
        <f t="shared" ca="1" si="840"/>
        <v>229.1978669224857</v>
      </c>
      <c r="EA93">
        <f t="shared" ca="1" si="841"/>
        <v>274.99394072896314</v>
      </c>
      <c r="EB93">
        <f t="shared" ca="1" si="842"/>
        <v>232.44012324802861</v>
      </c>
      <c r="EC93">
        <f t="shared" ca="1" si="843"/>
        <v>339.22033786592215</v>
      </c>
      <c r="ED93">
        <f t="shared" ca="1" si="844"/>
        <v>354.76747612163291</v>
      </c>
      <c r="EE93">
        <f t="shared" ca="1" si="845"/>
        <v>184.16939507829821</v>
      </c>
      <c r="EF93">
        <f t="shared" ca="1" si="846"/>
        <v>293.25047484144267</v>
      </c>
      <c r="EG93">
        <f t="shared" ca="1" si="847"/>
        <v>268.47861483064162</v>
      </c>
      <c r="EH93">
        <f t="shared" ca="1" si="848"/>
        <v>268.45357770388694</v>
      </c>
      <c r="EI93">
        <f t="shared" ca="1" si="849"/>
        <v>268.55747492221161</v>
      </c>
      <c r="EJ93">
        <f t="shared" ca="1" si="850"/>
        <v>325.29305395572635</v>
      </c>
      <c r="EK93">
        <f t="shared" ca="1" si="851"/>
        <v>222.13857021292267</v>
      </c>
      <c r="EL93">
        <f t="shared" ca="1" si="852"/>
        <v>302.2743268654462</v>
      </c>
      <c r="EM93">
        <f t="shared" ca="1" si="853"/>
        <v>462.61311982119901</v>
      </c>
      <c r="EN93">
        <f t="shared" ca="1" si="854"/>
        <v>309.16876508842495</v>
      </c>
      <c r="EO93">
        <f t="shared" ca="1" si="855"/>
        <v>407.28611836227662</v>
      </c>
      <c r="EP93">
        <f t="shared" ca="1" si="856"/>
        <v>459.85172064754516</v>
      </c>
      <c r="EQ93">
        <f t="shared" ca="1" si="857"/>
        <v>238.8832207070011</v>
      </c>
      <c r="ER93">
        <f t="shared" ca="1" si="858"/>
        <v>275.02631176357272</v>
      </c>
      <c r="ES93">
        <f t="shared" ca="1" si="859"/>
        <v>276.56411419775225</v>
      </c>
      <c r="ET93">
        <f t="shared" ca="1" si="860"/>
        <v>291.09710409793632</v>
      </c>
      <c r="EU93">
        <f t="shared" ca="1" si="861"/>
        <v>225.50538468312672</v>
      </c>
      <c r="EV93">
        <f t="shared" ca="1" si="862"/>
        <v>235.32619365420834</v>
      </c>
      <c r="EW93">
        <f t="shared" ca="1" si="863"/>
        <v>316.30687889035079</v>
      </c>
      <c r="EX93">
        <f t="shared" ca="1" si="864"/>
        <v>176.44240637696987</v>
      </c>
      <c r="EY93">
        <f t="shared" ca="1" si="865"/>
        <v>221.96118190989432</v>
      </c>
      <c r="EZ93">
        <f t="shared" ca="1" si="866"/>
        <v>272.13060508226187</v>
      </c>
      <c r="FA93">
        <f t="shared" ca="1" si="867"/>
        <v>260.23506245417565</v>
      </c>
      <c r="FB93">
        <f t="shared" ca="1" si="868"/>
        <v>296.24186274874478</v>
      </c>
      <c r="FC93">
        <f t="shared" ca="1" si="869"/>
        <v>270.14672336697163</v>
      </c>
      <c r="FD93">
        <f t="shared" ca="1" si="870"/>
        <v>163.54425731773611</v>
      </c>
      <c r="FE93">
        <f t="shared" ca="1" si="871"/>
        <v>328.33427923676106</v>
      </c>
      <c r="FF93">
        <f t="shared" ca="1" si="872"/>
        <v>182.1138354428943</v>
      </c>
      <c r="FG93">
        <f t="shared" ca="1" si="873"/>
        <v>346.3439936419208</v>
      </c>
      <c r="FH93">
        <f t="shared" ca="1" si="874"/>
        <v>222.77723406469477</v>
      </c>
      <c r="FI93">
        <f t="shared" ca="1" si="875"/>
        <v>255.41633748982903</v>
      </c>
      <c r="FJ93">
        <f t="shared" ca="1" si="876"/>
        <v>225.41004160777692</v>
      </c>
      <c r="FK93">
        <f t="shared" ca="1" si="877"/>
        <v>323.62518952370789</v>
      </c>
      <c r="FL93">
        <f t="shared" ca="1" si="878"/>
        <v>373.51261770909036</v>
      </c>
      <c r="FM93">
        <f t="shared" ca="1" si="879"/>
        <v>334.50314644935349</v>
      </c>
      <c r="FN93">
        <f t="shared" ca="1" si="880"/>
        <v>233.38882964945927</v>
      </c>
      <c r="FO93">
        <f t="shared" ca="1" si="881"/>
        <v>285.02289473506437</v>
      </c>
      <c r="FP93">
        <f t="shared" ca="1" si="882"/>
        <v>253.87686874041006</v>
      </c>
      <c r="FQ93">
        <f t="shared" ca="1" si="883"/>
        <v>126.72164536402704</v>
      </c>
      <c r="FR93">
        <f t="shared" ca="1" si="884"/>
        <v>227.58083349816314</v>
      </c>
      <c r="FS93">
        <f t="shared" ca="1" si="885"/>
        <v>179.80321141648565</v>
      </c>
      <c r="FT93">
        <f t="shared" ca="1" si="886"/>
        <v>198.47729035066305</v>
      </c>
      <c r="FU93">
        <f t="shared" ca="1" si="887"/>
        <v>259.21033030437559</v>
      </c>
      <c r="FV93">
        <f t="shared" ca="1" si="888"/>
        <v>240.9579227792043</v>
      </c>
      <c r="FW93">
        <f t="shared" ca="1" si="889"/>
        <v>230.86969044691688</v>
      </c>
      <c r="FX93">
        <f t="shared" ca="1" si="890"/>
        <v>344.97488856283155</v>
      </c>
      <c r="FY93">
        <f t="shared" ca="1" si="891"/>
        <v>182.49127039714509</v>
      </c>
      <c r="FZ93">
        <f t="shared" ca="1" si="892"/>
        <v>216.49334318486368</v>
      </c>
      <c r="GA93">
        <f t="shared" ca="1" si="893"/>
        <v>498.69134145736024</v>
      </c>
      <c r="GB93">
        <f t="shared" ca="1" si="894"/>
        <v>266.06976013793286</v>
      </c>
      <c r="GC93">
        <f t="shared" ca="1" si="895"/>
        <v>250.52534936656545</v>
      </c>
      <c r="GD93">
        <f t="shared" ca="1" si="896"/>
        <v>210.20399253155298</v>
      </c>
      <c r="GE93">
        <f t="shared" ca="1" si="897"/>
        <v>224.59052326085057</v>
      </c>
      <c r="GF93">
        <f t="shared" ca="1" si="898"/>
        <v>333.63360184047281</v>
      </c>
      <c r="GG93">
        <f t="shared" ca="1" si="899"/>
        <v>324.774657964374</v>
      </c>
      <c r="GH93">
        <f t="shared" ca="1" si="900"/>
        <v>244.28140884244775</v>
      </c>
      <c r="GI93">
        <f t="shared" ca="1" si="901"/>
        <v>189.72355161903744</v>
      </c>
      <c r="GJ93">
        <f t="shared" ca="1" si="902"/>
        <v>337.90902396004822</v>
      </c>
      <c r="GK93">
        <f t="shared" ca="1" si="711"/>
        <v>178.99160670515164</v>
      </c>
      <c r="GL93">
        <f t="shared" ca="1" si="903"/>
        <v>228.85246294787277</v>
      </c>
      <c r="GM93">
        <f t="shared" ca="1" si="904"/>
        <v>210.56663631901051</v>
      </c>
      <c r="GN93">
        <f t="shared" ca="1" si="905"/>
        <v>229.62335128036446</v>
      </c>
      <c r="GO93">
        <f t="shared" ca="1" si="906"/>
        <v>389.98341568388952</v>
      </c>
      <c r="GP93">
        <f t="shared" ca="1" si="907"/>
        <v>265.99076315204292</v>
      </c>
      <c r="GQ93">
        <f t="shared" ca="1" si="908"/>
        <v>181.3937630765916</v>
      </c>
      <c r="GR93">
        <f t="shared" ca="1" si="909"/>
        <v>306.33746020492003</v>
      </c>
      <c r="GS93">
        <f t="shared" ca="1" si="910"/>
        <v>222.18411896223489</v>
      </c>
      <c r="GT93">
        <f t="shared" ca="1" si="911"/>
        <v>262.83887624884102</v>
      </c>
      <c r="GU93">
        <f t="shared" ca="1" si="912"/>
        <v>367.59355592318394</v>
      </c>
      <c r="GV93">
        <f t="shared" ca="1" si="913"/>
        <v>296.76877813025112</v>
      </c>
      <c r="GW93">
        <f t="shared" ca="1" si="914"/>
        <v>313.88583831362138</v>
      </c>
      <c r="GX93">
        <f t="shared" ca="1" si="915"/>
        <v>285.00244672444688</v>
      </c>
      <c r="GY93">
        <f t="shared" ca="1" si="916"/>
        <v>223.66848968467886</v>
      </c>
      <c r="GZ93">
        <f t="shared" ca="1" si="917"/>
        <v>346.09703798797369</v>
      </c>
      <c r="HA93">
        <f t="shared" ca="1" si="918"/>
        <v>223.40308033472229</v>
      </c>
      <c r="HB93">
        <f t="shared" ca="1" si="919"/>
        <v>290.77397735437256</v>
      </c>
      <c r="HC93">
        <f t="shared" ca="1" si="920"/>
        <v>326.05874231510973</v>
      </c>
      <c r="HD93">
        <f t="shared" ca="1" si="921"/>
        <v>225.09379308654215</v>
      </c>
      <c r="HE93">
        <f t="shared" ca="1" si="922"/>
        <v>199.27942671116347</v>
      </c>
      <c r="HF93">
        <f t="shared" ca="1" si="923"/>
        <v>213.36934621369383</v>
      </c>
      <c r="HG93">
        <f t="shared" ca="1" si="924"/>
        <v>324.085465910626</v>
      </c>
      <c r="HH93">
        <f t="shared" ca="1" si="925"/>
        <v>537.29868697094571</v>
      </c>
      <c r="HI93">
        <f t="shared" ca="1" si="926"/>
        <v>243.1800317746935</v>
      </c>
      <c r="HJ93">
        <f t="shared" ca="1" si="927"/>
        <v>240.67714606342506</v>
      </c>
      <c r="HK93">
        <f t="shared" ca="1" si="928"/>
        <v>281.00122494622144</v>
      </c>
      <c r="HL93">
        <f t="shared" ca="1" si="929"/>
        <v>331.01617711531532</v>
      </c>
      <c r="HM93">
        <f t="shared" ca="1" si="930"/>
        <v>278.05226255438652</v>
      </c>
      <c r="HN93">
        <f t="shared" ca="1" si="931"/>
        <v>271.55816653190669</v>
      </c>
      <c r="HO93">
        <f t="shared" ca="1" si="932"/>
        <v>285.74648599129819</v>
      </c>
      <c r="HP93">
        <f t="shared" ca="1" si="933"/>
        <v>225.79360598240436</v>
      </c>
      <c r="HQ93">
        <f t="shared" ca="1" si="934"/>
        <v>237.43556090891252</v>
      </c>
      <c r="HR93">
        <f t="shared" ca="1" si="935"/>
        <v>249.36614274739904</v>
      </c>
      <c r="HS93">
        <f t="shared" ca="1" si="936"/>
        <v>355.34743611379986</v>
      </c>
      <c r="HT93">
        <f t="shared" ca="1" si="937"/>
        <v>232.23700853493435</v>
      </c>
      <c r="HU93">
        <f t="shared" ca="1" si="938"/>
        <v>354.1564904122867</v>
      </c>
      <c r="HV93">
        <f t="shared" ca="1" si="939"/>
        <v>368.46628297133259</v>
      </c>
      <c r="HW93">
        <f t="shared" ca="1" si="940"/>
        <v>194.68600010918328</v>
      </c>
      <c r="HX93">
        <f t="shared" ca="1" si="941"/>
        <v>367.46179970817303</v>
      </c>
      <c r="HY93">
        <f t="shared" ca="1" si="942"/>
        <v>333.26618762865672</v>
      </c>
      <c r="HZ93">
        <f t="shared" ca="1" si="943"/>
        <v>235.4711737259216</v>
      </c>
      <c r="IA93">
        <f t="shared" ca="1" si="944"/>
        <v>185.17714277909428</v>
      </c>
      <c r="IB93">
        <f t="shared" ca="1" si="945"/>
        <v>258.25326948670335</v>
      </c>
      <c r="IC93">
        <f t="shared" ca="1" si="946"/>
        <v>285.73401097550652</v>
      </c>
      <c r="ID93">
        <f t="shared" ca="1" si="947"/>
        <v>366.44824415608792</v>
      </c>
      <c r="IE93">
        <f t="shared" ca="1" si="948"/>
        <v>227.26208052633575</v>
      </c>
      <c r="IF93">
        <f t="shared" ca="1" si="949"/>
        <v>278.46402302242331</v>
      </c>
      <c r="IG93">
        <f t="shared" ca="1" si="950"/>
        <v>255.42335785980171</v>
      </c>
      <c r="IH93">
        <f t="shared" ca="1" si="951"/>
        <v>165.67848604335867</v>
      </c>
      <c r="II93">
        <f t="shared" ca="1" si="952"/>
        <v>353.24965379913061</v>
      </c>
      <c r="IJ93">
        <f t="shared" ca="1" si="953"/>
        <v>296.56372219527736</v>
      </c>
      <c r="IK93">
        <f t="shared" ca="1" si="954"/>
        <v>341.79245497217158</v>
      </c>
      <c r="IL93">
        <f t="shared" ca="1" si="955"/>
        <v>214.30592634758611</v>
      </c>
      <c r="IM93">
        <f t="shared" ca="1" si="956"/>
        <v>197.66995174654721</v>
      </c>
      <c r="IN93">
        <f t="shared" ca="1" si="957"/>
        <v>271.66109550313416</v>
      </c>
      <c r="IO93">
        <f t="shared" ca="1" si="958"/>
        <v>265.56635851500727</v>
      </c>
      <c r="IP93">
        <f t="shared" ca="1" si="959"/>
        <v>334.26958313139028</v>
      </c>
      <c r="IQ93">
        <f t="shared" ca="1" si="960"/>
        <v>374.01803895987661</v>
      </c>
      <c r="IR93">
        <f t="shared" ca="1" si="961"/>
        <v>211.74259422048948</v>
      </c>
      <c r="IS93">
        <f t="shared" ca="1" si="962"/>
        <v>325.30475015938839</v>
      </c>
      <c r="IT93">
        <f t="shared" ca="1" si="963"/>
        <v>233.60736825356017</v>
      </c>
      <c r="IU93">
        <f t="shared" ca="1" si="964"/>
        <v>304.30283351804303</v>
      </c>
      <c r="IV93">
        <f t="shared" ca="1" si="965"/>
        <v>344.50939124675676</v>
      </c>
      <c r="IW93">
        <f t="shared" ca="1" si="712"/>
        <v>327.26426935272514</v>
      </c>
      <c r="IX93">
        <f t="shared" ca="1" si="966"/>
        <v>266.30758608321224</v>
      </c>
      <c r="IY93">
        <f t="shared" ca="1" si="967"/>
        <v>158.67106481388402</v>
      </c>
      <c r="IZ93">
        <f t="shared" ca="1" si="968"/>
        <v>295.26855594174066</v>
      </c>
      <c r="JA93">
        <f t="shared" ca="1" si="969"/>
        <v>279.26427507045531</v>
      </c>
      <c r="JB93">
        <f t="shared" ca="1" si="970"/>
        <v>315.12723139432603</v>
      </c>
      <c r="JC93">
        <f t="shared" ca="1" si="971"/>
        <v>377.13349626549285</v>
      </c>
      <c r="JD93">
        <f t="shared" ca="1" si="972"/>
        <v>274.94353033848188</v>
      </c>
      <c r="JE93">
        <f t="shared" ca="1" si="973"/>
        <v>201.36566467357554</v>
      </c>
      <c r="JF93">
        <f t="shared" ca="1" si="974"/>
        <v>215.7458370207741</v>
      </c>
      <c r="JG93">
        <f t="shared" ca="1" si="975"/>
        <v>404.17546011880933</v>
      </c>
      <c r="JH93">
        <f t="shared" ca="1" si="976"/>
        <v>307.60234536759071</v>
      </c>
      <c r="JI93">
        <f t="shared" ca="1" si="977"/>
        <v>271.6838317180239</v>
      </c>
      <c r="JJ93">
        <f t="shared" ca="1" si="978"/>
        <v>450.37450776949333</v>
      </c>
      <c r="JK93">
        <f t="shared" ca="1" si="979"/>
        <v>230.94717002255283</v>
      </c>
      <c r="JL93">
        <f t="shared" ca="1" si="980"/>
        <v>235.96677872368537</v>
      </c>
      <c r="JM93">
        <f t="shared" ca="1" si="981"/>
        <v>242.58814957845726</v>
      </c>
      <c r="JN93">
        <f t="shared" ca="1" si="982"/>
        <v>182.00340587646775</v>
      </c>
      <c r="JO93">
        <f t="shared" ca="1" si="983"/>
        <v>174.27317518926125</v>
      </c>
      <c r="JP93">
        <f t="shared" ca="1" si="984"/>
        <v>212.26949254474926</v>
      </c>
      <c r="JQ93">
        <f t="shared" ca="1" si="985"/>
        <v>210.68921957163931</v>
      </c>
      <c r="JR93">
        <f t="shared" ca="1" si="986"/>
        <v>213.04913113383807</v>
      </c>
      <c r="JS93">
        <f t="shared" ca="1" si="987"/>
        <v>248.05241294284355</v>
      </c>
      <c r="JT93">
        <f t="shared" ca="1" si="988"/>
        <v>173.68991049267129</v>
      </c>
      <c r="JU93">
        <f t="shared" ca="1" si="989"/>
        <v>419.9946269347858</v>
      </c>
      <c r="JV93">
        <f t="shared" ca="1" si="990"/>
        <v>252.22471762556009</v>
      </c>
      <c r="JW93">
        <f t="shared" ca="1" si="991"/>
        <v>188.30053213921164</v>
      </c>
      <c r="JX93">
        <f t="shared" ca="1" si="992"/>
        <v>183.6334283023026</v>
      </c>
      <c r="JY93">
        <f t="shared" ca="1" si="993"/>
        <v>255.14519147481531</v>
      </c>
      <c r="JZ93">
        <f t="shared" ca="1" si="994"/>
        <v>288.02298986002967</v>
      </c>
      <c r="KA93">
        <f t="shared" ca="1" si="995"/>
        <v>242.18456504720655</v>
      </c>
      <c r="KB93">
        <f t="shared" ca="1" si="996"/>
        <v>236.32098804082631</v>
      </c>
      <c r="KC93">
        <f t="shared" ca="1" si="997"/>
        <v>218.25896205094296</v>
      </c>
      <c r="KD93">
        <f t="shared" ca="1" si="998"/>
        <v>244.2250167546913</v>
      </c>
      <c r="KE93">
        <f t="shared" ca="1" si="999"/>
        <v>233.72469110608401</v>
      </c>
      <c r="KF93">
        <f t="shared" ca="1" si="1000"/>
        <v>183.55129914931328</v>
      </c>
      <c r="KG93">
        <f t="shared" ca="1" si="1001"/>
        <v>361.35639546963074</v>
      </c>
      <c r="KH93">
        <f t="shared" ca="1" si="1002"/>
        <v>210.7698655175858</v>
      </c>
      <c r="KI93">
        <f t="shared" ca="1" si="1003"/>
        <v>361.41827833238267</v>
      </c>
      <c r="KJ93">
        <f t="shared" ca="1" si="1004"/>
        <v>223.27929703845231</v>
      </c>
      <c r="KK93">
        <f t="shared" ca="1" si="1005"/>
        <v>317.91028090095085</v>
      </c>
      <c r="KL93">
        <f t="shared" ca="1" si="1006"/>
        <v>297.89117727283406</v>
      </c>
      <c r="KM93">
        <f t="shared" ca="1" si="1007"/>
        <v>412.14438180616054</v>
      </c>
      <c r="KN93">
        <f t="shared" ca="1" si="1008"/>
        <v>220.80395814758805</v>
      </c>
      <c r="KO93">
        <f t="shared" ca="1" si="1009"/>
        <v>277.65669934911256</v>
      </c>
      <c r="KP93">
        <f t="shared" ca="1" si="1010"/>
        <v>281.88150024423561</v>
      </c>
      <c r="KQ93">
        <f t="shared" ca="1" si="1011"/>
        <v>160.08392950003488</v>
      </c>
      <c r="KR93">
        <f t="shared" ca="1" si="1012"/>
        <v>331.84207573932525</v>
      </c>
      <c r="KS93">
        <f t="shared" ca="1" si="1013"/>
        <v>236.17671044473084</v>
      </c>
      <c r="KT93">
        <f t="shared" ca="1" si="1014"/>
        <v>295.69348096271398</v>
      </c>
      <c r="KU93">
        <f t="shared" ca="1" si="1015"/>
        <v>236.99132090122814</v>
      </c>
      <c r="KV93">
        <f t="shared" ca="1" si="1016"/>
        <v>223.89713721076532</v>
      </c>
      <c r="KW93">
        <f t="shared" ca="1" si="1017"/>
        <v>323.50304329191056</v>
      </c>
      <c r="KX93">
        <f t="shared" ca="1" si="1018"/>
        <v>282.90725047266426</v>
      </c>
      <c r="KY93">
        <f t="shared" ca="1" si="1019"/>
        <v>279.32843952043328</v>
      </c>
      <c r="KZ93">
        <f t="shared" ca="1" si="1020"/>
        <v>273.57461226798711</v>
      </c>
      <c r="LA93">
        <f t="shared" ca="1" si="1021"/>
        <v>304.61451654217495</v>
      </c>
      <c r="LB93">
        <f t="shared" ca="1" si="1022"/>
        <v>164.66658703102934</v>
      </c>
      <c r="LC93">
        <f t="shared" ca="1" si="1023"/>
        <v>301.722067363316</v>
      </c>
      <c r="LD93">
        <f t="shared" ca="1" si="1024"/>
        <v>179.12418757601475</v>
      </c>
      <c r="LE93">
        <f t="shared" ca="1" si="1025"/>
        <v>262.75807606299333</v>
      </c>
      <c r="LF93">
        <f t="shared" ca="1" si="1026"/>
        <v>259.10727520174083</v>
      </c>
      <c r="LG93">
        <f t="shared" ca="1" si="1027"/>
        <v>337.15554221409269</v>
      </c>
      <c r="LH93">
        <f t="shared" ca="1" si="1028"/>
        <v>247.38398069597659</v>
      </c>
      <c r="LI93">
        <f t="shared" ca="1" si="713"/>
        <v>234.97473681686225</v>
      </c>
      <c r="LJ93">
        <f t="shared" ca="1" si="1029"/>
        <v>305.53291606950461</v>
      </c>
      <c r="LK93">
        <f t="shared" ca="1" si="1030"/>
        <v>309.34744087980579</v>
      </c>
      <c r="LL93">
        <f t="shared" ca="1" si="1031"/>
        <v>376.0810691241112</v>
      </c>
      <c r="LM93">
        <f t="shared" ca="1" si="1032"/>
        <v>314.40926217734579</v>
      </c>
      <c r="LN93">
        <f t="shared" ca="1" si="1033"/>
        <v>226.05150447451308</v>
      </c>
      <c r="LO93">
        <f t="shared" ca="1" si="1034"/>
        <v>280.1667006890811</v>
      </c>
      <c r="LP93">
        <f t="shared" ca="1" si="1035"/>
        <v>160.74565779410679</v>
      </c>
      <c r="LQ93">
        <f t="shared" ca="1" si="1036"/>
        <v>222.50127835336309</v>
      </c>
      <c r="LR93">
        <f t="shared" ca="1" si="1037"/>
        <v>319.56465525391775</v>
      </c>
      <c r="LS93">
        <f t="shared" ca="1" si="1038"/>
        <v>200.20086947762408</v>
      </c>
      <c r="LT93">
        <f t="shared" ca="1" si="1039"/>
        <v>242.21600616475803</v>
      </c>
      <c r="LU93">
        <f t="shared" ca="1" si="1040"/>
        <v>168.1805607085571</v>
      </c>
      <c r="LV93">
        <f t="shared" ca="1" si="1041"/>
        <v>368.65378587268566</v>
      </c>
      <c r="LW93">
        <f t="shared" ca="1" si="1042"/>
        <v>225.01758227554535</v>
      </c>
      <c r="LX93">
        <f t="shared" ca="1" si="1043"/>
        <v>222.96751134395967</v>
      </c>
      <c r="LY93">
        <f t="shared" ca="1" si="1044"/>
        <v>335.86012258145666</v>
      </c>
      <c r="LZ93">
        <f t="shared" ca="1" si="1045"/>
        <v>208.33631108078836</v>
      </c>
      <c r="MA93">
        <f t="shared" ca="1" si="707"/>
        <v>274.6346643157745</v>
      </c>
    </row>
    <row r="94" spans="1:339" x14ac:dyDescent="0.25">
      <c r="A94">
        <f t="shared" ca="1" si="708"/>
        <v>202.62534338264913</v>
      </c>
      <c r="B94">
        <f t="shared" ca="1" si="714"/>
        <v>320.67392040698559</v>
      </c>
      <c r="C94">
        <f t="shared" ca="1" si="715"/>
        <v>170.73688588073725</v>
      </c>
      <c r="D94">
        <f t="shared" ca="1" si="716"/>
        <v>278.58920060787688</v>
      </c>
      <c r="E94">
        <f t="shared" ca="1" si="717"/>
        <v>140.6358881296286</v>
      </c>
      <c r="F94">
        <f t="shared" ca="1" si="718"/>
        <v>304.44929393378555</v>
      </c>
      <c r="G94">
        <f t="shared" ca="1" si="719"/>
        <v>198.17314132929718</v>
      </c>
      <c r="H94">
        <f t="shared" ca="1" si="720"/>
        <v>245.82295017499598</v>
      </c>
      <c r="I94">
        <f t="shared" ca="1" si="721"/>
        <v>244.23666449854866</v>
      </c>
      <c r="J94">
        <f t="shared" ca="1" si="722"/>
        <v>338.1333933158387</v>
      </c>
      <c r="K94">
        <f t="shared" ca="1" si="723"/>
        <v>241.64029246525024</v>
      </c>
      <c r="L94">
        <f t="shared" ca="1" si="724"/>
        <v>340.423753801906</v>
      </c>
      <c r="M94">
        <f t="shared" ca="1" si="725"/>
        <v>321.65437919664447</v>
      </c>
      <c r="N94">
        <f t="shared" ca="1" si="726"/>
        <v>230.56983297013892</v>
      </c>
      <c r="O94">
        <f t="shared" ca="1" si="727"/>
        <v>240.24043887557897</v>
      </c>
      <c r="P94">
        <f t="shared" ca="1" si="728"/>
        <v>261.23275617343734</v>
      </c>
      <c r="Q94">
        <f t="shared" ca="1" si="729"/>
        <v>199.42697274698807</v>
      </c>
      <c r="R94">
        <f t="shared" ca="1" si="730"/>
        <v>386.51519883583967</v>
      </c>
      <c r="S94">
        <f t="shared" ca="1" si="731"/>
        <v>229.54608952175434</v>
      </c>
      <c r="T94">
        <f t="shared" ca="1" si="732"/>
        <v>212.36702861877754</v>
      </c>
      <c r="U94">
        <f t="shared" ca="1" si="733"/>
        <v>302.61397519749409</v>
      </c>
      <c r="V94">
        <f t="shared" ca="1" si="734"/>
        <v>243.533723722107</v>
      </c>
      <c r="W94">
        <f t="shared" ca="1" si="735"/>
        <v>304.73357943334281</v>
      </c>
      <c r="X94">
        <f t="shared" ca="1" si="736"/>
        <v>203.99786625288647</v>
      </c>
      <c r="Y94">
        <f t="shared" ca="1" si="737"/>
        <v>249.59422215928737</v>
      </c>
      <c r="Z94">
        <f t="shared" ca="1" si="738"/>
        <v>263.64822363708629</v>
      </c>
      <c r="AA94">
        <f t="shared" ca="1" si="739"/>
        <v>292.24934567455392</v>
      </c>
      <c r="AB94">
        <f t="shared" ca="1" si="740"/>
        <v>376.94125954769009</v>
      </c>
      <c r="AC94">
        <f t="shared" ca="1" si="741"/>
        <v>231.4345474164293</v>
      </c>
      <c r="AD94">
        <f t="shared" ca="1" si="742"/>
        <v>155.83497772371297</v>
      </c>
      <c r="AE94">
        <f t="shared" ca="1" si="743"/>
        <v>264.46760804541901</v>
      </c>
      <c r="AF94">
        <f t="shared" ca="1" si="744"/>
        <v>285.78024035102453</v>
      </c>
      <c r="AG94">
        <f t="shared" ca="1" si="745"/>
        <v>178.32544895372362</v>
      </c>
      <c r="AH94">
        <f t="shared" ca="1" si="746"/>
        <v>341.46294280178302</v>
      </c>
      <c r="AI94">
        <f t="shared" ca="1" si="747"/>
        <v>223.22394591115756</v>
      </c>
      <c r="AJ94">
        <f t="shared" ca="1" si="748"/>
        <v>361.64954200375576</v>
      </c>
      <c r="AK94">
        <f t="shared" ca="1" si="749"/>
        <v>164.09865068453999</v>
      </c>
      <c r="AL94">
        <f t="shared" ca="1" si="750"/>
        <v>265.16475869481218</v>
      </c>
      <c r="AM94">
        <f t="shared" ca="1" si="751"/>
        <v>278.20745717547192</v>
      </c>
      <c r="AN94">
        <f t="shared" ca="1" si="752"/>
        <v>292.23791857681368</v>
      </c>
      <c r="AO94">
        <f t="shared" ca="1" si="753"/>
        <v>198.89070792200167</v>
      </c>
      <c r="AP94">
        <f t="shared" ca="1" si="754"/>
        <v>249.07662936710165</v>
      </c>
      <c r="AQ94">
        <f t="shared" ca="1" si="755"/>
        <v>399.76091349610402</v>
      </c>
      <c r="AR94">
        <f t="shared" ca="1" si="756"/>
        <v>285.9885271456028</v>
      </c>
      <c r="AS94">
        <f t="shared" ca="1" si="757"/>
        <v>432.5992952440501</v>
      </c>
      <c r="AT94">
        <f t="shared" ca="1" si="758"/>
        <v>284.18092443703028</v>
      </c>
      <c r="AU94">
        <f t="shared" ca="1" si="759"/>
        <v>221.59598540559065</v>
      </c>
      <c r="AV94">
        <f t="shared" ca="1" si="760"/>
        <v>243.09746587839524</v>
      </c>
      <c r="AW94">
        <f t="shared" ca="1" si="761"/>
        <v>282.4279882676708</v>
      </c>
      <c r="AX94">
        <f t="shared" ca="1" si="762"/>
        <v>195.69722478517201</v>
      </c>
      <c r="AY94">
        <f t="shared" ca="1" si="763"/>
        <v>379.28575305596667</v>
      </c>
      <c r="AZ94">
        <f t="shared" ca="1" si="764"/>
        <v>161.38316673040362</v>
      </c>
      <c r="BA94">
        <f t="shared" ca="1" si="765"/>
        <v>271.20348513494031</v>
      </c>
      <c r="BB94">
        <f t="shared" ca="1" si="766"/>
        <v>205.55419263847526</v>
      </c>
      <c r="BC94">
        <f t="shared" ca="1" si="767"/>
        <v>262.37331426325557</v>
      </c>
      <c r="BD94">
        <f t="shared" ca="1" si="768"/>
        <v>274.53148452360637</v>
      </c>
      <c r="BE94">
        <f t="shared" ca="1" si="769"/>
        <v>283.83702886653674</v>
      </c>
      <c r="BF94">
        <f t="shared" ca="1" si="770"/>
        <v>553.84394343186898</v>
      </c>
      <c r="BG94">
        <f t="shared" ca="1" si="771"/>
        <v>195.78837254110348</v>
      </c>
      <c r="BH94">
        <f t="shared" ca="1" si="772"/>
        <v>287.53605663670169</v>
      </c>
      <c r="BI94">
        <f t="shared" ca="1" si="773"/>
        <v>268.81291743605692</v>
      </c>
      <c r="BJ94">
        <f t="shared" ca="1" si="774"/>
        <v>196.49476029445617</v>
      </c>
      <c r="BK94">
        <f t="shared" ca="1" si="775"/>
        <v>295.68159622258838</v>
      </c>
      <c r="BL94">
        <f t="shared" ca="1" si="776"/>
        <v>404.75988205481866</v>
      </c>
      <c r="BM94">
        <f t="shared" ca="1" si="709"/>
        <v>397.98320502330478</v>
      </c>
      <c r="BN94">
        <f t="shared" ca="1" si="777"/>
        <v>300.78707877299854</v>
      </c>
      <c r="BO94">
        <f t="shared" ca="1" si="778"/>
        <v>397.59829709114922</v>
      </c>
      <c r="BP94">
        <f t="shared" ca="1" si="779"/>
        <v>227.34923574056126</v>
      </c>
      <c r="BQ94">
        <f t="shared" ca="1" si="780"/>
        <v>328.08361873027621</v>
      </c>
      <c r="BR94">
        <f t="shared" ca="1" si="781"/>
        <v>195.50361881119139</v>
      </c>
      <c r="BS94">
        <f t="shared" ca="1" si="782"/>
        <v>397.13570920132162</v>
      </c>
      <c r="BT94">
        <f t="shared" ca="1" si="783"/>
        <v>305.56716320588112</v>
      </c>
      <c r="BU94">
        <f t="shared" ca="1" si="784"/>
        <v>260.11892193460233</v>
      </c>
      <c r="BV94">
        <f t="shared" ca="1" si="785"/>
        <v>379.24713224316753</v>
      </c>
      <c r="BW94">
        <f t="shared" ca="1" si="786"/>
        <v>345.38882997127803</v>
      </c>
      <c r="BX94">
        <f t="shared" ca="1" si="787"/>
        <v>346.34501381552076</v>
      </c>
      <c r="BY94">
        <f t="shared" ca="1" si="788"/>
        <v>311.76322668961461</v>
      </c>
      <c r="BZ94">
        <f t="shared" ca="1" si="789"/>
        <v>270.41789616218716</v>
      </c>
      <c r="CA94">
        <f t="shared" ca="1" si="790"/>
        <v>281.31164321187759</v>
      </c>
      <c r="CB94">
        <f t="shared" ca="1" si="791"/>
        <v>138.1652952093315</v>
      </c>
      <c r="CC94">
        <f t="shared" ca="1" si="792"/>
        <v>365.41635365384133</v>
      </c>
      <c r="CD94">
        <f t="shared" ca="1" si="793"/>
        <v>374.89605553673738</v>
      </c>
      <c r="CE94">
        <f t="shared" ca="1" si="794"/>
        <v>167.80564091431276</v>
      </c>
      <c r="CF94">
        <f t="shared" ca="1" si="795"/>
        <v>309.13307320056657</v>
      </c>
      <c r="CG94">
        <f t="shared" ca="1" si="796"/>
        <v>183.18745114627308</v>
      </c>
      <c r="CH94">
        <f t="shared" ca="1" si="797"/>
        <v>363.44539059105551</v>
      </c>
      <c r="CI94">
        <f t="shared" ca="1" si="798"/>
        <v>149.87869246515547</v>
      </c>
      <c r="CJ94">
        <f t="shared" ca="1" si="799"/>
        <v>283.49851919108585</v>
      </c>
      <c r="CK94">
        <f t="shared" ca="1" si="800"/>
        <v>277.52752167810041</v>
      </c>
      <c r="CL94">
        <f t="shared" ca="1" si="801"/>
        <v>368.75190870666995</v>
      </c>
      <c r="CM94">
        <f t="shared" ca="1" si="802"/>
        <v>145.15017567099704</v>
      </c>
      <c r="CN94">
        <f t="shared" ca="1" si="803"/>
        <v>164.9965175029283</v>
      </c>
      <c r="CO94">
        <f t="shared" ca="1" si="804"/>
        <v>349.16720594236057</v>
      </c>
      <c r="CP94">
        <f t="shared" ca="1" si="805"/>
        <v>248.70224526837885</v>
      </c>
      <c r="CQ94">
        <f t="shared" ca="1" si="806"/>
        <v>243.7157789002317</v>
      </c>
      <c r="CR94">
        <f t="shared" ca="1" si="807"/>
        <v>162.6402021798508</v>
      </c>
      <c r="CS94">
        <f t="shared" ca="1" si="808"/>
        <v>337.58996182524135</v>
      </c>
      <c r="CT94">
        <f t="shared" ca="1" si="809"/>
        <v>262.9512213035319</v>
      </c>
      <c r="CU94">
        <f t="shared" ca="1" si="810"/>
        <v>268.64352714400019</v>
      </c>
      <c r="CV94">
        <f t="shared" ca="1" si="811"/>
        <v>303.93545171203675</v>
      </c>
      <c r="CW94">
        <f t="shared" ca="1" si="812"/>
        <v>223.12575095341396</v>
      </c>
      <c r="CX94">
        <f t="shared" ca="1" si="813"/>
        <v>260.29983469557658</v>
      </c>
      <c r="CY94">
        <f t="shared" ca="1" si="814"/>
        <v>203.59343762024082</v>
      </c>
      <c r="CZ94">
        <f t="shared" ca="1" si="815"/>
        <v>172.28811537574322</v>
      </c>
      <c r="DA94">
        <f t="shared" ca="1" si="816"/>
        <v>277.18552125792201</v>
      </c>
      <c r="DB94">
        <f t="shared" ca="1" si="817"/>
        <v>290.12701962657485</v>
      </c>
      <c r="DC94">
        <f t="shared" ca="1" si="818"/>
        <v>334.04191013834475</v>
      </c>
      <c r="DD94">
        <f t="shared" ca="1" si="819"/>
        <v>321.52733985742429</v>
      </c>
      <c r="DE94">
        <f t="shared" ca="1" si="820"/>
        <v>249.97744013721172</v>
      </c>
      <c r="DF94">
        <f t="shared" ca="1" si="821"/>
        <v>311.54750034379424</v>
      </c>
      <c r="DG94">
        <f t="shared" ca="1" si="822"/>
        <v>452.59551120365745</v>
      </c>
      <c r="DH94">
        <f t="shared" ca="1" si="823"/>
        <v>219.53867064461386</v>
      </c>
      <c r="DI94">
        <f t="shared" ca="1" si="824"/>
        <v>402.78962208735857</v>
      </c>
      <c r="DJ94">
        <f t="shared" ca="1" si="825"/>
        <v>350.4434746491508</v>
      </c>
      <c r="DK94">
        <f t="shared" ca="1" si="826"/>
        <v>237.38518744278326</v>
      </c>
      <c r="DL94">
        <f t="shared" ca="1" si="827"/>
        <v>298.53526599248482</v>
      </c>
      <c r="DM94">
        <f t="shared" ca="1" si="828"/>
        <v>258.89795464930415</v>
      </c>
      <c r="DN94">
        <f t="shared" ca="1" si="829"/>
        <v>230.27741094465435</v>
      </c>
      <c r="DO94">
        <f t="shared" ca="1" si="830"/>
        <v>288.51190984260734</v>
      </c>
      <c r="DP94">
        <f t="shared" ca="1" si="831"/>
        <v>216.7041584753448</v>
      </c>
      <c r="DQ94">
        <f t="shared" ca="1" si="832"/>
        <v>301.92925172689394</v>
      </c>
      <c r="DR94">
        <f t="shared" ca="1" si="833"/>
        <v>250.90917169292484</v>
      </c>
      <c r="DS94">
        <f t="shared" ca="1" si="834"/>
        <v>242.30583353315575</v>
      </c>
      <c r="DT94">
        <f t="shared" ca="1" si="835"/>
        <v>372.00950936390365</v>
      </c>
      <c r="DU94">
        <f t="shared" ca="1" si="836"/>
        <v>296.49665546055621</v>
      </c>
      <c r="DV94">
        <f t="shared" ca="1" si="837"/>
        <v>265.33834466093384</v>
      </c>
      <c r="DW94">
        <f t="shared" ca="1" si="838"/>
        <v>382.15358609588202</v>
      </c>
      <c r="DX94">
        <f t="shared" ca="1" si="839"/>
        <v>266.70781171517103</v>
      </c>
      <c r="DY94">
        <f t="shared" ca="1" si="710"/>
        <v>254.86879884537888</v>
      </c>
      <c r="DZ94">
        <f t="shared" ca="1" si="840"/>
        <v>229.90062322116384</v>
      </c>
      <c r="EA94">
        <f t="shared" ca="1" si="841"/>
        <v>244.08912303275667</v>
      </c>
      <c r="EB94">
        <f t="shared" ca="1" si="842"/>
        <v>221.21325676274171</v>
      </c>
      <c r="EC94">
        <f t="shared" ca="1" si="843"/>
        <v>312.66172792437186</v>
      </c>
      <c r="ED94">
        <f t="shared" ca="1" si="844"/>
        <v>336.02692273673097</v>
      </c>
      <c r="EE94">
        <f t="shared" ca="1" si="845"/>
        <v>175.69829551710797</v>
      </c>
      <c r="EF94">
        <f t="shared" ca="1" si="846"/>
        <v>326.75258143234777</v>
      </c>
      <c r="EG94">
        <f t="shared" ca="1" si="847"/>
        <v>272.59734783657285</v>
      </c>
      <c r="EH94">
        <f t="shared" ca="1" si="848"/>
        <v>269.05505274248196</v>
      </c>
      <c r="EI94">
        <f t="shared" ca="1" si="849"/>
        <v>266.07228087190151</v>
      </c>
      <c r="EJ94">
        <f t="shared" ca="1" si="850"/>
        <v>268.27593430848452</v>
      </c>
      <c r="EK94">
        <f t="shared" ca="1" si="851"/>
        <v>233.13398685755678</v>
      </c>
      <c r="EL94">
        <f t="shared" ca="1" si="852"/>
        <v>292.0462370558439</v>
      </c>
      <c r="EM94">
        <f t="shared" ca="1" si="853"/>
        <v>438.00200275713104</v>
      </c>
      <c r="EN94">
        <f t="shared" ca="1" si="854"/>
        <v>291.78092759618545</v>
      </c>
      <c r="EO94">
        <f t="shared" ca="1" si="855"/>
        <v>394.95796328037699</v>
      </c>
      <c r="EP94">
        <f t="shared" ca="1" si="856"/>
        <v>458.09565776325405</v>
      </c>
      <c r="EQ94">
        <f t="shared" ca="1" si="857"/>
        <v>222.2623083228651</v>
      </c>
      <c r="ER94">
        <f t="shared" ca="1" si="858"/>
        <v>268.98914288031631</v>
      </c>
      <c r="ES94">
        <f t="shared" ca="1" si="859"/>
        <v>291.65589343729687</v>
      </c>
      <c r="ET94">
        <f t="shared" ca="1" si="860"/>
        <v>268.95404710050428</v>
      </c>
      <c r="EU94">
        <f t="shared" ca="1" si="861"/>
        <v>223.12203881779087</v>
      </c>
      <c r="EV94">
        <f t="shared" ca="1" si="862"/>
        <v>234.84589701987582</v>
      </c>
      <c r="EW94">
        <f t="shared" ca="1" si="863"/>
        <v>289.225304866778</v>
      </c>
      <c r="EX94">
        <f t="shared" ca="1" si="864"/>
        <v>191.41913763292081</v>
      </c>
      <c r="EY94">
        <f t="shared" ca="1" si="865"/>
        <v>246.34409864077713</v>
      </c>
      <c r="EZ94">
        <f t="shared" ca="1" si="866"/>
        <v>262.98159060882989</v>
      </c>
      <c r="FA94">
        <f t="shared" ca="1" si="867"/>
        <v>229.43437774401647</v>
      </c>
      <c r="FB94">
        <f t="shared" ca="1" si="868"/>
        <v>289.21633801291381</v>
      </c>
      <c r="FC94">
        <f t="shared" ca="1" si="869"/>
        <v>256.2624534326194</v>
      </c>
      <c r="FD94">
        <f t="shared" ca="1" si="870"/>
        <v>165.86347403806323</v>
      </c>
      <c r="FE94">
        <f t="shared" ca="1" si="871"/>
        <v>319.63991626633225</v>
      </c>
      <c r="FF94">
        <f t="shared" ca="1" si="872"/>
        <v>171.47167216467724</v>
      </c>
      <c r="FG94">
        <f t="shared" ca="1" si="873"/>
        <v>306.82524795217427</v>
      </c>
      <c r="FH94">
        <f t="shared" ca="1" si="874"/>
        <v>216.57380539997004</v>
      </c>
      <c r="FI94">
        <f t="shared" ca="1" si="875"/>
        <v>236.30022491488899</v>
      </c>
      <c r="FJ94">
        <f t="shared" ca="1" si="876"/>
        <v>218.9939614725277</v>
      </c>
      <c r="FK94">
        <f t="shared" ca="1" si="877"/>
        <v>309.6189285054773</v>
      </c>
      <c r="FL94">
        <f t="shared" ca="1" si="878"/>
        <v>363.25509952947777</v>
      </c>
      <c r="FM94">
        <f t="shared" ca="1" si="879"/>
        <v>304.08734661219688</v>
      </c>
      <c r="FN94">
        <f t="shared" ca="1" si="880"/>
        <v>227.35718176773346</v>
      </c>
      <c r="FO94">
        <f t="shared" ca="1" si="881"/>
        <v>296.39603943972224</v>
      </c>
      <c r="FP94">
        <f t="shared" ca="1" si="882"/>
        <v>243.4530375726647</v>
      </c>
      <c r="FQ94">
        <f t="shared" ca="1" si="883"/>
        <v>124.31828524974706</v>
      </c>
      <c r="FR94">
        <f t="shared" ca="1" si="884"/>
        <v>233.19380477527577</v>
      </c>
      <c r="FS94">
        <f t="shared" ca="1" si="885"/>
        <v>180.5705383221501</v>
      </c>
      <c r="FT94">
        <f t="shared" ca="1" si="886"/>
        <v>174.51918613020007</v>
      </c>
      <c r="FU94">
        <f t="shared" ca="1" si="887"/>
        <v>248.0993136276258</v>
      </c>
      <c r="FV94">
        <f t="shared" ca="1" si="888"/>
        <v>237.63706027049119</v>
      </c>
      <c r="FW94">
        <f t="shared" ca="1" si="889"/>
        <v>220.15731070018981</v>
      </c>
      <c r="FX94">
        <f t="shared" ca="1" si="890"/>
        <v>351.18925426497572</v>
      </c>
      <c r="FY94">
        <f t="shared" ca="1" si="891"/>
        <v>184.00977108413977</v>
      </c>
      <c r="FZ94">
        <f t="shared" ca="1" si="892"/>
        <v>211.39491422845302</v>
      </c>
      <c r="GA94">
        <f t="shared" ca="1" si="893"/>
        <v>507.47118373313941</v>
      </c>
      <c r="GB94">
        <f t="shared" ca="1" si="894"/>
        <v>273.90496407159713</v>
      </c>
      <c r="GC94">
        <f t="shared" ca="1" si="895"/>
        <v>238.61570941753587</v>
      </c>
      <c r="GD94">
        <f t="shared" ca="1" si="896"/>
        <v>194.0791448435439</v>
      </c>
      <c r="GE94">
        <f t="shared" ca="1" si="897"/>
        <v>201.33309064655231</v>
      </c>
      <c r="GF94">
        <f t="shared" ca="1" si="898"/>
        <v>336.56171394864202</v>
      </c>
      <c r="GG94">
        <f t="shared" ca="1" si="899"/>
        <v>332.28898071411516</v>
      </c>
      <c r="GH94">
        <f t="shared" ca="1" si="900"/>
        <v>230.07320879035959</v>
      </c>
      <c r="GI94">
        <f t="shared" ca="1" si="901"/>
        <v>171.47385359752474</v>
      </c>
      <c r="GJ94">
        <f t="shared" ca="1" si="902"/>
        <v>344.40073539717224</v>
      </c>
      <c r="GK94">
        <f t="shared" ca="1" si="711"/>
        <v>171.63273165029011</v>
      </c>
      <c r="GL94">
        <f t="shared" ca="1" si="903"/>
        <v>219.32039932226519</v>
      </c>
      <c r="GM94">
        <f t="shared" ca="1" si="904"/>
        <v>206.89254916414984</v>
      </c>
      <c r="GN94">
        <f t="shared" ca="1" si="905"/>
        <v>207.51951390791544</v>
      </c>
      <c r="GO94">
        <f t="shared" ca="1" si="906"/>
        <v>397.59245763400628</v>
      </c>
      <c r="GP94">
        <f t="shared" ca="1" si="907"/>
        <v>278.47053288695969</v>
      </c>
      <c r="GQ94">
        <f t="shared" ca="1" si="908"/>
        <v>182.54370816630239</v>
      </c>
      <c r="GR94">
        <f t="shared" ca="1" si="909"/>
        <v>314.39140186816985</v>
      </c>
      <c r="GS94">
        <f t="shared" ca="1" si="910"/>
        <v>225.9578950037417</v>
      </c>
      <c r="GT94">
        <f t="shared" ca="1" si="911"/>
        <v>270.03449067352119</v>
      </c>
      <c r="GU94">
        <f t="shared" ca="1" si="912"/>
        <v>351.9354655060539</v>
      </c>
      <c r="GV94">
        <f t="shared" ca="1" si="913"/>
        <v>278.64889698510768</v>
      </c>
      <c r="GW94">
        <f t="shared" ca="1" si="914"/>
        <v>340.20832309701143</v>
      </c>
      <c r="GX94">
        <f t="shared" ca="1" si="915"/>
        <v>276.673918473112</v>
      </c>
      <c r="GY94">
        <f t="shared" ca="1" si="916"/>
        <v>212.04691501220555</v>
      </c>
      <c r="GZ94">
        <f t="shared" ca="1" si="917"/>
        <v>360.52679717058868</v>
      </c>
      <c r="HA94">
        <f t="shared" ca="1" si="918"/>
        <v>210.91922588660199</v>
      </c>
      <c r="HB94">
        <f t="shared" ca="1" si="919"/>
        <v>283.47275827067875</v>
      </c>
      <c r="HC94">
        <f t="shared" ca="1" si="920"/>
        <v>319.2490476004462</v>
      </c>
      <c r="HD94">
        <f t="shared" ca="1" si="921"/>
        <v>222.80015313540207</v>
      </c>
      <c r="HE94">
        <f t="shared" ca="1" si="922"/>
        <v>188.47463347254555</v>
      </c>
      <c r="HF94">
        <f t="shared" ca="1" si="923"/>
        <v>202.47859665365149</v>
      </c>
      <c r="HG94">
        <f t="shared" ca="1" si="924"/>
        <v>324.51778862733204</v>
      </c>
      <c r="HH94">
        <f t="shared" ca="1" si="925"/>
        <v>532.72896168736099</v>
      </c>
      <c r="HI94">
        <f t="shared" ca="1" si="926"/>
        <v>241.18635644106115</v>
      </c>
      <c r="HJ94">
        <f t="shared" ca="1" si="927"/>
        <v>250.31034993316845</v>
      </c>
      <c r="HK94">
        <f t="shared" ca="1" si="928"/>
        <v>272.05253499145704</v>
      </c>
      <c r="HL94">
        <f t="shared" ca="1" si="929"/>
        <v>321.52841191996788</v>
      </c>
      <c r="HM94">
        <f t="shared" ca="1" si="930"/>
        <v>292.22126521507579</v>
      </c>
      <c r="HN94">
        <f t="shared" ca="1" si="931"/>
        <v>261.45970202365453</v>
      </c>
      <c r="HO94">
        <f t="shared" ca="1" si="932"/>
        <v>284.92990303622838</v>
      </c>
      <c r="HP94">
        <f t="shared" ca="1" si="933"/>
        <v>221.14324052164469</v>
      </c>
      <c r="HQ94">
        <f t="shared" ca="1" si="934"/>
        <v>255.10219166678152</v>
      </c>
      <c r="HR94">
        <f t="shared" ca="1" si="935"/>
        <v>228.47247959680675</v>
      </c>
      <c r="HS94">
        <f t="shared" ca="1" si="936"/>
        <v>340.02518156556181</v>
      </c>
      <c r="HT94">
        <f t="shared" ca="1" si="937"/>
        <v>216.23101782604604</v>
      </c>
      <c r="HU94">
        <f t="shared" ca="1" si="938"/>
        <v>337.24252988320535</v>
      </c>
      <c r="HV94">
        <f t="shared" ca="1" si="939"/>
        <v>357.83345545859203</v>
      </c>
      <c r="HW94">
        <f t="shared" ca="1" si="940"/>
        <v>178.73366604844023</v>
      </c>
      <c r="HX94">
        <f t="shared" ca="1" si="941"/>
        <v>338.32064873030731</v>
      </c>
      <c r="HY94">
        <f t="shared" ca="1" si="942"/>
        <v>327.49942480995628</v>
      </c>
      <c r="HZ94">
        <f t="shared" ca="1" si="943"/>
        <v>213.31016906832988</v>
      </c>
      <c r="IA94">
        <f t="shared" ca="1" si="944"/>
        <v>196.60108924362237</v>
      </c>
      <c r="IB94">
        <f t="shared" ca="1" si="945"/>
        <v>268.93048943395786</v>
      </c>
      <c r="IC94">
        <f t="shared" ca="1" si="946"/>
        <v>280.49719502408095</v>
      </c>
      <c r="ID94">
        <f t="shared" ca="1" si="947"/>
        <v>360.41623416483651</v>
      </c>
      <c r="IE94">
        <f t="shared" ca="1" si="948"/>
        <v>199.82638437323376</v>
      </c>
      <c r="IF94">
        <f t="shared" ca="1" si="949"/>
        <v>284.0284761605966</v>
      </c>
      <c r="IG94">
        <f t="shared" ca="1" si="950"/>
        <v>254.27703096730696</v>
      </c>
      <c r="IH94">
        <f t="shared" ca="1" si="951"/>
        <v>179.30522278568242</v>
      </c>
      <c r="II94">
        <f t="shared" ca="1" si="952"/>
        <v>319.72013284936958</v>
      </c>
      <c r="IJ94">
        <f t="shared" ca="1" si="953"/>
        <v>294.49408947764186</v>
      </c>
      <c r="IK94">
        <f t="shared" ca="1" si="954"/>
        <v>353.40651968642698</v>
      </c>
      <c r="IL94">
        <f t="shared" ca="1" si="955"/>
        <v>214.72358480418987</v>
      </c>
      <c r="IM94">
        <f t="shared" ca="1" si="956"/>
        <v>203.12625354922852</v>
      </c>
      <c r="IN94">
        <f t="shared" ca="1" si="957"/>
        <v>270.99707130357382</v>
      </c>
      <c r="IO94">
        <f t="shared" ca="1" si="958"/>
        <v>258.04340684684928</v>
      </c>
      <c r="IP94">
        <f t="shared" ca="1" si="959"/>
        <v>304.15571302330011</v>
      </c>
      <c r="IQ94">
        <f t="shared" ca="1" si="960"/>
        <v>360.20875651497062</v>
      </c>
      <c r="IR94">
        <f t="shared" ca="1" si="961"/>
        <v>207.88080685722997</v>
      </c>
      <c r="IS94">
        <f t="shared" ca="1" si="962"/>
        <v>319.00727702319142</v>
      </c>
      <c r="IT94">
        <f t="shared" ca="1" si="963"/>
        <v>234.01737220471719</v>
      </c>
      <c r="IU94">
        <f t="shared" ca="1" si="964"/>
        <v>304.13012902901875</v>
      </c>
      <c r="IV94">
        <f t="shared" ca="1" si="965"/>
        <v>314.36196235322126</v>
      </c>
      <c r="IW94">
        <f t="shared" ca="1" si="712"/>
        <v>316.43973846172611</v>
      </c>
      <c r="IX94">
        <f t="shared" ca="1" si="966"/>
        <v>257.08609125131971</v>
      </c>
      <c r="IY94">
        <f t="shared" ca="1" si="967"/>
        <v>157.32897715667625</v>
      </c>
      <c r="IZ94">
        <f t="shared" ca="1" si="968"/>
        <v>268.63358163530825</v>
      </c>
      <c r="JA94">
        <f t="shared" ca="1" si="969"/>
        <v>271.59436083472201</v>
      </c>
      <c r="JB94">
        <f t="shared" ca="1" si="970"/>
        <v>295.4005942088595</v>
      </c>
      <c r="JC94">
        <f t="shared" ca="1" si="971"/>
        <v>381.30453488212532</v>
      </c>
      <c r="JD94">
        <f t="shared" ca="1" si="972"/>
        <v>289.70607617788767</v>
      </c>
      <c r="JE94">
        <f t="shared" ca="1" si="973"/>
        <v>205.45278230856752</v>
      </c>
      <c r="JF94">
        <f t="shared" ca="1" si="974"/>
        <v>217.383612910615</v>
      </c>
      <c r="JG94">
        <f t="shared" ca="1" si="975"/>
        <v>387.67647405180867</v>
      </c>
      <c r="JH94">
        <f t="shared" ca="1" si="976"/>
        <v>320.67241623394165</v>
      </c>
      <c r="JI94">
        <f t="shared" ca="1" si="977"/>
        <v>258.11056560723239</v>
      </c>
      <c r="JJ94">
        <f t="shared" ca="1" si="978"/>
        <v>449.24441958710889</v>
      </c>
      <c r="JK94">
        <f t="shared" ca="1" si="979"/>
        <v>224.11054951997826</v>
      </c>
      <c r="JL94">
        <f t="shared" ca="1" si="980"/>
        <v>233.27779261270018</v>
      </c>
      <c r="JM94">
        <f t="shared" ca="1" si="981"/>
        <v>232.186572213348</v>
      </c>
      <c r="JN94">
        <f t="shared" ca="1" si="982"/>
        <v>179.85006853527923</v>
      </c>
      <c r="JO94">
        <f t="shared" ca="1" si="983"/>
        <v>177.59279242903057</v>
      </c>
      <c r="JP94">
        <f t="shared" ca="1" si="984"/>
        <v>197.30649384168174</v>
      </c>
      <c r="JQ94">
        <f t="shared" ca="1" si="985"/>
        <v>218.67161917287385</v>
      </c>
      <c r="JR94">
        <f t="shared" ca="1" si="986"/>
        <v>204.71181143621061</v>
      </c>
      <c r="JS94">
        <f t="shared" ca="1" si="987"/>
        <v>248.82743606919038</v>
      </c>
      <c r="JT94">
        <f t="shared" ca="1" si="988"/>
        <v>179.19932630403605</v>
      </c>
      <c r="JU94">
        <f t="shared" ca="1" si="989"/>
        <v>406.01077836721976</v>
      </c>
      <c r="JV94">
        <f t="shared" ca="1" si="990"/>
        <v>259.0172378424997</v>
      </c>
      <c r="JW94">
        <f t="shared" ca="1" si="991"/>
        <v>176.81033011923228</v>
      </c>
      <c r="JX94">
        <f t="shared" ca="1" si="992"/>
        <v>187.2984183138887</v>
      </c>
      <c r="JY94">
        <f t="shared" ca="1" si="993"/>
        <v>248.28026055494254</v>
      </c>
      <c r="JZ94">
        <f t="shared" ca="1" si="994"/>
        <v>277.9616024229116</v>
      </c>
      <c r="KA94">
        <f t="shared" ca="1" si="995"/>
        <v>230.85273936107649</v>
      </c>
      <c r="KB94">
        <f t="shared" ca="1" si="996"/>
        <v>236.71269540567843</v>
      </c>
      <c r="KC94">
        <f t="shared" ca="1" si="997"/>
        <v>231.84207464253987</v>
      </c>
      <c r="KD94">
        <f t="shared" ca="1" si="998"/>
        <v>237.18826527644532</v>
      </c>
      <c r="KE94">
        <f t="shared" ca="1" si="999"/>
        <v>235.0385034055542</v>
      </c>
      <c r="KF94">
        <f t="shared" ca="1" si="1000"/>
        <v>176.88860049080915</v>
      </c>
      <c r="KG94">
        <f t="shared" ca="1" si="1001"/>
        <v>370.89828501367703</v>
      </c>
      <c r="KH94">
        <f t="shared" ca="1" si="1002"/>
        <v>204.19944653521503</v>
      </c>
      <c r="KI94">
        <f t="shared" ca="1" si="1003"/>
        <v>365.50979526179179</v>
      </c>
      <c r="KJ94">
        <f t="shared" ca="1" si="1004"/>
        <v>214.62014972103788</v>
      </c>
      <c r="KK94">
        <f t="shared" ca="1" si="1005"/>
        <v>314.48653067332765</v>
      </c>
      <c r="KL94">
        <f t="shared" ca="1" si="1006"/>
        <v>275.36512459676175</v>
      </c>
      <c r="KM94">
        <f t="shared" ca="1" si="1007"/>
        <v>433.17171640534713</v>
      </c>
      <c r="KN94">
        <f t="shared" ca="1" si="1008"/>
        <v>223.48338446748622</v>
      </c>
      <c r="KO94">
        <f t="shared" ca="1" si="1009"/>
        <v>285.22295050113661</v>
      </c>
      <c r="KP94">
        <f t="shared" ca="1" si="1010"/>
        <v>279.25214425822764</v>
      </c>
      <c r="KQ94">
        <f t="shared" ca="1" si="1011"/>
        <v>158.17763649846296</v>
      </c>
      <c r="KR94">
        <f t="shared" ca="1" si="1012"/>
        <v>328.77746942255669</v>
      </c>
      <c r="KS94">
        <f t="shared" ca="1" si="1013"/>
        <v>231.68025168934889</v>
      </c>
      <c r="KT94">
        <f t="shared" ca="1" si="1014"/>
        <v>257.16085535637779</v>
      </c>
      <c r="KU94">
        <f t="shared" ca="1" si="1015"/>
        <v>227.99310233867146</v>
      </c>
      <c r="KV94">
        <f t="shared" ca="1" si="1016"/>
        <v>245.40680857136519</v>
      </c>
      <c r="KW94">
        <f t="shared" ca="1" si="1017"/>
        <v>307.0204214398741</v>
      </c>
      <c r="KX94">
        <f t="shared" ca="1" si="1018"/>
        <v>296.06981661465568</v>
      </c>
      <c r="KY94">
        <f t="shared" ca="1" si="1019"/>
        <v>301.53761429358394</v>
      </c>
      <c r="KZ94">
        <f t="shared" ca="1" si="1020"/>
        <v>257.92109658975113</v>
      </c>
      <c r="LA94">
        <f t="shared" ca="1" si="1021"/>
        <v>294.35164582248689</v>
      </c>
      <c r="LB94">
        <f t="shared" ca="1" si="1022"/>
        <v>159.11799552343911</v>
      </c>
      <c r="LC94">
        <f t="shared" ca="1" si="1023"/>
        <v>294.7934504516702</v>
      </c>
      <c r="LD94">
        <f t="shared" ca="1" si="1024"/>
        <v>180.52694180040851</v>
      </c>
      <c r="LE94">
        <f t="shared" ca="1" si="1025"/>
        <v>280.89934408555814</v>
      </c>
      <c r="LF94">
        <f t="shared" ca="1" si="1026"/>
        <v>253.61340689062928</v>
      </c>
      <c r="LG94">
        <f t="shared" ca="1" si="1027"/>
        <v>330.05675768918968</v>
      </c>
      <c r="LH94">
        <f t="shared" ca="1" si="1028"/>
        <v>229.38164737403073</v>
      </c>
      <c r="LI94">
        <f t="shared" ca="1" si="713"/>
        <v>238.7118646170357</v>
      </c>
      <c r="LJ94">
        <f t="shared" ca="1" si="1029"/>
        <v>301.52907861118865</v>
      </c>
      <c r="LK94">
        <f t="shared" ca="1" si="1030"/>
        <v>317.11495036898935</v>
      </c>
      <c r="LL94">
        <f t="shared" ca="1" si="1031"/>
        <v>398.893299666367</v>
      </c>
      <c r="LM94">
        <f t="shared" ca="1" si="1032"/>
        <v>289.68955505871355</v>
      </c>
      <c r="LN94">
        <f t="shared" ca="1" si="1033"/>
        <v>217.92193032080613</v>
      </c>
      <c r="LO94">
        <f t="shared" ca="1" si="1034"/>
        <v>284.99774453622496</v>
      </c>
      <c r="LP94">
        <f t="shared" ca="1" si="1035"/>
        <v>163.5089651307735</v>
      </c>
      <c r="LQ94">
        <f t="shared" ca="1" si="1036"/>
        <v>219.84253911538767</v>
      </c>
      <c r="LR94">
        <f t="shared" ca="1" si="1037"/>
        <v>311.08529819330528</v>
      </c>
      <c r="LS94">
        <f t="shared" ca="1" si="1038"/>
        <v>193.33665433847358</v>
      </c>
      <c r="LT94">
        <f t="shared" ca="1" si="1039"/>
        <v>238.82445816544791</v>
      </c>
      <c r="LU94">
        <f t="shared" ca="1" si="1040"/>
        <v>167.25062015949999</v>
      </c>
      <c r="LV94">
        <f t="shared" ca="1" si="1041"/>
        <v>365.5798150178822</v>
      </c>
      <c r="LW94">
        <f t="shared" ca="1" si="1042"/>
        <v>220.68025138670276</v>
      </c>
      <c r="LX94">
        <f t="shared" ca="1" si="1043"/>
        <v>217.80217442073302</v>
      </c>
      <c r="LY94">
        <f t="shared" ca="1" si="1044"/>
        <v>341.72834206976495</v>
      </c>
      <c r="LZ94">
        <f t="shared" ca="1" si="1045"/>
        <v>189.22258747314257</v>
      </c>
      <c r="MA94">
        <f t="shared" ca="1" si="707"/>
        <v>269.82333598847094</v>
      </c>
    </row>
    <row r="95" spans="1:339" x14ac:dyDescent="0.25">
      <c r="A95">
        <f t="shared" ca="1" si="708"/>
        <v>195.7311351335795</v>
      </c>
      <c r="B95">
        <f t="shared" ca="1" si="714"/>
        <v>331.3845014342661</v>
      </c>
      <c r="C95">
        <f t="shared" ca="1" si="715"/>
        <v>169.71059934603235</v>
      </c>
      <c r="D95">
        <f t="shared" ca="1" si="716"/>
        <v>269.44275542122767</v>
      </c>
      <c r="E95">
        <f t="shared" ca="1" si="717"/>
        <v>132.91164995282151</v>
      </c>
      <c r="F95">
        <f t="shared" ca="1" si="718"/>
        <v>319.25461188209903</v>
      </c>
      <c r="G95">
        <f t="shared" ca="1" si="719"/>
        <v>182.82413898274748</v>
      </c>
      <c r="H95">
        <f t="shared" ca="1" si="720"/>
        <v>245.9103291957785</v>
      </c>
      <c r="I95">
        <f t="shared" ca="1" si="721"/>
        <v>233.58834600016925</v>
      </c>
      <c r="J95">
        <f t="shared" ca="1" si="722"/>
        <v>330.83180182110789</v>
      </c>
      <c r="K95">
        <f t="shared" ca="1" si="723"/>
        <v>236.67484527603065</v>
      </c>
      <c r="L95">
        <f t="shared" ca="1" si="724"/>
        <v>348.91744213343907</v>
      </c>
      <c r="M95">
        <f t="shared" ca="1" si="725"/>
        <v>340.53838327464069</v>
      </c>
      <c r="N95">
        <f t="shared" ca="1" si="726"/>
        <v>235.84928577343871</v>
      </c>
      <c r="O95">
        <f t="shared" ca="1" si="727"/>
        <v>238.20240932107285</v>
      </c>
      <c r="P95">
        <f t="shared" ca="1" si="728"/>
        <v>242.9332437629626</v>
      </c>
      <c r="Q95">
        <f t="shared" ca="1" si="729"/>
        <v>202.58700746619584</v>
      </c>
      <c r="R95">
        <f t="shared" ca="1" si="730"/>
        <v>387.43787250649979</v>
      </c>
      <c r="S95">
        <f t="shared" ca="1" si="731"/>
        <v>224.50490454504813</v>
      </c>
      <c r="T95">
        <f t="shared" ca="1" si="732"/>
        <v>205.12604443194368</v>
      </c>
      <c r="U95">
        <f t="shared" ca="1" si="733"/>
        <v>280.99351211651492</v>
      </c>
      <c r="V95">
        <f t="shared" ca="1" si="734"/>
        <v>241.8758522966038</v>
      </c>
      <c r="W95">
        <f t="shared" ca="1" si="735"/>
        <v>298.74628706413654</v>
      </c>
      <c r="X95">
        <f t="shared" ca="1" si="736"/>
        <v>205.00449018847152</v>
      </c>
      <c r="Y95">
        <f t="shared" ca="1" si="737"/>
        <v>245.60589955062454</v>
      </c>
      <c r="Z95">
        <f t="shared" ca="1" si="738"/>
        <v>256.28282132551271</v>
      </c>
      <c r="AA95">
        <f t="shared" ca="1" si="739"/>
        <v>274.52774323509311</v>
      </c>
      <c r="AB95">
        <f t="shared" ca="1" si="740"/>
        <v>364.36679403543889</v>
      </c>
      <c r="AC95">
        <f t="shared" ca="1" si="741"/>
        <v>226.07378446706463</v>
      </c>
      <c r="AD95">
        <f t="shared" ca="1" si="742"/>
        <v>152.31776586040888</v>
      </c>
      <c r="AE95">
        <f t="shared" ca="1" si="743"/>
        <v>274.22556333611743</v>
      </c>
      <c r="AF95">
        <f t="shared" ca="1" si="744"/>
        <v>274.62533391338224</v>
      </c>
      <c r="AG95">
        <f t="shared" ca="1" si="745"/>
        <v>167.76934062413821</v>
      </c>
      <c r="AH95">
        <f t="shared" ca="1" si="746"/>
        <v>342.09912485554588</v>
      </c>
      <c r="AI95">
        <f t="shared" ca="1" si="747"/>
        <v>219.66721918289898</v>
      </c>
      <c r="AJ95">
        <f t="shared" ca="1" si="748"/>
        <v>335.47676007432545</v>
      </c>
      <c r="AK95">
        <f t="shared" ca="1" si="749"/>
        <v>166.77030457910891</v>
      </c>
      <c r="AL95">
        <f t="shared" ca="1" si="750"/>
        <v>252.40940787584549</v>
      </c>
      <c r="AM95">
        <f t="shared" ca="1" si="751"/>
        <v>290.82251081026919</v>
      </c>
      <c r="AN95">
        <f t="shared" ca="1" si="752"/>
        <v>283.92029623420717</v>
      </c>
      <c r="AO95">
        <f t="shared" ca="1" si="753"/>
        <v>201.46537828632549</v>
      </c>
      <c r="AP95">
        <f t="shared" ca="1" si="754"/>
        <v>249.41707673761826</v>
      </c>
      <c r="AQ95">
        <f t="shared" ca="1" si="755"/>
        <v>354.81846577903764</v>
      </c>
      <c r="AR95">
        <f t="shared" ca="1" si="756"/>
        <v>273.47339904748321</v>
      </c>
      <c r="AS95">
        <f t="shared" ca="1" si="757"/>
        <v>411.25778357452327</v>
      </c>
      <c r="AT95">
        <f t="shared" ca="1" si="758"/>
        <v>297.04497723213927</v>
      </c>
      <c r="AU95">
        <f t="shared" ca="1" si="759"/>
        <v>220.58229860039373</v>
      </c>
      <c r="AV95">
        <f t="shared" ca="1" si="760"/>
        <v>246.34136086939324</v>
      </c>
      <c r="AW95">
        <f t="shared" ca="1" si="761"/>
        <v>276.96127326507366</v>
      </c>
      <c r="AX95">
        <f t="shared" ca="1" si="762"/>
        <v>204.33609423802409</v>
      </c>
      <c r="AY95">
        <f t="shared" ca="1" si="763"/>
        <v>357.53399480916516</v>
      </c>
      <c r="AZ95">
        <f t="shared" ca="1" si="764"/>
        <v>152.15487388636768</v>
      </c>
      <c r="BA95">
        <f t="shared" ca="1" si="765"/>
        <v>280.79882723540936</v>
      </c>
      <c r="BB95">
        <f t="shared" ca="1" si="766"/>
        <v>184.45028628840655</v>
      </c>
      <c r="BC95">
        <f t="shared" ca="1" si="767"/>
        <v>245.33598989577342</v>
      </c>
      <c r="BD95">
        <f t="shared" ca="1" si="768"/>
        <v>287.19874279695148</v>
      </c>
      <c r="BE95">
        <f t="shared" ca="1" si="769"/>
        <v>290.1778478875284</v>
      </c>
      <c r="BF95">
        <f t="shared" ca="1" si="770"/>
        <v>520.6566546980157</v>
      </c>
      <c r="BG95">
        <f t="shared" ca="1" si="771"/>
        <v>189.81937739860734</v>
      </c>
      <c r="BH95">
        <f t="shared" ca="1" si="772"/>
        <v>298.37995563063515</v>
      </c>
      <c r="BI95">
        <f t="shared" ca="1" si="773"/>
        <v>265.3893158957946</v>
      </c>
      <c r="BJ95">
        <f t="shared" ca="1" si="774"/>
        <v>186.55298857333514</v>
      </c>
      <c r="BK95">
        <f t="shared" ca="1" si="775"/>
        <v>273.61628561449368</v>
      </c>
      <c r="BL95">
        <f t="shared" ca="1" si="776"/>
        <v>419.73014266683992</v>
      </c>
      <c r="BM95">
        <f t="shared" ca="1" si="709"/>
        <v>409.49557274887241</v>
      </c>
      <c r="BN95">
        <f t="shared" ca="1" si="777"/>
        <v>296.54247262031254</v>
      </c>
      <c r="BO95">
        <f t="shared" ca="1" si="778"/>
        <v>397.67054500939719</v>
      </c>
      <c r="BP95">
        <f t="shared" ca="1" si="779"/>
        <v>220.12898105958331</v>
      </c>
      <c r="BQ95">
        <f t="shared" ca="1" si="780"/>
        <v>308.63221465202031</v>
      </c>
      <c r="BR95">
        <f t="shared" ca="1" si="781"/>
        <v>205.05105035229164</v>
      </c>
      <c r="BS95">
        <f t="shared" ca="1" si="782"/>
        <v>400.65373831807779</v>
      </c>
      <c r="BT95">
        <f t="shared" ca="1" si="783"/>
        <v>309.56305937114405</v>
      </c>
      <c r="BU95">
        <f t="shared" ca="1" si="784"/>
        <v>274.5831971352323</v>
      </c>
      <c r="BV95">
        <f t="shared" ca="1" si="785"/>
        <v>380.70143032364507</v>
      </c>
      <c r="BW95">
        <f t="shared" ca="1" si="786"/>
        <v>320.96140311001352</v>
      </c>
      <c r="BX95">
        <f t="shared" ca="1" si="787"/>
        <v>352.65841186592235</v>
      </c>
      <c r="BY95">
        <f t="shared" ca="1" si="788"/>
        <v>319.90197447975703</v>
      </c>
      <c r="BZ95">
        <f t="shared" ca="1" si="789"/>
        <v>272.98020758565906</v>
      </c>
      <c r="CA95">
        <f t="shared" ca="1" si="790"/>
        <v>258.05124522014955</v>
      </c>
      <c r="CB95">
        <f t="shared" ca="1" si="791"/>
        <v>148.10822525236884</v>
      </c>
      <c r="CC95">
        <f t="shared" ca="1" si="792"/>
        <v>356.74320700704175</v>
      </c>
      <c r="CD95">
        <f t="shared" ca="1" si="793"/>
        <v>356.73785772231003</v>
      </c>
      <c r="CE95">
        <f t="shared" ca="1" si="794"/>
        <v>162.17605225888678</v>
      </c>
      <c r="CF95">
        <f t="shared" ca="1" si="795"/>
        <v>333.66822893645883</v>
      </c>
      <c r="CG95">
        <f t="shared" ca="1" si="796"/>
        <v>182.7031520792616</v>
      </c>
      <c r="CH95">
        <f t="shared" ca="1" si="797"/>
        <v>367.91026987680613</v>
      </c>
      <c r="CI95">
        <f t="shared" ca="1" si="798"/>
        <v>156.28621881674806</v>
      </c>
      <c r="CJ95">
        <f t="shared" ca="1" si="799"/>
        <v>263.09202819728091</v>
      </c>
      <c r="CK95">
        <f t="shared" ca="1" si="800"/>
        <v>275.40636000577973</v>
      </c>
      <c r="CL95">
        <f t="shared" ca="1" si="801"/>
        <v>360.23231372960146</v>
      </c>
      <c r="CM95">
        <f t="shared" ca="1" si="802"/>
        <v>131.85229318031585</v>
      </c>
      <c r="CN95">
        <f t="shared" ca="1" si="803"/>
        <v>167.50270091363032</v>
      </c>
      <c r="CO95">
        <f t="shared" ca="1" si="804"/>
        <v>321.12532647204443</v>
      </c>
      <c r="CP95">
        <f t="shared" ca="1" si="805"/>
        <v>236.86340168359698</v>
      </c>
      <c r="CQ95">
        <f t="shared" ca="1" si="806"/>
        <v>228.68700398814536</v>
      </c>
      <c r="CR95">
        <f t="shared" ca="1" si="807"/>
        <v>157.09783629140526</v>
      </c>
      <c r="CS95">
        <f t="shared" ca="1" si="808"/>
        <v>356.83357030744008</v>
      </c>
      <c r="CT95">
        <f t="shared" ca="1" si="809"/>
        <v>259.58722222183206</v>
      </c>
      <c r="CU95">
        <f t="shared" ca="1" si="810"/>
        <v>258.33944029053953</v>
      </c>
      <c r="CV95">
        <f t="shared" ca="1" si="811"/>
        <v>300.21056484295673</v>
      </c>
      <c r="CW95">
        <f t="shared" ca="1" si="812"/>
        <v>224.05355603534758</v>
      </c>
      <c r="CX95">
        <f t="shared" ca="1" si="813"/>
        <v>279.00408960082365</v>
      </c>
      <c r="CY95">
        <f t="shared" ca="1" si="814"/>
        <v>197.83294854223305</v>
      </c>
      <c r="CZ95">
        <f t="shared" ca="1" si="815"/>
        <v>162.56230848442181</v>
      </c>
      <c r="DA95">
        <f t="shared" ca="1" si="816"/>
        <v>264.00925162769857</v>
      </c>
      <c r="DB95">
        <f t="shared" ca="1" si="817"/>
        <v>295.74854391917052</v>
      </c>
      <c r="DC95">
        <f t="shared" ca="1" si="818"/>
        <v>331.51776997206417</v>
      </c>
      <c r="DD95">
        <f t="shared" ca="1" si="819"/>
        <v>319.69755393887414</v>
      </c>
      <c r="DE95">
        <f t="shared" ca="1" si="820"/>
        <v>245.17741869281301</v>
      </c>
      <c r="DF95">
        <f t="shared" ca="1" si="821"/>
        <v>315.38880243875309</v>
      </c>
      <c r="DG95">
        <f t="shared" ca="1" si="822"/>
        <v>475.11519694959787</v>
      </c>
      <c r="DH95">
        <f t="shared" ca="1" si="823"/>
        <v>235.85848108071042</v>
      </c>
      <c r="DI95">
        <f t="shared" ca="1" si="824"/>
        <v>404.5575484894764</v>
      </c>
      <c r="DJ95">
        <f t="shared" ca="1" si="825"/>
        <v>332.47328545288457</v>
      </c>
      <c r="DK95">
        <f t="shared" ca="1" si="826"/>
        <v>240.96287370836347</v>
      </c>
      <c r="DL95">
        <f t="shared" ca="1" si="827"/>
        <v>277.00512545045007</v>
      </c>
      <c r="DM95">
        <f t="shared" ca="1" si="828"/>
        <v>247.45508176938239</v>
      </c>
      <c r="DN95">
        <f t="shared" ca="1" si="829"/>
        <v>216.22805450878667</v>
      </c>
      <c r="DO95">
        <f t="shared" ca="1" si="830"/>
        <v>263.46966764928095</v>
      </c>
      <c r="DP95">
        <f t="shared" ca="1" si="831"/>
        <v>208.66924285023555</v>
      </c>
      <c r="DQ95">
        <f t="shared" ca="1" si="832"/>
        <v>280.26570015047889</v>
      </c>
      <c r="DR95">
        <f t="shared" ca="1" si="833"/>
        <v>239.52338312945321</v>
      </c>
      <c r="DS95">
        <f t="shared" ca="1" si="834"/>
        <v>226.25993855343782</v>
      </c>
      <c r="DT95">
        <f t="shared" ca="1" si="835"/>
        <v>392.79439771017513</v>
      </c>
      <c r="DU95">
        <f t="shared" ca="1" si="836"/>
        <v>275.8746645108547</v>
      </c>
      <c r="DV95">
        <f t="shared" ca="1" si="837"/>
        <v>260.59013162674944</v>
      </c>
      <c r="DW95">
        <f t="shared" ca="1" si="838"/>
        <v>390.17665142767788</v>
      </c>
      <c r="DX95">
        <f t="shared" ca="1" si="839"/>
        <v>279.09691633991304</v>
      </c>
      <c r="DY95">
        <f t="shared" ca="1" si="710"/>
        <v>263.19968716010169</v>
      </c>
      <c r="DZ95">
        <f t="shared" ca="1" si="840"/>
        <v>219.67469337997278</v>
      </c>
      <c r="EA95">
        <f t="shared" ca="1" si="841"/>
        <v>243.95686070909667</v>
      </c>
      <c r="EB95">
        <f t="shared" ca="1" si="842"/>
        <v>225.36502276045695</v>
      </c>
      <c r="EC95">
        <f t="shared" ca="1" si="843"/>
        <v>298.77116020003666</v>
      </c>
      <c r="ED95">
        <f t="shared" ca="1" si="844"/>
        <v>333.58891278090778</v>
      </c>
      <c r="EE95">
        <f t="shared" ca="1" si="845"/>
        <v>185.959138045044</v>
      </c>
      <c r="EF95">
        <f t="shared" ca="1" si="846"/>
        <v>315.8116015270499</v>
      </c>
      <c r="EG95">
        <f t="shared" ca="1" si="847"/>
        <v>256.01491582042513</v>
      </c>
      <c r="EH95">
        <f t="shared" ca="1" si="848"/>
        <v>270.55971570336987</v>
      </c>
      <c r="EI95">
        <f t="shared" ca="1" si="849"/>
        <v>270.6721532832579</v>
      </c>
      <c r="EJ95">
        <f t="shared" ca="1" si="850"/>
        <v>267.70558316219825</v>
      </c>
      <c r="EK95">
        <f t="shared" ca="1" si="851"/>
        <v>226.06103892903229</v>
      </c>
      <c r="EL95">
        <f t="shared" ca="1" si="852"/>
        <v>300.44526263585993</v>
      </c>
      <c r="EM95">
        <f t="shared" ca="1" si="853"/>
        <v>417.08546509181633</v>
      </c>
      <c r="EN95">
        <f t="shared" ca="1" si="854"/>
        <v>300.07255925482451</v>
      </c>
      <c r="EO95">
        <f t="shared" ca="1" si="855"/>
        <v>405.16495565523371</v>
      </c>
      <c r="EP95">
        <f t="shared" ca="1" si="856"/>
        <v>476.29279738624234</v>
      </c>
      <c r="EQ95">
        <f t="shared" ca="1" si="857"/>
        <v>217.9321284631036</v>
      </c>
      <c r="ER95">
        <f t="shared" ca="1" si="858"/>
        <v>247.55253477262781</v>
      </c>
      <c r="ES95">
        <f t="shared" ca="1" si="859"/>
        <v>265.66511035820974</v>
      </c>
      <c r="ET95">
        <f t="shared" ca="1" si="860"/>
        <v>258.62916407165034</v>
      </c>
      <c r="EU95">
        <f t="shared" ca="1" si="861"/>
        <v>190.79613538811014</v>
      </c>
      <c r="EV95">
        <f t="shared" ca="1" si="862"/>
        <v>242.66830083306235</v>
      </c>
      <c r="EW95">
        <f t="shared" ca="1" si="863"/>
        <v>291.8833731756875</v>
      </c>
      <c r="EX95">
        <f t="shared" ca="1" si="864"/>
        <v>196.2225465277304</v>
      </c>
      <c r="EY95">
        <f t="shared" ca="1" si="865"/>
        <v>243.42104599851626</v>
      </c>
      <c r="EZ95">
        <f t="shared" ca="1" si="866"/>
        <v>268.51272588512478</v>
      </c>
      <c r="FA95">
        <f t="shared" ca="1" si="867"/>
        <v>203.5504694808495</v>
      </c>
      <c r="FB95">
        <f t="shared" ca="1" si="868"/>
        <v>295.62087243062115</v>
      </c>
      <c r="FC95">
        <f t="shared" ca="1" si="869"/>
        <v>277.50429267789303</v>
      </c>
      <c r="FD95">
        <f t="shared" ca="1" si="870"/>
        <v>166.92743169307698</v>
      </c>
      <c r="FE95">
        <f t="shared" ca="1" si="871"/>
        <v>310.15998378461359</v>
      </c>
      <c r="FF95">
        <f t="shared" ca="1" si="872"/>
        <v>168.41871895614941</v>
      </c>
      <c r="FG95">
        <f t="shared" ca="1" si="873"/>
        <v>311.64209083661552</v>
      </c>
      <c r="FH95">
        <f t="shared" ca="1" si="874"/>
        <v>215.85260945275792</v>
      </c>
      <c r="FI95">
        <f t="shared" ca="1" si="875"/>
        <v>239.84952761364374</v>
      </c>
      <c r="FJ95">
        <f t="shared" ca="1" si="876"/>
        <v>213.19280720999114</v>
      </c>
      <c r="FK95">
        <f t="shared" ca="1" si="877"/>
        <v>301.76807781885276</v>
      </c>
      <c r="FL95">
        <f t="shared" ca="1" si="878"/>
        <v>358.16763790397744</v>
      </c>
      <c r="FM95">
        <f t="shared" ca="1" si="879"/>
        <v>298.07379366717714</v>
      </c>
      <c r="FN95">
        <f t="shared" ca="1" si="880"/>
        <v>218.75809277761019</v>
      </c>
      <c r="FO95">
        <f t="shared" ca="1" si="881"/>
        <v>289.59233153033318</v>
      </c>
      <c r="FP95">
        <f t="shared" ca="1" si="882"/>
        <v>224.93683027229025</v>
      </c>
      <c r="FQ95">
        <f t="shared" ca="1" si="883"/>
        <v>119.44023450108078</v>
      </c>
      <c r="FR95">
        <f t="shared" ca="1" si="884"/>
        <v>240.07390187181079</v>
      </c>
      <c r="FS95">
        <f t="shared" ca="1" si="885"/>
        <v>176.6176188134942</v>
      </c>
      <c r="FT95">
        <f t="shared" ca="1" si="886"/>
        <v>183.44152632777494</v>
      </c>
      <c r="FU95">
        <f t="shared" ca="1" si="887"/>
        <v>241.85597378965576</v>
      </c>
      <c r="FV95">
        <f t="shared" ca="1" si="888"/>
        <v>235.32525968003364</v>
      </c>
      <c r="FW95">
        <f t="shared" ca="1" si="889"/>
        <v>208.82001426037894</v>
      </c>
      <c r="FX95">
        <f t="shared" ca="1" si="890"/>
        <v>344.54287546064495</v>
      </c>
      <c r="FY95">
        <f t="shared" ca="1" si="891"/>
        <v>176.88047252471335</v>
      </c>
      <c r="FZ95">
        <f t="shared" ca="1" si="892"/>
        <v>205.88368761259918</v>
      </c>
      <c r="GA95">
        <f t="shared" ca="1" si="893"/>
        <v>528.35426578952831</v>
      </c>
      <c r="GB95">
        <f t="shared" ca="1" si="894"/>
        <v>265.13133791298145</v>
      </c>
      <c r="GC95">
        <f t="shared" ca="1" si="895"/>
        <v>239.06919637226321</v>
      </c>
      <c r="GD95">
        <f t="shared" ca="1" si="896"/>
        <v>196.26748625902906</v>
      </c>
      <c r="GE95">
        <f t="shared" ca="1" si="897"/>
        <v>190.19551860429681</v>
      </c>
      <c r="GF95">
        <f t="shared" ca="1" si="898"/>
        <v>355.82775683382613</v>
      </c>
      <c r="GG95">
        <f t="shared" ca="1" si="899"/>
        <v>329.36716047772489</v>
      </c>
      <c r="GH95">
        <f t="shared" ca="1" si="900"/>
        <v>238.6041636118849</v>
      </c>
      <c r="GI95">
        <f t="shared" ca="1" si="901"/>
        <v>151.45394134417376</v>
      </c>
      <c r="GJ95">
        <f t="shared" ca="1" si="902"/>
        <v>333.37103410468006</v>
      </c>
      <c r="GK95">
        <f t="shared" ca="1" si="711"/>
        <v>175.84581692955828</v>
      </c>
      <c r="GL95">
        <f t="shared" ca="1" si="903"/>
        <v>204.00771500795094</v>
      </c>
      <c r="GM95">
        <f t="shared" ca="1" si="904"/>
        <v>210.50520358803132</v>
      </c>
      <c r="GN95">
        <f t="shared" ca="1" si="905"/>
        <v>202.97777201503959</v>
      </c>
      <c r="GO95">
        <f t="shared" ca="1" si="906"/>
        <v>397.1676010420519</v>
      </c>
      <c r="GP95">
        <f t="shared" ca="1" si="907"/>
        <v>276.70346560102126</v>
      </c>
      <c r="GQ95">
        <f t="shared" ca="1" si="908"/>
        <v>185.48505029142018</v>
      </c>
      <c r="GR95">
        <f t="shared" ca="1" si="909"/>
        <v>330.49011179195503</v>
      </c>
      <c r="GS95">
        <f t="shared" ca="1" si="910"/>
        <v>215.73763684042439</v>
      </c>
      <c r="GT95">
        <f t="shared" ca="1" si="911"/>
        <v>280.9204455266181</v>
      </c>
      <c r="GU95">
        <f t="shared" ca="1" si="912"/>
        <v>307.57464444855623</v>
      </c>
      <c r="GV95">
        <f t="shared" ca="1" si="913"/>
        <v>294.24238696946787</v>
      </c>
      <c r="GW95">
        <f t="shared" ca="1" si="914"/>
        <v>321.01838550957854</v>
      </c>
      <c r="GX95">
        <f t="shared" ca="1" si="915"/>
        <v>269.753724606996</v>
      </c>
      <c r="GY95">
        <f t="shared" ca="1" si="916"/>
        <v>202.80866821052882</v>
      </c>
      <c r="GZ95">
        <f t="shared" ca="1" si="917"/>
        <v>369.47747251657501</v>
      </c>
      <c r="HA95">
        <f t="shared" ca="1" si="918"/>
        <v>197.9097198885303</v>
      </c>
      <c r="HB95">
        <f t="shared" ca="1" si="919"/>
        <v>277.25864743261076</v>
      </c>
      <c r="HC95">
        <f t="shared" ca="1" si="920"/>
        <v>295.08772270085728</v>
      </c>
      <c r="HD95">
        <f t="shared" ca="1" si="921"/>
        <v>197.34687699566359</v>
      </c>
      <c r="HE95">
        <f t="shared" ca="1" si="922"/>
        <v>189.06345856992715</v>
      </c>
      <c r="HF95">
        <f t="shared" ca="1" si="923"/>
        <v>197.97769741813039</v>
      </c>
      <c r="HG95">
        <f t="shared" ca="1" si="924"/>
        <v>339.95031306092443</v>
      </c>
      <c r="HH95">
        <f t="shared" ca="1" si="925"/>
        <v>570.01652002727019</v>
      </c>
      <c r="HI95">
        <f t="shared" ca="1" si="926"/>
        <v>233.78507978362845</v>
      </c>
      <c r="HJ95">
        <f t="shared" ca="1" si="927"/>
        <v>245.12592500013349</v>
      </c>
      <c r="HK95">
        <f t="shared" ca="1" si="928"/>
        <v>278.49096366364171</v>
      </c>
      <c r="HL95">
        <f t="shared" ca="1" si="929"/>
        <v>335.6321758554983</v>
      </c>
      <c r="HM95">
        <f t="shared" ca="1" si="930"/>
        <v>305.7876857951108</v>
      </c>
      <c r="HN95">
        <f t="shared" ca="1" si="931"/>
        <v>252.16155971231603</v>
      </c>
      <c r="HO95">
        <f t="shared" ca="1" si="932"/>
        <v>298.93589833597406</v>
      </c>
      <c r="HP95">
        <f t="shared" ca="1" si="933"/>
        <v>221.32627114571471</v>
      </c>
      <c r="HQ95">
        <f t="shared" ca="1" si="934"/>
        <v>241.01361534463462</v>
      </c>
      <c r="HR95">
        <f t="shared" ca="1" si="935"/>
        <v>220.87846509666696</v>
      </c>
      <c r="HS95">
        <f t="shared" ca="1" si="936"/>
        <v>342.24914293960882</v>
      </c>
      <c r="HT95">
        <f t="shared" ca="1" si="937"/>
        <v>217.12954689814993</v>
      </c>
      <c r="HU95">
        <f t="shared" ca="1" si="938"/>
        <v>349.51130050819194</v>
      </c>
      <c r="HV95">
        <f t="shared" ca="1" si="939"/>
        <v>350.07849728727803</v>
      </c>
      <c r="HW95">
        <f t="shared" ca="1" si="940"/>
        <v>169.8043171209253</v>
      </c>
      <c r="HX95">
        <f t="shared" ca="1" si="941"/>
        <v>334.61896053600088</v>
      </c>
      <c r="HY95">
        <f t="shared" ca="1" si="942"/>
        <v>305.23137246051772</v>
      </c>
      <c r="HZ95">
        <f t="shared" ca="1" si="943"/>
        <v>218.94630320997672</v>
      </c>
      <c r="IA95">
        <f t="shared" ca="1" si="944"/>
        <v>199.81236995379922</v>
      </c>
      <c r="IB95">
        <f t="shared" ca="1" si="945"/>
        <v>246.86802620050835</v>
      </c>
      <c r="IC95">
        <f t="shared" ca="1" si="946"/>
        <v>291.18631718676693</v>
      </c>
      <c r="ID95">
        <f t="shared" ca="1" si="947"/>
        <v>351.82293370516351</v>
      </c>
      <c r="IE95">
        <f t="shared" ca="1" si="948"/>
        <v>196.26418210771419</v>
      </c>
      <c r="IF95">
        <f t="shared" ca="1" si="949"/>
        <v>273.42227428677108</v>
      </c>
      <c r="IG95">
        <f t="shared" ca="1" si="950"/>
        <v>271.83983975640643</v>
      </c>
      <c r="IH95">
        <f t="shared" ca="1" si="951"/>
        <v>183.7220765599549</v>
      </c>
      <c r="II95">
        <f t="shared" ca="1" si="952"/>
        <v>306.25184128757826</v>
      </c>
      <c r="IJ95">
        <f t="shared" ca="1" si="953"/>
        <v>287.61667299234858</v>
      </c>
      <c r="IK95">
        <f t="shared" ca="1" si="954"/>
        <v>345.31548245178845</v>
      </c>
      <c r="IL95">
        <f t="shared" ca="1" si="955"/>
        <v>208.84278693920984</v>
      </c>
      <c r="IM95">
        <f t="shared" ca="1" si="956"/>
        <v>201.50484506685635</v>
      </c>
      <c r="IN95">
        <f t="shared" ca="1" si="957"/>
        <v>277.5454719521029</v>
      </c>
      <c r="IO95">
        <f t="shared" ca="1" si="958"/>
        <v>236.99897769085715</v>
      </c>
      <c r="IP95">
        <f t="shared" ca="1" si="959"/>
        <v>299.60761561846488</v>
      </c>
      <c r="IQ95">
        <f t="shared" ca="1" si="960"/>
        <v>355.39004872913335</v>
      </c>
      <c r="IR95">
        <f t="shared" ca="1" si="961"/>
        <v>205.78270349459251</v>
      </c>
      <c r="IS95">
        <f t="shared" ca="1" si="962"/>
        <v>319.1908535432197</v>
      </c>
      <c r="IT95">
        <f t="shared" ca="1" si="963"/>
        <v>212.80958255125032</v>
      </c>
      <c r="IU95">
        <f t="shared" ca="1" si="964"/>
        <v>300.6136016610165</v>
      </c>
      <c r="IV95">
        <f t="shared" ca="1" si="965"/>
        <v>321.19275214506519</v>
      </c>
      <c r="IW95">
        <f t="shared" ca="1" si="712"/>
        <v>307.14863348430157</v>
      </c>
      <c r="IX95">
        <f t="shared" ca="1" si="966"/>
        <v>263.49287625483862</v>
      </c>
      <c r="IY95">
        <f t="shared" ca="1" si="967"/>
        <v>167.61813919786388</v>
      </c>
      <c r="IZ95">
        <f t="shared" ca="1" si="968"/>
        <v>251.32373701641691</v>
      </c>
      <c r="JA95">
        <f t="shared" ca="1" si="969"/>
        <v>247.8485085619586</v>
      </c>
      <c r="JB95">
        <f t="shared" ca="1" si="970"/>
        <v>311.41252951917357</v>
      </c>
      <c r="JC95">
        <f t="shared" ca="1" si="971"/>
        <v>398.03204728389665</v>
      </c>
      <c r="JD95">
        <f t="shared" ca="1" si="972"/>
        <v>285.03018578152654</v>
      </c>
      <c r="JE95">
        <f t="shared" ca="1" si="973"/>
        <v>200.87193582139571</v>
      </c>
      <c r="JF95">
        <f t="shared" ca="1" si="974"/>
        <v>198.37152710231615</v>
      </c>
      <c r="JG95">
        <f t="shared" ca="1" si="975"/>
        <v>383.20578446219372</v>
      </c>
      <c r="JH95">
        <f t="shared" ca="1" si="976"/>
        <v>286.2116697038548</v>
      </c>
      <c r="JI95">
        <f t="shared" ca="1" si="977"/>
        <v>257.70079333080747</v>
      </c>
      <c r="JJ95">
        <f t="shared" ca="1" si="978"/>
        <v>452.47012492176998</v>
      </c>
      <c r="JK95">
        <f t="shared" ca="1" si="979"/>
        <v>202.85492060618716</v>
      </c>
      <c r="JL95">
        <f t="shared" ca="1" si="980"/>
        <v>237.71632190576545</v>
      </c>
      <c r="JM95">
        <f t="shared" ca="1" si="981"/>
        <v>241.65020712114074</v>
      </c>
      <c r="JN95">
        <f t="shared" ca="1" si="982"/>
        <v>156.9809605012835</v>
      </c>
      <c r="JO95">
        <f t="shared" ca="1" si="983"/>
        <v>177.57267955567337</v>
      </c>
      <c r="JP95">
        <f t="shared" ca="1" si="984"/>
        <v>201.49660162707156</v>
      </c>
      <c r="JQ95">
        <f t="shared" ca="1" si="985"/>
        <v>238.46643540154395</v>
      </c>
      <c r="JR95">
        <f t="shared" ca="1" si="986"/>
        <v>218.10563090970862</v>
      </c>
      <c r="JS95">
        <f t="shared" ca="1" si="987"/>
        <v>236.32188320699615</v>
      </c>
      <c r="JT95">
        <f t="shared" ca="1" si="988"/>
        <v>169.65062632848705</v>
      </c>
      <c r="JU95">
        <f t="shared" ca="1" si="989"/>
        <v>400.08813228232253</v>
      </c>
      <c r="JV95">
        <f t="shared" ca="1" si="990"/>
        <v>246.97399692459234</v>
      </c>
      <c r="JW95">
        <f t="shared" ca="1" si="991"/>
        <v>179.48902694043281</v>
      </c>
      <c r="JX95">
        <f t="shared" ca="1" si="992"/>
        <v>171.61763973363824</v>
      </c>
      <c r="JY95">
        <f t="shared" ca="1" si="993"/>
        <v>245.65833799822568</v>
      </c>
      <c r="JZ95">
        <f t="shared" ca="1" si="994"/>
        <v>287.26983497268708</v>
      </c>
      <c r="KA95">
        <f t="shared" ca="1" si="995"/>
        <v>215.78154915365261</v>
      </c>
      <c r="KB95">
        <f t="shared" ca="1" si="996"/>
        <v>254.65196643427961</v>
      </c>
      <c r="KC95">
        <f t="shared" ca="1" si="997"/>
        <v>229.09442100247978</v>
      </c>
      <c r="KD95">
        <f t="shared" ca="1" si="998"/>
        <v>222.89177857793311</v>
      </c>
      <c r="KE95">
        <f t="shared" ca="1" si="999"/>
        <v>237.85108342772401</v>
      </c>
      <c r="KF95">
        <f t="shared" ca="1" si="1000"/>
        <v>189.85403125761252</v>
      </c>
      <c r="KG95">
        <f t="shared" ca="1" si="1001"/>
        <v>364.48619725965841</v>
      </c>
      <c r="KH95">
        <f t="shared" ca="1" si="1002"/>
        <v>187.90701388770617</v>
      </c>
      <c r="KI95">
        <f t="shared" ca="1" si="1003"/>
        <v>356.84742933460814</v>
      </c>
      <c r="KJ95">
        <f t="shared" ca="1" si="1004"/>
        <v>192.35476076518776</v>
      </c>
      <c r="KK95">
        <f t="shared" ca="1" si="1005"/>
        <v>334.39127608009568</v>
      </c>
      <c r="KL95">
        <f t="shared" ca="1" si="1006"/>
        <v>267.24149952855163</v>
      </c>
      <c r="KM95">
        <f t="shared" ca="1" si="1007"/>
        <v>439.37018452992407</v>
      </c>
      <c r="KN95">
        <f t="shared" ca="1" si="1008"/>
        <v>219.66026503018671</v>
      </c>
      <c r="KO95">
        <f t="shared" ca="1" si="1009"/>
        <v>277.21691727656332</v>
      </c>
      <c r="KP95">
        <f t="shared" ca="1" si="1010"/>
        <v>299.57452167897452</v>
      </c>
      <c r="KQ95">
        <f t="shared" ca="1" si="1011"/>
        <v>157.66563982238773</v>
      </c>
      <c r="KR95">
        <f t="shared" ca="1" si="1012"/>
        <v>340.36453233480665</v>
      </c>
      <c r="KS95">
        <f t="shared" ca="1" si="1013"/>
        <v>219.5494504351137</v>
      </c>
      <c r="KT95">
        <f t="shared" ca="1" si="1014"/>
        <v>273.25293324531037</v>
      </c>
      <c r="KU95">
        <f t="shared" ca="1" si="1015"/>
        <v>205.4913915216548</v>
      </c>
      <c r="KV95">
        <f t="shared" ca="1" si="1016"/>
        <v>218.63973124596308</v>
      </c>
      <c r="KW95">
        <f t="shared" ca="1" si="1017"/>
        <v>299.93739737618131</v>
      </c>
      <c r="KX95">
        <f t="shared" ca="1" si="1018"/>
        <v>281.44273979425918</v>
      </c>
      <c r="KY95">
        <f t="shared" ca="1" si="1019"/>
        <v>305.24845698214682</v>
      </c>
      <c r="KZ95">
        <f t="shared" ca="1" si="1020"/>
        <v>239.37806488963182</v>
      </c>
      <c r="LA95">
        <f t="shared" ca="1" si="1021"/>
        <v>307.64087286459932</v>
      </c>
      <c r="LB95">
        <f t="shared" ca="1" si="1022"/>
        <v>144.85378977921215</v>
      </c>
      <c r="LC95">
        <f t="shared" ca="1" si="1023"/>
        <v>305.87248451131347</v>
      </c>
      <c r="LD95">
        <f t="shared" ca="1" si="1024"/>
        <v>178.1185904897084</v>
      </c>
      <c r="LE95">
        <f t="shared" ca="1" si="1025"/>
        <v>265.27583175788368</v>
      </c>
      <c r="LF95">
        <f t="shared" ca="1" si="1026"/>
        <v>256.73022380366234</v>
      </c>
      <c r="LG95">
        <f t="shared" ca="1" si="1027"/>
        <v>364.02277948929907</v>
      </c>
      <c r="LH95">
        <f t="shared" ca="1" si="1028"/>
        <v>223.29053291377065</v>
      </c>
      <c r="LI95">
        <f t="shared" ca="1" si="713"/>
        <v>212.77948523996676</v>
      </c>
      <c r="LJ95">
        <f t="shared" ca="1" si="1029"/>
        <v>298.26383256475361</v>
      </c>
      <c r="LK95">
        <f t="shared" ca="1" si="1030"/>
        <v>346.60652503126084</v>
      </c>
      <c r="LL95">
        <f t="shared" ca="1" si="1031"/>
        <v>399.05615011000549</v>
      </c>
      <c r="LM95">
        <f t="shared" ca="1" si="1032"/>
        <v>302.20017953135209</v>
      </c>
      <c r="LN95">
        <f t="shared" ca="1" si="1033"/>
        <v>226.00555587724338</v>
      </c>
      <c r="LO95">
        <f t="shared" ca="1" si="1034"/>
        <v>283.43886043961601</v>
      </c>
      <c r="LP95">
        <f t="shared" ca="1" si="1035"/>
        <v>153.65704501998604</v>
      </c>
      <c r="LQ95">
        <f t="shared" ca="1" si="1036"/>
        <v>232.93226179644597</v>
      </c>
      <c r="LR95">
        <f t="shared" ca="1" si="1037"/>
        <v>290.66879123412383</v>
      </c>
      <c r="LS95">
        <f t="shared" ca="1" si="1038"/>
        <v>196.05042518302042</v>
      </c>
      <c r="LT95">
        <f t="shared" ca="1" si="1039"/>
        <v>230.22384568911693</v>
      </c>
      <c r="LU95">
        <f t="shared" ca="1" si="1040"/>
        <v>174.00203757352318</v>
      </c>
      <c r="LV95">
        <f t="shared" ca="1" si="1041"/>
        <v>339.78854027434653</v>
      </c>
      <c r="LW95">
        <f t="shared" ca="1" si="1042"/>
        <v>216.68056263831161</v>
      </c>
      <c r="LX95">
        <f t="shared" ca="1" si="1043"/>
        <v>211.73440035135039</v>
      </c>
      <c r="LY95">
        <f t="shared" ca="1" si="1044"/>
        <v>347.52335969056878</v>
      </c>
      <c r="LZ95">
        <f t="shared" ca="1" si="1045"/>
        <v>182.82878954181686</v>
      </c>
      <c r="MA95">
        <f t="shared" ca="1" si="707"/>
        <v>266.64628569301698</v>
      </c>
    </row>
    <row r="96" spans="1:339" x14ac:dyDescent="0.25">
      <c r="A96">
        <f t="shared" ca="1" si="708"/>
        <v>196.30051956310038</v>
      </c>
      <c r="B96">
        <f t="shared" ca="1" si="714"/>
        <v>337.3106311784494</v>
      </c>
      <c r="C96">
        <f t="shared" ca="1" si="715"/>
        <v>177.65122829075506</v>
      </c>
      <c r="D96">
        <f t="shared" ca="1" si="716"/>
        <v>270.24913284247208</v>
      </c>
      <c r="E96">
        <f t="shared" ca="1" si="717"/>
        <v>124.28456198930077</v>
      </c>
      <c r="F96">
        <f t="shared" ca="1" si="718"/>
        <v>329.17235111145379</v>
      </c>
      <c r="G96">
        <f t="shared" ca="1" si="719"/>
        <v>192.03091981677551</v>
      </c>
      <c r="H96">
        <f t="shared" ca="1" si="720"/>
        <v>236.0479136126917</v>
      </c>
      <c r="I96">
        <f t="shared" ca="1" si="721"/>
        <v>217.63118572527779</v>
      </c>
      <c r="J96">
        <f t="shared" ca="1" si="722"/>
        <v>322.13628600627192</v>
      </c>
      <c r="K96">
        <f t="shared" ca="1" si="723"/>
        <v>244.04112922162381</v>
      </c>
      <c r="L96">
        <f t="shared" ca="1" si="724"/>
        <v>348.53788166868713</v>
      </c>
      <c r="M96">
        <f t="shared" ca="1" si="725"/>
        <v>358.55352975333193</v>
      </c>
      <c r="N96">
        <f t="shared" ca="1" si="726"/>
        <v>231.82198293488204</v>
      </c>
      <c r="O96">
        <f t="shared" ca="1" si="727"/>
        <v>227.79504376017724</v>
      </c>
      <c r="P96">
        <f t="shared" ca="1" si="728"/>
        <v>258.89526908204965</v>
      </c>
      <c r="Q96">
        <f t="shared" ca="1" si="729"/>
        <v>205.99183625881241</v>
      </c>
      <c r="R96">
        <f t="shared" ca="1" si="730"/>
        <v>379.37360788885064</v>
      </c>
      <c r="S96">
        <f t="shared" ca="1" si="731"/>
        <v>215.88033184968481</v>
      </c>
      <c r="T96">
        <f t="shared" ca="1" si="732"/>
        <v>211.28443356903006</v>
      </c>
      <c r="U96">
        <f t="shared" ca="1" si="733"/>
        <v>279.22651013298383</v>
      </c>
      <c r="V96">
        <f t="shared" ca="1" si="734"/>
        <v>247.19597412984513</v>
      </c>
      <c r="W96">
        <f t="shared" ca="1" si="735"/>
        <v>308.77526150372387</v>
      </c>
      <c r="X96">
        <f t="shared" ca="1" si="736"/>
        <v>204.60302001003254</v>
      </c>
      <c r="Y96">
        <f t="shared" ca="1" si="737"/>
        <v>231.82972576723407</v>
      </c>
      <c r="Z96">
        <f t="shared" ca="1" si="738"/>
        <v>255.76624972213813</v>
      </c>
      <c r="AA96">
        <f t="shared" ca="1" si="739"/>
        <v>288.50370209049311</v>
      </c>
      <c r="AB96">
        <f t="shared" ca="1" si="740"/>
        <v>326.36682449546186</v>
      </c>
      <c r="AC96">
        <f t="shared" ca="1" si="741"/>
        <v>228.6250978591824</v>
      </c>
      <c r="AD96">
        <f t="shared" ca="1" si="742"/>
        <v>159.459317189449</v>
      </c>
      <c r="AE96">
        <f t="shared" ca="1" si="743"/>
        <v>285.64565919554343</v>
      </c>
      <c r="AF96">
        <f t="shared" ca="1" si="744"/>
        <v>273.22313567165122</v>
      </c>
      <c r="AG96">
        <f t="shared" ca="1" si="745"/>
        <v>167.78539925638168</v>
      </c>
      <c r="AH96">
        <f t="shared" ca="1" si="746"/>
        <v>330.59273422690961</v>
      </c>
      <c r="AI96">
        <f t="shared" ca="1" si="747"/>
        <v>222.13498881821366</v>
      </c>
      <c r="AJ96">
        <f t="shared" ca="1" si="748"/>
        <v>298.01060982568777</v>
      </c>
      <c r="AK96">
        <f t="shared" ca="1" si="749"/>
        <v>170.13808616194439</v>
      </c>
      <c r="AL96">
        <f t="shared" ca="1" si="750"/>
        <v>252.52731743037512</v>
      </c>
      <c r="AM96">
        <f t="shared" ca="1" si="751"/>
        <v>290.26010845455033</v>
      </c>
      <c r="AN96">
        <f t="shared" ca="1" si="752"/>
        <v>283.68700544881523</v>
      </c>
      <c r="AO96">
        <f t="shared" ca="1" si="753"/>
        <v>191.26851238183542</v>
      </c>
      <c r="AP96">
        <f t="shared" ca="1" si="754"/>
        <v>240.82087526894014</v>
      </c>
      <c r="AQ96">
        <f t="shared" ca="1" si="755"/>
        <v>350.29855025057759</v>
      </c>
      <c r="AR96">
        <f t="shared" ca="1" si="756"/>
        <v>276.38732275678825</v>
      </c>
      <c r="AS96">
        <f t="shared" ca="1" si="757"/>
        <v>400.07736384248983</v>
      </c>
      <c r="AT96">
        <f t="shared" ca="1" si="758"/>
        <v>288.13298159790753</v>
      </c>
      <c r="AU96">
        <f t="shared" ca="1" si="759"/>
        <v>219.82775179601026</v>
      </c>
      <c r="AV96">
        <f t="shared" ca="1" si="760"/>
        <v>249.02199613019516</v>
      </c>
      <c r="AW96">
        <f t="shared" ca="1" si="761"/>
        <v>268.22786505868476</v>
      </c>
      <c r="AX96">
        <f t="shared" ca="1" si="762"/>
        <v>208.89800034195707</v>
      </c>
      <c r="AY96">
        <f t="shared" ca="1" si="763"/>
        <v>393.73549135188466</v>
      </c>
      <c r="AZ96">
        <f t="shared" ca="1" si="764"/>
        <v>150.65494732417804</v>
      </c>
      <c r="BA96">
        <f t="shared" ca="1" si="765"/>
        <v>284.43581249685951</v>
      </c>
      <c r="BB96">
        <f t="shared" ca="1" si="766"/>
        <v>194.94606611516195</v>
      </c>
      <c r="BC96">
        <f t="shared" ca="1" si="767"/>
        <v>242.35017885278953</v>
      </c>
      <c r="BD96">
        <f t="shared" ca="1" si="768"/>
        <v>282.56110119090806</v>
      </c>
      <c r="BE96">
        <f t="shared" ca="1" si="769"/>
        <v>274.04978446698135</v>
      </c>
      <c r="BF96">
        <f t="shared" ca="1" si="770"/>
        <v>496.474736145902</v>
      </c>
      <c r="BG96">
        <f t="shared" ca="1" si="771"/>
        <v>195.07597194113347</v>
      </c>
      <c r="BH96">
        <f t="shared" ca="1" si="772"/>
        <v>286.01204594725652</v>
      </c>
      <c r="BI96">
        <f t="shared" ca="1" si="773"/>
        <v>239.9329755980969</v>
      </c>
      <c r="BJ96">
        <f t="shared" ca="1" si="774"/>
        <v>176.65429800717672</v>
      </c>
      <c r="BK96">
        <f t="shared" ca="1" si="775"/>
        <v>304.58784727494134</v>
      </c>
      <c r="BL96">
        <f t="shared" ca="1" si="776"/>
        <v>393.55205907910977</v>
      </c>
      <c r="BM96">
        <f t="shared" ca="1" si="709"/>
        <v>386.09565843303733</v>
      </c>
      <c r="BN96">
        <f t="shared" ca="1" si="777"/>
        <v>277.35839430663441</v>
      </c>
      <c r="BO96">
        <f t="shared" ca="1" si="778"/>
        <v>394.61462639976816</v>
      </c>
      <c r="BP96">
        <f t="shared" ca="1" si="779"/>
        <v>229.96973469870818</v>
      </c>
      <c r="BQ96">
        <f t="shared" ca="1" si="780"/>
        <v>304.54933044789362</v>
      </c>
      <c r="BR96">
        <f t="shared" ca="1" si="781"/>
        <v>203.10808908176821</v>
      </c>
      <c r="BS96">
        <f t="shared" ca="1" si="782"/>
        <v>408.51408225170104</v>
      </c>
      <c r="BT96">
        <f t="shared" ca="1" si="783"/>
        <v>321.36217939188407</v>
      </c>
      <c r="BU96">
        <f t="shared" ca="1" si="784"/>
        <v>282.96096200179949</v>
      </c>
      <c r="BV96">
        <f t="shared" ca="1" si="785"/>
        <v>337.52452232093538</v>
      </c>
      <c r="BW96">
        <f t="shared" ca="1" si="786"/>
        <v>310.30365072946842</v>
      </c>
      <c r="BX96">
        <f t="shared" ca="1" si="787"/>
        <v>390.02381618464386</v>
      </c>
      <c r="BY96">
        <f t="shared" ca="1" si="788"/>
        <v>339.17732839080389</v>
      </c>
      <c r="BZ96">
        <f t="shared" ca="1" si="789"/>
        <v>286.86791319731998</v>
      </c>
      <c r="CA96">
        <f t="shared" ca="1" si="790"/>
        <v>246.72419941802778</v>
      </c>
      <c r="CB96">
        <f t="shared" ca="1" si="791"/>
        <v>148.76547421349437</v>
      </c>
      <c r="CC96">
        <f t="shared" ca="1" si="792"/>
        <v>350.69097800286016</v>
      </c>
      <c r="CD96">
        <f t="shared" ca="1" si="793"/>
        <v>346.63015020164011</v>
      </c>
      <c r="CE96">
        <f t="shared" ca="1" si="794"/>
        <v>170.84076522265838</v>
      </c>
      <c r="CF96">
        <f t="shared" ca="1" si="795"/>
        <v>355.02908318860068</v>
      </c>
      <c r="CG96">
        <f t="shared" ca="1" si="796"/>
        <v>184.16836209745247</v>
      </c>
      <c r="CH96">
        <f t="shared" ca="1" si="797"/>
        <v>379.29023521845892</v>
      </c>
      <c r="CI96">
        <f t="shared" ca="1" si="798"/>
        <v>141.98834990297274</v>
      </c>
      <c r="CJ96">
        <f t="shared" ca="1" si="799"/>
        <v>277.70996131382128</v>
      </c>
      <c r="CK96">
        <f t="shared" ca="1" si="800"/>
        <v>240.15677556340799</v>
      </c>
      <c r="CL96">
        <f t="shared" ca="1" si="801"/>
        <v>364.35243055446358</v>
      </c>
      <c r="CM96">
        <f t="shared" ca="1" si="802"/>
        <v>141.74179217830249</v>
      </c>
      <c r="CN96">
        <f t="shared" ca="1" si="803"/>
        <v>170.86124640116049</v>
      </c>
      <c r="CO96">
        <f t="shared" ca="1" si="804"/>
        <v>319.28445983838429</v>
      </c>
      <c r="CP96">
        <f t="shared" ca="1" si="805"/>
        <v>251.33593265196953</v>
      </c>
      <c r="CQ96">
        <f t="shared" ca="1" si="806"/>
        <v>217.96365775360374</v>
      </c>
      <c r="CR96">
        <f t="shared" ca="1" si="807"/>
        <v>136.4406240545463</v>
      </c>
      <c r="CS96">
        <f t="shared" ca="1" si="808"/>
        <v>319.82760537117883</v>
      </c>
      <c r="CT96">
        <f t="shared" ca="1" si="809"/>
        <v>256.83182429395282</v>
      </c>
      <c r="CU96">
        <f t="shared" ca="1" si="810"/>
        <v>240.2961398056627</v>
      </c>
      <c r="CV96">
        <f t="shared" ca="1" si="811"/>
        <v>297.38442547679944</v>
      </c>
      <c r="CW96">
        <f t="shared" ca="1" si="812"/>
        <v>222.58650592835434</v>
      </c>
      <c r="CX96">
        <f t="shared" ca="1" si="813"/>
        <v>268.91133792531815</v>
      </c>
      <c r="CY96">
        <f t="shared" ca="1" si="814"/>
        <v>202.45371978391222</v>
      </c>
      <c r="CZ96">
        <f t="shared" ca="1" si="815"/>
        <v>150.44672034542077</v>
      </c>
      <c r="DA96">
        <f t="shared" ca="1" si="816"/>
        <v>249.00871447165486</v>
      </c>
      <c r="DB96">
        <f t="shared" ca="1" si="817"/>
        <v>269.65078134114236</v>
      </c>
      <c r="DC96">
        <f t="shared" ca="1" si="818"/>
        <v>303.88314409883111</v>
      </c>
      <c r="DD96">
        <f t="shared" ca="1" si="819"/>
        <v>358.35780393523567</v>
      </c>
      <c r="DE96">
        <f t="shared" ca="1" si="820"/>
        <v>231.68926409419549</v>
      </c>
      <c r="DF96">
        <f t="shared" ca="1" si="821"/>
        <v>317.51230574253645</v>
      </c>
      <c r="DG96">
        <f t="shared" ca="1" si="822"/>
        <v>482.84304988279587</v>
      </c>
      <c r="DH96">
        <f t="shared" ca="1" si="823"/>
        <v>239.16727584901571</v>
      </c>
      <c r="DI96">
        <f t="shared" ca="1" si="824"/>
        <v>411.27178685195889</v>
      </c>
      <c r="DJ96">
        <f t="shared" ca="1" si="825"/>
        <v>322.95490930498886</v>
      </c>
      <c r="DK96">
        <f t="shared" ca="1" si="826"/>
        <v>245.44720027838366</v>
      </c>
      <c r="DL96">
        <f t="shared" ca="1" si="827"/>
        <v>287.00933123969162</v>
      </c>
      <c r="DM96">
        <f t="shared" ca="1" si="828"/>
        <v>256.40760150378634</v>
      </c>
      <c r="DN96">
        <f t="shared" ca="1" si="829"/>
        <v>210.27284676097972</v>
      </c>
      <c r="DO96">
        <f t="shared" ca="1" si="830"/>
        <v>262.44217001850808</v>
      </c>
      <c r="DP96">
        <f t="shared" ca="1" si="831"/>
        <v>219.45992397615169</v>
      </c>
      <c r="DQ96">
        <f t="shared" ca="1" si="832"/>
        <v>289.69487277842171</v>
      </c>
      <c r="DR96">
        <f t="shared" ca="1" si="833"/>
        <v>242.73941700206774</v>
      </c>
      <c r="DS96">
        <f t="shared" ca="1" si="834"/>
        <v>229.08385489039122</v>
      </c>
      <c r="DT96">
        <f t="shared" ca="1" si="835"/>
        <v>418.46432960459327</v>
      </c>
      <c r="DU96">
        <f t="shared" ca="1" si="836"/>
        <v>260.71752649105946</v>
      </c>
      <c r="DV96">
        <f t="shared" ca="1" si="837"/>
        <v>250.92588286697415</v>
      </c>
      <c r="DW96">
        <f t="shared" ca="1" si="838"/>
        <v>407.32418417274704</v>
      </c>
      <c r="DX96">
        <f t="shared" ca="1" si="839"/>
        <v>283.06288247440796</v>
      </c>
      <c r="DY96">
        <f t="shared" ca="1" si="710"/>
        <v>265.77980074470219</v>
      </c>
      <c r="DZ96">
        <f t="shared" ca="1" si="840"/>
        <v>210.0526171438909</v>
      </c>
      <c r="EA96">
        <f t="shared" ca="1" si="841"/>
        <v>241.92180886347339</v>
      </c>
      <c r="EB96">
        <f t="shared" ca="1" si="842"/>
        <v>229.73617159173841</v>
      </c>
      <c r="EC96">
        <f t="shared" ca="1" si="843"/>
        <v>304.92537596722451</v>
      </c>
      <c r="ED96">
        <f t="shared" ca="1" si="844"/>
        <v>318.91621992421506</v>
      </c>
      <c r="EE96">
        <f t="shared" ca="1" si="845"/>
        <v>184.06178419657513</v>
      </c>
      <c r="EF96">
        <f t="shared" ca="1" si="846"/>
        <v>308.82254769690411</v>
      </c>
      <c r="EG96">
        <f t="shared" ca="1" si="847"/>
        <v>260.48360564801897</v>
      </c>
      <c r="EH96">
        <f t="shared" ca="1" si="848"/>
        <v>259.78795915977219</v>
      </c>
      <c r="EI96">
        <f t="shared" ca="1" si="849"/>
        <v>266.16671538225296</v>
      </c>
      <c r="EJ96">
        <f t="shared" ca="1" si="850"/>
        <v>240.78134641415178</v>
      </c>
      <c r="EK96">
        <f t="shared" ca="1" si="851"/>
        <v>204.21795322281821</v>
      </c>
      <c r="EL96">
        <f t="shared" ca="1" si="852"/>
        <v>290.28295632914308</v>
      </c>
      <c r="EM96">
        <f t="shared" ca="1" si="853"/>
        <v>441.55281809576064</v>
      </c>
      <c r="EN96">
        <f t="shared" ca="1" si="854"/>
        <v>308.504749719632</v>
      </c>
      <c r="EO96">
        <f t="shared" ca="1" si="855"/>
        <v>390.60911419888714</v>
      </c>
      <c r="EP96">
        <f t="shared" ca="1" si="856"/>
        <v>494.58517334083564</v>
      </c>
      <c r="EQ96">
        <f t="shared" ca="1" si="857"/>
        <v>209.18683557099587</v>
      </c>
      <c r="ER96">
        <f t="shared" ca="1" si="858"/>
        <v>251.98022910859203</v>
      </c>
      <c r="ES96">
        <f t="shared" ca="1" si="859"/>
        <v>254.0798420224435</v>
      </c>
      <c r="ET96">
        <f t="shared" ca="1" si="860"/>
        <v>253.43415934103024</v>
      </c>
      <c r="EU96">
        <f t="shared" ca="1" si="861"/>
        <v>191.0667694166942</v>
      </c>
      <c r="EV96">
        <f t="shared" ca="1" si="862"/>
        <v>227.88484724847982</v>
      </c>
      <c r="EW96">
        <f t="shared" ca="1" si="863"/>
        <v>294.42736854020006</v>
      </c>
      <c r="EX96">
        <f t="shared" ca="1" si="864"/>
        <v>201.6752464846065</v>
      </c>
      <c r="EY96">
        <f t="shared" ca="1" si="865"/>
        <v>230.17681929945027</v>
      </c>
      <c r="EZ96">
        <f t="shared" ca="1" si="866"/>
        <v>280.47810615635217</v>
      </c>
      <c r="FA96">
        <f t="shared" ca="1" si="867"/>
        <v>193.6654778262689</v>
      </c>
      <c r="FB96">
        <f t="shared" ca="1" si="868"/>
        <v>279.32815592202354</v>
      </c>
      <c r="FC96">
        <f t="shared" ca="1" si="869"/>
        <v>280.74318229653977</v>
      </c>
      <c r="FD96">
        <f t="shared" ca="1" si="870"/>
        <v>182.38397897173203</v>
      </c>
      <c r="FE96">
        <f t="shared" ca="1" si="871"/>
        <v>334.43212182058613</v>
      </c>
      <c r="FF96">
        <f t="shared" ca="1" si="872"/>
        <v>168.89364701607133</v>
      </c>
      <c r="FG96">
        <f t="shared" ca="1" si="873"/>
        <v>293.54064276155754</v>
      </c>
      <c r="FH96">
        <f t="shared" ca="1" si="874"/>
        <v>229.78258886348806</v>
      </c>
      <c r="FI96">
        <f t="shared" ca="1" si="875"/>
        <v>258.88271270864607</v>
      </c>
      <c r="FJ96">
        <f t="shared" ca="1" si="876"/>
        <v>213.81094424590222</v>
      </c>
      <c r="FK96">
        <f t="shared" ca="1" si="877"/>
        <v>327.40151340791994</v>
      </c>
      <c r="FL96">
        <f t="shared" ca="1" si="878"/>
        <v>353.67192001881205</v>
      </c>
      <c r="FM96">
        <f t="shared" ca="1" si="879"/>
        <v>311.48988107971974</v>
      </c>
      <c r="FN96">
        <f t="shared" ca="1" si="880"/>
        <v>220.57634468877612</v>
      </c>
      <c r="FO96">
        <f t="shared" ca="1" si="881"/>
        <v>286.86923164247503</v>
      </c>
      <c r="FP96">
        <f t="shared" ca="1" si="882"/>
        <v>237.6586107174081</v>
      </c>
      <c r="FQ96">
        <f t="shared" ca="1" si="883"/>
        <v>124.85544132598287</v>
      </c>
      <c r="FR96">
        <f t="shared" ca="1" si="884"/>
        <v>228.69598466426726</v>
      </c>
      <c r="FS96">
        <f t="shared" ca="1" si="885"/>
        <v>164.28524022709126</v>
      </c>
      <c r="FT96">
        <f t="shared" ca="1" si="886"/>
        <v>183.39204461828854</v>
      </c>
      <c r="FU96">
        <f t="shared" ca="1" si="887"/>
        <v>252.40270242914627</v>
      </c>
      <c r="FV96">
        <f t="shared" ca="1" si="888"/>
        <v>221.83019422810642</v>
      </c>
      <c r="FW96">
        <f t="shared" ca="1" si="889"/>
        <v>202.52385954864428</v>
      </c>
      <c r="FX96">
        <f t="shared" ca="1" si="890"/>
        <v>334.52748474105556</v>
      </c>
      <c r="FY96">
        <f t="shared" ca="1" si="891"/>
        <v>182.33558386893293</v>
      </c>
      <c r="FZ96">
        <f t="shared" ca="1" si="892"/>
        <v>208.78691774699632</v>
      </c>
      <c r="GA96">
        <f t="shared" ca="1" si="893"/>
        <v>557.10698146284926</v>
      </c>
      <c r="GB96">
        <f t="shared" ca="1" si="894"/>
        <v>260.89397615874384</v>
      </c>
      <c r="GC96">
        <f t="shared" ca="1" si="895"/>
        <v>230.55521778966033</v>
      </c>
      <c r="GD96">
        <f t="shared" ca="1" si="896"/>
        <v>191.6601778504081</v>
      </c>
      <c r="GE96">
        <f t="shared" ca="1" si="897"/>
        <v>170.7003762969552</v>
      </c>
      <c r="GF96">
        <f t="shared" ca="1" si="898"/>
        <v>372.05869288858406</v>
      </c>
      <c r="GG96">
        <f t="shared" ca="1" si="899"/>
        <v>314.57223639231944</v>
      </c>
      <c r="GH96">
        <f t="shared" ca="1" si="900"/>
        <v>223.48563425655871</v>
      </c>
      <c r="GI96">
        <f t="shared" ca="1" si="901"/>
        <v>151.15966421110468</v>
      </c>
      <c r="GJ96">
        <f t="shared" ca="1" si="902"/>
        <v>288.13001207306064</v>
      </c>
      <c r="GK96">
        <f t="shared" ca="1" si="711"/>
        <v>164.97977154395718</v>
      </c>
      <c r="GL96">
        <f t="shared" ca="1" si="903"/>
        <v>195.85556965368872</v>
      </c>
      <c r="GM96">
        <f t="shared" ca="1" si="904"/>
        <v>216.16044111667122</v>
      </c>
      <c r="GN96">
        <f t="shared" ca="1" si="905"/>
        <v>184.38760107182563</v>
      </c>
      <c r="GO96">
        <f t="shared" ca="1" si="906"/>
        <v>394.03961736641588</v>
      </c>
      <c r="GP96">
        <f t="shared" ca="1" si="907"/>
        <v>263.46191964007778</v>
      </c>
      <c r="GQ96">
        <f t="shared" ca="1" si="908"/>
        <v>186.69496309695316</v>
      </c>
      <c r="GR96">
        <f t="shared" ca="1" si="909"/>
        <v>319.67977870549447</v>
      </c>
      <c r="GS96">
        <f t="shared" ca="1" si="910"/>
        <v>203.46859185061561</v>
      </c>
      <c r="GT96">
        <f t="shared" ca="1" si="911"/>
        <v>270.9356026740432</v>
      </c>
      <c r="GU96">
        <f t="shared" ca="1" si="912"/>
        <v>316.68842494950792</v>
      </c>
      <c r="GV96">
        <f t="shared" ca="1" si="913"/>
        <v>283.93862509030015</v>
      </c>
      <c r="GW96">
        <f t="shared" ca="1" si="914"/>
        <v>280.13481497810022</v>
      </c>
      <c r="GX96">
        <f t="shared" ca="1" si="915"/>
        <v>275.27372842241778</v>
      </c>
      <c r="GY96">
        <f t="shared" ca="1" si="916"/>
        <v>197.18436154340912</v>
      </c>
      <c r="GZ96">
        <f t="shared" ca="1" si="917"/>
        <v>388.35348317513473</v>
      </c>
      <c r="HA96">
        <f t="shared" ca="1" si="918"/>
        <v>207.79471378223153</v>
      </c>
      <c r="HB96">
        <f t="shared" ca="1" si="919"/>
        <v>285.63300365405019</v>
      </c>
      <c r="HC96">
        <f t="shared" ca="1" si="920"/>
        <v>312.3948888167709</v>
      </c>
      <c r="HD96">
        <f t="shared" ca="1" si="921"/>
        <v>191.69713116888104</v>
      </c>
      <c r="HE96">
        <f t="shared" ca="1" si="922"/>
        <v>190.78985553934081</v>
      </c>
      <c r="HF96">
        <f t="shared" ca="1" si="923"/>
        <v>198.98045303668698</v>
      </c>
      <c r="HG96">
        <f t="shared" ca="1" si="924"/>
        <v>341.38761175715689</v>
      </c>
      <c r="HH96">
        <f t="shared" ca="1" si="925"/>
        <v>514.66274819275361</v>
      </c>
      <c r="HI96">
        <f t="shared" ca="1" si="926"/>
        <v>219.86006811867696</v>
      </c>
      <c r="HJ96">
        <f t="shared" ca="1" si="927"/>
        <v>238.48967791934919</v>
      </c>
      <c r="HK96">
        <f t="shared" ca="1" si="928"/>
        <v>257.50672359818037</v>
      </c>
      <c r="HL96">
        <f t="shared" ca="1" si="929"/>
        <v>352.80671309573449</v>
      </c>
      <c r="HM96">
        <f t="shared" ca="1" si="930"/>
        <v>292.39480318875832</v>
      </c>
      <c r="HN96">
        <f t="shared" ca="1" si="931"/>
        <v>254.1275933917405</v>
      </c>
      <c r="HO96">
        <f t="shared" ca="1" si="932"/>
        <v>283.30128000021074</v>
      </c>
      <c r="HP96">
        <f t="shared" ca="1" si="933"/>
        <v>221.89010712672064</v>
      </c>
      <c r="HQ96">
        <f t="shared" ca="1" si="934"/>
        <v>237.80051820754525</v>
      </c>
      <c r="HR96">
        <f t="shared" ca="1" si="935"/>
        <v>223.51600739035118</v>
      </c>
      <c r="HS96">
        <f t="shared" ca="1" si="936"/>
        <v>311.06105742251412</v>
      </c>
      <c r="HT96">
        <f t="shared" ca="1" si="937"/>
        <v>232.08663226856905</v>
      </c>
      <c r="HU96">
        <f t="shared" ca="1" si="938"/>
        <v>357.13459856329325</v>
      </c>
      <c r="HV96">
        <f t="shared" ca="1" si="939"/>
        <v>367.94173793936619</v>
      </c>
      <c r="HW96">
        <f t="shared" ca="1" si="940"/>
        <v>171.95874671831768</v>
      </c>
      <c r="HX96">
        <f t="shared" ca="1" si="941"/>
        <v>337.20735025757324</v>
      </c>
      <c r="HY96">
        <f t="shared" ca="1" si="942"/>
        <v>296.22090507491174</v>
      </c>
      <c r="HZ96">
        <f t="shared" ca="1" si="943"/>
        <v>216.24935884476125</v>
      </c>
      <c r="IA96">
        <f t="shared" ca="1" si="944"/>
        <v>185.78847736151477</v>
      </c>
      <c r="IB96">
        <f t="shared" ca="1" si="945"/>
        <v>224.26875842135794</v>
      </c>
      <c r="IC96">
        <f t="shared" ca="1" si="946"/>
        <v>285.22238993895513</v>
      </c>
      <c r="ID96">
        <f t="shared" ca="1" si="947"/>
        <v>343.54369082769489</v>
      </c>
      <c r="IE96">
        <f t="shared" ca="1" si="948"/>
        <v>197.47459548428247</v>
      </c>
      <c r="IF96">
        <f t="shared" ca="1" si="949"/>
        <v>275.713232849691</v>
      </c>
      <c r="IG96">
        <f t="shared" ca="1" si="950"/>
        <v>280.70632876155855</v>
      </c>
      <c r="IH96">
        <f t="shared" ca="1" si="951"/>
        <v>166.06998276703735</v>
      </c>
      <c r="II96">
        <f t="shared" ca="1" si="952"/>
        <v>322.94180847412451</v>
      </c>
      <c r="IJ96">
        <f t="shared" ca="1" si="953"/>
        <v>267.1223255593427</v>
      </c>
      <c r="IK96">
        <f t="shared" ca="1" si="954"/>
        <v>320.58059722612143</v>
      </c>
      <c r="IL96">
        <f t="shared" ca="1" si="955"/>
        <v>206.2961039129722</v>
      </c>
      <c r="IM96">
        <f t="shared" ca="1" si="956"/>
        <v>201.8107956473647</v>
      </c>
      <c r="IN96">
        <f t="shared" ca="1" si="957"/>
        <v>268.85169011990439</v>
      </c>
      <c r="IO96">
        <f t="shared" ca="1" si="958"/>
        <v>232.45506471649477</v>
      </c>
      <c r="IP96">
        <f t="shared" ca="1" si="959"/>
        <v>311.52666696801896</v>
      </c>
      <c r="IQ96">
        <f t="shared" ca="1" si="960"/>
        <v>344.71564684183966</v>
      </c>
      <c r="IR96">
        <f t="shared" ca="1" si="961"/>
        <v>195.43004873304793</v>
      </c>
      <c r="IS96">
        <f t="shared" ca="1" si="962"/>
        <v>329.68690867495314</v>
      </c>
      <c r="IT96">
        <f t="shared" ca="1" si="963"/>
        <v>229.01870388248338</v>
      </c>
      <c r="IU96">
        <f t="shared" ca="1" si="964"/>
        <v>304.04306643344802</v>
      </c>
      <c r="IV96">
        <f t="shared" ca="1" si="965"/>
        <v>332.43576792967741</v>
      </c>
      <c r="IW96">
        <f t="shared" ca="1" si="712"/>
        <v>295.20230070909133</v>
      </c>
      <c r="IX96">
        <f t="shared" ca="1" si="966"/>
        <v>269.22146974035212</v>
      </c>
      <c r="IY96">
        <f t="shared" ca="1" si="967"/>
        <v>161.19265433135894</v>
      </c>
      <c r="IZ96">
        <f t="shared" ca="1" si="968"/>
        <v>232.87453785333392</v>
      </c>
      <c r="JA96">
        <f t="shared" ca="1" si="969"/>
        <v>238.5133890337367</v>
      </c>
      <c r="JB96">
        <f t="shared" ca="1" si="970"/>
        <v>312.05610836404202</v>
      </c>
      <c r="JC96">
        <f t="shared" ca="1" si="971"/>
        <v>399.46701159898504</v>
      </c>
      <c r="JD96">
        <f t="shared" ca="1" si="972"/>
        <v>260.38077737440597</v>
      </c>
      <c r="JE96">
        <f t="shared" ca="1" si="973"/>
        <v>194.78164198952817</v>
      </c>
      <c r="JF96">
        <f t="shared" ca="1" si="974"/>
        <v>188.71805956674254</v>
      </c>
      <c r="JG96">
        <f t="shared" ca="1" si="975"/>
        <v>422.95557273384952</v>
      </c>
      <c r="JH96">
        <f t="shared" ca="1" si="976"/>
        <v>256.82737068721167</v>
      </c>
      <c r="JI96">
        <f t="shared" ca="1" si="977"/>
        <v>271.88240983162865</v>
      </c>
      <c r="JJ96">
        <f t="shared" ca="1" si="978"/>
        <v>432.91420236118449</v>
      </c>
      <c r="JK96">
        <f t="shared" ca="1" si="979"/>
        <v>214.04981491088947</v>
      </c>
      <c r="JL96">
        <f t="shared" ca="1" si="980"/>
        <v>214.61799331436288</v>
      </c>
      <c r="JM96">
        <f t="shared" ca="1" si="981"/>
        <v>230.20788080052458</v>
      </c>
      <c r="JN96">
        <f t="shared" ca="1" si="982"/>
        <v>147.80215718559998</v>
      </c>
      <c r="JO96">
        <f t="shared" ca="1" si="983"/>
        <v>183.48499941164621</v>
      </c>
      <c r="JP96">
        <f t="shared" ca="1" si="984"/>
        <v>200.4373022681915</v>
      </c>
      <c r="JQ96">
        <f t="shared" ca="1" si="985"/>
        <v>241.63005255644788</v>
      </c>
      <c r="JR96">
        <f t="shared" ca="1" si="986"/>
        <v>213.06801613194833</v>
      </c>
      <c r="JS96">
        <f t="shared" ca="1" si="987"/>
        <v>258.91917045973986</v>
      </c>
      <c r="JT96">
        <f t="shared" ca="1" si="988"/>
        <v>177.16171372014509</v>
      </c>
      <c r="JU96">
        <f t="shared" ca="1" si="989"/>
        <v>383.29359093862166</v>
      </c>
      <c r="JV96">
        <f t="shared" ca="1" si="990"/>
        <v>241.69241757908944</v>
      </c>
      <c r="JW96">
        <f t="shared" ca="1" si="991"/>
        <v>170.27981128722217</v>
      </c>
      <c r="JX96">
        <f t="shared" ca="1" si="992"/>
        <v>163.31992590478873</v>
      </c>
      <c r="JY96">
        <f t="shared" ca="1" si="993"/>
        <v>239.75237248745191</v>
      </c>
      <c r="JZ96">
        <f t="shared" ca="1" si="994"/>
        <v>290.22391506727126</v>
      </c>
      <c r="KA96">
        <f t="shared" ca="1" si="995"/>
        <v>231.85392507085859</v>
      </c>
      <c r="KB96">
        <f t="shared" ca="1" si="996"/>
        <v>246.9220809855245</v>
      </c>
      <c r="KC96">
        <f t="shared" ca="1" si="997"/>
        <v>215.62691004019348</v>
      </c>
      <c r="KD96">
        <f t="shared" ca="1" si="998"/>
        <v>224.32235229310277</v>
      </c>
      <c r="KE96">
        <f t="shared" ca="1" si="999"/>
        <v>231.61112330395559</v>
      </c>
      <c r="KF96">
        <f t="shared" ca="1" si="1000"/>
        <v>178.32397404521637</v>
      </c>
      <c r="KG96">
        <f t="shared" ca="1" si="1001"/>
        <v>357.6193037779683</v>
      </c>
      <c r="KH96">
        <f t="shared" ca="1" si="1002"/>
        <v>185.89342539025336</v>
      </c>
      <c r="KI96">
        <f t="shared" ca="1" si="1003"/>
        <v>387.03703376735268</v>
      </c>
      <c r="KJ96">
        <f t="shared" ca="1" si="1004"/>
        <v>191.81259160680378</v>
      </c>
      <c r="KK96">
        <f t="shared" ca="1" si="1005"/>
        <v>340.61850959907315</v>
      </c>
      <c r="KL96">
        <f t="shared" ca="1" si="1006"/>
        <v>261.61456811882965</v>
      </c>
      <c r="KM96">
        <f t="shared" ca="1" si="1007"/>
        <v>403.12319505324899</v>
      </c>
      <c r="KN96">
        <f t="shared" ca="1" si="1008"/>
        <v>227.41794140443133</v>
      </c>
      <c r="KO96">
        <f t="shared" ca="1" si="1009"/>
        <v>276.37136626975234</v>
      </c>
      <c r="KP96">
        <f t="shared" ca="1" si="1010"/>
        <v>300.62440999203108</v>
      </c>
      <c r="KQ96">
        <f t="shared" ca="1" si="1011"/>
        <v>163.24337967156967</v>
      </c>
      <c r="KR96">
        <f t="shared" ca="1" si="1012"/>
        <v>357.56703277579783</v>
      </c>
      <c r="KS96">
        <f t="shared" ca="1" si="1013"/>
        <v>221.6980930335244</v>
      </c>
      <c r="KT96">
        <f t="shared" ca="1" si="1014"/>
        <v>273.35448198393135</v>
      </c>
      <c r="KU96">
        <f t="shared" ca="1" si="1015"/>
        <v>204.91882421819014</v>
      </c>
      <c r="KV96">
        <f t="shared" ca="1" si="1016"/>
        <v>224.88221417538782</v>
      </c>
      <c r="KW96">
        <f t="shared" ca="1" si="1017"/>
        <v>280.14956186238669</v>
      </c>
      <c r="KX96">
        <f t="shared" ca="1" si="1018"/>
        <v>277.18423617006596</v>
      </c>
      <c r="KY96">
        <f t="shared" ca="1" si="1019"/>
        <v>315.64497215893567</v>
      </c>
      <c r="KZ96">
        <f t="shared" ca="1" si="1020"/>
        <v>234.63184526184565</v>
      </c>
      <c r="LA96">
        <f t="shared" ca="1" si="1021"/>
        <v>306.03622624749067</v>
      </c>
      <c r="LB96">
        <f t="shared" ca="1" si="1022"/>
        <v>144.29747536814668</v>
      </c>
      <c r="LC96">
        <f t="shared" ca="1" si="1023"/>
        <v>306.82075988273124</v>
      </c>
      <c r="LD96">
        <f t="shared" ca="1" si="1024"/>
        <v>180.29441599287719</v>
      </c>
      <c r="LE96">
        <f t="shared" ca="1" si="1025"/>
        <v>260.13178694704436</v>
      </c>
      <c r="LF96">
        <f t="shared" ca="1" si="1026"/>
        <v>253.01434781617039</v>
      </c>
      <c r="LG96">
        <f t="shared" ca="1" si="1027"/>
        <v>383.44039049847885</v>
      </c>
      <c r="LH96">
        <f t="shared" ca="1" si="1028"/>
        <v>203.3998448363931</v>
      </c>
      <c r="LI96">
        <f t="shared" ca="1" si="713"/>
        <v>230.26431365958999</v>
      </c>
      <c r="LJ96">
        <f t="shared" ca="1" si="1029"/>
        <v>280.12648747918365</v>
      </c>
      <c r="LK96">
        <f t="shared" ca="1" si="1030"/>
        <v>345.3839722460898</v>
      </c>
      <c r="LL96">
        <f t="shared" ca="1" si="1031"/>
        <v>395.5917295229396</v>
      </c>
      <c r="LM96">
        <f t="shared" ca="1" si="1032"/>
        <v>311.68366675080711</v>
      </c>
      <c r="LN96">
        <f t="shared" ca="1" si="1033"/>
        <v>204.6177356001657</v>
      </c>
      <c r="LO96">
        <f t="shared" ca="1" si="1034"/>
        <v>280.71709065123264</v>
      </c>
      <c r="LP96">
        <f t="shared" ca="1" si="1035"/>
        <v>148.64840350825327</v>
      </c>
      <c r="LQ96">
        <f t="shared" ca="1" si="1036"/>
        <v>238.9745120545065</v>
      </c>
      <c r="LR96">
        <f t="shared" ca="1" si="1037"/>
        <v>289.41872446626627</v>
      </c>
      <c r="LS96">
        <f t="shared" ca="1" si="1038"/>
        <v>187.35428173263284</v>
      </c>
      <c r="LT96">
        <f t="shared" ca="1" si="1039"/>
        <v>233.94445261876564</v>
      </c>
      <c r="LU96">
        <f t="shared" ca="1" si="1040"/>
        <v>171.21855703629336</v>
      </c>
      <c r="LV96">
        <f t="shared" ca="1" si="1041"/>
        <v>315.76117449492784</v>
      </c>
      <c r="LW96">
        <f t="shared" ca="1" si="1042"/>
        <v>211.95162821251941</v>
      </c>
      <c r="LX96">
        <f t="shared" ca="1" si="1043"/>
        <v>219.06030178183761</v>
      </c>
      <c r="LY96">
        <f t="shared" ca="1" si="1044"/>
        <v>337.52008515678835</v>
      </c>
      <c r="LZ96">
        <f t="shared" ca="1" si="1045"/>
        <v>164.30408944227972</v>
      </c>
      <c r="MA96">
        <f t="shared" ca="1" si="707"/>
        <v>264.44183472846123</v>
      </c>
    </row>
    <row r="97" spans="1:339" x14ac:dyDescent="0.25">
      <c r="A97">
        <f t="shared" ca="1" si="708"/>
        <v>201.71758988968222</v>
      </c>
      <c r="B97">
        <f t="shared" ca="1" si="714"/>
        <v>329.8001209734839</v>
      </c>
      <c r="C97">
        <f t="shared" ca="1" si="715"/>
        <v>177.98862652379972</v>
      </c>
      <c r="D97">
        <f t="shared" ca="1" si="716"/>
        <v>267.73915436995384</v>
      </c>
      <c r="E97">
        <f t="shared" ca="1" si="717"/>
        <v>124.55482378021806</v>
      </c>
      <c r="F97">
        <f t="shared" ca="1" si="718"/>
        <v>329.49606082159306</v>
      </c>
      <c r="G97">
        <f t="shared" ca="1" si="719"/>
        <v>175.17729311833983</v>
      </c>
      <c r="H97">
        <f t="shared" ca="1" si="720"/>
        <v>236.17474806701821</v>
      </c>
      <c r="I97">
        <f t="shared" ca="1" si="721"/>
        <v>207.44980561012713</v>
      </c>
      <c r="J97">
        <f t="shared" ca="1" si="722"/>
        <v>321.69708143869258</v>
      </c>
      <c r="K97">
        <f t="shared" ca="1" si="723"/>
        <v>236.6746379496048</v>
      </c>
      <c r="L97">
        <f t="shared" ca="1" si="724"/>
        <v>327.64713949434679</v>
      </c>
      <c r="M97">
        <f t="shared" ca="1" si="725"/>
        <v>362.263682319743</v>
      </c>
      <c r="N97">
        <f t="shared" ca="1" si="726"/>
        <v>217.12749301568584</v>
      </c>
      <c r="O97">
        <f t="shared" ca="1" si="727"/>
        <v>225.41074822445364</v>
      </c>
      <c r="P97">
        <f t="shared" ca="1" si="728"/>
        <v>282.13892193494416</v>
      </c>
      <c r="Q97">
        <f t="shared" ca="1" si="729"/>
        <v>190.59332228093638</v>
      </c>
      <c r="R97">
        <f t="shared" ca="1" si="730"/>
        <v>398.4097195032661</v>
      </c>
      <c r="S97">
        <f t="shared" ca="1" si="731"/>
        <v>210.07345130939106</v>
      </c>
      <c r="T97">
        <f t="shared" ca="1" si="732"/>
        <v>206.07461447259448</v>
      </c>
      <c r="U97">
        <f t="shared" ca="1" si="733"/>
        <v>274.84028059704315</v>
      </c>
      <c r="V97">
        <f t="shared" ca="1" si="734"/>
        <v>245.15674899962707</v>
      </c>
      <c r="W97">
        <f t="shared" ca="1" si="735"/>
        <v>326.24013758285531</v>
      </c>
      <c r="X97">
        <f t="shared" ca="1" si="736"/>
        <v>209.8074006545215</v>
      </c>
      <c r="Y97">
        <f t="shared" ca="1" si="737"/>
        <v>236.86676593003489</v>
      </c>
      <c r="Z97">
        <f t="shared" ca="1" si="738"/>
        <v>253.9731110517514</v>
      </c>
      <c r="AA97">
        <f t="shared" ca="1" si="739"/>
        <v>249.72883191670246</v>
      </c>
      <c r="AB97">
        <f t="shared" ca="1" si="740"/>
        <v>348.87356115302595</v>
      </c>
      <c r="AC97">
        <f t="shared" ca="1" si="741"/>
        <v>232.95249586295512</v>
      </c>
      <c r="AD97">
        <f t="shared" ca="1" si="742"/>
        <v>164.0998457774102</v>
      </c>
      <c r="AE97">
        <f t="shared" ca="1" si="743"/>
        <v>282.8444705827925</v>
      </c>
      <c r="AF97">
        <f t="shared" ca="1" si="744"/>
        <v>283.564856389841</v>
      </c>
      <c r="AG97">
        <f t="shared" ca="1" si="745"/>
        <v>159.77940551061849</v>
      </c>
      <c r="AH97">
        <f t="shared" ca="1" si="746"/>
        <v>341.21748387787306</v>
      </c>
      <c r="AI97">
        <f t="shared" ca="1" si="747"/>
        <v>248.80469984844206</v>
      </c>
      <c r="AJ97">
        <f t="shared" ca="1" si="748"/>
        <v>288.20409273074711</v>
      </c>
      <c r="AK97">
        <f t="shared" ca="1" si="749"/>
        <v>165.78420029750589</v>
      </c>
      <c r="AL97">
        <f t="shared" ca="1" si="750"/>
        <v>238.55522698077212</v>
      </c>
      <c r="AM97">
        <f t="shared" ca="1" si="751"/>
        <v>307.29812574953087</v>
      </c>
      <c r="AN97">
        <f t="shared" ca="1" si="752"/>
        <v>292.19473520425043</v>
      </c>
      <c r="AO97">
        <f t="shared" ca="1" si="753"/>
        <v>174.47885630613541</v>
      </c>
      <c r="AP97">
        <f t="shared" ca="1" si="754"/>
        <v>235.47711487595836</v>
      </c>
      <c r="AQ97">
        <f t="shared" ca="1" si="755"/>
        <v>346.37492019425963</v>
      </c>
      <c r="AR97">
        <f t="shared" ca="1" si="756"/>
        <v>291.42111088591753</v>
      </c>
      <c r="AS97">
        <f t="shared" ca="1" si="757"/>
        <v>421.76637900331576</v>
      </c>
      <c r="AT97">
        <f t="shared" ca="1" si="758"/>
        <v>281.07367912097237</v>
      </c>
      <c r="AU97">
        <f t="shared" ca="1" si="759"/>
        <v>209.4714239492009</v>
      </c>
      <c r="AV97">
        <f t="shared" ca="1" si="760"/>
        <v>252.37516854034155</v>
      </c>
      <c r="AW97">
        <f t="shared" ca="1" si="761"/>
        <v>253.3611663011186</v>
      </c>
      <c r="AX97">
        <f t="shared" ca="1" si="762"/>
        <v>221.94201721846557</v>
      </c>
      <c r="AY97">
        <f t="shared" ca="1" si="763"/>
        <v>366.15401018484806</v>
      </c>
      <c r="AZ97">
        <f t="shared" ca="1" si="764"/>
        <v>145.07788969735594</v>
      </c>
      <c r="BA97">
        <f t="shared" ca="1" si="765"/>
        <v>257.41246068364302</v>
      </c>
      <c r="BB97">
        <f t="shared" ca="1" si="766"/>
        <v>192.77419573384927</v>
      </c>
      <c r="BC97">
        <f t="shared" ca="1" si="767"/>
        <v>224.74607214605524</v>
      </c>
      <c r="BD97">
        <f t="shared" ca="1" si="768"/>
        <v>255.27224565507413</v>
      </c>
      <c r="BE97">
        <f t="shared" ca="1" si="769"/>
        <v>248.81695610873598</v>
      </c>
      <c r="BF97">
        <f t="shared" ca="1" si="770"/>
        <v>478.24484833381575</v>
      </c>
      <c r="BG97">
        <f t="shared" ca="1" si="771"/>
        <v>193.45710494854586</v>
      </c>
      <c r="BH97">
        <f t="shared" ca="1" si="772"/>
        <v>277.8057922685266</v>
      </c>
      <c r="BI97">
        <f t="shared" ca="1" si="773"/>
        <v>238.79783697616131</v>
      </c>
      <c r="BJ97">
        <f t="shared" ca="1" si="774"/>
        <v>176.04139407497701</v>
      </c>
      <c r="BK97">
        <f t="shared" ca="1" si="775"/>
        <v>304.44447895481147</v>
      </c>
      <c r="BL97">
        <f t="shared" ca="1" si="776"/>
        <v>390.28607179120371</v>
      </c>
      <c r="BM97">
        <f t="shared" ca="1" si="709"/>
        <v>421.20793811896505</v>
      </c>
      <c r="BN97">
        <f t="shared" ca="1" si="777"/>
        <v>273.90985476552197</v>
      </c>
      <c r="BO97">
        <f t="shared" ca="1" si="778"/>
        <v>398.91300985371902</v>
      </c>
      <c r="BP97">
        <f t="shared" ca="1" si="779"/>
        <v>216.25933109834858</v>
      </c>
      <c r="BQ97">
        <f t="shared" ca="1" si="780"/>
        <v>297.28357178373199</v>
      </c>
      <c r="BR97">
        <f t="shared" ca="1" si="781"/>
        <v>206.8130406838275</v>
      </c>
      <c r="BS97">
        <f t="shared" ca="1" si="782"/>
        <v>369.14508243662601</v>
      </c>
      <c r="BT97">
        <f t="shared" ca="1" si="783"/>
        <v>327.30196677848159</v>
      </c>
      <c r="BU97">
        <f t="shared" ca="1" si="784"/>
        <v>283.04005024313938</v>
      </c>
      <c r="BV97">
        <f t="shared" ca="1" si="785"/>
        <v>319.03036430568295</v>
      </c>
      <c r="BW97">
        <f t="shared" ca="1" si="786"/>
        <v>313.8775114367628</v>
      </c>
      <c r="BX97">
        <f t="shared" ca="1" si="787"/>
        <v>381.96962329537712</v>
      </c>
      <c r="BY97">
        <f t="shared" ca="1" si="788"/>
        <v>328.4857955646674</v>
      </c>
      <c r="BZ97">
        <f t="shared" ca="1" si="789"/>
        <v>274.81573987616281</v>
      </c>
      <c r="CA97">
        <f t="shared" ca="1" si="790"/>
        <v>233.20491595412574</v>
      </c>
      <c r="CB97">
        <f t="shared" ca="1" si="791"/>
        <v>143.71437132128253</v>
      </c>
      <c r="CC97">
        <f t="shared" ca="1" si="792"/>
        <v>317.09615537343046</v>
      </c>
      <c r="CD97">
        <f t="shared" ca="1" si="793"/>
        <v>336.53005281891382</v>
      </c>
      <c r="CE97">
        <f t="shared" ca="1" si="794"/>
        <v>164.61483224128213</v>
      </c>
      <c r="CF97">
        <f t="shared" ca="1" si="795"/>
        <v>367.3050207082739</v>
      </c>
      <c r="CG97">
        <f t="shared" ca="1" si="796"/>
        <v>179.57420338499986</v>
      </c>
      <c r="CH97">
        <f t="shared" ca="1" si="797"/>
        <v>366.1505758581124</v>
      </c>
      <c r="CI97">
        <f t="shared" ca="1" si="798"/>
        <v>147.88875465691163</v>
      </c>
      <c r="CJ97">
        <f t="shared" ca="1" si="799"/>
        <v>277.85000488078913</v>
      </c>
      <c r="CK97">
        <f t="shared" ca="1" si="800"/>
        <v>246.58403179908063</v>
      </c>
      <c r="CL97">
        <f t="shared" ca="1" si="801"/>
        <v>356.36777957743737</v>
      </c>
      <c r="CM97">
        <f t="shared" ca="1" si="802"/>
        <v>147.04502261418253</v>
      </c>
      <c r="CN97">
        <f t="shared" ca="1" si="803"/>
        <v>173.44303686450058</v>
      </c>
      <c r="CO97">
        <f t="shared" ca="1" si="804"/>
        <v>299.58867176781803</v>
      </c>
      <c r="CP97">
        <f t="shared" ca="1" si="805"/>
        <v>217.45275121246326</v>
      </c>
      <c r="CQ97">
        <f t="shared" ca="1" si="806"/>
        <v>232.98599993287741</v>
      </c>
      <c r="CR97">
        <f t="shared" ca="1" si="807"/>
        <v>131.86446956540229</v>
      </c>
      <c r="CS97">
        <f t="shared" ca="1" si="808"/>
        <v>316.45596434729066</v>
      </c>
      <c r="CT97">
        <f t="shared" ca="1" si="809"/>
        <v>253.10218911391203</v>
      </c>
      <c r="CU97">
        <f t="shared" ca="1" si="810"/>
        <v>266.52267272890322</v>
      </c>
      <c r="CV97">
        <f t="shared" ca="1" si="811"/>
        <v>310.13806295947472</v>
      </c>
      <c r="CW97">
        <f t="shared" ca="1" si="812"/>
        <v>216.24749585049355</v>
      </c>
      <c r="CX97">
        <f t="shared" ca="1" si="813"/>
        <v>255.46025719680523</v>
      </c>
      <c r="CY97">
        <f t="shared" ca="1" si="814"/>
        <v>195.99290457579565</v>
      </c>
      <c r="CZ97">
        <f t="shared" ca="1" si="815"/>
        <v>150.52578909958874</v>
      </c>
      <c r="DA97">
        <f t="shared" ca="1" si="816"/>
        <v>258.13709996779875</v>
      </c>
      <c r="DB97">
        <f t="shared" ca="1" si="817"/>
        <v>265.10739022155667</v>
      </c>
      <c r="DC97">
        <f t="shared" ca="1" si="818"/>
        <v>288.57229380858632</v>
      </c>
      <c r="DD97">
        <f t="shared" ca="1" si="819"/>
        <v>407.98050829240555</v>
      </c>
      <c r="DE97">
        <f t="shared" ca="1" si="820"/>
        <v>237.77206398483938</v>
      </c>
      <c r="DF97">
        <f t="shared" ca="1" si="821"/>
        <v>310.85826527543151</v>
      </c>
      <c r="DG97">
        <f t="shared" ca="1" si="822"/>
        <v>495.48106469768123</v>
      </c>
      <c r="DH97">
        <f t="shared" ca="1" si="823"/>
        <v>236.1411507026977</v>
      </c>
      <c r="DI97">
        <f t="shared" ca="1" si="824"/>
        <v>450.35503344161725</v>
      </c>
      <c r="DJ97">
        <f t="shared" ca="1" si="825"/>
        <v>335.6836916363502</v>
      </c>
      <c r="DK97">
        <f t="shared" ca="1" si="826"/>
        <v>240.27214095219463</v>
      </c>
      <c r="DL97">
        <f t="shared" ca="1" si="827"/>
        <v>277.50191466076433</v>
      </c>
      <c r="DM97">
        <f t="shared" ca="1" si="828"/>
        <v>242.75304036716253</v>
      </c>
      <c r="DN97">
        <f t="shared" ca="1" si="829"/>
        <v>202.72251611589851</v>
      </c>
      <c r="DO97">
        <f t="shared" ca="1" si="830"/>
        <v>266.17620958277001</v>
      </c>
      <c r="DP97">
        <f t="shared" ca="1" si="831"/>
        <v>226.41785505210856</v>
      </c>
      <c r="DQ97">
        <f t="shared" ca="1" si="832"/>
        <v>308.30448002385123</v>
      </c>
      <c r="DR97">
        <f t="shared" ca="1" si="833"/>
        <v>240.76429487380358</v>
      </c>
      <c r="DS97">
        <f t="shared" ca="1" si="834"/>
        <v>222.28551175230817</v>
      </c>
      <c r="DT97">
        <f t="shared" ca="1" si="835"/>
        <v>453.27065987130641</v>
      </c>
      <c r="DU97">
        <f t="shared" ca="1" si="836"/>
        <v>274.50982640666825</v>
      </c>
      <c r="DV97">
        <f t="shared" ca="1" si="837"/>
        <v>266.6134422494867</v>
      </c>
      <c r="DW97">
        <f t="shared" ca="1" si="838"/>
        <v>397.37663975460418</v>
      </c>
      <c r="DX97">
        <f t="shared" ca="1" si="839"/>
        <v>289.82754915278986</v>
      </c>
      <c r="DY97">
        <f t="shared" ca="1" si="710"/>
        <v>255.20096152179585</v>
      </c>
      <c r="DZ97">
        <f t="shared" ca="1" si="840"/>
        <v>196.10423072281142</v>
      </c>
      <c r="EA97">
        <f t="shared" ca="1" si="841"/>
        <v>222.25976845694032</v>
      </c>
      <c r="EB97">
        <f t="shared" ca="1" si="842"/>
        <v>245.6024647746751</v>
      </c>
      <c r="EC97">
        <f t="shared" ca="1" si="843"/>
        <v>302.64591697213979</v>
      </c>
      <c r="ED97">
        <f t="shared" ca="1" si="844"/>
        <v>329.30925274615561</v>
      </c>
      <c r="EE97">
        <f t="shared" ca="1" si="845"/>
        <v>176.23223542319116</v>
      </c>
      <c r="EF97">
        <f t="shared" ca="1" si="846"/>
        <v>294.67651843079528</v>
      </c>
      <c r="EG97">
        <f t="shared" ca="1" si="847"/>
        <v>267.38627142016207</v>
      </c>
      <c r="EH97">
        <f t="shared" ca="1" si="848"/>
        <v>238.09585029126896</v>
      </c>
      <c r="EI97">
        <f t="shared" ca="1" si="849"/>
        <v>264.33460778697918</v>
      </c>
      <c r="EJ97">
        <f t="shared" ca="1" si="850"/>
        <v>232.55165363329164</v>
      </c>
      <c r="EK97">
        <f t="shared" ca="1" si="851"/>
        <v>201.44820660611597</v>
      </c>
      <c r="EL97">
        <f t="shared" ca="1" si="852"/>
        <v>277.19713562492456</v>
      </c>
      <c r="EM97">
        <f t="shared" ca="1" si="853"/>
        <v>454.85492376024081</v>
      </c>
      <c r="EN97">
        <f t="shared" ca="1" si="854"/>
        <v>330.35047562726396</v>
      </c>
      <c r="EO97">
        <f t="shared" ca="1" si="855"/>
        <v>388.51810248478694</v>
      </c>
      <c r="EP97">
        <f t="shared" ca="1" si="856"/>
        <v>475.79137035294002</v>
      </c>
      <c r="EQ97">
        <f t="shared" ca="1" si="857"/>
        <v>206.94120902486586</v>
      </c>
      <c r="ER97">
        <f t="shared" ca="1" si="858"/>
        <v>253.93961861346565</v>
      </c>
      <c r="ES97">
        <f t="shared" ca="1" si="859"/>
        <v>274.53752258624866</v>
      </c>
      <c r="ET97">
        <f t="shared" ca="1" si="860"/>
        <v>248.28868763851358</v>
      </c>
      <c r="EU97">
        <f t="shared" ca="1" si="861"/>
        <v>189.51675545696403</v>
      </c>
      <c r="EV97">
        <f t="shared" ca="1" si="862"/>
        <v>223.45969707320685</v>
      </c>
      <c r="EW97">
        <f t="shared" ca="1" si="863"/>
        <v>273.28429902698338</v>
      </c>
      <c r="EX97">
        <f t="shared" ca="1" si="864"/>
        <v>212.12016380060587</v>
      </c>
      <c r="EY97">
        <f t="shared" ca="1" si="865"/>
        <v>235.41051897359154</v>
      </c>
      <c r="EZ97">
        <f t="shared" ca="1" si="866"/>
        <v>291.00338789809848</v>
      </c>
      <c r="FA97">
        <f t="shared" ca="1" si="867"/>
        <v>184.61183436668557</v>
      </c>
      <c r="FB97">
        <f t="shared" ca="1" si="868"/>
        <v>287.5891451082523</v>
      </c>
      <c r="FC97">
        <f t="shared" ca="1" si="869"/>
        <v>272.26080719115816</v>
      </c>
      <c r="FD97">
        <f t="shared" ca="1" si="870"/>
        <v>184.28022788862734</v>
      </c>
      <c r="FE97">
        <f t="shared" ca="1" si="871"/>
        <v>334.79594143544682</v>
      </c>
      <c r="FF97">
        <f t="shared" ca="1" si="872"/>
        <v>156.16734453527161</v>
      </c>
      <c r="FG97">
        <f t="shared" ca="1" si="873"/>
        <v>290.89351338422892</v>
      </c>
      <c r="FH97">
        <f t="shared" ca="1" si="874"/>
        <v>238.91831768218279</v>
      </c>
      <c r="FI97">
        <f t="shared" ca="1" si="875"/>
        <v>256.19335757601641</v>
      </c>
      <c r="FJ97">
        <f t="shared" ca="1" si="876"/>
        <v>202.46646012433825</v>
      </c>
      <c r="FK97">
        <f t="shared" ca="1" si="877"/>
        <v>324.53789195422178</v>
      </c>
      <c r="FL97">
        <f t="shared" ca="1" si="878"/>
        <v>386.55085946482961</v>
      </c>
      <c r="FM97">
        <f t="shared" ca="1" si="879"/>
        <v>301.88903186188446</v>
      </c>
      <c r="FN97">
        <f t="shared" ca="1" si="880"/>
        <v>224.69210094168653</v>
      </c>
      <c r="FO97">
        <f t="shared" ca="1" si="881"/>
        <v>283.13095616826905</v>
      </c>
      <c r="FP97">
        <f t="shared" ca="1" si="882"/>
        <v>240.88559876650004</v>
      </c>
      <c r="FQ97">
        <f t="shared" ca="1" si="883"/>
        <v>119.92879482369565</v>
      </c>
      <c r="FR97">
        <f t="shared" ca="1" si="884"/>
        <v>207.8731358965405</v>
      </c>
      <c r="FS97">
        <f t="shared" ca="1" si="885"/>
        <v>163.25053918570683</v>
      </c>
      <c r="FT97">
        <f t="shared" ca="1" si="886"/>
        <v>201.19153709104177</v>
      </c>
      <c r="FU97">
        <f t="shared" ca="1" si="887"/>
        <v>254.60332175243249</v>
      </c>
      <c r="FV97">
        <f t="shared" ca="1" si="888"/>
        <v>214.09405943761294</v>
      </c>
      <c r="FW97">
        <f t="shared" ca="1" si="889"/>
        <v>209.25016803717244</v>
      </c>
      <c r="FX97">
        <f t="shared" ca="1" si="890"/>
        <v>317.23992761523749</v>
      </c>
      <c r="FY97">
        <f t="shared" ca="1" si="891"/>
        <v>174.16984896894081</v>
      </c>
      <c r="FZ97">
        <f t="shared" ca="1" si="892"/>
        <v>199.46805095364672</v>
      </c>
      <c r="GA97">
        <f t="shared" ca="1" si="893"/>
        <v>560.95635643586002</v>
      </c>
      <c r="GB97">
        <f t="shared" ca="1" si="894"/>
        <v>242.23318027782832</v>
      </c>
      <c r="GC97">
        <f t="shared" ca="1" si="895"/>
        <v>239.43682025589118</v>
      </c>
      <c r="GD97">
        <f t="shared" ca="1" si="896"/>
        <v>195.44823603721653</v>
      </c>
      <c r="GE97">
        <f t="shared" ca="1" si="897"/>
        <v>167.79210353935159</v>
      </c>
      <c r="GF97">
        <f t="shared" ca="1" si="898"/>
        <v>367.68590970909599</v>
      </c>
      <c r="GG97">
        <f t="shared" ca="1" si="899"/>
        <v>312.93640715168448</v>
      </c>
      <c r="GH97">
        <f t="shared" ca="1" si="900"/>
        <v>250.48888988448073</v>
      </c>
      <c r="GI97">
        <f t="shared" ca="1" si="901"/>
        <v>160.59716497343396</v>
      </c>
      <c r="GJ97">
        <f t="shared" ca="1" si="902"/>
        <v>293.60865346936771</v>
      </c>
      <c r="GK97">
        <f t="shared" ca="1" si="711"/>
        <v>166.42961943636428</v>
      </c>
      <c r="GL97">
        <f t="shared" ca="1" si="903"/>
        <v>192.30967549504959</v>
      </c>
      <c r="GM97">
        <f t="shared" ca="1" si="904"/>
        <v>213.13242250334517</v>
      </c>
      <c r="GN97">
        <f t="shared" ca="1" si="905"/>
        <v>176.67404504804884</v>
      </c>
      <c r="GO97">
        <f t="shared" ca="1" si="906"/>
        <v>412.94416937606763</v>
      </c>
      <c r="GP97">
        <f t="shared" ca="1" si="907"/>
        <v>253.09107100731239</v>
      </c>
      <c r="GQ97">
        <f t="shared" ca="1" si="908"/>
        <v>199.29784814990575</v>
      </c>
      <c r="GR97">
        <f t="shared" ca="1" si="909"/>
        <v>323.9071434779803</v>
      </c>
      <c r="GS97">
        <f t="shared" ca="1" si="910"/>
        <v>203.82123700727257</v>
      </c>
      <c r="GT97">
        <f t="shared" ca="1" si="911"/>
        <v>253.51458079922338</v>
      </c>
      <c r="GU97">
        <f t="shared" ca="1" si="912"/>
        <v>327.33690739923117</v>
      </c>
      <c r="GV97">
        <f t="shared" ca="1" si="913"/>
        <v>264.66178395794833</v>
      </c>
      <c r="GW97">
        <f t="shared" ca="1" si="914"/>
        <v>265.78614209896887</v>
      </c>
      <c r="GX97">
        <f t="shared" ca="1" si="915"/>
        <v>258.54276250222722</v>
      </c>
      <c r="GY97">
        <f t="shared" ca="1" si="916"/>
        <v>197.67698309803404</v>
      </c>
      <c r="GZ97">
        <f t="shared" ca="1" si="917"/>
        <v>416.47493126096987</v>
      </c>
      <c r="HA97">
        <f t="shared" ca="1" si="918"/>
        <v>217.11763146165677</v>
      </c>
      <c r="HB97">
        <f t="shared" ca="1" si="919"/>
        <v>263.66204486846948</v>
      </c>
      <c r="HC97">
        <f t="shared" ca="1" si="920"/>
        <v>316.17480606878195</v>
      </c>
      <c r="HD97">
        <f t="shared" ca="1" si="921"/>
        <v>166.56036827978713</v>
      </c>
      <c r="HE97">
        <f t="shared" ca="1" si="922"/>
        <v>193.16887318643927</v>
      </c>
      <c r="HF97">
        <f t="shared" ca="1" si="923"/>
        <v>198.64914010411351</v>
      </c>
      <c r="HG97">
        <f t="shared" ca="1" si="924"/>
        <v>330.41413481187107</v>
      </c>
      <c r="HH97">
        <f t="shared" ca="1" si="925"/>
        <v>498.92991167007091</v>
      </c>
      <c r="HI97">
        <f t="shared" ca="1" si="926"/>
        <v>209.77853390550052</v>
      </c>
      <c r="HJ97">
        <f t="shared" ca="1" si="927"/>
        <v>231.65532190486286</v>
      </c>
      <c r="HK97">
        <f t="shared" ca="1" si="928"/>
        <v>264.22587514097825</v>
      </c>
      <c r="HL97">
        <f t="shared" ca="1" si="929"/>
        <v>382.67970582023099</v>
      </c>
      <c r="HM97">
        <f t="shared" ca="1" si="930"/>
        <v>290.41951370829867</v>
      </c>
      <c r="HN97">
        <f t="shared" ca="1" si="931"/>
        <v>258.43857349745696</v>
      </c>
      <c r="HO97">
        <f t="shared" ca="1" si="932"/>
        <v>296.27548659046846</v>
      </c>
      <c r="HP97">
        <f t="shared" ca="1" si="933"/>
        <v>215.00363704846043</v>
      </c>
      <c r="HQ97">
        <f t="shared" ca="1" si="934"/>
        <v>234.81697256721012</v>
      </c>
      <c r="HR97">
        <f t="shared" ca="1" si="935"/>
        <v>204.58902085451712</v>
      </c>
      <c r="HS97">
        <f t="shared" ca="1" si="936"/>
        <v>294.0160086544339</v>
      </c>
      <c r="HT97">
        <f t="shared" ca="1" si="937"/>
        <v>231.13212235717123</v>
      </c>
      <c r="HU97">
        <f t="shared" ca="1" si="938"/>
        <v>337.72966310554341</v>
      </c>
      <c r="HV97">
        <f t="shared" ca="1" si="939"/>
        <v>348.2855327183417</v>
      </c>
      <c r="HW97">
        <f t="shared" ca="1" si="940"/>
        <v>164.65931137969443</v>
      </c>
      <c r="HX97">
        <f t="shared" ca="1" si="941"/>
        <v>329.97165448913461</v>
      </c>
      <c r="HY97">
        <f t="shared" ca="1" si="942"/>
        <v>265.18586320210977</v>
      </c>
      <c r="HZ97">
        <f t="shared" ca="1" si="943"/>
        <v>198.08780162685062</v>
      </c>
      <c r="IA97">
        <f t="shared" ca="1" si="944"/>
        <v>187.47192790667671</v>
      </c>
      <c r="IB97">
        <f t="shared" ca="1" si="945"/>
        <v>224.81124473711083</v>
      </c>
      <c r="IC97">
        <f t="shared" ca="1" si="946"/>
        <v>288.30182237010973</v>
      </c>
      <c r="ID97">
        <f t="shared" ca="1" si="947"/>
        <v>350.24121613407681</v>
      </c>
      <c r="IE97">
        <f t="shared" ca="1" si="948"/>
        <v>179.87169731280486</v>
      </c>
      <c r="IF97">
        <f t="shared" ca="1" si="949"/>
        <v>294.37440172111297</v>
      </c>
      <c r="IG97">
        <f t="shared" ca="1" si="950"/>
        <v>265.42986515650909</v>
      </c>
      <c r="IH97">
        <f t="shared" ca="1" si="951"/>
        <v>147.16452529126829</v>
      </c>
      <c r="II97">
        <f t="shared" ca="1" si="952"/>
        <v>314.5806874365656</v>
      </c>
      <c r="IJ97">
        <f t="shared" ca="1" si="953"/>
        <v>272.39252359710611</v>
      </c>
      <c r="IK97">
        <f t="shared" ca="1" si="954"/>
        <v>312.28024981358317</v>
      </c>
      <c r="IL97">
        <f t="shared" ca="1" si="955"/>
        <v>218.13334733658579</v>
      </c>
      <c r="IM97">
        <f t="shared" ca="1" si="956"/>
        <v>206.7918954361611</v>
      </c>
      <c r="IN97">
        <f t="shared" ca="1" si="957"/>
        <v>269.61834365864149</v>
      </c>
      <c r="IO97">
        <f t="shared" ca="1" si="958"/>
        <v>212.42048004253456</v>
      </c>
      <c r="IP97">
        <f t="shared" ca="1" si="959"/>
        <v>328.89575478396773</v>
      </c>
      <c r="IQ97">
        <f t="shared" ca="1" si="960"/>
        <v>349.44218024458058</v>
      </c>
      <c r="IR97">
        <f t="shared" ca="1" si="961"/>
        <v>200.95656921816627</v>
      </c>
      <c r="IS97">
        <f t="shared" ca="1" si="962"/>
        <v>350.04685158918448</v>
      </c>
      <c r="IT97">
        <f t="shared" ca="1" si="963"/>
        <v>226.13978644593274</v>
      </c>
      <c r="IU97">
        <f t="shared" ca="1" si="964"/>
        <v>282.40516608648289</v>
      </c>
      <c r="IV97">
        <f t="shared" ca="1" si="965"/>
        <v>316.69146290487231</v>
      </c>
      <c r="IW97">
        <f t="shared" ca="1" si="712"/>
        <v>297.90027627691774</v>
      </c>
      <c r="IX97">
        <f t="shared" ca="1" si="966"/>
        <v>272.18061154204275</v>
      </c>
      <c r="IY97">
        <f t="shared" ca="1" si="967"/>
        <v>175.35704862231478</v>
      </c>
      <c r="IZ97">
        <f t="shared" ca="1" si="968"/>
        <v>244.05091163938968</v>
      </c>
      <c r="JA97">
        <f t="shared" ca="1" si="969"/>
        <v>260.87190927927128</v>
      </c>
      <c r="JB97">
        <f t="shared" ca="1" si="970"/>
        <v>305.98348181149726</v>
      </c>
      <c r="JC97">
        <f t="shared" ca="1" si="971"/>
        <v>386.88131030541837</v>
      </c>
      <c r="JD97">
        <f t="shared" ca="1" si="972"/>
        <v>272.11638226923219</v>
      </c>
      <c r="JE97">
        <f t="shared" ca="1" si="973"/>
        <v>192.77458555950156</v>
      </c>
      <c r="JF97">
        <f t="shared" ca="1" si="974"/>
        <v>185.06399037039336</v>
      </c>
      <c r="JG97">
        <f t="shared" ca="1" si="975"/>
        <v>415.25437643805071</v>
      </c>
      <c r="JH97">
        <f t="shared" ca="1" si="976"/>
        <v>257.8932198720712</v>
      </c>
      <c r="JI97">
        <f t="shared" ca="1" si="977"/>
        <v>267.62588477046751</v>
      </c>
      <c r="JJ97">
        <f t="shared" ca="1" si="978"/>
        <v>439.54278239423149</v>
      </c>
      <c r="JK97">
        <f t="shared" ca="1" si="979"/>
        <v>229.06974556424572</v>
      </c>
      <c r="JL97">
        <f t="shared" ca="1" si="980"/>
        <v>210.64908440647071</v>
      </c>
      <c r="JM97">
        <f t="shared" ca="1" si="981"/>
        <v>213.23717187920826</v>
      </c>
      <c r="JN97">
        <f t="shared" ca="1" si="982"/>
        <v>144.87690989909601</v>
      </c>
      <c r="JO97">
        <f t="shared" ca="1" si="983"/>
        <v>179.5268419163985</v>
      </c>
      <c r="JP97">
        <f t="shared" ca="1" si="984"/>
        <v>209.25330202266213</v>
      </c>
      <c r="JQ97">
        <f t="shared" ca="1" si="985"/>
        <v>218.33407607643093</v>
      </c>
      <c r="JR97">
        <f t="shared" ca="1" si="986"/>
        <v>205.59169345852635</v>
      </c>
      <c r="JS97">
        <f t="shared" ca="1" si="987"/>
        <v>261.77604574044182</v>
      </c>
      <c r="JT97">
        <f t="shared" ca="1" si="988"/>
        <v>180.9575002631241</v>
      </c>
      <c r="JU97">
        <f t="shared" ca="1" si="989"/>
        <v>387.90610626867175</v>
      </c>
      <c r="JV97">
        <f t="shared" ca="1" si="990"/>
        <v>235.35716085473692</v>
      </c>
      <c r="JW97">
        <f t="shared" ca="1" si="991"/>
        <v>168.85695838741287</v>
      </c>
      <c r="JX97">
        <f t="shared" ca="1" si="992"/>
        <v>163.38162960819989</v>
      </c>
      <c r="JY97">
        <f t="shared" ca="1" si="993"/>
        <v>225.26584720041231</v>
      </c>
      <c r="JZ97">
        <f t="shared" ca="1" si="994"/>
        <v>260.17329873237009</v>
      </c>
      <c r="KA97">
        <f t="shared" ca="1" si="995"/>
        <v>229.57930909264849</v>
      </c>
      <c r="KB97">
        <f t="shared" ca="1" si="996"/>
        <v>220.23424736722296</v>
      </c>
      <c r="KC97">
        <f t="shared" ca="1" si="997"/>
        <v>217.65534212744248</v>
      </c>
      <c r="KD97">
        <f t="shared" ca="1" si="998"/>
        <v>230.07834171390388</v>
      </c>
      <c r="KE97">
        <f t="shared" ca="1" si="999"/>
        <v>219.90130395684389</v>
      </c>
      <c r="KF97">
        <f t="shared" ca="1" si="1000"/>
        <v>179.61264381092982</v>
      </c>
      <c r="KG97">
        <f t="shared" ca="1" si="1001"/>
        <v>368.12415396720331</v>
      </c>
      <c r="KH97">
        <f t="shared" ca="1" si="1002"/>
        <v>183.43123438247127</v>
      </c>
      <c r="KI97">
        <f t="shared" ca="1" si="1003"/>
        <v>380.61097577142175</v>
      </c>
      <c r="KJ97">
        <f t="shared" ca="1" si="1004"/>
        <v>187.78329693289365</v>
      </c>
      <c r="KK97">
        <f t="shared" ca="1" si="1005"/>
        <v>346.69073854714651</v>
      </c>
      <c r="KL97">
        <f t="shared" ca="1" si="1006"/>
        <v>258.37753188139595</v>
      </c>
      <c r="KM97">
        <f t="shared" ca="1" si="1007"/>
        <v>428.50510563007327</v>
      </c>
      <c r="KN97">
        <f t="shared" ca="1" si="1008"/>
        <v>240.36405026147165</v>
      </c>
      <c r="KO97">
        <f t="shared" ca="1" si="1009"/>
        <v>278.51164731695837</v>
      </c>
      <c r="KP97">
        <f t="shared" ca="1" si="1010"/>
        <v>280.8558337466124</v>
      </c>
      <c r="KQ97">
        <f t="shared" ca="1" si="1011"/>
        <v>165.67982648342485</v>
      </c>
      <c r="KR97">
        <f t="shared" ca="1" si="1012"/>
        <v>348.19348517044051</v>
      </c>
      <c r="KS97">
        <f t="shared" ca="1" si="1013"/>
        <v>221.90488898804654</v>
      </c>
      <c r="KT97">
        <f t="shared" ca="1" si="1014"/>
        <v>259.23277576563254</v>
      </c>
      <c r="KU97">
        <f t="shared" ca="1" si="1015"/>
        <v>204.93038933384702</v>
      </c>
      <c r="KV97">
        <f t="shared" ca="1" si="1016"/>
        <v>218.90816141642557</v>
      </c>
      <c r="KW97">
        <f t="shared" ca="1" si="1017"/>
        <v>266.40852584904275</v>
      </c>
      <c r="KX97">
        <f t="shared" ca="1" si="1018"/>
        <v>290.7515461792492</v>
      </c>
      <c r="KY97">
        <f t="shared" ca="1" si="1019"/>
        <v>315.69676349912044</v>
      </c>
      <c r="KZ97">
        <f t="shared" ca="1" si="1020"/>
        <v>220.48033975954425</v>
      </c>
      <c r="LA97">
        <f t="shared" ca="1" si="1021"/>
        <v>284.84821029795717</v>
      </c>
      <c r="LB97">
        <f t="shared" ca="1" si="1022"/>
        <v>152.55661884921307</v>
      </c>
      <c r="LC97">
        <f t="shared" ca="1" si="1023"/>
        <v>300.22316983655924</v>
      </c>
      <c r="LD97">
        <f t="shared" ca="1" si="1024"/>
        <v>182.15018376225945</v>
      </c>
      <c r="LE97">
        <f t="shared" ca="1" si="1025"/>
        <v>263.35683489441311</v>
      </c>
      <c r="LF97">
        <f t="shared" ca="1" si="1026"/>
        <v>254.60171067836498</v>
      </c>
      <c r="LG97">
        <f t="shared" ca="1" si="1027"/>
        <v>346.18201828658215</v>
      </c>
      <c r="LH97">
        <f t="shared" ca="1" si="1028"/>
        <v>189.41616242325222</v>
      </c>
      <c r="LI97">
        <f t="shared" ca="1" si="713"/>
        <v>201.30959546749773</v>
      </c>
      <c r="LJ97">
        <f t="shared" ca="1" si="1029"/>
        <v>281.18549742177555</v>
      </c>
      <c r="LK97">
        <f t="shared" ca="1" si="1030"/>
        <v>358.07886890481387</v>
      </c>
      <c r="LL97">
        <f t="shared" ca="1" si="1031"/>
        <v>389.06819577423738</v>
      </c>
      <c r="LM97">
        <f t="shared" ca="1" si="1032"/>
        <v>300.67046222115567</v>
      </c>
      <c r="LN97">
        <f t="shared" ca="1" si="1033"/>
        <v>191.8142823341941</v>
      </c>
      <c r="LO97">
        <f t="shared" ca="1" si="1034"/>
        <v>258.15286063326266</v>
      </c>
      <c r="LP97">
        <f t="shared" ca="1" si="1035"/>
        <v>154.86819663790249</v>
      </c>
      <c r="LQ97">
        <f t="shared" ca="1" si="1036"/>
        <v>233.73291744989362</v>
      </c>
      <c r="LR97">
        <f t="shared" ca="1" si="1037"/>
        <v>284.9798522741599</v>
      </c>
      <c r="LS97">
        <f t="shared" ca="1" si="1038"/>
        <v>175.6231400920058</v>
      </c>
      <c r="LT97">
        <f t="shared" ca="1" si="1039"/>
        <v>222.98984442037889</v>
      </c>
      <c r="LU97">
        <f t="shared" ca="1" si="1040"/>
        <v>178.83973208855559</v>
      </c>
      <c r="LV97">
        <f t="shared" ca="1" si="1041"/>
        <v>306.27915588054083</v>
      </c>
      <c r="LW97">
        <f t="shared" ca="1" si="1042"/>
        <v>205.35642692216422</v>
      </c>
      <c r="LX97">
        <f t="shared" ca="1" si="1043"/>
        <v>215.32573496874105</v>
      </c>
      <c r="LY97">
        <f t="shared" ca="1" si="1044"/>
        <v>325.3239527303262</v>
      </c>
      <c r="LZ97">
        <f t="shared" ca="1" si="1045"/>
        <v>167.37036487336184</v>
      </c>
      <c r="MA97">
        <f t="shared" ca="1" si="707"/>
        <v>262.21922467243439</v>
      </c>
    </row>
    <row r="98" spans="1:339" x14ac:dyDescent="0.25">
      <c r="A98">
        <f t="shared" ca="1" si="708"/>
        <v>204.08187133323318</v>
      </c>
      <c r="B98">
        <f t="shared" ca="1" si="714"/>
        <v>318.02531831255862</v>
      </c>
      <c r="C98">
        <f t="shared" ca="1" si="715"/>
        <v>161.72590718715375</v>
      </c>
      <c r="D98">
        <f t="shared" ca="1" si="716"/>
        <v>280.99080409663401</v>
      </c>
      <c r="E98">
        <f t="shared" ca="1" si="717"/>
        <v>122.40636398641745</v>
      </c>
      <c r="F98">
        <f t="shared" ca="1" si="718"/>
        <v>338.13769832477857</v>
      </c>
      <c r="G98">
        <f t="shared" ca="1" si="719"/>
        <v>177.43546801629608</v>
      </c>
      <c r="H98">
        <f t="shared" ca="1" si="720"/>
        <v>227.33902845662095</v>
      </c>
      <c r="I98">
        <f t="shared" ca="1" si="721"/>
        <v>190.67033786644663</v>
      </c>
      <c r="J98">
        <f t="shared" ca="1" si="722"/>
        <v>310.3044490733148</v>
      </c>
      <c r="K98">
        <f t="shared" ca="1" si="723"/>
        <v>233.20127824456705</v>
      </c>
      <c r="L98">
        <f t="shared" ca="1" si="724"/>
        <v>339.46651567384868</v>
      </c>
      <c r="M98">
        <f t="shared" ca="1" si="725"/>
        <v>344.10559921708307</v>
      </c>
      <c r="N98">
        <f t="shared" ca="1" si="726"/>
        <v>227.88249832291527</v>
      </c>
      <c r="O98">
        <f t="shared" ca="1" si="727"/>
        <v>227.98084735075724</v>
      </c>
      <c r="P98">
        <f t="shared" ca="1" si="728"/>
        <v>268.56156035724729</v>
      </c>
      <c r="Q98">
        <f t="shared" ca="1" si="729"/>
        <v>183.37422801018707</v>
      </c>
      <c r="R98">
        <f t="shared" ca="1" si="730"/>
        <v>376.62094342383404</v>
      </c>
      <c r="S98">
        <f t="shared" ca="1" si="731"/>
        <v>205.79715839862411</v>
      </c>
      <c r="T98">
        <f t="shared" ca="1" si="732"/>
        <v>206.20839290370492</v>
      </c>
      <c r="U98">
        <f t="shared" ca="1" si="733"/>
        <v>278.67225211863888</v>
      </c>
      <c r="V98">
        <f t="shared" ca="1" si="734"/>
        <v>247.3246365511549</v>
      </c>
      <c r="W98">
        <f t="shared" ca="1" si="735"/>
        <v>335.29839515894236</v>
      </c>
      <c r="X98">
        <f t="shared" ca="1" si="736"/>
        <v>207.29393641024686</v>
      </c>
      <c r="Y98">
        <f t="shared" ca="1" si="737"/>
        <v>227.18295072714696</v>
      </c>
      <c r="Z98">
        <f t="shared" ca="1" si="738"/>
        <v>242.48456274713166</v>
      </c>
      <c r="AA98">
        <f t="shared" ca="1" si="739"/>
        <v>233.19047642968505</v>
      </c>
      <c r="AB98">
        <f t="shared" ca="1" si="740"/>
        <v>353.60750373955301</v>
      </c>
      <c r="AC98">
        <f t="shared" ca="1" si="741"/>
        <v>229.30406433308042</v>
      </c>
      <c r="AD98">
        <f t="shared" ca="1" si="742"/>
        <v>168.20540284205165</v>
      </c>
      <c r="AE98">
        <f t="shared" ca="1" si="743"/>
        <v>263.78966098994101</v>
      </c>
      <c r="AF98">
        <f t="shared" ca="1" si="744"/>
        <v>259.12710927888463</v>
      </c>
      <c r="AG98">
        <f t="shared" ca="1" si="745"/>
        <v>157.04148414494409</v>
      </c>
      <c r="AH98">
        <f t="shared" ca="1" si="746"/>
        <v>344.05677370653103</v>
      </c>
      <c r="AI98">
        <f t="shared" ca="1" si="747"/>
        <v>258.00087711645858</v>
      </c>
      <c r="AJ98">
        <f t="shared" ca="1" si="748"/>
        <v>282.91591347011854</v>
      </c>
      <c r="AK98">
        <f t="shared" ca="1" si="749"/>
        <v>151.49630076351747</v>
      </c>
      <c r="AL98">
        <f t="shared" ca="1" si="750"/>
        <v>239.95456676136459</v>
      </c>
      <c r="AM98">
        <f t="shared" ca="1" si="751"/>
        <v>292.78802447536702</v>
      </c>
      <c r="AN98">
        <f t="shared" ca="1" si="752"/>
        <v>308.16998076316645</v>
      </c>
      <c r="AO98">
        <f t="shared" ca="1" si="753"/>
        <v>166.15431254398842</v>
      </c>
      <c r="AP98">
        <f t="shared" ca="1" si="754"/>
        <v>240.47331343411463</v>
      </c>
      <c r="AQ98">
        <f t="shared" ca="1" si="755"/>
        <v>327.19290662660541</v>
      </c>
      <c r="AR98">
        <f t="shared" ca="1" si="756"/>
        <v>277.17718839526503</v>
      </c>
      <c r="AS98">
        <f t="shared" ca="1" si="757"/>
        <v>390.88283227011505</v>
      </c>
      <c r="AT98">
        <f t="shared" ca="1" si="758"/>
        <v>283.17751078663122</v>
      </c>
      <c r="AU98">
        <f t="shared" ca="1" si="759"/>
        <v>193.2277917944742</v>
      </c>
      <c r="AV98">
        <f t="shared" ca="1" si="760"/>
        <v>264.82937602343742</v>
      </c>
      <c r="AW98">
        <f t="shared" ca="1" si="761"/>
        <v>245.63721559406224</v>
      </c>
      <c r="AX98">
        <f t="shared" ca="1" si="762"/>
        <v>229.70921241185516</v>
      </c>
      <c r="AY98">
        <f t="shared" ca="1" si="763"/>
        <v>364.69802699797549</v>
      </c>
      <c r="AZ98">
        <f t="shared" ca="1" si="764"/>
        <v>149.69732033712515</v>
      </c>
      <c r="BA98">
        <f t="shared" ca="1" si="765"/>
        <v>229.1717309747938</v>
      </c>
      <c r="BB98">
        <f t="shared" ca="1" si="766"/>
        <v>200.9221284425962</v>
      </c>
      <c r="BC98">
        <f t="shared" ca="1" si="767"/>
        <v>232.21885640994404</v>
      </c>
      <c r="BD98">
        <f t="shared" ca="1" si="768"/>
        <v>256.34204297904148</v>
      </c>
      <c r="BE98">
        <f t="shared" ca="1" si="769"/>
        <v>235.64850646405097</v>
      </c>
      <c r="BF98">
        <f t="shared" ca="1" si="770"/>
        <v>500.12724484181331</v>
      </c>
      <c r="BG98">
        <f t="shared" ca="1" si="771"/>
        <v>188.5120415013732</v>
      </c>
      <c r="BH98">
        <f t="shared" ca="1" si="772"/>
        <v>267.31609791160088</v>
      </c>
      <c r="BI98">
        <f t="shared" ca="1" si="773"/>
        <v>228.73902806070015</v>
      </c>
      <c r="BJ98">
        <f t="shared" ca="1" si="774"/>
        <v>164.08040400172888</v>
      </c>
      <c r="BK98">
        <f t="shared" ca="1" si="775"/>
        <v>288.67457149259872</v>
      </c>
      <c r="BL98">
        <f t="shared" ca="1" si="776"/>
        <v>415.12626159502292</v>
      </c>
      <c r="BM98">
        <f t="shared" ca="1" si="709"/>
        <v>406.01625350669644</v>
      </c>
      <c r="BN98">
        <f t="shared" ca="1" si="777"/>
        <v>275.75242007738001</v>
      </c>
      <c r="BO98">
        <f t="shared" ca="1" si="778"/>
        <v>365.86927855770574</v>
      </c>
      <c r="BP98">
        <f t="shared" ca="1" si="779"/>
        <v>229.32931778801344</v>
      </c>
      <c r="BQ98">
        <f t="shared" ca="1" si="780"/>
        <v>293.31944886736312</v>
      </c>
      <c r="BR98">
        <f t="shared" ca="1" si="781"/>
        <v>199.36393629953596</v>
      </c>
      <c r="BS98">
        <f t="shared" ca="1" si="782"/>
        <v>365.55084165509504</v>
      </c>
      <c r="BT98">
        <f t="shared" ca="1" si="783"/>
        <v>327.64179336916533</v>
      </c>
      <c r="BU98">
        <f t="shared" ca="1" si="784"/>
        <v>285.8639680697184</v>
      </c>
      <c r="BV98">
        <f t="shared" ca="1" si="785"/>
        <v>324.86392781411445</v>
      </c>
      <c r="BW98">
        <f t="shared" ca="1" si="786"/>
        <v>321.36770548529717</v>
      </c>
      <c r="BX98">
        <f t="shared" ca="1" si="787"/>
        <v>371.71487133818295</v>
      </c>
      <c r="BY98">
        <f t="shared" ca="1" si="788"/>
        <v>324.32238331362441</v>
      </c>
      <c r="BZ98">
        <f t="shared" ca="1" si="789"/>
        <v>269.80379977681253</v>
      </c>
      <c r="CA98">
        <f t="shared" ca="1" si="790"/>
        <v>225.3259312940298</v>
      </c>
      <c r="CB98">
        <f t="shared" ca="1" si="791"/>
        <v>140.39788550079868</v>
      </c>
      <c r="CC98">
        <f t="shared" ca="1" si="792"/>
        <v>323.64087386614284</v>
      </c>
      <c r="CD98">
        <f t="shared" ca="1" si="793"/>
        <v>343.02046027478076</v>
      </c>
      <c r="CE98">
        <f t="shared" ca="1" si="794"/>
        <v>163.14356130872679</v>
      </c>
      <c r="CF98">
        <f t="shared" ca="1" si="795"/>
        <v>375.24293471784694</v>
      </c>
      <c r="CG98">
        <f t="shared" ca="1" si="796"/>
        <v>189.70898770066083</v>
      </c>
      <c r="CH98">
        <f t="shared" ca="1" si="797"/>
        <v>339.66222331469322</v>
      </c>
      <c r="CI98">
        <f t="shared" ca="1" si="798"/>
        <v>145.17742674776221</v>
      </c>
      <c r="CJ98">
        <f t="shared" ca="1" si="799"/>
        <v>285.42129063908436</v>
      </c>
      <c r="CK98">
        <f t="shared" ca="1" si="800"/>
        <v>231.49199588339658</v>
      </c>
      <c r="CL98">
        <f t="shared" ca="1" si="801"/>
        <v>341.73078255902686</v>
      </c>
      <c r="CM98">
        <f t="shared" ca="1" si="802"/>
        <v>148.75437619805783</v>
      </c>
      <c r="CN98">
        <f t="shared" ca="1" si="803"/>
        <v>153.17435216180169</v>
      </c>
      <c r="CO98">
        <f t="shared" ca="1" si="804"/>
        <v>306.99800693710847</v>
      </c>
      <c r="CP98">
        <f t="shared" ca="1" si="805"/>
        <v>227.46576250171518</v>
      </c>
      <c r="CQ98">
        <f t="shared" ca="1" si="806"/>
        <v>239.55470785080206</v>
      </c>
      <c r="CR98">
        <f t="shared" ca="1" si="807"/>
        <v>123.48247038772801</v>
      </c>
      <c r="CS98">
        <f t="shared" ca="1" si="808"/>
        <v>333.81287050301455</v>
      </c>
      <c r="CT98">
        <f t="shared" ca="1" si="809"/>
        <v>259.38838320845639</v>
      </c>
      <c r="CU98">
        <f t="shared" ca="1" si="810"/>
        <v>248.47753477417237</v>
      </c>
      <c r="CV98">
        <f t="shared" ca="1" si="811"/>
        <v>338.92336424682139</v>
      </c>
      <c r="CW98">
        <f t="shared" ca="1" si="812"/>
        <v>220.46458592263579</v>
      </c>
      <c r="CX98">
        <f t="shared" ca="1" si="813"/>
        <v>258.95506175636024</v>
      </c>
      <c r="CY98">
        <f t="shared" ca="1" si="814"/>
        <v>197.62979692338709</v>
      </c>
      <c r="CZ98">
        <f t="shared" ca="1" si="815"/>
        <v>151.80469508030438</v>
      </c>
      <c r="DA98">
        <f t="shared" ca="1" si="816"/>
        <v>262.05822435099719</v>
      </c>
      <c r="DB98">
        <f t="shared" ca="1" si="817"/>
        <v>276.37289306295173</v>
      </c>
      <c r="DC98">
        <f t="shared" ca="1" si="818"/>
        <v>298.07794369787729</v>
      </c>
      <c r="DD98">
        <f t="shared" ca="1" si="819"/>
        <v>411.96382242759819</v>
      </c>
      <c r="DE98">
        <f t="shared" ca="1" si="820"/>
        <v>253.14581538786277</v>
      </c>
      <c r="DF98">
        <f t="shared" ca="1" si="821"/>
        <v>316.48546294520492</v>
      </c>
      <c r="DG98">
        <f t="shared" ca="1" si="822"/>
        <v>495.71728909284712</v>
      </c>
      <c r="DH98">
        <f t="shared" ca="1" si="823"/>
        <v>213.62770846498802</v>
      </c>
      <c r="DI98">
        <f t="shared" ca="1" si="824"/>
        <v>448.3705161558064</v>
      </c>
      <c r="DJ98">
        <f t="shared" ca="1" si="825"/>
        <v>315.58063957653405</v>
      </c>
      <c r="DK98">
        <f t="shared" ca="1" si="826"/>
        <v>215.0916822115351</v>
      </c>
      <c r="DL98">
        <f t="shared" ca="1" si="827"/>
        <v>253.18785472689532</v>
      </c>
      <c r="DM98">
        <f t="shared" ca="1" si="828"/>
        <v>240.99813944808787</v>
      </c>
      <c r="DN98">
        <f t="shared" ca="1" si="829"/>
        <v>197.86086144201221</v>
      </c>
      <c r="DO98">
        <f t="shared" ca="1" si="830"/>
        <v>263.78788773341387</v>
      </c>
      <c r="DP98">
        <f t="shared" ca="1" si="831"/>
        <v>226.93719600800375</v>
      </c>
      <c r="DQ98">
        <f t="shared" ca="1" si="832"/>
        <v>278.85371817660439</v>
      </c>
      <c r="DR98">
        <f t="shared" ca="1" si="833"/>
        <v>238.4570478785846</v>
      </c>
      <c r="DS98">
        <f t="shared" ca="1" si="834"/>
        <v>228.27195525941818</v>
      </c>
      <c r="DT98">
        <f t="shared" ca="1" si="835"/>
        <v>469.66507231609324</v>
      </c>
      <c r="DU98">
        <f t="shared" ca="1" si="836"/>
        <v>268.16772679572176</v>
      </c>
      <c r="DV98">
        <f t="shared" ca="1" si="837"/>
        <v>271.95975925003916</v>
      </c>
      <c r="DW98">
        <f t="shared" ca="1" si="838"/>
        <v>364.31327772313887</v>
      </c>
      <c r="DX98">
        <f t="shared" ca="1" si="839"/>
        <v>283.23626180265541</v>
      </c>
      <c r="DY98">
        <f t="shared" ca="1" si="710"/>
        <v>245.03717747361941</v>
      </c>
      <c r="DZ98">
        <f t="shared" ca="1" si="840"/>
        <v>188.88300904096641</v>
      </c>
      <c r="EA98">
        <f t="shared" ca="1" si="841"/>
        <v>211.57483711439835</v>
      </c>
      <c r="EB98">
        <f t="shared" ca="1" si="842"/>
        <v>251.06185734925683</v>
      </c>
      <c r="EC98">
        <f t="shared" ca="1" si="843"/>
        <v>302.01968591605646</v>
      </c>
      <c r="ED98">
        <f t="shared" ca="1" si="844"/>
        <v>327.23158106670866</v>
      </c>
      <c r="EE98">
        <f t="shared" ca="1" si="845"/>
        <v>154.62132305918851</v>
      </c>
      <c r="EF98">
        <f t="shared" ca="1" si="846"/>
        <v>301.59003375913403</v>
      </c>
      <c r="EG98">
        <f t="shared" ca="1" si="847"/>
        <v>260.24135478902713</v>
      </c>
      <c r="EH98">
        <f t="shared" ca="1" si="848"/>
        <v>207.88496762615435</v>
      </c>
      <c r="EI98">
        <f t="shared" ca="1" si="849"/>
        <v>256.11906917227145</v>
      </c>
      <c r="EJ98">
        <f t="shared" ca="1" si="850"/>
        <v>222.45678009317174</v>
      </c>
      <c r="EK98">
        <f t="shared" ca="1" si="851"/>
        <v>223.54944208742742</v>
      </c>
      <c r="EL98">
        <f t="shared" ca="1" si="852"/>
        <v>265.78292241023888</v>
      </c>
      <c r="EM98">
        <f t="shared" ca="1" si="853"/>
        <v>464.76578147482263</v>
      </c>
      <c r="EN98">
        <f t="shared" ca="1" si="854"/>
        <v>315.17881250554223</v>
      </c>
      <c r="EO98">
        <f t="shared" ca="1" si="855"/>
        <v>362.38759603069951</v>
      </c>
      <c r="EP98">
        <f t="shared" ca="1" si="856"/>
        <v>473.88824090410441</v>
      </c>
      <c r="EQ98">
        <f t="shared" ca="1" si="857"/>
        <v>211.09927687956065</v>
      </c>
      <c r="ER98">
        <f t="shared" ca="1" si="858"/>
        <v>251.15923818379372</v>
      </c>
      <c r="ES98">
        <f t="shared" ca="1" si="859"/>
        <v>291.23029873784429</v>
      </c>
      <c r="ET98">
        <f t="shared" ca="1" si="860"/>
        <v>246.81454412766084</v>
      </c>
      <c r="EU98">
        <f t="shared" ca="1" si="861"/>
        <v>203.62878639370862</v>
      </c>
      <c r="EV98">
        <f t="shared" ca="1" si="862"/>
        <v>214.44903016954774</v>
      </c>
      <c r="EW98">
        <f t="shared" ca="1" si="863"/>
        <v>280.84392331533815</v>
      </c>
      <c r="EX98">
        <f t="shared" ca="1" si="864"/>
        <v>220.3301465902789</v>
      </c>
      <c r="EY98">
        <f t="shared" ca="1" si="865"/>
        <v>226.88739777118306</v>
      </c>
      <c r="EZ98">
        <f t="shared" ca="1" si="866"/>
        <v>251.52285022029585</v>
      </c>
      <c r="FA98">
        <f t="shared" ca="1" si="867"/>
        <v>176.08613351322504</v>
      </c>
      <c r="FB98">
        <f t="shared" ca="1" si="868"/>
        <v>259.39952364134899</v>
      </c>
      <c r="FC98">
        <f t="shared" ca="1" si="869"/>
        <v>267.70580455202531</v>
      </c>
      <c r="FD98">
        <f t="shared" ca="1" si="870"/>
        <v>185.95751012788236</v>
      </c>
      <c r="FE98">
        <f t="shared" ca="1" si="871"/>
        <v>340.53767434719072</v>
      </c>
      <c r="FF98">
        <f t="shared" ca="1" si="872"/>
        <v>163.24880783564672</v>
      </c>
      <c r="FG98">
        <f t="shared" ca="1" si="873"/>
        <v>286.60208232282724</v>
      </c>
      <c r="FH98">
        <f t="shared" ca="1" si="874"/>
        <v>231.37209060948865</v>
      </c>
      <c r="FI98">
        <f t="shared" ca="1" si="875"/>
        <v>204.99226426203919</v>
      </c>
      <c r="FJ98">
        <f t="shared" ca="1" si="876"/>
        <v>189.76147960141785</v>
      </c>
      <c r="FK98">
        <f t="shared" ca="1" si="877"/>
        <v>316.30227832317445</v>
      </c>
      <c r="FL98">
        <f t="shared" ca="1" si="878"/>
        <v>397.51478981594681</v>
      </c>
      <c r="FM98">
        <f t="shared" ca="1" si="879"/>
        <v>281.76569035459573</v>
      </c>
      <c r="FN98">
        <f t="shared" ca="1" si="880"/>
        <v>216.96989342710339</v>
      </c>
      <c r="FO98">
        <f t="shared" ca="1" si="881"/>
        <v>272.39436413988813</v>
      </c>
      <c r="FP98">
        <f t="shared" ca="1" si="882"/>
        <v>238.42428510380878</v>
      </c>
      <c r="FQ98">
        <f t="shared" ca="1" si="883"/>
        <v>108.24877083622526</v>
      </c>
      <c r="FR98">
        <f t="shared" ca="1" si="884"/>
        <v>203.23542389467519</v>
      </c>
      <c r="FS98">
        <f t="shared" ca="1" si="885"/>
        <v>156.41891312307666</v>
      </c>
      <c r="FT98">
        <f t="shared" ca="1" si="886"/>
        <v>185.71536485216535</v>
      </c>
      <c r="FU98">
        <f t="shared" ca="1" si="887"/>
        <v>252.92507795602071</v>
      </c>
      <c r="FV98">
        <f t="shared" ca="1" si="888"/>
        <v>214.0115005800393</v>
      </c>
      <c r="FW98">
        <f t="shared" ca="1" si="889"/>
        <v>196.67308284332788</v>
      </c>
      <c r="FX98">
        <f t="shared" ca="1" si="890"/>
        <v>313.09693252035333</v>
      </c>
      <c r="FY98">
        <f t="shared" ca="1" si="891"/>
        <v>162.27241448989599</v>
      </c>
      <c r="FZ98">
        <f t="shared" ca="1" si="892"/>
        <v>191.72030041503916</v>
      </c>
      <c r="GA98">
        <f t="shared" ca="1" si="893"/>
        <v>560.5773875073088</v>
      </c>
      <c r="GB98">
        <f t="shared" ca="1" si="894"/>
        <v>232.38182257317646</v>
      </c>
      <c r="GC98">
        <f t="shared" ca="1" si="895"/>
        <v>223.5301606139615</v>
      </c>
      <c r="GD98">
        <f t="shared" ca="1" si="896"/>
        <v>196.40868604103539</v>
      </c>
      <c r="GE98">
        <f t="shared" ca="1" si="897"/>
        <v>148.49389973969974</v>
      </c>
      <c r="GF98">
        <f t="shared" ca="1" si="898"/>
        <v>365.73590210618607</v>
      </c>
      <c r="GG98">
        <f t="shared" ca="1" si="899"/>
        <v>292.62454149676836</v>
      </c>
      <c r="GH98">
        <f t="shared" ca="1" si="900"/>
        <v>262.19873195722312</v>
      </c>
      <c r="GI98">
        <f t="shared" ca="1" si="901"/>
        <v>167.7826896618655</v>
      </c>
      <c r="GJ98">
        <f t="shared" ca="1" si="902"/>
        <v>269.32964928721486</v>
      </c>
      <c r="GK98">
        <f t="shared" ca="1" si="711"/>
        <v>167.148322649563</v>
      </c>
      <c r="GL98">
        <f t="shared" ca="1" si="903"/>
        <v>200.42752429235097</v>
      </c>
      <c r="GM98">
        <f t="shared" ca="1" si="904"/>
        <v>209.37571663639841</v>
      </c>
      <c r="GN98">
        <f t="shared" ca="1" si="905"/>
        <v>173.56492129642885</v>
      </c>
      <c r="GO98">
        <f t="shared" ca="1" si="906"/>
        <v>438.02148167587967</v>
      </c>
      <c r="GP98">
        <f t="shared" ca="1" si="907"/>
        <v>251.13663858973717</v>
      </c>
      <c r="GQ98">
        <f t="shared" ca="1" si="908"/>
        <v>189.69936451692348</v>
      </c>
      <c r="GR98">
        <f t="shared" ca="1" si="909"/>
        <v>334.90277889172296</v>
      </c>
      <c r="GS98">
        <f t="shared" ca="1" si="910"/>
        <v>193.71194562352304</v>
      </c>
      <c r="GT98">
        <f t="shared" ca="1" si="911"/>
        <v>248.17452070355955</v>
      </c>
      <c r="GU98">
        <f t="shared" ca="1" si="912"/>
        <v>341.15081187271238</v>
      </c>
      <c r="GV98">
        <f t="shared" ca="1" si="913"/>
        <v>249.02475497034266</v>
      </c>
      <c r="GW98">
        <f t="shared" ca="1" si="914"/>
        <v>260.06643524605175</v>
      </c>
      <c r="GX98">
        <f t="shared" ca="1" si="915"/>
        <v>233.5191660578619</v>
      </c>
      <c r="GY98">
        <f t="shared" ca="1" si="916"/>
        <v>192.34778313276612</v>
      </c>
      <c r="GZ98">
        <f t="shared" ca="1" si="917"/>
        <v>381.07023291483785</v>
      </c>
      <c r="HA98">
        <f t="shared" ca="1" si="918"/>
        <v>196.08015093203267</v>
      </c>
      <c r="HB98">
        <f t="shared" ca="1" si="919"/>
        <v>286.06191117400385</v>
      </c>
      <c r="HC98">
        <f t="shared" ca="1" si="920"/>
        <v>305.11731987317415</v>
      </c>
      <c r="HD98">
        <f t="shared" ca="1" si="921"/>
        <v>154.09145697318232</v>
      </c>
      <c r="HE98">
        <f t="shared" ca="1" si="922"/>
        <v>176.77131924605345</v>
      </c>
      <c r="HF98">
        <f t="shared" ca="1" si="923"/>
        <v>192.315327221758</v>
      </c>
      <c r="HG98">
        <f t="shared" ca="1" si="924"/>
        <v>346.78549514254973</v>
      </c>
      <c r="HH98">
        <f t="shared" ca="1" si="925"/>
        <v>475.10896510116828</v>
      </c>
      <c r="HI98">
        <f t="shared" ca="1" si="926"/>
        <v>199.35935110573169</v>
      </c>
      <c r="HJ98">
        <f t="shared" ca="1" si="927"/>
        <v>218.0203957375096</v>
      </c>
      <c r="HK98">
        <f t="shared" ca="1" si="928"/>
        <v>230.53646567928334</v>
      </c>
      <c r="HL98">
        <f t="shared" ca="1" si="929"/>
        <v>393.3575661057979</v>
      </c>
      <c r="HM98">
        <f t="shared" ca="1" si="930"/>
        <v>296.25590320281009</v>
      </c>
      <c r="HN98">
        <f t="shared" ca="1" si="931"/>
        <v>238.3295814399325</v>
      </c>
      <c r="HO98">
        <f t="shared" ca="1" si="932"/>
        <v>315.46728461318509</v>
      </c>
      <c r="HP98">
        <f t="shared" ca="1" si="933"/>
        <v>212.75141608427023</v>
      </c>
      <c r="HQ98">
        <f t="shared" ca="1" si="934"/>
        <v>233.79996232591887</v>
      </c>
      <c r="HR98">
        <f t="shared" ca="1" si="935"/>
        <v>188.29244114825192</v>
      </c>
      <c r="HS98">
        <f t="shared" ca="1" si="936"/>
        <v>308.41945162221992</v>
      </c>
      <c r="HT98">
        <f t="shared" ca="1" si="937"/>
        <v>233.50926018357467</v>
      </c>
      <c r="HU98">
        <f t="shared" ca="1" si="938"/>
        <v>323.72788504172803</v>
      </c>
      <c r="HV98">
        <f t="shared" ca="1" si="939"/>
        <v>333.61153966421909</v>
      </c>
      <c r="HW98">
        <f t="shared" ca="1" si="940"/>
        <v>157.32126555618137</v>
      </c>
      <c r="HX98">
        <f t="shared" ca="1" si="941"/>
        <v>342.15098452628212</v>
      </c>
      <c r="HY98">
        <f t="shared" ca="1" si="942"/>
        <v>243.44073922268225</v>
      </c>
      <c r="HZ98">
        <f t="shared" ca="1" si="943"/>
        <v>201.09299787882179</v>
      </c>
      <c r="IA98">
        <f t="shared" ca="1" si="944"/>
        <v>174.06305124414877</v>
      </c>
      <c r="IB98">
        <f t="shared" ca="1" si="945"/>
        <v>226.09883334673111</v>
      </c>
      <c r="IC98">
        <f t="shared" ca="1" si="946"/>
        <v>272.72933398632165</v>
      </c>
      <c r="ID98">
        <f t="shared" ca="1" si="947"/>
        <v>354.22541505365683</v>
      </c>
      <c r="IE98">
        <f t="shared" ca="1" si="948"/>
        <v>174.2485759186971</v>
      </c>
      <c r="IF98">
        <f t="shared" ca="1" si="949"/>
        <v>299.58832318758982</v>
      </c>
      <c r="IG98">
        <f t="shared" ca="1" si="950"/>
        <v>262.01050246459545</v>
      </c>
      <c r="IH98">
        <f t="shared" ca="1" si="951"/>
        <v>142.01499813123874</v>
      </c>
      <c r="II98">
        <f t="shared" ca="1" si="952"/>
        <v>300.79643709957014</v>
      </c>
      <c r="IJ98">
        <f t="shared" ca="1" si="953"/>
        <v>279.21601591827306</v>
      </c>
      <c r="IK98">
        <f t="shared" ca="1" si="954"/>
        <v>318.65357357936387</v>
      </c>
      <c r="IL98">
        <f t="shared" ca="1" si="955"/>
        <v>214.37877151259391</v>
      </c>
      <c r="IM98">
        <f t="shared" ca="1" si="956"/>
        <v>188.88192135647438</v>
      </c>
      <c r="IN98">
        <f t="shared" ca="1" si="957"/>
        <v>253.80884899533552</v>
      </c>
      <c r="IO98">
        <f t="shared" ca="1" si="958"/>
        <v>203.07295810672176</v>
      </c>
      <c r="IP98">
        <f t="shared" ca="1" si="959"/>
        <v>324.33910469189635</v>
      </c>
      <c r="IQ98">
        <f t="shared" ca="1" si="960"/>
        <v>318.55080837834515</v>
      </c>
      <c r="IR98">
        <f t="shared" ca="1" si="961"/>
        <v>182.11833715277109</v>
      </c>
      <c r="IS98">
        <f t="shared" ca="1" si="962"/>
        <v>329.72062010090804</v>
      </c>
      <c r="IT98">
        <f t="shared" ca="1" si="963"/>
        <v>228.09339600950284</v>
      </c>
      <c r="IU98">
        <f t="shared" ca="1" si="964"/>
        <v>274.51161585300446</v>
      </c>
      <c r="IV98">
        <f t="shared" ca="1" si="965"/>
        <v>289.46215249128994</v>
      </c>
      <c r="IW98">
        <f t="shared" ca="1" si="712"/>
        <v>281.84756019256781</v>
      </c>
      <c r="IX98">
        <f t="shared" ca="1" si="966"/>
        <v>275.75484408807665</v>
      </c>
      <c r="IY98">
        <f t="shared" ca="1" si="967"/>
        <v>178.25169040747178</v>
      </c>
      <c r="IZ98">
        <f t="shared" ca="1" si="968"/>
        <v>220.44912808479964</v>
      </c>
      <c r="JA98">
        <f t="shared" ca="1" si="969"/>
        <v>256.84668914630055</v>
      </c>
      <c r="JB98">
        <f t="shared" ca="1" si="970"/>
        <v>299.603764656522</v>
      </c>
      <c r="JC98">
        <f t="shared" ca="1" si="971"/>
        <v>424.8085476232597</v>
      </c>
      <c r="JD98">
        <f t="shared" ca="1" si="972"/>
        <v>267.92894485008793</v>
      </c>
      <c r="JE98">
        <f t="shared" ca="1" si="973"/>
        <v>191.86350508982113</v>
      </c>
      <c r="JF98">
        <f t="shared" ca="1" si="974"/>
        <v>180.9237822829958</v>
      </c>
      <c r="JG98">
        <f t="shared" ca="1" si="975"/>
        <v>419.76578467392392</v>
      </c>
      <c r="JH98">
        <f t="shared" ca="1" si="976"/>
        <v>258.53125109627871</v>
      </c>
      <c r="JI98">
        <f t="shared" ca="1" si="977"/>
        <v>288.30257475218582</v>
      </c>
      <c r="JJ98">
        <f t="shared" ca="1" si="978"/>
        <v>407.34563767902335</v>
      </c>
      <c r="JK98">
        <f t="shared" ca="1" si="979"/>
        <v>218.71875705061206</v>
      </c>
      <c r="JL98">
        <f t="shared" ca="1" si="980"/>
        <v>185.44606968269096</v>
      </c>
      <c r="JM98">
        <f t="shared" ca="1" si="981"/>
        <v>231.17968158350459</v>
      </c>
      <c r="JN98">
        <f t="shared" ca="1" si="982"/>
        <v>143.06399113474728</v>
      </c>
      <c r="JO98">
        <f t="shared" ca="1" si="983"/>
        <v>169.51177152629506</v>
      </c>
      <c r="JP98">
        <f t="shared" ca="1" si="984"/>
        <v>199.40970373188884</v>
      </c>
      <c r="JQ98">
        <f t="shared" ca="1" si="985"/>
        <v>212.76713444370401</v>
      </c>
      <c r="JR98">
        <f t="shared" ca="1" si="986"/>
        <v>210.5173697054276</v>
      </c>
      <c r="JS98">
        <f t="shared" ca="1" si="987"/>
        <v>251.73113682341739</v>
      </c>
      <c r="JT98">
        <f t="shared" ca="1" si="988"/>
        <v>189.61701224654382</v>
      </c>
      <c r="JU98">
        <f t="shared" ca="1" si="989"/>
        <v>389.48194202771089</v>
      </c>
      <c r="JV98">
        <f t="shared" ca="1" si="990"/>
        <v>250.22648290126293</v>
      </c>
      <c r="JW98">
        <f t="shared" ca="1" si="991"/>
        <v>165.3581313018791</v>
      </c>
      <c r="JX98">
        <f t="shared" ca="1" si="992"/>
        <v>162.75717979464494</v>
      </c>
      <c r="JY98">
        <f t="shared" ca="1" si="993"/>
        <v>210.11031960063298</v>
      </c>
      <c r="JZ98">
        <f t="shared" ca="1" si="994"/>
        <v>276.23279971847285</v>
      </c>
      <c r="KA98">
        <f t="shared" ca="1" si="995"/>
        <v>229.09633332256354</v>
      </c>
      <c r="KB98">
        <f t="shared" ca="1" si="996"/>
        <v>218.28407437175119</v>
      </c>
      <c r="KC98">
        <f t="shared" ca="1" si="997"/>
        <v>211.07151810600746</v>
      </c>
      <c r="KD98">
        <f t="shared" ca="1" si="998"/>
        <v>224.50320567330581</v>
      </c>
      <c r="KE98">
        <f t="shared" ca="1" si="999"/>
        <v>212.4124882819236</v>
      </c>
      <c r="KF98">
        <f t="shared" ca="1" si="1000"/>
        <v>174.68573724131215</v>
      </c>
      <c r="KG98">
        <f t="shared" ca="1" si="1001"/>
        <v>375.92693699100937</v>
      </c>
      <c r="KH98">
        <f t="shared" ca="1" si="1002"/>
        <v>188.66932036430939</v>
      </c>
      <c r="KI98">
        <f t="shared" ca="1" si="1003"/>
        <v>375.56405732337169</v>
      </c>
      <c r="KJ98">
        <f t="shared" ca="1" si="1004"/>
        <v>182.96775760980228</v>
      </c>
      <c r="KK98">
        <f t="shared" ca="1" si="1005"/>
        <v>353.31187960270103</v>
      </c>
      <c r="KL98">
        <f t="shared" ca="1" si="1006"/>
        <v>259.37484248510708</v>
      </c>
      <c r="KM98">
        <f t="shared" ca="1" si="1007"/>
        <v>428.86770656720762</v>
      </c>
      <c r="KN98">
        <f t="shared" ca="1" si="1008"/>
        <v>257.12059722976863</v>
      </c>
      <c r="KO98">
        <f t="shared" ca="1" si="1009"/>
        <v>276.44751971143154</v>
      </c>
      <c r="KP98">
        <f t="shared" ca="1" si="1010"/>
        <v>273.40703933129259</v>
      </c>
      <c r="KQ98">
        <f t="shared" ca="1" si="1011"/>
        <v>170.31342857666519</v>
      </c>
      <c r="KR98">
        <f t="shared" ca="1" si="1012"/>
        <v>325.5889579150645</v>
      </c>
      <c r="KS98">
        <f t="shared" ca="1" si="1013"/>
        <v>222.36634795948217</v>
      </c>
      <c r="KT98">
        <f t="shared" ca="1" si="1014"/>
        <v>248.98534963412408</v>
      </c>
      <c r="KU98">
        <f t="shared" ca="1" si="1015"/>
        <v>191.05621698048367</v>
      </c>
      <c r="KV98">
        <f t="shared" ca="1" si="1016"/>
        <v>212.02808104578492</v>
      </c>
      <c r="KW98">
        <f t="shared" ca="1" si="1017"/>
        <v>290.65762021221377</v>
      </c>
      <c r="KX98">
        <f t="shared" ca="1" si="1018"/>
        <v>302.88909920089793</v>
      </c>
      <c r="KY98">
        <f t="shared" ca="1" si="1019"/>
        <v>323.24260761528222</v>
      </c>
      <c r="KZ98">
        <f t="shared" ca="1" si="1020"/>
        <v>217.45263070724496</v>
      </c>
      <c r="LA98">
        <f t="shared" ca="1" si="1021"/>
        <v>292.92631273003593</v>
      </c>
      <c r="LB98">
        <f t="shared" ca="1" si="1022"/>
        <v>142.60409676978898</v>
      </c>
      <c r="LC98">
        <f t="shared" ca="1" si="1023"/>
        <v>283.78238101519071</v>
      </c>
      <c r="LD98">
        <f t="shared" ca="1" si="1024"/>
        <v>189.72832936747153</v>
      </c>
      <c r="LE98">
        <f t="shared" ca="1" si="1025"/>
        <v>255.38607876130058</v>
      </c>
      <c r="LF98">
        <f t="shared" ca="1" si="1026"/>
        <v>253.15736810151273</v>
      </c>
      <c r="LG98">
        <f t="shared" ca="1" si="1027"/>
        <v>374.77076580219443</v>
      </c>
      <c r="LH98">
        <f t="shared" ca="1" si="1028"/>
        <v>204.85140197889302</v>
      </c>
      <c r="LI98">
        <f t="shared" ca="1" si="713"/>
        <v>185.18840713044131</v>
      </c>
      <c r="LJ98">
        <f t="shared" ca="1" si="1029"/>
        <v>297.07148146868735</v>
      </c>
      <c r="LK98">
        <f t="shared" ca="1" si="1030"/>
        <v>356.57414767142001</v>
      </c>
      <c r="LL98">
        <f t="shared" ca="1" si="1031"/>
        <v>375.74805039651585</v>
      </c>
      <c r="LM98">
        <f t="shared" ca="1" si="1032"/>
        <v>288.60087185971412</v>
      </c>
      <c r="LN98">
        <f t="shared" ca="1" si="1033"/>
        <v>198.41856057812021</v>
      </c>
      <c r="LO98">
        <f t="shared" ca="1" si="1034"/>
        <v>244.02704328152981</v>
      </c>
      <c r="LP98">
        <f t="shared" ca="1" si="1035"/>
        <v>143.27232853174195</v>
      </c>
      <c r="LQ98">
        <f t="shared" ca="1" si="1036"/>
        <v>215.75107494515484</v>
      </c>
      <c r="LR98">
        <f t="shared" ca="1" si="1037"/>
        <v>284.0293425419257</v>
      </c>
      <c r="LS98">
        <f t="shared" ca="1" si="1038"/>
        <v>179.50268457962852</v>
      </c>
      <c r="LT98">
        <f t="shared" ca="1" si="1039"/>
        <v>198.88118236727058</v>
      </c>
      <c r="LU98">
        <f t="shared" ca="1" si="1040"/>
        <v>172.89417124024584</v>
      </c>
      <c r="LV98">
        <f t="shared" ca="1" si="1041"/>
        <v>287.56556503232406</v>
      </c>
      <c r="LW98">
        <f t="shared" ca="1" si="1042"/>
        <v>207.90691291225036</v>
      </c>
      <c r="LX98">
        <f t="shared" ca="1" si="1043"/>
        <v>209.44126617008021</v>
      </c>
      <c r="LY98">
        <f t="shared" ca="1" si="1044"/>
        <v>317.24947048136255</v>
      </c>
      <c r="LZ98">
        <f t="shared" ca="1" si="1045"/>
        <v>156.57717614418667</v>
      </c>
      <c r="MA98">
        <f t="shared" ca="1" si="707"/>
        <v>258.13812254464699</v>
      </c>
    </row>
    <row r="99" spans="1:339" x14ac:dyDescent="0.25">
      <c r="A99">
        <f t="shared" ca="1" si="708"/>
        <v>196.55827514904678</v>
      </c>
      <c r="B99">
        <f t="shared" ca="1" si="714"/>
        <v>320.22035719727182</v>
      </c>
      <c r="C99">
        <f t="shared" ca="1" si="715"/>
        <v>156.56346308146723</v>
      </c>
      <c r="D99">
        <f t="shared" ca="1" si="716"/>
        <v>291.45170592093297</v>
      </c>
      <c r="E99">
        <f t="shared" ca="1" si="717"/>
        <v>116.31041130039482</v>
      </c>
      <c r="F99">
        <f t="shared" ca="1" si="718"/>
        <v>344.02182397383979</v>
      </c>
      <c r="G99">
        <f t="shared" ca="1" si="719"/>
        <v>183.57763691762312</v>
      </c>
      <c r="H99">
        <f t="shared" ca="1" si="720"/>
        <v>225.17640966002389</v>
      </c>
      <c r="I99">
        <f t="shared" ca="1" si="721"/>
        <v>192.70655133589909</v>
      </c>
      <c r="J99">
        <f t="shared" ca="1" si="722"/>
        <v>335.47182831134853</v>
      </c>
      <c r="K99">
        <f t="shared" ca="1" si="723"/>
        <v>225.47085905645167</v>
      </c>
      <c r="L99">
        <f t="shared" ca="1" si="724"/>
        <v>312.76686386859899</v>
      </c>
      <c r="M99">
        <f t="shared" ca="1" si="725"/>
        <v>334.96229234036406</v>
      </c>
      <c r="N99">
        <f t="shared" ca="1" si="726"/>
        <v>227.66045192620047</v>
      </c>
      <c r="O99">
        <f t="shared" ca="1" si="727"/>
        <v>209.59642600858308</v>
      </c>
      <c r="P99">
        <f t="shared" ca="1" si="728"/>
        <v>250.9003326505885</v>
      </c>
      <c r="Q99">
        <f t="shared" ca="1" si="729"/>
        <v>171.6288590768026</v>
      </c>
      <c r="R99">
        <f t="shared" ca="1" si="730"/>
        <v>384.9893361590739</v>
      </c>
      <c r="S99">
        <f t="shared" ca="1" si="731"/>
        <v>188.03360616894625</v>
      </c>
      <c r="T99">
        <f t="shared" ca="1" si="732"/>
        <v>213.05496336106572</v>
      </c>
      <c r="U99">
        <f t="shared" ca="1" si="733"/>
        <v>289.5919983023237</v>
      </c>
      <c r="V99">
        <f t="shared" ca="1" si="734"/>
        <v>273.51243515032525</v>
      </c>
      <c r="W99">
        <f t="shared" ca="1" si="735"/>
        <v>317.55244789456498</v>
      </c>
      <c r="X99">
        <f t="shared" ca="1" si="736"/>
        <v>197.91875244965695</v>
      </c>
      <c r="Y99">
        <f t="shared" ca="1" si="737"/>
        <v>219.87288533056784</v>
      </c>
      <c r="Z99">
        <f t="shared" ca="1" si="738"/>
        <v>232.64950701625628</v>
      </c>
      <c r="AA99">
        <f t="shared" ca="1" si="739"/>
        <v>240.35544845038081</v>
      </c>
      <c r="AB99">
        <f t="shared" ca="1" si="740"/>
        <v>315.88564435468282</v>
      </c>
      <c r="AC99">
        <f t="shared" ca="1" si="741"/>
        <v>222.05182079695254</v>
      </c>
      <c r="AD99">
        <f t="shared" ca="1" si="742"/>
        <v>177.4760733066974</v>
      </c>
      <c r="AE99">
        <f t="shared" ca="1" si="743"/>
        <v>250.41276508185325</v>
      </c>
      <c r="AF99">
        <f t="shared" ca="1" si="744"/>
        <v>278.22283585674381</v>
      </c>
      <c r="AG99">
        <f t="shared" ca="1" si="745"/>
        <v>154.25715275469361</v>
      </c>
      <c r="AH99">
        <f t="shared" ca="1" si="746"/>
        <v>345.0809141832695</v>
      </c>
      <c r="AI99">
        <f t="shared" ca="1" si="747"/>
        <v>253.5513777918429</v>
      </c>
      <c r="AJ99">
        <f t="shared" ca="1" si="748"/>
        <v>295.4794158199137</v>
      </c>
      <c r="AK99">
        <f t="shared" ca="1" si="749"/>
        <v>146.98428083705664</v>
      </c>
      <c r="AL99">
        <f t="shared" ca="1" si="750"/>
        <v>243.81962778096334</v>
      </c>
      <c r="AM99">
        <f t="shared" ca="1" si="751"/>
        <v>277.80468087546865</v>
      </c>
      <c r="AN99">
        <f t="shared" ca="1" si="752"/>
        <v>314.93502502011813</v>
      </c>
      <c r="AO99">
        <f t="shared" ca="1" si="753"/>
        <v>169.69536577971598</v>
      </c>
      <c r="AP99">
        <f t="shared" ca="1" si="754"/>
        <v>237.5190777465267</v>
      </c>
      <c r="AQ99">
        <f t="shared" ca="1" si="755"/>
        <v>303.00049983781736</v>
      </c>
      <c r="AR99">
        <f t="shared" ca="1" si="756"/>
        <v>274.50135934792911</v>
      </c>
      <c r="AS99">
        <f t="shared" ca="1" si="757"/>
        <v>398.54701891903505</v>
      </c>
      <c r="AT99">
        <f t="shared" ca="1" si="758"/>
        <v>286.06763441980803</v>
      </c>
      <c r="AU99">
        <f t="shared" ca="1" si="759"/>
        <v>198.58560388261319</v>
      </c>
      <c r="AV99">
        <f t="shared" ca="1" si="760"/>
        <v>279.98490319227994</v>
      </c>
      <c r="AW99">
        <f t="shared" ca="1" si="761"/>
        <v>234.66212435276904</v>
      </c>
      <c r="AX99">
        <f t="shared" ca="1" si="762"/>
        <v>224.11391635206027</v>
      </c>
      <c r="AY99">
        <f t="shared" ca="1" si="763"/>
        <v>348.15019217819184</v>
      </c>
      <c r="AZ99">
        <f t="shared" ca="1" si="764"/>
        <v>143.43388129136605</v>
      </c>
      <c r="BA99">
        <f t="shared" ca="1" si="765"/>
        <v>225.29041512529699</v>
      </c>
      <c r="BB99">
        <f t="shared" ca="1" si="766"/>
        <v>210.03676606564781</v>
      </c>
      <c r="BC99">
        <f t="shared" ca="1" si="767"/>
        <v>245.88125099579949</v>
      </c>
      <c r="BD99">
        <f t="shared" ca="1" si="768"/>
        <v>236.67768277205997</v>
      </c>
      <c r="BE99">
        <f t="shared" ca="1" si="769"/>
        <v>240.82140653246267</v>
      </c>
      <c r="BF99">
        <f t="shared" ca="1" si="770"/>
        <v>481.91460936497811</v>
      </c>
      <c r="BG99">
        <f t="shared" ca="1" si="771"/>
        <v>185.77926556163638</v>
      </c>
      <c r="BH99">
        <f t="shared" ca="1" si="772"/>
        <v>262.41989358364589</v>
      </c>
      <c r="BI99">
        <f t="shared" ca="1" si="773"/>
        <v>218.96138957570159</v>
      </c>
      <c r="BJ99">
        <f t="shared" ca="1" si="774"/>
        <v>166.69248800668512</v>
      </c>
      <c r="BK99">
        <f t="shared" ca="1" si="775"/>
        <v>285.29635203880736</v>
      </c>
      <c r="BL99">
        <f t="shared" ca="1" si="776"/>
        <v>426.09000665207412</v>
      </c>
      <c r="BM99">
        <f t="shared" ca="1" si="709"/>
        <v>423.51546925791916</v>
      </c>
      <c r="BN99">
        <f t="shared" ca="1" si="777"/>
        <v>281.77595256418749</v>
      </c>
      <c r="BO99">
        <f t="shared" ca="1" si="778"/>
        <v>334.06239614804252</v>
      </c>
      <c r="BP99">
        <f t="shared" ca="1" si="779"/>
        <v>213.42919058624437</v>
      </c>
      <c r="BQ99">
        <f t="shared" ca="1" si="780"/>
        <v>314.97665536802685</v>
      </c>
      <c r="BR99">
        <f t="shared" ca="1" si="781"/>
        <v>213.01619521594358</v>
      </c>
      <c r="BS99">
        <f t="shared" ca="1" si="782"/>
        <v>369.16791743148701</v>
      </c>
      <c r="BT99">
        <f t="shared" ca="1" si="783"/>
        <v>327.54389144553772</v>
      </c>
      <c r="BU99">
        <f t="shared" ca="1" si="784"/>
        <v>306.58414585848953</v>
      </c>
      <c r="BV99">
        <f t="shared" ca="1" si="785"/>
        <v>328.0199145746567</v>
      </c>
      <c r="BW99">
        <f t="shared" ca="1" si="786"/>
        <v>298.00707251250526</v>
      </c>
      <c r="BX99">
        <f t="shared" ca="1" si="787"/>
        <v>341.99119918938464</v>
      </c>
      <c r="BY99">
        <f t="shared" ca="1" si="788"/>
        <v>331.50509296579401</v>
      </c>
      <c r="BZ99">
        <f t="shared" ca="1" si="789"/>
        <v>263.71584901992583</v>
      </c>
      <c r="CA99">
        <f t="shared" ca="1" si="790"/>
        <v>226.10595355186229</v>
      </c>
      <c r="CB99">
        <f t="shared" ca="1" si="791"/>
        <v>133.39327074422474</v>
      </c>
      <c r="CC99">
        <f t="shared" ca="1" si="792"/>
        <v>321.6922236690927</v>
      </c>
      <c r="CD99">
        <f t="shared" ca="1" si="793"/>
        <v>329.87578333636372</v>
      </c>
      <c r="CE99">
        <f t="shared" ca="1" si="794"/>
        <v>149.10086717323503</v>
      </c>
      <c r="CF99">
        <f t="shared" ca="1" si="795"/>
        <v>345.21468594173712</v>
      </c>
      <c r="CG99">
        <f t="shared" ca="1" si="796"/>
        <v>183.35454832333247</v>
      </c>
      <c r="CH99">
        <f t="shared" ca="1" si="797"/>
        <v>328.7493318243188</v>
      </c>
      <c r="CI99">
        <f t="shared" ca="1" si="798"/>
        <v>135.8020931958068</v>
      </c>
      <c r="CJ99">
        <f t="shared" ca="1" si="799"/>
        <v>287.23884442763659</v>
      </c>
      <c r="CK99">
        <f t="shared" ca="1" si="800"/>
        <v>227.19422401745973</v>
      </c>
      <c r="CL99">
        <f t="shared" ca="1" si="801"/>
        <v>326.59108655793676</v>
      </c>
      <c r="CM99">
        <f t="shared" ca="1" si="802"/>
        <v>138.33098492093495</v>
      </c>
      <c r="CN99">
        <f t="shared" ca="1" si="803"/>
        <v>155.30428040983651</v>
      </c>
      <c r="CO99">
        <f t="shared" ca="1" si="804"/>
        <v>296.87652563753795</v>
      </c>
      <c r="CP99">
        <f t="shared" ca="1" si="805"/>
        <v>220.34548191495125</v>
      </c>
      <c r="CQ99">
        <f t="shared" ca="1" si="806"/>
        <v>232.31297518171107</v>
      </c>
      <c r="CR99">
        <f t="shared" ca="1" si="807"/>
        <v>123.73091426454053</v>
      </c>
      <c r="CS99">
        <f t="shared" ca="1" si="808"/>
        <v>310.3890245213766</v>
      </c>
      <c r="CT99">
        <f t="shared" ca="1" si="809"/>
        <v>263.41515923192156</v>
      </c>
      <c r="CU99">
        <f t="shared" ca="1" si="810"/>
        <v>231.33638221677157</v>
      </c>
      <c r="CV99">
        <f t="shared" ca="1" si="811"/>
        <v>325.6172934814104</v>
      </c>
      <c r="CW99">
        <f t="shared" ca="1" si="812"/>
        <v>217.36267076915271</v>
      </c>
      <c r="CX99">
        <f t="shared" ca="1" si="813"/>
        <v>273.16128856759605</v>
      </c>
      <c r="CY99">
        <f t="shared" ca="1" si="814"/>
        <v>176.98478361996084</v>
      </c>
      <c r="CZ99">
        <f t="shared" ca="1" si="815"/>
        <v>156.12985361638331</v>
      </c>
      <c r="DA99">
        <f t="shared" ca="1" si="816"/>
        <v>266.23820228233279</v>
      </c>
      <c r="DB99">
        <f t="shared" ca="1" si="817"/>
        <v>279.38259796441821</v>
      </c>
      <c r="DC99">
        <f t="shared" ca="1" si="818"/>
        <v>281.88251203644</v>
      </c>
      <c r="DD99">
        <f t="shared" ca="1" si="819"/>
        <v>370.96299680373255</v>
      </c>
      <c r="DE99">
        <f t="shared" ca="1" si="820"/>
        <v>258.19865323480093</v>
      </c>
      <c r="DF99">
        <f t="shared" ca="1" si="821"/>
        <v>320.73229971473978</v>
      </c>
      <c r="DG99">
        <f t="shared" ca="1" si="822"/>
        <v>473.57788909437068</v>
      </c>
      <c r="DH99">
        <f t="shared" ca="1" si="823"/>
        <v>194.38516927544774</v>
      </c>
      <c r="DI99">
        <f t="shared" ca="1" si="824"/>
        <v>423.74282911215414</v>
      </c>
      <c r="DJ99">
        <f t="shared" ca="1" si="825"/>
        <v>305.4726752298605</v>
      </c>
      <c r="DK99">
        <f t="shared" ca="1" si="826"/>
        <v>230.48009362568339</v>
      </c>
      <c r="DL99">
        <f t="shared" ca="1" si="827"/>
        <v>251.42711213498009</v>
      </c>
      <c r="DM99">
        <f t="shared" ca="1" si="828"/>
        <v>222.7021100072655</v>
      </c>
      <c r="DN99">
        <f t="shared" ca="1" si="829"/>
        <v>199.89998478286668</v>
      </c>
      <c r="DO99">
        <f t="shared" ca="1" si="830"/>
        <v>267.67319483643104</v>
      </c>
      <c r="DP99">
        <f t="shared" ca="1" si="831"/>
        <v>223.57573739889236</v>
      </c>
      <c r="DQ99">
        <f t="shared" ca="1" si="832"/>
        <v>262.08886969624461</v>
      </c>
      <c r="DR99">
        <f t="shared" ca="1" si="833"/>
        <v>240.04757857873463</v>
      </c>
      <c r="DS99">
        <f t="shared" ca="1" si="834"/>
        <v>223.47930298327879</v>
      </c>
      <c r="DT99">
        <f t="shared" ca="1" si="835"/>
        <v>465.02988939134121</v>
      </c>
      <c r="DU99">
        <f t="shared" ca="1" si="836"/>
        <v>254.07865876014782</v>
      </c>
      <c r="DV99">
        <f t="shared" ca="1" si="837"/>
        <v>281.58696993387071</v>
      </c>
      <c r="DW99">
        <f t="shared" ca="1" si="838"/>
        <v>353.58052965131617</v>
      </c>
      <c r="DX99">
        <f t="shared" ca="1" si="839"/>
        <v>279.79792107760193</v>
      </c>
      <c r="DY99">
        <f t="shared" ca="1" si="710"/>
        <v>262.30585836566092</v>
      </c>
      <c r="DZ99">
        <f t="shared" ca="1" si="840"/>
        <v>178.41487895776353</v>
      </c>
      <c r="EA99">
        <f t="shared" ca="1" si="841"/>
        <v>213.04521151577626</v>
      </c>
      <c r="EB99">
        <f t="shared" ca="1" si="842"/>
        <v>252.29786882920234</v>
      </c>
      <c r="EC99">
        <f t="shared" ca="1" si="843"/>
        <v>275.55782149706414</v>
      </c>
      <c r="ED99">
        <f t="shared" ca="1" si="844"/>
        <v>332.70613273280497</v>
      </c>
      <c r="EE99">
        <f t="shared" ca="1" si="845"/>
        <v>147.4849566539142</v>
      </c>
      <c r="EF99">
        <f t="shared" ca="1" si="846"/>
        <v>296.69562414079911</v>
      </c>
      <c r="EG99">
        <f t="shared" ca="1" si="847"/>
        <v>258.84278742764866</v>
      </c>
      <c r="EH99">
        <f t="shared" ca="1" si="848"/>
        <v>211.4770932889673</v>
      </c>
      <c r="EI99">
        <f t="shared" ca="1" si="849"/>
        <v>242.22954018539627</v>
      </c>
      <c r="EJ99">
        <f t="shared" ca="1" si="850"/>
        <v>209.76997804464301</v>
      </c>
      <c r="EK99">
        <f t="shared" ca="1" si="851"/>
        <v>221.67343501597887</v>
      </c>
      <c r="EL99">
        <f t="shared" ca="1" si="852"/>
        <v>259.82156498345358</v>
      </c>
      <c r="EM99">
        <f t="shared" ca="1" si="853"/>
        <v>501.68908107105074</v>
      </c>
      <c r="EN99">
        <f t="shared" ca="1" si="854"/>
        <v>299.8711107641401</v>
      </c>
      <c r="EO99">
        <f t="shared" ca="1" si="855"/>
        <v>355.57109654813445</v>
      </c>
      <c r="EP99">
        <f t="shared" ca="1" si="856"/>
        <v>480.13572556776114</v>
      </c>
      <c r="EQ99">
        <f t="shared" ca="1" si="857"/>
        <v>212.24207614268471</v>
      </c>
      <c r="ER99">
        <f t="shared" ca="1" si="858"/>
        <v>251.12747013018392</v>
      </c>
      <c r="ES99">
        <f t="shared" ca="1" si="859"/>
        <v>294.4734121710373</v>
      </c>
      <c r="ET99">
        <f t="shared" ca="1" si="860"/>
        <v>250.07655901182429</v>
      </c>
      <c r="EU99">
        <f t="shared" ca="1" si="861"/>
        <v>216.62240298900929</v>
      </c>
      <c r="EV99">
        <f t="shared" ca="1" si="862"/>
        <v>214.87590398931127</v>
      </c>
      <c r="EW99">
        <f t="shared" ca="1" si="863"/>
        <v>286.46299737899329</v>
      </c>
      <c r="EX99">
        <f t="shared" ca="1" si="864"/>
        <v>212.31502318997846</v>
      </c>
      <c r="EY99">
        <f t="shared" ca="1" si="865"/>
        <v>223.61829180208136</v>
      </c>
      <c r="EZ99">
        <f t="shared" ca="1" si="866"/>
        <v>241.22949539510469</v>
      </c>
      <c r="FA99">
        <f t="shared" ca="1" si="867"/>
        <v>161.83566505531655</v>
      </c>
      <c r="FB99">
        <f t="shared" ca="1" si="868"/>
        <v>268.60691785516997</v>
      </c>
      <c r="FC99">
        <f t="shared" ca="1" si="869"/>
        <v>271.20090349933997</v>
      </c>
      <c r="FD99">
        <f t="shared" ca="1" si="870"/>
        <v>177.4992564201813</v>
      </c>
      <c r="FE99">
        <f t="shared" ca="1" si="871"/>
        <v>348.11386671254508</v>
      </c>
      <c r="FF99">
        <f t="shared" ca="1" si="872"/>
        <v>148.0188597788364</v>
      </c>
      <c r="FG99">
        <f t="shared" ca="1" si="873"/>
        <v>279.49552676765182</v>
      </c>
      <c r="FH99">
        <f t="shared" ca="1" si="874"/>
        <v>240.20222445344939</v>
      </c>
      <c r="FI99">
        <f t="shared" ca="1" si="875"/>
        <v>208.59394722679843</v>
      </c>
      <c r="FJ99">
        <f t="shared" ca="1" si="876"/>
        <v>200.94770482839252</v>
      </c>
      <c r="FK99">
        <f t="shared" ca="1" si="877"/>
        <v>313.21710091283353</v>
      </c>
      <c r="FL99">
        <f t="shared" ca="1" si="878"/>
        <v>435.66433648479926</v>
      </c>
      <c r="FM99">
        <f t="shared" ca="1" si="879"/>
        <v>260.88904584856613</v>
      </c>
      <c r="FN99">
        <f t="shared" ca="1" si="880"/>
        <v>200.54087400741014</v>
      </c>
      <c r="FO99">
        <f t="shared" ca="1" si="881"/>
        <v>254.90576409703795</v>
      </c>
      <c r="FP99">
        <f t="shared" ca="1" si="882"/>
        <v>252.53813080502999</v>
      </c>
      <c r="FQ99">
        <f t="shared" ca="1" si="883"/>
        <v>108.6547634277422</v>
      </c>
      <c r="FR99">
        <f t="shared" ca="1" si="884"/>
        <v>198.02996779485298</v>
      </c>
      <c r="FS99">
        <f t="shared" ca="1" si="885"/>
        <v>143.07879040936194</v>
      </c>
      <c r="FT99">
        <f t="shared" ca="1" si="886"/>
        <v>171.86988265076852</v>
      </c>
      <c r="FU99">
        <f t="shared" ca="1" si="887"/>
        <v>245.19555984886372</v>
      </c>
      <c r="FV99">
        <f t="shared" ca="1" si="888"/>
        <v>217.07405400451253</v>
      </c>
      <c r="FW99">
        <f t="shared" ca="1" si="889"/>
        <v>185.01882907309232</v>
      </c>
      <c r="FX99">
        <f t="shared" ca="1" si="890"/>
        <v>294.8049958304685</v>
      </c>
      <c r="FY99">
        <f t="shared" ca="1" si="891"/>
        <v>157.56048456309318</v>
      </c>
      <c r="FZ99">
        <f t="shared" ca="1" si="892"/>
        <v>193.1175096339266</v>
      </c>
      <c r="GA99">
        <f t="shared" ca="1" si="893"/>
        <v>545.15822800946</v>
      </c>
      <c r="GB99">
        <f t="shared" ca="1" si="894"/>
        <v>228.10360813054376</v>
      </c>
      <c r="GC99">
        <f t="shared" ca="1" si="895"/>
        <v>197.65973953204218</v>
      </c>
      <c r="GD99">
        <f t="shared" ca="1" si="896"/>
        <v>212.73694906273744</v>
      </c>
      <c r="GE99">
        <f t="shared" ca="1" si="897"/>
        <v>140.28809029888038</v>
      </c>
      <c r="GF99">
        <f t="shared" ca="1" si="898"/>
        <v>347.13694017850941</v>
      </c>
      <c r="GG99">
        <f t="shared" ca="1" si="899"/>
        <v>298.44258221344421</v>
      </c>
      <c r="GH99">
        <f t="shared" ca="1" si="900"/>
        <v>261.8349012558279</v>
      </c>
      <c r="GI99">
        <f t="shared" ca="1" si="901"/>
        <v>166.77615886685984</v>
      </c>
      <c r="GJ99">
        <f t="shared" ca="1" si="902"/>
        <v>256.18850944631583</v>
      </c>
      <c r="GK99">
        <f t="shared" ca="1" si="711"/>
        <v>159.98154876206505</v>
      </c>
      <c r="GL99">
        <f t="shared" ca="1" si="903"/>
        <v>193.65243837055661</v>
      </c>
      <c r="GM99">
        <f t="shared" ca="1" si="904"/>
        <v>209.25272775560774</v>
      </c>
      <c r="GN99">
        <f t="shared" ca="1" si="905"/>
        <v>180.83817090595306</v>
      </c>
      <c r="GO99">
        <f t="shared" ca="1" si="906"/>
        <v>423.87153719253922</v>
      </c>
      <c r="GP99">
        <f t="shared" ca="1" si="907"/>
        <v>275.71551772573355</v>
      </c>
      <c r="GQ99">
        <f t="shared" ca="1" si="908"/>
        <v>180.42678747235408</v>
      </c>
      <c r="GR99">
        <f t="shared" ca="1" si="909"/>
        <v>354.94773516566636</v>
      </c>
      <c r="GS99">
        <f t="shared" ca="1" si="910"/>
        <v>187.25433786035029</v>
      </c>
      <c r="GT99">
        <f t="shared" ca="1" si="911"/>
        <v>273.88011347014185</v>
      </c>
      <c r="GU99">
        <f t="shared" ca="1" si="912"/>
        <v>326.06220109832566</v>
      </c>
      <c r="GV99">
        <f t="shared" ca="1" si="913"/>
        <v>269.4981702718411</v>
      </c>
      <c r="GW99">
        <f t="shared" ca="1" si="914"/>
        <v>254.50176868086157</v>
      </c>
      <c r="GX99">
        <f t="shared" ca="1" si="915"/>
        <v>230.56739114622968</v>
      </c>
      <c r="GY99">
        <f t="shared" ca="1" si="916"/>
        <v>183.35728630216255</v>
      </c>
      <c r="GZ99">
        <f t="shared" ca="1" si="917"/>
        <v>373.79697275876896</v>
      </c>
      <c r="HA99">
        <f t="shared" ca="1" si="918"/>
        <v>188.48194350228533</v>
      </c>
      <c r="HB99">
        <f t="shared" ca="1" si="919"/>
        <v>270.17534780349735</v>
      </c>
      <c r="HC99">
        <f t="shared" ca="1" si="920"/>
        <v>280.20182945863093</v>
      </c>
      <c r="HD99">
        <f t="shared" ca="1" si="921"/>
        <v>152.03835963479128</v>
      </c>
      <c r="HE99">
        <f t="shared" ca="1" si="922"/>
        <v>161.97929723768746</v>
      </c>
      <c r="HF99">
        <f t="shared" ca="1" si="923"/>
        <v>174.65744011360206</v>
      </c>
      <c r="HG99">
        <f t="shared" ca="1" si="924"/>
        <v>320.77226663687213</v>
      </c>
      <c r="HH99">
        <f t="shared" ca="1" si="925"/>
        <v>468.2804620740805</v>
      </c>
      <c r="HI99">
        <f t="shared" ca="1" si="926"/>
        <v>190.30281604753054</v>
      </c>
      <c r="HJ99">
        <f t="shared" ca="1" si="927"/>
        <v>230.85967940623928</v>
      </c>
      <c r="HK99">
        <f t="shared" ca="1" si="928"/>
        <v>237.01469140799918</v>
      </c>
      <c r="HL99">
        <f t="shared" ca="1" si="929"/>
        <v>398.81071459109199</v>
      </c>
      <c r="HM99">
        <f t="shared" ca="1" si="930"/>
        <v>306.06456395353104</v>
      </c>
      <c r="HN99">
        <f t="shared" ca="1" si="931"/>
        <v>256.85102755108323</v>
      </c>
      <c r="HO99">
        <f t="shared" ca="1" si="932"/>
        <v>318.21606646428711</v>
      </c>
      <c r="HP99">
        <f t="shared" ca="1" si="933"/>
        <v>209.63017456540447</v>
      </c>
      <c r="HQ99">
        <f t="shared" ca="1" si="934"/>
        <v>235.79127643404152</v>
      </c>
      <c r="HR99">
        <f t="shared" ca="1" si="935"/>
        <v>173.05731720702246</v>
      </c>
      <c r="HS99">
        <f t="shared" ca="1" si="936"/>
        <v>310.68456722300601</v>
      </c>
      <c r="HT99">
        <f t="shared" ca="1" si="937"/>
        <v>237.77833193841522</v>
      </c>
      <c r="HU99">
        <f t="shared" ca="1" si="938"/>
        <v>328.62030687893008</v>
      </c>
      <c r="HV99">
        <f t="shared" ca="1" si="939"/>
        <v>338.2780463866273</v>
      </c>
      <c r="HW99">
        <f t="shared" ca="1" si="940"/>
        <v>156.07839250638673</v>
      </c>
      <c r="HX99">
        <f t="shared" ca="1" si="941"/>
        <v>336.64555808475694</v>
      </c>
      <c r="HY99">
        <f t="shared" ca="1" si="942"/>
        <v>256.58349267981163</v>
      </c>
      <c r="HZ99">
        <f t="shared" ca="1" si="943"/>
        <v>199.90285266802439</v>
      </c>
      <c r="IA99">
        <f t="shared" ca="1" si="944"/>
        <v>162.85708136608866</v>
      </c>
      <c r="IB99">
        <f t="shared" ca="1" si="945"/>
        <v>232.81799890830655</v>
      </c>
      <c r="IC99">
        <f t="shared" ca="1" si="946"/>
        <v>261.69020230015462</v>
      </c>
      <c r="ID99">
        <f t="shared" ca="1" si="947"/>
        <v>352.87812664676358</v>
      </c>
      <c r="IE99">
        <f t="shared" ca="1" si="948"/>
        <v>152.05193015117214</v>
      </c>
      <c r="IF99">
        <f t="shared" ca="1" si="949"/>
        <v>294.58182279739208</v>
      </c>
      <c r="IG99">
        <f t="shared" ca="1" si="950"/>
        <v>262.43766851136388</v>
      </c>
      <c r="IH99">
        <f t="shared" ca="1" si="951"/>
        <v>133.68956971758641</v>
      </c>
      <c r="II99">
        <f t="shared" ca="1" si="952"/>
        <v>273.66765361320728</v>
      </c>
      <c r="IJ99">
        <f t="shared" ca="1" si="953"/>
        <v>261.91716741004331</v>
      </c>
      <c r="IK99">
        <f t="shared" ca="1" si="954"/>
        <v>304.30594551618725</v>
      </c>
      <c r="IL99">
        <f t="shared" ca="1" si="955"/>
        <v>208.60504706027456</v>
      </c>
      <c r="IM99">
        <f t="shared" ca="1" si="956"/>
        <v>175.80706435509688</v>
      </c>
      <c r="IN99">
        <f t="shared" ca="1" si="957"/>
        <v>244.19818643821483</v>
      </c>
      <c r="IO99">
        <f t="shared" ca="1" si="958"/>
        <v>192.78318157850248</v>
      </c>
      <c r="IP99">
        <f t="shared" ca="1" si="959"/>
        <v>311.60603153787491</v>
      </c>
      <c r="IQ99">
        <f t="shared" ca="1" si="960"/>
        <v>285.25343639206625</v>
      </c>
      <c r="IR99">
        <f t="shared" ca="1" si="961"/>
        <v>185.04830829799653</v>
      </c>
      <c r="IS99">
        <f t="shared" ca="1" si="962"/>
        <v>340.9600379010775</v>
      </c>
      <c r="IT99">
        <f t="shared" ca="1" si="963"/>
        <v>224.83081154674596</v>
      </c>
      <c r="IU99">
        <f t="shared" ca="1" si="964"/>
        <v>261.406826302166</v>
      </c>
      <c r="IV99">
        <f t="shared" ca="1" si="965"/>
        <v>265.81138892605765</v>
      </c>
      <c r="IW99">
        <f t="shared" ca="1" si="712"/>
        <v>257.00650066450692</v>
      </c>
      <c r="IX99">
        <f t="shared" ca="1" si="966"/>
        <v>286.89994269695279</v>
      </c>
      <c r="IY99">
        <f t="shared" ca="1" si="967"/>
        <v>171.9151267992772</v>
      </c>
      <c r="IZ99">
        <f t="shared" ca="1" si="968"/>
        <v>225.05695719399699</v>
      </c>
      <c r="JA99">
        <f t="shared" ca="1" si="969"/>
        <v>244.59661547228941</v>
      </c>
      <c r="JB99">
        <f t="shared" ca="1" si="970"/>
        <v>300.89703368047395</v>
      </c>
      <c r="JC99">
        <f t="shared" ca="1" si="971"/>
        <v>394.04879231416788</v>
      </c>
      <c r="JD99">
        <f t="shared" ca="1" si="972"/>
        <v>271.85663392002817</v>
      </c>
      <c r="JE99">
        <f t="shared" ca="1" si="973"/>
        <v>191.82069244270548</v>
      </c>
      <c r="JF99">
        <f t="shared" ca="1" si="974"/>
        <v>185.15964424955129</v>
      </c>
      <c r="JG99">
        <f t="shared" ca="1" si="975"/>
        <v>455.14020919847712</v>
      </c>
      <c r="JH99">
        <f t="shared" ca="1" si="976"/>
        <v>255.95751590988172</v>
      </c>
      <c r="JI99">
        <f t="shared" ca="1" si="977"/>
        <v>282.57515215984927</v>
      </c>
      <c r="JJ99">
        <f t="shared" ca="1" si="978"/>
        <v>386.76323956933624</v>
      </c>
      <c r="JK99">
        <f t="shared" ca="1" si="979"/>
        <v>225.37188222345401</v>
      </c>
      <c r="JL99">
        <f t="shared" ca="1" si="980"/>
        <v>189.06217872165905</v>
      </c>
      <c r="JM99">
        <f t="shared" ca="1" si="981"/>
        <v>225.75181528953507</v>
      </c>
      <c r="JN99">
        <f t="shared" ca="1" si="982"/>
        <v>157.44241896880879</v>
      </c>
      <c r="JO99">
        <f t="shared" ca="1" si="983"/>
        <v>166.69181430546465</v>
      </c>
      <c r="JP99">
        <f t="shared" ca="1" si="984"/>
        <v>185.26689346214363</v>
      </c>
      <c r="JQ99">
        <f t="shared" ca="1" si="985"/>
        <v>202.01710896710188</v>
      </c>
      <c r="JR99">
        <f t="shared" ca="1" si="986"/>
        <v>203.74025316936223</v>
      </c>
      <c r="JS99">
        <f t="shared" ca="1" si="987"/>
        <v>237.10654674922148</v>
      </c>
      <c r="JT99">
        <f t="shared" ca="1" si="988"/>
        <v>184.19058229138426</v>
      </c>
      <c r="JU99">
        <f t="shared" ca="1" si="989"/>
        <v>347.83406557009721</v>
      </c>
      <c r="JV99">
        <f t="shared" ca="1" si="990"/>
        <v>256.40420120457378</v>
      </c>
      <c r="JW99">
        <f t="shared" ca="1" si="991"/>
        <v>177.70878794556586</v>
      </c>
      <c r="JX99">
        <f t="shared" ca="1" si="992"/>
        <v>162.47610662779644</v>
      </c>
      <c r="JY99">
        <f t="shared" ca="1" si="993"/>
        <v>208.16515581020838</v>
      </c>
      <c r="JZ99">
        <f t="shared" ca="1" si="994"/>
        <v>250.3705361432946</v>
      </c>
      <c r="KA99">
        <f t="shared" ca="1" si="995"/>
        <v>216.96360515808206</v>
      </c>
      <c r="KB99">
        <f t="shared" ca="1" si="996"/>
        <v>225.72998922499141</v>
      </c>
      <c r="KC99">
        <f t="shared" ca="1" si="997"/>
        <v>213.79669826567681</v>
      </c>
      <c r="KD99">
        <f t="shared" ca="1" si="998"/>
        <v>235.51657798777956</v>
      </c>
      <c r="KE99">
        <f t="shared" ca="1" si="999"/>
        <v>216.33524296570602</v>
      </c>
      <c r="KF99">
        <f t="shared" ca="1" si="1000"/>
        <v>174.27881998294214</v>
      </c>
      <c r="KG99">
        <f t="shared" ca="1" si="1001"/>
        <v>375.67132699088785</v>
      </c>
      <c r="KH99">
        <f t="shared" ca="1" si="1002"/>
        <v>195.39830068119699</v>
      </c>
      <c r="KI99">
        <f t="shared" ca="1" si="1003"/>
        <v>363.58379830466112</v>
      </c>
      <c r="KJ99">
        <f t="shared" ca="1" si="1004"/>
        <v>192.05190675253169</v>
      </c>
      <c r="KK99">
        <f t="shared" ca="1" si="1005"/>
        <v>320.30156557925869</v>
      </c>
      <c r="KL99">
        <f t="shared" ca="1" si="1006"/>
        <v>240.05615903904058</v>
      </c>
      <c r="KM99">
        <f t="shared" ca="1" si="1007"/>
        <v>392.95097568218432</v>
      </c>
      <c r="KN99">
        <f t="shared" ca="1" si="1008"/>
        <v>253.39692094565507</v>
      </c>
      <c r="KO99">
        <f t="shared" ca="1" si="1009"/>
        <v>268.55789304355068</v>
      </c>
      <c r="KP99">
        <f t="shared" ca="1" si="1010"/>
        <v>265.72271395276033</v>
      </c>
      <c r="KQ99">
        <f t="shared" ca="1" si="1011"/>
        <v>169.63597883768901</v>
      </c>
      <c r="KR99">
        <f t="shared" ca="1" si="1012"/>
        <v>313.98940018893683</v>
      </c>
      <c r="KS99">
        <f t="shared" ca="1" si="1013"/>
        <v>224.85907161381681</v>
      </c>
      <c r="KT99">
        <f t="shared" ca="1" si="1014"/>
        <v>248.91761148957568</v>
      </c>
      <c r="KU99">
        <f t="shared" ca="1" si="1015"/>
        <v>190.29425914163787</v>
      </c>
      <c r="KV99">
        <f t="shared" ca="1" si="1016"/>
        <v>226.45122524420955</v>
      </c>
      <c r="KW99">
        <f t="shared" ca="1" si="1017"/>
        <v>298.85846635576161</v>
      </c>
      <c r="KX99">
        <f t="shared" ca="1" si="1018"/>
        <v>297.99168708463071</v>
      </c>
      <c r="KY99">
        <f t="shared" ca="1" si="1019"/>
        <v>330.76541636384314</v>
      </c>
      <c r="KZ99">
        <f t="shared" ca="1" si="1020"/>
        <v>217.72109499589803</v>
      </c>
      <c r="LA99">
        <f t="shared" ca="1" si="1021"/>
        <v>312.12434642377241</v>
      </c>
      <c r="LB99">
        <f t="shared" ca="1" si="1022"/>
        <v>140.02943440656114</v>
      </c>
      <c r="LC99">
        <f t="shared" ca="1" si="1023"/>
        <v>272.90299709685837</v>
      </c>
      <c r="LD99">
        <f t="shared" ca="1" si="1024"/>
        <v>180.04787676416618</v>
      </c>
      <c r="LE99">
        <f t="shared" ca="1" si="1025"/>
        <v>248.8105013240916</v>
      </c>
      <c r="LF99">
        <f t="shared" ca="1" si="1026"/>
        <v>247.16560558163513</v>
      </c>
      <c r="LG99">
        <f t="shared" ca="1" si="1027"/>
        <v>355.24588671206232</v>
      </c>
      <c r="LH99">
        <f t="shared" ca="1" si="1028"/>
        <v>204.19644197033324</v>
      </c>
      <c r="LI99">
        <f t="shared" ca="1" si="713"/>
        <v>176.92759517673693</v>
      </c>
      <c r="LJ99">
        <f t="shared" ca="1" si="1029"/>
        <v>266.82447367188831</v>
      </c>
      <c r="LK99">
        <f t="shared" ca="1" si="1030"/>
        <v>333.08746598118915</v>
      </c>
      <c r="LL99">
        <f t="shared" ca="1" si="1031"/>
        <v>412.99294356913055</v>
      </c>
      <c r="LM99">
        <f t="shared" ca="1" si="1032"/>
        <v>292.98460061043608</v>
      </c>
      <c r="LN99">
        <f t="shared" ca="1" si="1033"/>
        <v>195.02354418105614</v>
      </c>
      <c r="LO99">
        <f t="shared" ca="1" si="1034"/>
        <v>261.32684802296365</v>
      </c>
      <c r="LP99">
        <f t="shared" ca="1" si="1035"/>
        <v>140.47753285430417</v>
      </c>
      <c r="LQ99">
        <f t="shared" ca="1" si="1036"/>
        <v>206.43277818259998</v>
      </c>
      <c r="LR99">
        <f t="shared" ca="1" si="1037"/>
        <v>262.20236060589258</v>
      </c>
      <c r="LS99">
        <f t="shared" ca="1" si="1038"/>
        <v>178.83639220402412</v>
      </c>
      <c r="LT99">
        <f t="shared" ca="1" si="1039"/>
        <v>202.65255082507383</v>
      </c>
      <c r="LU99">
        <f t="shared" ca="1" si="1040"/>
        <v>160.11616964297116</v>
      </c>
      <c r="LV99">
        <f t="shared" ca="1" si="1041"/>
        <v>280.48819528265705</v>
      </c>
      <c r="LW99">
        <f t="shared" ca="1" si="1042"/>
        <v>210.63473985086503</v>
      </c>
      <c r="LX99">
        <f t="shared" ca="1" si="1043"/>
        <v>223.72568856250356</v>
      </c>
      <c r="LY99">
        <f t="shared" ca="1" si="1044"/>
        <v>338.12775200921044</v>
      </c>
      <c r="LZ99">
        <f t="shared" ca="1" si="1045"/>
        <v>163.28002108845754</v>
      </c>
      <c r="MA99">
        <f t="shared" ca="1" si="707"/>
        <v>254.52533381833024</v>
      </c>
    </row>
  </sheetData>
  <phoneticPr fontId="8"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9A3CD1-EAF6-41A0-A165-FEFE5C1E0D79}">
  <sheetPr codeName="Sheet9">
    <tabColor theme="0" tint="-0.499984740745262"/>
  </sheetPr>
  <dimension ref="A1:M33"/>
  <sheetViews>
    <sheetView workbookViewId="0">
      <selection activeCell="B32" sqref="B32"/>
    </sheetView>
  </sheetViews>
  <sheetFormatPr defaultRowHeight="15" x14ac:dyDescent="0.25"/>
  <cols>
    <col min="1" max="1" width="18.28515625" bestFit="1" customWidth="1"/>
    <col min="3" max="3" width="10.28515625" customWidth="1"/>
    <col min="4" max="4" width="18.5703125" customWidth="1"/>
    <col min="5" max="5" width="20" bestFit="1" customWidth="1"/>
    <col min="6" max="6" width="14.28515625" customWidth="1"/>
    <col min="7" max="7" width="21.28515625" bestFit="1" customWidth="1"/>
    <col min="8" max="8" width="21.28515625" customWidth="1"/>
    <col min="9" max="9" width="21.5703125" bestFit="1" customWidth="1"/>
  </cols>
  <sheetData>
    <row r="1" spans="1:11" x14ac:dyDescent="0.25">
      <c r="A1" s="7" t="s">
        <v>16</v>
      </c>
      <c r="B1" t="s">
        <v>17</v>
      </c>
      <c r="C1" t="s">
        <v>18</v>
      </c>
      <c r="D1" s="8" t="s">
        <v>154</v>
      </c>
      <c r="E1" t="s">
        <v>160</v>
      </c>
      <c r="F1" t="s">
        <v>22</v>
      </c>
      <c r="G1" t="s">
        <v>155</v>
      </c>
      <c r="H1" t="s">
        <v>157</v>
      </c>
      <c r="I1" t="s">
        <v>10</v>
      </c>
      <c r="J1" t="s">
        <v>5</v>
      </c>
    </row>
    <row r="2" spans="1:11" x14ac:dyDescent="0.25">
      <c r="A2" s="4">
        <v>43913</v>
      </c>
      <c r="B2">
        <v>169.44538879394531</v>
      </c>
      <c r="C2">
        <f t="shared" ref="C2:C25" si="0">LN(B2/B3)</f>
        <v>7.2166184434325044E-4</v>
      </c>
      <c r="D2" s="6">
        <v>43913</v>
      </c>
      <c r="E2">
        <f t="shared" ref="E2:E24" ca="1" si="1">E3*EXP($J$6+$J$4*NORMSINV(RAND()))</f>
        <v>169.37366343250841</v>
      </c>
      <c r="F2">
        <f t="shared" ref="F2:F25" ca="1" si="2">LN(E2/E3)</f>
        <v>-1.5779312071586098E-2</v>
      </c>
      <c r="G2">
        <f ca="1">Table4[[#This Row],[Average]]</f>
        <v>169.19261764093886</v>
      </c>
      <c r="H2">
        <f ca="1">ABS(Table2[[#This Row],[AVERAGE SIM PRICE]]-Table2[[#This Row],[PRICE]])</f>
        <v>0.25277115300644937</v>
      </c>
      <c r="I2" t="s">
        <v>9</v>
      </c>
      <c r="J2">
        <v>25</v>
      </c>
    </row>
    <row r="3" spans="1:11" x14ac:dyDescent="0.25">
      <c r="A3" s="3">
        <v>43910</v>
      </c>
      <c r="B3">
        <v>169.3231506347656</v>
      </c>
      <c r="C3">
        <f t="shared" si="0"/>
        <v>-3.9963942067690168E-2</v>
      </c>
      <c r="D3" s="6">
        <v>43910</v>
      </c>
      <c r="E3">
        <f t="shared" ca="1" si="1"/>
        <v>172.06746056424683</v>
      </c>
      <c r="F3">
        <f t="shared" ca="1" si="2"/>
        <v>8.2944180202712478E-2</v>
      </c>
      <c r="G3">
        <f ca="1">Table4[[#This Row],[Average]]</f>
        <v>171.05084324706056</v>
      </c>
      <c r="H3">
        <f ca="1">ABS(Table2[[#This Row],[AVERAGE SIM PRICE]]-Table2[[#This Row],[PRICE]])</f>
        <v>1.727692612294959</v>
      </c>
      <c r="I3" t="s">
        <v>3</v>
      </c>
      <c r="J3">
        <v>-1.2696918203842375E-2</v>
      </c>
      <c r="K3" t="s">
        <v>437</v>
      </c>
    </row>
    <row r="4" spans="1:11" x14ac:dyDescent="0.25">
      <c r="A4" s="3">
        <v>43909</v>
      </c>
      <c r="B4">
        <v>176.22700500488281</v>
      </c>
      <c r="C4">
        <f t="shared" si="0"/>
        <v>5.9843376353791791E-3</v>
      </c>
      <c r="D4" s="6">
        <v>43909</v>
      </c>
      <c r="E4">
        <f t="shared" ca="1" si="1"/>
        <v>158.37132473807515</v>
      </c>
      <c r="F4">
        <f t="shared" ca="1" si="2"/>
        <v>-0.10236510149287162</v>
      </c>
      <c r="G4">
        <f ca="1">Table4[[#This Row],[Average]]</f>
        <v>173.3249483610752</v>
      </c>
      <c r="H4">
        <f ca="1">ABS(Table2[[#This Row],[AVERAGE SIM PRICE]]-Table2[[#This Row],[PRICE]])</f>
        <v>2.9020566438076116</v>
      </c>
      <c r="I4" t="s">
        <v>12</v>
      </c>
      <c r="J4">
        <v>4.8187911573661091E-2</v>
      </c>
      <c r="K4" t="s">
        <v>436</v>
      </c>
    </row>
    <row r="5" spans="1:11" x14ac:dyDescent="0.25">
      <c r="A5" s="3">
        <v>43908</v>
      </c>
      <c r="B5">
        <v>175.17555236816409</v>
      </c>
      <c r="C5">
        <f t="shared" si="0"/>
        <v>-3.0888170270002721E-2</v>
      </c>
      <c r="D5" s="6">
        <v>43908</v>
      </c>
      <c r="E5">
        <f t="shared" ca="1" si="1"/>
        <v>175.44182979287501</v>
      </c>
      <c r="F5">
        <f t="shared" ca="1" si="2"/>
        <v>-2.4961751973222611E-2</v>
      </c>
      <c r="G5">
        <f ca="1">Table4[[#This Row],[Average]]</f>
        <v>175.43881316050118</v>
      </c>
      <c r="H5">
        <f ca="1">ABS(Table2[[#This Row],[AVERAGE SIM PRICE]]-Table2[[#This Row],[PRICE]])</f>
        <v>0.26326079233709265</v>
      </c>
      <c r="I5" t="s">
        <v>6</v>
      </c>
      <c r="J5">
        <v>2.3220748218309808E-3</v>
      </c>
      <c r="K5" t="s">
        <v>435</v>
      </c>
    </row>
    <row r="6" spans="1:11" x14ac:dyDescent="0.25">
      <c r="A6" s="3">
        <v>43907</v>
      </c>
      <c r="B6">
        <v>180.67083740234381</v>
      </c>
      <c r="C6">
        <f t="shared" si="0"/>
        <v>7.3103265255963251E-2</v>
      </c>
      <c r="D6" s="6">
        <v>43907</v>
      </c>
      <c r="E6">
        <f t="shared" ca="1" si="1"/>
        <v>179.87628081472954</v>
      </c>
      <c r="F6">
        <f t="shared" ca="1" si="2"/>
        <v>-2.1301604462532341E-2</v>
      </c>
      <c r="G6">
        <f ca="1">Table4[[#This Row],[Average]]</f>
        <v>177.74122996650044</v>
      </c>
      <c r="H6">
        <f ca="1">ABS(Table2[[#This Row],[AVERAGE SIM PRICE]]-Table2[[#This Row],[PRICE]])</f>
        <v>2.9296074358433657</v>
      </c>
      <c r="I6" t="s">
        <v>15</v>
      </c>
      <c r="J6">
        <v>-1.3857955614757866E-2</v>
      </c>
    </row>
    <row r="7" spans="1:11" x14ac:dyDescent="0.25">
      <c r="A7" s="3">
        <v>43906</v>
      </c>
      <c r="B7">
        <v>167.9344177246094</v>
      </c>
      <c r="C7">
        <f t="shared" si="0"/>
        <v>-0.12759242114710356</v>
      </c>
      <c r="D7" s="6">
        <v>43906</v>
      </c>
      <c r="E7">
        <f t="shared" ca="1" si="1"/>
        <v>183.74903570715313</v>
      </c>
      <c r="F7">
        <f t="shared" ca="1" si="2"/>
        <v>-3.5408174425233118E-3</v>
      </c>
      <c r="G7">
        <f ca="1">Table4[[#This Row],[Average]]</f>
        <v>178.30736693118439</v>
      </c>
      <c r="H7">
        <f ca="1">ABS(Table2[[#This Row],[AVERAGE SIM PRICE]]-Table2[[#This Row],[PRICE]])</f>
        <v>10.372949206574987</v>
      </c>
    </row>
    <row r="8" spans="1:11" x14ac:dyDescent="0.25">
      <c r="A8" s="3">
        <v>43903</v>
      </c>
      <c r="B8">
        <v>190.78858947753909</v>
      </c>
      <c r="C8">
        <f t="shared" si="0"/>
        <v>8.1308632258022276E-2</v>
      </c>
      <c r="D8" s="6">
        <v>43903</v>
      </c>
      <c r="E8">
        <f t="shared" ca="1" si="1"/>
        <v>184.40081072504495</v>
      </c>
      <c r="F8">
        <f t="shared" ca="1" si="2"/>
        <v>4.2531975782354722E-2</v>
      </c>
      <c r="G8">
        <f ca="1">Table4[[#This Row],[Average]]</f>
        <v>180.80586884992775</v>
      </c>
      <c r="H8">
        <f ca="1">ABS(Table2[[#This Row],[AVERAGE SIM PRICE]]-Table2[[#This Row],[PRICE]])</f>
        <v>9.9827206276113429</v>
      </c>
    </row>
    <row r="9" spans="1:11" x14ac:dyDescent="0.25">
      <c r="A9" s="3">
        <v>43902</v>
      </c>
      <c r="B9">
        <v>175.8897399902344</v>
      </c>
      <c r="C9">
        <f t="shared" si="0"/>
        <v>-9.6171098868244514E-2</v>
      </c>
      <c r="D9" s="6">
        <v>43902</v>
      </c>
      <c r="E9">
        <f t="shared" ca="1" si="1"/>
        <v>176.72232790817554</v>
      </c>
      <c r="F9">
        <f t="shared" ca="1" si="2"/>
        <v>2.4436414881118102E-2</v>
      </c>
      <c r="G9">
        <f ca="1">Table4[[#This Row],[Average]]</f>
        <v>183.90132844899981</v>
      </c>
      <c r="H9">
        <f ca="1">ABS(Table2[[#This Row],[AVERAGE SIM PRICE]]-Table2[[#This Row],[PRICE]])</f>
        <v>8.0115884587654023</v>
      </c>
    </row>
    <row r="10" spans="1:11" x14ac:dyDescent="0.25">
      <c r="A10" s="3">
        <v>43901</v>
      </c>
      <c r="B10">
        <v>193.6453552246094</v>
      </c>
      <c r="C10">
        <f t="shared" si="0"/>
        <v>-4.4531886241152008E-2</v>
      </c>
      <c r="D10" s="6">
        <v>43901</v>
      </c>
      <c r="E10">
        <f t="shared" ca="1" si="1"/>
        <v>172.45620445272206</v>
      </c>
      <c r="F10">
        <f t="shared" ca="1" si="2"/>
        <v>-8.3425624441378576E-2</v>
      </c>
      <c r="G10">
        <f ca="1">Table4[[#This Row],[Average]]</f>
        <v>186.03497144477296</v>
      </c>
      <c r="H10">
        <f ca="1">ABS(Table2[[#This Row],[AVERAGE SIM PRICE]]-Table2[[#This Row],[PRICE]])</f>
        <v>7.6103837798364395</v>
      </c>
    </row>
    <row r="11" spans="1:11" x14ac:dyDescent="0.25">
      <c r="A11" s="3">
        <v>43900</v>
      </c>
      <c r="B11">
        <v>202.46363830566409</v>
      </c>
      <c r="C11">
        <f t="shared" si="0"/>
        <v>5.3019794907130179E-2</v>
      </c>
      <c r="D11" s="6">
        <v>43900</v>
      </c>
      <c r="E11">
        <f t="shared" ca="1" si="1"/>
        <v>187.46064713722637</v>
      </c>
      <c r="F11">
        <f t="shared" ca="1" si="2"/>
        <v>-2.1594843559432003E-2</v>
      </c>
      <c r="G11">
        <f ca="1">Table4[[#This Row],[Average]]</f>
        <v>188.8886564212842</v>
      </c>
      <c r="H11">
        <f ca="1">ABS(Table2[[#This Row],[AVERAGE SIM PRICE]]-Table2[[#This Row],[PRICE]])</f>
        <v>13.574981884379895</v>
      </c>
    </row>
    <row r="12" spans="1:11" x14ac:dyDescent="0.25">
      <c r="A12" s="3">
        <v>43899</v>
      </c>
      <c r="B12">
        <v>192.0086669921875</v>
      </c>
      <c r="C12">
        <f t="shared" si="0"/>
        <v>-7.1995043292025523E-2</v>
      </c>
      <c r="D12" s="6">
        <v>43899</v>
      </c>
      <c r="E12">
        <f t="shared" ca="1" si="1"/>
        <v>191.55285677121466</v>
      </c>
      <c r="F12">
        <f t="shared" ca="1" si="2"/>
        <v>5.2736535210353326E-2</v>
      </c>
      <c r="G12">
        <f ca="1">Table4[[#This Row],[Average]]</f>
        <v>192.62406045739544</v>
      </c>
      <c r="H12">
        <f ca="1">ABS(Table2[[#This Row],[AVERAGE SIM PRICE]]-Table2[[#This Row],[PRICE]])</f>
        <v>0.61539346520794425</v>
      </c>
    </row>
    <row r="13" spans="1:11" x14ac:dyDescent="0.25">
      <c r="A13" s="3">
        <v>43896</v>
      </c>
      <c r="B13">
        <v>206.34211730957031</v>
      </c>
      <c r="C13">
        <f t="shared" si="0"/>
        <v>-1.7016110802337132E-2</v>
      </c>
      <c r="D13" s="6">
        <v>43896</v>
      </c>
      <c r="E13">
        <f t="shared" ca="1" si="1"/>
        <v>181.7127693061222</v>
      </c>
      <c r="F13">
        <f t="shared" ca="1" si="2"/>
        <v>-5.9754695973795284E-2</v>
      </c>
      <c r="G13">
        <f ca="1">Table4[[#This Row],[Average]]</f>
        <v>194.83029285827624</v>
      </c>
      <c r="H13">
        <f ca="1">ABS(Table2[[#This Row],[AVERAGE SIM PRICE]]-Table2[[#This Row],[PRICE]])</f>
        <v>11.511824451294075</v>
      </c>
    </row>
    <row r="14" spans="1:11" x14ac:dyDescent="0.25">
      <c r="A14" s="3">
        <v>43895</v>
      </c>
      <c r="B14">
        <v>209.88330078125</v>
      </c>
      <c r="C14">
        <f t="shared" si="0"/>
        <v>-3.0853292286653563E-2</v>
      </c>
      <c r="D14" s="6">
        <v>43895</v>
      </c>
      <c r="E14">
        <f t="shared" ca="1" si="1"/>
        <v>192.90193399781271</v>
      </c>
      <c r="F14">
        <f t="shared" ca="1" si="2"/>
        <v>-0.14091737698660828</v>
      </c>
      <c r="G14">
        <f ca="1">Table4[[#This Row],[Average]]</f>
        <v>197.35454107683586</v>
      </c>
      <c r="H14">
        <f ca="1">ABS(Table2[[#This Row],[AVERAGE SIM PRICE]]-Table2[[#This Row],[PRICE]])</f>
        <v>12.528759704414142</v>
      </c>
    </row>
    <row r="15" spans="1:11" x14ac:dyDescent="0.25">
      <c r="A15" s="3">
        <v>43894</v>
      </c>
      <c r="B15">
        <v>216.45982360839841</v>
      </c>
      <c r="C15">
        <f t="shared" si="0"/>
        <v>4.0875493866727841E-2</v>
      </c>
      <c r="D15" s="6">
        <v>43894</v>
      </c>
      <c r="E15">
        <f t="shared" ca="1" si="1"/>
        <v>222.09369064094273</v>
      </c>
      <c r="F15">
        <f t="shared" ca="1" si="2"/>
        <v>-8.03677654788886E-3</v>
      </c>
      <c r="G15">
        <f ca="1">Table4[[#This Row],[Average]]</f>
        <v>200.91287491971622</v>
      </c>
      <c r="H15">
        <f ca="1">ABS(Table2[[#This Row],[AVERAGE SIM PRICE]]-Table2[[#This Row],[PRICE]])</f>
        <v>15.546948688682193</v>
      </c>
    </row>
    <row r="16" spans="1:11" x14ac:dyDescent="0.25">
      <c r="A16" s="3">
        <v>43893</v>
      </c>
      <c r="B16">
        <v>207.7903137207031</v>
      </c>
      <c r="C16">
        <f t="shared" si="0"/>
        <v>-3.2592750284139313E-2</v>
      </c>
      <c r="D16" s="6">
        <v>43893</v>
      </c>
      <c r="E16">
        <f t="shared" ca="1" si="1"/>
        <v>223.88579974956403</v>
      </c>
      <c r="F16">
        <f t="shared" ca="1" si="2"/>
        <v>-5.3215207527737986E-2</v>
      </c>
      <c r="G16">
        <f ca="1">Table4[[#This Row],[Average]]</f>
        <v>203.78150534936967</v>
      </c>
      <c r="H16">
        <f ca="1">ABS(Table2[[#This Row],[AVERAGE SIM PRICE]]-Table2[[#This Row],[PRICE]])</f>
        <v>4.0088083713334299</v>
      </c>
    </row>
    <row r="17" spans="1:13" x14ac:dyDescent="0.25">
      <c r="A17" s="3">
        <v>43892</v>
      </c>
      <c r="B17">
        <v>214.6743469238281</v>
      </c>
      <c r="C17">
        <f t="shared" si="0"/>
        <v>5.0316109659542481E-2</v>
      </c>
      <c r="D17" s="6">
        <v>43892</v>
      </c>
      <c r="E17">
        <f t="shared" ca="1" si="1"/>
        <v>236.12263427802927</v>
      </c>
      <c r="F17">
        <f t="shared" ca="1" si="2"/>
        <v>-2.611409030561147E-2</v>
      </c>
      <c r="G17">
        <f ca="1">Table4[[#This Row],[Average]]</f>
        <v>207.50555674684685</v>
      </c>
      <c r="H17">
        <f ca="1">ABS(Table2[[#This Row],[AVERAGE SIM PRICE]]-Table2[[#This Row],[PRICE]])</f>
        <v>7.168790176981247</v>
      </c>
    </row>
    <row r="18" spans="1:13" x14ac:dyDescent="0.25">
      <c r="A18" s="3">
        <v>43889</v>
      </c>
      <c r="B18">
        <v>204.1400146484375</v>
      </c>
      <c r="C18">
        <f t="shared" si="0"/>
        <v>7.7781742321658719E-4</v>
      </c>
      <c r="D18" s="6">
        <v>43889</v>
      </c>
      <c r="E18">
        <f t="shared" ca="1" si="1"/>
        <v>242.3699789085687</v>
      </c>
      <c r="F18">
        <f t="shared" ca="1" si="2"/>
        <v>4.4040733817474143E-2</v>
      </c>
      <c r="G18">
        <f ca="1">Table4[[#This Row],[Average]]</f>
        <v>210.22807612738973</v>
      </c>
      <c r="H18">
        <f ca="1">ABS(Table2[[#This Row],[AVERAGE SIM PRICE]]-Table2[[#This Row],[PRICE]])</f>
        <v>6.0880614789522269</v>
      </c>
    </row>
    <row r="19" spans="1:13" x14ac:dyDescent="0.25">
      <c r="A19" s="3">
        <v>43888</v>
      </c>
      <c r="B19">
        <v>203.9812927246094</v>
      </c>
      <c r="C19">
        <f t="shared" si="0"/>
        <v>-5.1371095880614732E-2</v>
      </c>
      <c r="D19" s="6">
        <v>43888</v>
      </c>
      <c r="E19">
        <f t="shared" ca="1" si="1"/>
        <v>231.92746300585361</v>
      </c>
      <c r="F19">
        <f t="shared" ca="1" si="2"/>
        <v>3.2108852637806828E-2</v>
      </c>
      <c r="G19">
        <f ca="1">Table4[[#This Row],[Average]]</f>
        <v>212.89796571446834</v>
      </c>
      <c r="H19">
        <f ca="1">ABS(Table2[[#This Row],[AVERAGE SIM PRICE]]-Table2[[#This Row],[PRICE]])</f>
        <v>8.9166729898589381</v>
      </c>
    </row>
    <row r="20" spans="1:13" x14ac:dyDescent="0.25">
      <c r="A20" s="3">
        <v>43887</v>
      </c>
      <c r="B20">
        <v>214.7338562011719</v>
      </c>
      <c r="C20">
        <f t="shared" si="0"/>
        <v>5.1407427536223705E-3</v>
      </c>
      <c r="D20" s="6">
        <v>43887</v>
      </c>
      <c r="E20">
        <f t="shared" ca="1" si="1"/>
        <v>224.5988249808789</v>
      </c>
      <c r="F20">
        <f t="shared" ca="1" si="2"/>
        <v>-4.9917909054911454E-2</v>
      </c>
      <c r="G20">
        <f ca="1">Table4[[#This Row],[Average]]</f>
        <v>216.19340499328564</v>
      </c>
      <c r="H20">
        <f ca="1">ABS(Table2[[#This Row],[AVERAGE SIM PRICE]]-Table2[[#This Row],[PRICE]])</f>
        <v>1.4595487921137362</v>
      </c>
    </row>
    <row r="21" spans="1:13" x14ac:dyDescent="0.25">
      <c r="A21" s="3">
        <v>43886</v>
      </c>
      <c r="B21">
        <v>213.63279724121091</v>
      </c>
      <c r="C21">
        <f t="shared" si="0"/>
        <v>-2.7568413488078033E-2</v>
      </c>
      <c r="D21" s="6">
        <v>43886</v>
      </c>
      <c r="E21">
        <f t="shared" ca="1" si="1"/>
        <v>236.09487093579526</v>
      </c>
      <c r="F21">
        <f t="shared" ca="1" si="2"/>
        <v>-1.5678479646021239E-2</v>
      </c>
      <c r="G21">
        <f ca="1">Table4[[#This Row],[Average]]</f>
        <v>218.89041965056859</v>
      </c>
      <c r="H21">
        <f ca="1">ABS(Table2[[#This Row],[AVERAGE SIM PRICE]]-Table2[[#This Row],[PRICE]])</f>
        <v>5.2576224093576798</v>
      </c>
    </row>
    <row r="22" spans="1:13" x14ac:dyDescent="0.25">
      <c r="A22" s="3">
        <v>43885</v>
      </c>
      <c r="B22">
        <v>219.604248046875</v>
      </c>
      <c r="C22">
        <f t="shared" si="0"/>
        <v>-3.9326712057203332E-2</v>
      </c>
      <c r="D22" s="6">
        <v>43885</v>
      </c>
      <c r="E22">
        <f t="shared" ca="1" si="1"/>
        <v>239.82564960999804</v>
      </c>
      <c r="F22">
        <f t="shared" ca="1" si="2"/>
        <v>-1.5463965203118197E-2</v>
      </c>
      <c r="G22">
        <f ca="1">Table4[[#This Row],[Average]]</f>
        <v>219.73317376048291</v>
      </c>
      <c r="H22">
        <f ca="1">ABS(Table2[[#This Row],[AVERAGE SIM PRICE]]-Table2[[#This Row],[PRICE]])</f>
        <v>0.12892571360791294</v>
      </c>
    </row>
    <row r="23" spans="1:13" x14ac:dyDescent="0.25">
      <c r="A23" s="3">
        <v>43882</v>
      </c>
      <c r="B23">
        <v>228.4126281738281</v>
      </c>
      <c r="C23">
        <f t="shared" si="0"/>
        <v>-1.9396352606718813E-2</v>
      </c>
      <c r="D23" s="6">
        <v>43882</v>
      </c>
      <c r="E23">
        <f t="shared" ca="1" si="1"/>
        <v>243.5631287544679</v>
      </c>
      <c r="F23">
        <f t="shared" ca="1" si="2"/>
        <v>-5.2772705422475374E-3</v>
      </c>
      <c r="G23">
        <f ca="1">Table4[[#This Row],[Average]]</f>
        <v>222.25134537547223</v>
      </c>
      <c r="H23">
        <f ca="1">ABS(Table2[[#This Row],[AVERAGE SIM PRICE]]-Table2[[#This Row],[PRICE]])</f>
        <v>6.1612827983558702</v>
      </c>
    </row>
    <row r="24" spans="1:13" x14ac:dyDescent="0.25">
      <c r="A24" s="3">
        <v>43881</v>
      </c>
      <c r="B24">
        <v>232.88624572753909</v>
      </c>
      <c r="C24">
        <f t="shared" si="0"/>
        <v>-9.326893334225702E-3</v>
      </c>
      <c r="D24" s="6">
        <v>43881</v>
      </c>
      <c r="E24">
        <f t="shared" ca="1" si="1"/>
        <v>244.8518748189239</v>
      </c>
      <c r="F24">
        <f t="shared" ca="1" si="2"/>
        <v>5.7950111166775654E-2</v>
      </c>
      <c r="G24">
        <f ca="1">Table4[[#This Row],[Average]]</f>
        <v>225.79135506094994</v>
      </c>
      <c r="H24">
        <f ca="1">ABS(Table2[[#This Row],[AVERAGE SIM PRICE]]-Table2[[#This Row],[PRICE]])</f>
        <v>7.0948906665891514</v>
      </c>
    </row>
    <row r="25" spans="1:13" x14ac:dyDescent="0.25">
      <c r="A25" s="3">
        <v>43880</v>
      </c>
      <c r="B25">
        <v>235.0685119628906</v>
      </c>
      <c r="C25">
        <f t="shared" si="0"/>
        <v>9.5399226914398977E-3</v>
      </c>
      <c r="D25" s="6">
        <v>43880</v>
      </c>
      <c r="E25">
        <f ca="1">E26*EXP($J$6+$J$4*NORMSINV(RAND()))</f>
        <v>231.06598612758006</v>
      </c>
      <c r="F25">
        <f t="shared" ca="1" si="2"/>
        <v>-7.6337652683932432E-3</v>
      </c>
      <c r="G25">
        <f ca="1">Table4[[#This Row],[Average]]</f>
        <v>229.94837698903029</v>
      </c>
      <c r="H25">
        <f ca="1">ABS(Table2[[#This Row],[AVERAGE SIM PRICE]]-Table2[[#This Row],[PRICE]])</f>
        <v>5.1201349738603028</v>
      </c>
    </row>
    <row r="26" spans="1:13" x14ac:dyDescent="0.25">
      <c r="A26" s="4">
        <v>43879</v>
      </c>
      <c r="B26">
        <v>232.8366394042969</v>
      </c>
      <c r="D26" s="6">
        <v>43879</v>
      </c>
      <c r="E26">
        <v>232.8366394042969</v>
      </c>
      <c r="G26">
        <f>Table4[[#This Row],[Average]]</f>
        <v>232.8366394042969</v>
      </c>
      <c r="H26">
        <f>ABS(Table2[[#This Row],[AVERAGE SIM PRICE]]-Table2[[#This Row],[PRICE]])</f>
        <v>0</v>
      </c>
    </row>
    <row r="28" spans="1:13" x14ac:dyDescent="0.25">
      <c r="M28" t="s">
        <v>74</v>
      </c>
    </row>
    <row r="29" spans="1:13" x14ac:dyDescent="0.25">
      <c r="G29" t="s">
        <v>156</v>
      </c>
    </row>
    <row r="30" spans="1:13" x14ac:dyDescent="0.25">
      <c r="E30" t="s">
        <v>158</v>
      </c>
      <c r="F30">
        <f ca="1">MAX(Table2[RESIDUAL])</f>
        <v>15.546948688682193</v>
      </c>
    </row>
    <row r="31" spans="1:13" x14ac:dyDescent="0.25">
      <c r="E31" t="s">
        <v>159</v>
      </c>
      <c r="F31">
        <f ca="1">MIN(H2:H25)</f>
        <v>0.12892571360791294</v>
      </c>
    </row>
    <row r="33" spans="6:6" x14ac:dyDescent="0.25">
      <c r="F33" t="s">
        <v>156</v>
      </c>
    </row>
  </sheetData>
  <pageMargins left="0.7" right="0.7" top="0.75" bottom="0.75" header="0.3" footer="0.3"/>
  <drawing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5A7226-8C8B-485F-B9B0-5BA709CECBB3}">
  <sheetPr codeName="Sheet5">
    <tabColor theme="0" tint="-0.499984740745262"/>
  </sheetPr>
  <dimension ref="A1:L190"/>
  <sheetViews>
    <sheetView topLeftCell="A10" workbookViewId="0">
      <selection activeCell="F35" sqref="F35"/>
    </sheetView>
  </sheetViews>
  <sheetFormatPr defaultRowHeight="15" x14ac:dyDescent="0.25"/>
  <cols>
    <col min="1" max="1" width="18.28515625" bestFit="1" customWidth="1"/>
    <col min="3" max="3" width="10.5703125" bestFit="1" customWidth="1"/>
    <col min="6" max="6" width="19.5703125" bestFit="1" customWidth="1"/>
    <col min="8" max="8" width="12.7109375" bestFit="1" customWidth="1"/>
    <col min="9" max="9" width="17.5703125" bestFit="1" customWidth="1"/>
    <col min="10" max="10" width="19.5703125" customWidth="1"/>
  </cols>
  <sheetData>
    <row r="1" spans="1:10" x14ac:dyDescent="0.25">
      <c r="A1" s="10" t="s">
        <v>0</v>
      </c>
      <c r="B1" s="10" t="s">
        <v>1</v>
      </c>
      <c r="C1" s="5" t="s">
        <v>2</v>
      </c>
      <c r="F1" s="5" t="s">
        <v>0</v>
      </c>
      <c r="G1" s="5" t="s">
        <v>1</v>
      </c>
      <c r="H1" s="5" t="s">
        <v>2</v>
      </c>
      <c r="I1" s="5" t="s">
        <v>362</v>
      </c>
      <c r="J1" s="5" t="s">
        <v>363</v>
      </c>
    </row>
    <row r="2" spans="1:10" x14ac:dyDescent="0.25">
      <c r="A2" s="11">
        <v>44012</v>
      </c>
      <c r="B2">
        <v>303.83453369140619</v>
      </c>
      <c r="C2" s="12">
        <f>LN(B2/B3)</f>
        <v>1.2728349424420615E-2</v>
      </c>
      <c r="F2" s="13">
        <v>43913</v>
      </c>
      <c r="G2">
        <v>218.71553039550781</v>
      </c>
      <c r="H2" s="12">
        <f t="shared" ref="H2:H25" si="0">LN(G2/G3)</f>
        <v>-2.5900729026749187E-2</v>
      </c>
      <c r="I2">
        <f t="shared" ref="I2:I24" ca="1" si="1">I3*EXP($G$32+$G$30*NORMSINV(RAND()))</f>
        <v>178.89732871843097</v>
      </c>
      <c r="J2">
        <f ca="1">ABS(G2-I2)</f>
        <v>39.818201677076843</v>
      </c>
    </row>
    <row r="3" spans="1:10" x14ac:dyDescent="0.25">
      <c r="A3" s="11">
        <v>44011</v>
      </c>
      <c r="B3">
        <v>299.99172973632813</v>
      </c>
      <c r="C3" s="12">
        <f t="shared" ref="C3:C66" si="2">LN(B3/B4)</f>
        <v>1.4590578929703741E-2</v>
      </c>
      <c r="F3" s="11">
        <v>43910</v>
      </c>
      <c r="G3">
        <v>224.45442199707031</v>
      </c>
      <c r="H3" s="12">
        <f t="shared" si="0"/>
        <v>-4.4050321111220432E-2</v>
      </c>
      <c r="I3">
        <f t="shared" ca="1" si="1"/>
        <v>177.49708245108465</v>
      </c>
      <c r="J3">
        <f t="shared" ref="J3:J26" ca="1" si="3">ABS(G3-I3)</f>
        <v>46.957339545985661</v>
      </c>
    </row>
    <row r="4" spans="1:10" x14ac:dyDescent="0.25">
      <c r="A4" s="11">
        <v>44008</v>
      </c>
      <c r="B4">
        <v>295.64645385742188</v>
      </c>
      <c r="C4" s="12">
        <f t="shared" si="2"/>
        <v>-2.4038157142217575E-2</v>
      </c>
      <c r="F4" s="11">
        <v>43909</v>
      </c>
      <c r="G4">
        <v>234.5627136230469</v>
      </c>
      <c r="H4" s="12">
        <f t="shared" si="0"/>
        <v>2.1227536344595403E-3</v>
      </c>
      <c r="I4">
        <f t="shared" ca="1" si="1"/>
        <v>175.82463994126024</v>
      </c>
      <c r="J4">
        <f t="shared" ca="1" si="3"/>
        <v>58.738073681786659</v>
      </c>
    </row>
    <row r="5" spans="1:10" x14ac:dyDescent="0.25">
      <c r="A5" s="11">
        <v>44007</v>
      </c>
      <c r="B5">
        <v>302.83935546875</v>
      </c>
      <c r="C5" s="12">
        <f t="shared" si="2"/>
        <v>1.066356068184331E-2</v>
      </c>
      <c r="F5" s="11">
        <v>43908</v>
      </c>
      <c r="G5">
        <v>234.06532287597659</v>
      </c>
      <c r="H5" s="12">
        <f t="shared" si="0"/>
        <v>-5.1959701796994127E-2</v>
      </c>
      <c r="I5">
        <f t="shared" ca="1" si="1"/>
        <v>173.3928445746173</v>
      </c>
      <c r="J5">
        <f t="shared" ca="1" si="3"/>
        <v>60.672478301359291</v>
      </c>
    </row>
    <row r="6" spans="1:10" x14ac:dyDescent="0.25">
      <c r="A6" s="11">
        <v>44006</v>
      </c>
      <c r="B6">
        <v>299.62716674804688</v>
      </c>
      <c r="C6" s="12">
        <f t="shared" si="2"/>
        <v>-2.5839693012065602E-2</v>
      </c>
      <c r="F6" s="11">
        <v>43907</v>
      </c>
      <c r="G6">
        <v>246.5487976074219</v>
      </c>
      <c r="H6" s="12">
        <f t="shared" si="0"/>
        <v>5.2584876602355821E-2</v>
      </c>
      <c r="I6">
        <f t="shared" ca="1" si="1"/>
        <v>187.64154970664481</v>
      </c>
      <c r="J6">
        <f t="shared" ca="1" si="3"/>
        <v>58.907247900777094</v>
      </c>
    </row>
    <row r="7" spans="1:10" x14ac:dyDescent="0.25">
      <c r="A7" s="11">
        <v>44005</v>
      </c>
      <c r="B7">
        <v>307.4703369140625</v>
      </c>
      <c r="C7" s="12">
        <f t="shared" si="2"/>
        <v>4.5929770980685184E-3</v>
      </c>
      <c r="F7" s="11">
        <v>43906</v>
      </c>
      <c r="G7">
        <v>233.9190368652344</v>
      </c>
      <c r="H7" s="12">
        <f t="shared" si="0"/>
        <v>-0.11588665296666241</v>
      </c>
      <c r="I7">
        <f t="shared" ca="1" si="1"/>
        <v>184.70234843832168</v>
      </c>
      <c r="J7">
        <f t="shared" ca="1" si="3"/>
        <v>49.216688426912725</v>
      </c>
    </row>
    <row r="8" spans="1:10" x14ac:dyDescent="0.25">
      <c r="A8" s="11">
        <v>44004</v>
      </c>
      <c r="B8">
        <v>306.06137084960938</v>
      </c>
      <c r="C8" s="12">
        <f t="shared" si="2"/>
        <v>6.3948053755992045E-3</v>
      </c>
      <c r="F8" s="11">
        <v>43903</v>
      </c>
      <c r="G8">
        <v>262.66033935546881</v>
      </c>
      <c r="H8" s="12">
        <f t="shared" si="0"/>
        <v>8.2028217783369037E-2</v>
      </c>
      <c r="I8">
        <f t="shared" ca="1" si="1"/>
        <v>187.84349658071969</v>
      </c>
      <c r="J8">
        <f t="shared" ca="1" si="3"/>
        <v>74.816842774749119</v>
      </c>
    </row>
    <row r="9" spans="1:10" x14ac:dyDescent="0.25">
      <c r="A9" s="11">
        <v>44001</v>
      </c>
      <c r="B9">
        <v>304.11041259765619</v>
      </c>
      <c r="C9" s="12">
        <f t="shared" si="2"/>
        <v>-5.7313100696854413E-3</v>
      </c>
      <c r="F9" s="11">
        <v>43902</v>
      </c>
      <c r="G9">
        <v>241.97477722167969</v>
      </c>
      <c r="H9" s="12">
        <f t="shared" si="0"/>
        <v>-0.10056896127349148</v>
      </c>
      <c r="I9">
        <f t="shared" ca="1" si="1"/>
        <v>194.49299286038232</v>
      </c>
      <c r="J9">
        <f t="shared" ca="1" si="3"/>
        <v>47.481784361297372</v>
      </c>
    </row>
    <row r="10" spans="1:10" x14ac:dyDescent="0.25">
      <c r="A10" s="11">
        <v>44000</v>
      </c>
      <c r="B10">
        <v>305.85836791992188</v>
      </c>
      <c r="C10" s="12">
        <f t="shared" si="2"/>
        <v>3.8481348447745551E-4</v>
      </c>
      <c r="F10" s="11">
        <v>43901</v>
      </c>
      <c r="G10">
        <v>267.57568359375</v>
      </c>
      <c r="H10" s="12">
        <f t="shared" si="0"/>
        <v>-4.9976579898937848E-2</v>
      </c>
      <c r="I10">
        <f t="shared" ca="1" si="1"/>
        <v>204.99211436517169</v>
      </c>
      <c r="J10">
        <f t="shared" ca="1" si="3"/>
        <v>62.583569228578313</v>
      </c>
    </row>
    <row r="11" spans="1:10" x14ac:dyDescent="0.25">
      <c r="A11" s="11">
        <v>43999</v>
      </c>
      <c r="B11">
        <v>305.74069213867188</v>
      </c>
      <c r="C11" s="12">
        <f t="shared" si="2"/>
        <v>-4.1624040800748085E-3</v>
      </c>
      <c r="F11" s="11">
        <v>43900</v>
      </c>
      <c r="G11">
        <v>281.28799438476563</v>
      </c>
      <c r="H11" s="12">
        <f t="shared" si="0"/>
        <v>5.0450464735540067E-2</v>
      </c>
      <c r="I11">
        <f t="shared" ca="1" si="1"/>
        <v>210.21714191302519</v>
      </c>
      <c r="J11">
        <f t="shared" ca="1" si="3"/>
        <v>71.070852471740437</v>
      </c>
    </row>
    <row r="12" spans="1:10" x14ac:dyDescent="0.25">
      <c r="A12" s="11">
        <v>43998</v>
      </c>
      <c r="B12">
        <v>307.01596069335938</v>
      </c>
      <c r="C12" s="12">
        <f t="shared" si="2"/>
        <v>1.906491544239762E-2</v>
      </c>
      <c r="F12" s="11">
        <v>43899</v>
      </c>
      <c r="G12">
        <v>267.44891357421881</v>
      </c>
      <c r="H12" s="12">
        <f t="shared" si="0"/>
        <v>-8.1312499969483795E-2</v>
      </c>
      <c r="I12">
        <f t="shared" ca="1" si="1"/>
        <v>221.07736812855597</v>
      </c>
      <c r="J12">
        <f t="shared" ca="1" si="3"/>
        <v>46.371545445662832</v>
      </c>
    </row>
    <row r="13" spans="1:10" x14ac:dyDescent="0.25">
      <c r="A13" s="11">
        <v>43997</v>
      </c>
      <c r="B13">
        <v>301.21817016601563</v>
      </c>
      <c r="C13" s="12">
        <f t="shared" si="2"/>
        <v>9.2921846320060519E-3</v>
      </c>
      <c r="F13" s="11">
        <v>43896</v>
      </c>
      <c r="G13">
        <v>290.10446166992188</v>
      </c>
      <c r="H13" s="12">
        <f t="shared" si="0"/>
        <v>-1.6669213764748884E-2</v>
      </c>
      <c r="I13">
        <f t="shared" ca="1" si="1"/>
        <v>212.61717761271566</v>
      </c>
      <c r="J13">
        <f t="shared" ca="1" si="3"/>
        <v>77.48728405720621</v>
      </c>
    </row>
    <row r="14" spans="1:10" x14ac:dyDescent="0.25">
      <c r="A14" s="11">
        <v>43994</v>
      </c>
      <c r="B14">
        <v>298.43215942382813</v>
      </c>
      <c r="C14" s="12">
        <f t="shared" si="2"/>
        <v>1.190458103131764E-2</v>
      </c>
      <c r="F14" s="11">
        <v>43895</v>
      </c>
      <c r="G14">
        <v>294.98080444335938</v>
      </c>
      <c r="H14" s="12">
        <f t="shared" si="0"/>
        <v>-3.3806743414902585E-2</v>
      </c>
      <c r="I14">
        <f t="shared" ca="1" si="1"/>
        <v>217.10007136008625</v>
      </c>
      <c r="J14">
        <f t="shared" ca="1" si="3"/>
        <v>77.880733083273128</v>
      </c>
    </row>
    <row r="15" spans="1:10" x14ac:dyDescent="0.25">
      <c r="A15" s="11">
        <v>43993</v>
      </c>
      <c r="B15">
        <v>294.9005126953125</v>
      </c>
      <c r="C15" s="12">
        <f t="shared" si="2"/>
        <v>-5.9377528103360097E-2</v>
      </c>
      <c r="F15" s="11">
        <v>43894</v>
      </c>
      <c r="G15">
        <v>305.12362670898438</v>
      </c>
      <c r="H15" s="12">
        <f t="shared" si="0"/>
        <v>4.1173508023655943E-2</v>
      </c>
      <c r="I15">
        <f t="shared" ca="1" si="1"/>
        <v>224.82396789493151</v>
      </c>
      <c r="J15">
        <f t="shared" ca="1" si="3"/>
        <v>80.299658814052862</v>
      </c>
    </row>
    <row r="16" spans="1:10" x14ac:dyDescent="0.25">
      <c r="A16" s="11">
        <v>43992</v>
      </c>
      <c r="B16">
        <v>312.9412841796875</v>
      </c>
      <c r="C16" s="12">
        <f t="shared" si="2"/>
        <v>-5.5955327393540566E-3</v>
      </c>
      <c r="F16" s="11">
        <v>43893</v>
      </c>
      <c r="G16">
        <v>292.81573486328119</v>
      </c>
      <c r="H16" s="12">
        <f t="shared" si="0"/>
        <v>-2.9050258142246533E-2</v>
      </c>
      <c r="I16">
        <f t="shared" ca="1" si="1"/>
        <v>226.39118894945327</v>
      </c>
      <c r="J16">
        <f t="shared" ca="1" si="3"/>
        <v>66.424545913827927</v>
      </c>
    </row>
    <row r="17" spans="1:12" x14ac:dyDescent="0.25">
      <c r="A17" s="11">
        <v>43991</v>
      </c>
      <c r="B17">
        <v>314.697265625</v>
      </c>
      <c r="C17" s="12">
        <f t="shared" si="2"/>
        <v>-7.4846238373585316E-3</v>
      </c>
      <c r="F17" s="11">
        <v>43892</v>
      </c>
      <c r="G17">
        <v>301.44686889648438</v>
      </c>
      <c r="H17" s="12">
        <f t="shared" si="0"/>
        <v>4.2394888970251988E-2</v>
      </c>
      <c r="I17">
        <f t="shared" ca="1" si="1"/>
        <v>221.82790763709301</v>
      </c>
      <c r="J17">
        <f t="shared" ca="1" si="3"/>
        <v>79.618961259391369</v>
      </c>
    </row>
    <row r="18" spans="1:12" x14ac:dyDescent="0.25">
      <c r="A18" s="11">
        <v>43990</v>
      </c>
      <c r="B18">
        <v>317.06149291992188</v>
      </c>
      <c r="C18" s="12">
        <f t="shared" si="2"/>
        <v>1.2015138788534947E-2</v>
      </c>
      <c r="F18" s="11">
        <v>43889</v>
      </c>
      <c r="G18">
        <v>288.93417358398438</v>
      </c>
      <c r="H18" s="12">
        <f t="shared" si="0"/>
        <v>-4.2102693708476226E-3</v>
      </c>
      <c r="I18">
        <f t="shared" ca="1" si="1"/>
        <v>229.74570385796173</v>
      </c>
      <c r="J18">
        <f t="shared" ca="1" si="3"/>
        <v>59.188469726022646</v>
      </c>
    </row>
    <row r="19" spans="1:12" x14ac:dyDescent="0.25">
      <c r="A19" s="11">
        <v>43987</v>
      </c>
      <c r="B19">
        <v>313.27474975585938</v>
      </c>
      <c r="C19" s="12">
        <f t="shared" si="2"/>
        <v>2.5306350577878049E-2</v>
      </c>
      <c r="F19" s="11">
        <v>43888</v>
      </c>
      <c r="G19">
        <v>290.15322875976563</v>
      </c>
      <c r="H19" s="12">
        <f t="shared" si="0"/>
        <v>-4.5951551616379892E-2</v>
      </c>
      <c r="I19">
        <f t="shared" ca="1" si="1"/>
        <v>232.28089064189797</v>
      </c>
      <c r="J19">
        <f t="shared" ca="1" si="3"/>
        <v>57.872338117867656</v>
      </c>
    </row>
    <row r="20" spans="1:12" x14ac:dyDescent="0.25">
      <c r="A20" s="11">
        <v>43986</v>
      </c>
      <c r="B20">
        <v>305.44638061523438</v>
      </c>
      <c r="C20" s="12">
        <f t="shared" si="2"/>
        <v>-2.6300034137748726E-3</v>
      </c>
      <c r="F20" s="11">
        <v>43887</v>
      </c>
      <c r="G20">
        <v>303.79730224609381</v>
      </c>
      <c r="H20" s="12">
        <f t="shared" si="0"/>
        <v>-3.6848777883946517E-3</v>
      </c>
      <c r="I20">
        <f t="shared" ca="1" si="1"/>
        <v>258.68316600622506</v>
      </c>
      <c r="J20">
        <f t="shared" ca="1" si="3"/>
        <v>45.114136239868742</v>
      </c>
    </row>
    <row r="21" spans="1:12" x14ac:dyDescent="0.25">
      <c r="A21" s="11">
        <v>43985</v>
      </c>
      <c r="B21">
        <v>306.25076293945313</v>
      </c>
      <c r="C21" s="12">
        <f t="shared" si="2"/>
        <v>1.3220443689867793E-2</v>
      </c>
      <c r="F21" s="11">
        <v>43886</v>
      </c>
      <c r="G21">
        <v>304.9188232421875</v>
      </c>
      <c r="H21" s="12">
        <f t="shared" si="0"/>
        <v>-3.0770894386574321E-2</v>
      </c>
      <c r="I21">
        <f t="shared" ca="1" si="1"/>
        <v>249.68964673879435</v>
      </c>
      <c r="J21">
        <f t="shared" ca="1" si="3"/>
        <v>55.229176503393148</v>
      </c>
    </row>
    <row r="22" spans="1:12" x14ac:dyDescent="0.25">
      <c r="A22" s="11">
        <v>43984</v>
      </c>
      <c r="B22">
        <v>302.2286376953125</v>
      </c>
      <c r="C22" s="12">
        <f t="shared" si="2"/>
        <v>8.2460110406946396E-3</v>
      </c>
      <c r="F22" s="11">
        <v>43885</v>
      </c>
      <c r="G22">
        <v>314.44729614257813</v>
      </c>
      <c r="H22" s="12">
        <f t="shared" si="0"/>
        <v>-3.3727811184327945E-2</v>
      </c>
      <c r="I22">
        <f t="shared" ca="1" si="1"/>
        <v>282.74786473118479</v>
      </c>
      <c r="J22">
        <f t="shared" ca="1" si="3"/>
        <v>31.699431411393334</v>
      </c>
    </row>
    <row r="23" spans="1:12" x14ac:dyDescent="0.25">
      <c r="A23" s="11">
        <v>43983</v>
      </c>
      <c r="B23">
        <v>299.7467041015625</v>
      </c>
      <c r="C23" s="12">
        <f t="shared" si="2"/>
        <v>4.033535860499528E-3</v>
      </c>
      <c r="F23" s="11">
        <v>43882</v>
      </c>
      <c r="G23">
        <v>325.23379516601563</v>
      </c>
      <c r="H23" s="12">
        <f t="shared" si="0"/>
        <v>-1.035172341716128E-2</v>
      </c>
      <c r="I23">
        <f t="shared" ca="1" si="1"/>
        <v>271.54029359031301</v>
      </c>
      <c r="J23">
        <f t="shared" ca="1" si="3"/>
        <v>53.693501575702612</v>
      </c>
    </row>
    <row r="24" spans="1:12" x14ac:dyDescent="0.25">
      <c r="A24" s="11">
        <v>43980</v>
      </c>
      <c r="B24">
        <v>298.54010009765619</v>
      </c>
      <c r="C24" s="12">
        <f t="shared" si="2"/>
        <v>4.4461305820218365E-3</v>
      </c>
      <c r="F24" s="11">
        <v>43881</v>
      </c>
      <c r="G24">
        <v>328.61801147460938</v>
      </c>
      <c r="H24" s="12">
        <f t="shared" si="0"/>
        <v>-4.1165488642131553E-3</v>
      </c>
      <c r="I24">
        <f t="shared" ca="1" si="1"/>
        <v>296.48771842578816</v>
      </c>
      <c r="J24">
        <f t="shared" ca="1" si="3"/>
        <v>32.130293048821216</v>
      </c>
    </row>
    <row r="25" spans="1:12" x14ac:dyDescent="0.25">
      <c r="A25" s="11">
        <v>43979</v>
      </c>
      <c r="B25">
        <v>297.2156982421875</v>
      </c>
      <c r="C25" s="12">
        <f t="shared" si="2"/>
        <v>-1.8467070588218957E-3</v>
      </c>
      <c r="F25" s="11">
        <v>43880</v>
      </c>
      <c r="G25">
        <v>329.97357177734381</v>
      </c>
      <c r="H25" s="12">
        <f t="shared" si="0"/>
        <v>4.7697988477999271E-3</v>
      </c>
      <c r="I25">
        <f ca="1">I26*EXP($G$32+$G$30*NORMSINV(RAND()))</f>
        <v>309.46086348605712</v>
      </c>
      <c r="J25">
        <f t="shared" ca="1" si="3"/>
        <v>20.512708291286685</v>
      </c>
    </row>
    <row r="26" spans="1:12" x14ac:dyDescent="0.25">
      <c r="A26" s="11">
        <v>43978</v>
      </c>
      <c r="B26">
        <v>297.76507568359381</v>
      </c>
      <c r="C26" s="12">
        <f t="shared" si="2"/>
        <v>1.4769450257182046E-2</v>
      </c>
      <c r="F26" s="13">
        <v>43879</v>
      </c>
      <c r="G26">
        <v>328.40341186523438</v>
      </c>
      <c r="H26" s="12"/>
      <c r="I26">
        <v>328.40341186523438</v>
      </c>
      <c r="J26">
        <f t="shared" si="3"/>
        <v>0</v>
      </c>
    </row>
    <row r="27" spans="1:12" x14ac:dyDescent="0.25">
      <c r="A27" s="11">
        <v>43977</v>
      </c>
      <c r="B27">
        <v>293.39956665039063</v>
      </c>
      <c r="C27" s="12">
        <f t="shared" si="2"/>
        <v>1.2245207941793533E-2</v>
      </c>
      <c r="L27" t="s">
        <v>156</v>
      </c>
    </row>
    <row r="28" spans="1:12" x14ac:dyDescent="0.25">
      <c r="A28" s="11">
        <v>43973</v>
      </c>
      <c r="B28">
        <v>289.8287353515625</v>
      </c>
      <c r="C28" s="12">
        <f t="shared" si="2"/>
        <v>1.897323185789782E-3</v>
      </c>
      <c r="F28" s="5" t="s">
        <v>361</v>
      </c>
      <c r="G28" s="5" t="s">
        <v>5</v>
      </c>
      <c r="I28" s="5" t="s">
        <v>364</v>
      </c>
      <c r="J28" s="5" t="s">
        <v>5</v>
      </c>
    </row>
    <row r="29" spans="1:12" x14ac:dyDescent="0.25">
      <c r="A29" s="11">
        <v>43972</v>
      </c>
      <c r="B29">
        <v>289.27935791015619</v>
      </c>
      <c r="C29" s="12">
        <f t="shared" si="2"/>
        <v>-6.9278682226186208E-3</v>
      </c>
      <c r="F29" s="12" t="s">
        <v>3</v>
      </c>
      <c r="G29">
        <f>AVERAGE(H2:H25)</f>
        <v>-1.6936284558162658E-2</v>
      </c>
      <c r="I29" s="5" t="s">
        <v>3</v>
      </c>
      <c r="J29">
        <f ca="1">AVERAGE(J2:J25)</f>
        <v>56.407744244084746</v>
      </c>
    </row>
    <row r="30" spans="1:12" x14ac:dyDescent="0.25">
      <c r="A30" s="11">
        <v>43971</v>
      </c>
      <c r="B30">
        <v>291.2904052734375</v>
      </c>
      <c r="C30" s="12">
        <f t="shared" si="2"/>
        <v>1.6845325207939663E-2</v>
      </c>
      <c r="F30" t="s">
        <v>4</v>
      </c>
      <c r="G30">
        <f>_xlfn.STDEV.P(H2:H25)</f>
        <v>4.7105877568519063E-2</v>
      </c>
      <c r="I30" s="5" t="s">
        <v>365</v>
      </c>
      <c r="J30">
        <f ca="1">MAX(J2:J25)</f>
        <v>80.299658814052862</v>
      </c>
      <c r="L30" t="s">
        <v>156</v>
      </c>
    </row>
    <row r="31" spans="1:12" x14ac:dyDescent="0.25">
      <c r="A31" s="11">
        <v>43970</v>
      </c>
      <c r="B31">
        <v>286.42462158203119</v>
      </c>
      <c r="C31" s="12">
        <f t="shared" si="2"/>
        <v>-1.0324269137855247E-2</v>
      </c>
      <c r="F31" t="s">
        <v>6</v>
      </c>
      <c r="G31">
        <f>_xlfn.VAR.P(H2:H25)</f>
        <v>2.2189637015003071E-3</v>
      </c>
      <c r="I31" s="5" t="s">
        <v>366</v>
      </c>
      <c r="J31">
        <f ca="1">MIN(J2:J25)</f>
        <v>20.512708291286685</v>
      </c>
    </row>
    <row r="32" spans="1:12" x14ac:dyDescent="0.25">
      <c r="A32" s="11">
        <v>43969</v>
      </c>
      <c r="B32">
        <v>289.39706420898438</v>
      </c>
      <c r="C32" s="12">
        <f t="shared" si="2"/>
        <v>3.0004899461101679E-2</v>
      </c>
      <c r="F32" t="s">
        <v>11</v>
      </c>
      <c r="G32">
        <f>G29-(G31/2)</f>
        <v>-1.8045766408912811E-2</v>
      </c>
      <c r="I32" t="s">
        <v>156</v>
      </c>
    </row>
    <row r="33" spans="1:3" x14ac:dyDescent="0.25">
      <c r="A33" s="11">
        <v>43966</v>
      </c>
      <c r="B33">
        <v>280.84271240234381</v>
      </c>
      <c r="C33" s="12">
        <f t="shared" si="2"/>
        <v>4.5864643089487834E-3</v>
      </c>
    </row>
    <row r="34" spans="1:3" x14ac:dyDescent="0.25">
      <c r="A34" s="11">
        <v>43965</v>
      </c>
      <c r="B34">
        <v>279.55758666992188</v>
      </c>
      <c r="C34" s="12">
        <f t="shared" si="2"/>
        <v>1.1896308669400026E-2</v>
      </c>
    </row>
    <row r="35" spans="1:3" x14ac:dyDescent="0.25">
      <c r="A35" s="11">
        <v>43964</v>
      </c>
      <c r="B35">
        <v>276.2515869140625</v>
      </c>
      <c r="C35" s="12">
        <f t="shared" si="2"/>
        <v>-1.7844170246741512E-2</v>
      </c>
    </row>
    <row r="36" spans="1:3" x14ac:dyDescent="0.25">
      <c r="A36" s="11">
        <v>43963</v>
      </c>
      <c r="B36">
        <v>281.22531127929688</v>
      </c>
      <c r="C36" s="12">
        <f t="shared" si="2"/>
        <v>-2.0132928792684072E-2</v>
      </c>
    </row>
    <row r="37" spans="1:3" x14ac:dyDescent="0.25">
      <c r="A37" s="11">
        <v>43962</v>
      </c>
      <c r="B37">
        <v>286.944580078125</v>
      </c>
      <c r="C37" s="12">
        <f t="shared" si="2"/>
        <v>2.0517706805016066E-4</v>
      </c>
    </row>
    <row r="38" spans="1:3" x14ac:dyDescent="0.25">
      <c r="A38" s="11">
        <v>43959</v>
      </c>
      <c r="B38">
        <v>286.88571166992188</v>
      </c>
      <c r="C38" s="12">
        <f t="shared" si="2"/>
        <v>1.641073942968755E-2</v>
      </c>
    </row>
    <row r="39" spans="1:3" x14ac:dyDescent="0.25">
      <c r="A39" s="11">
        <v>43958</v>
      </c>
      <c r="B39">
        <v>282.21612548828119</v>
      </c>
      <c r="C39" s="12">
        <f t="shared" si="2"/>
        <v>1.1994668054455369E-2</v>
      </c>
    </row>
    <row r="40" spans="1:3" x14ac:dyDescent="0.25">
      <c r="A40" s="11">
        <v>43957</v>
      </c>
      <c r="B40">
        <v>278.85125732421881</v>
      </c>
      <c r="C40" s="12">
        <f t="shared" si="2"/>
        <v>-6.8018432337892346E-3</v>
      </c>
    </row>
    <row r="41" spans="1:3" x14ac:dyDescent="0.25">
      <c r="A41" s="11">
        <v>43956</v>
      </c>
      <c r="B41">
        <v>280.75442504882813</v>
      </c>
      <c r="C41" s="12">
        <f t="shared" si="2"/>
        <v>9.1970754803882195E-3</v>
      </c>
    </row>
    <row r="42" spans="1:3" x14ac:dyDescent="0.25">
      <c r="A42" s="11">
        <v>43955</v>
      </c>
      <c r="B42">
        <v>278.18414306640619</v>
      </c>
      <c r="C42" s="12">
        <f t="shared" si="2"/>
        <v>2.7542579744075845E-3</v>
      </c>
    </row>
    <row r="43" spans="1:3" x14ac:dyDescent="0.25">
      <c r="A43" s="11">
        <v>43952</v>
      </c>
      <c r="B43">
        <v>277.41900634765619</v>
      </c>
      <c r="C43" s="12">
        <f t="shared" si="2"/>
        <v>-2.6830156076802246E-2</v>
      </c>
    </row>
    <row r="44" spans="1:3" x14ac:dyDescent="0.25">
      <c r="A44" s="11">
        <v>43951</v>
      </c>
      <c r="B44">
        <v>284.96295166015619</v>
      </c>
      <c r="C44" s="12">
        <f t="shared" si="2"/>
        <v>-9.3540726927924638E-3</v>
      </c>
    </row>
    <row r="45" spans="1:3" x14ac:dyDescent="0.25">
      <c r="A45" s="11">
        <v>43950</v>
      </c>
      <c r="B45">
        <v>287.64102172851563</v>
      </c>
      <c r="C45" s="12">
        <f t="shared" si="2"/>
        <v>2.5841621684109119E-2</v>
      </c>
    </row>
    <row r="46" spans="1:3" x14ac:dyDescent="0.25">
      <c r="A46" s="11">
        <v>43949</v>
      </c>
      <c r="B46">
        <v>280.30313110351563</v>
      </c>
      <c r="C46" s="12">
        <f t="shared" si="2"/>
        <v>-4.6090814687224039E-3</v>
      </c>
    </row>
    <row r="47" spans="1:3" x14ac:dyDescent="0.25">
      <c r="A47" s="11">
        <v>43948</v>
      </c>
      <c r="B47">
        <v>281.59805297851563</v>
      </c>
      <c r="C47" s="12">
        <f t="shared" si="2"/>
        <v>1.4315400006135392E-2</v>
      </c>
    </row>
    <row r="48" spans="1:3" x14ac:dyDescent="0.25">
      <c r="A48" s="11">
        <v>43945</v>
      </c>
      <c r="B48">
        <v>277.5955810546875</v>
      </c>
      <c r="C48" s="12">
        <f t="shared" si="2"/>
        <v>1.3842568291556907E-2</v>
      </c>
    </row>
    <row r="49" spans="1:3" x14ac:dyDescent="0.25">
      <c r="A49" s="11">
        <v>43944</v>
      </c>
      <c r="B49">
        <v>273.7794189453125</v>
      </c>
      <c r="C49" s="12">
        <f t="shared" si="2"/>
        <v>-7.1894119721728435E-5</v>
      </c>
    </row>
    <row r="50" spans="1:3" x14ac:dyDescent="0.25">
      <c r="A50" s="11">
        <v>43943</v>
      </c>
      <c r="B50">
        <v>273.79910278320313</v>
      </c>
      <c r="C50" s="12">
        <f t="shared" si="2"/>
        <v>2.1951995744715652E-2</v>
      </c>
    </row>
    <row r="51" spans="1:3" x14ac:dyDescent="0.25">
      <c r="A51" s="11">
        <v>43942</v>
      </c>
      <c r="B51">
        <v>267.85415649414063</v>
      </c>
      <c r="C51" s="12">
        <f t="shared" si="2"/>
        <v>-3.0833895527599176E-2</v>
      </c>
    </row>
    <row r="52" spans="1:3" x14ac:dyDescent="0.25">
      <c r="A52" s="11">
        <v>43941</v>
      </c>
      <c r="B52">
        <v>276.24179077148438</v>
      </c>
      <c r="C52" s="12">
        <f t="shared" si="2"/>
        <v>-1.7774907944249664E-2</v>
      </c>
    </row>
    <row r="53" spans="1:3" x14ac:dyDescent="0.25">
      <c r="A53" s="11">
        <v>43938</v>
      </c>
      <c r="B53">
        <v>281.19586181640619</v>
      </c>
      <c r="C53" s="12">
        <f t="shared" si="2"/>
        <v>2.6656807727133192E-2</v>
      </c>
    </row>
    <row r="54" spans="1:3" x14ac:dyDescent="0.25">
      <c r="A54" s="11">
        <v>43937</v>
      </c>
      <c r="B54">
        <v>273.79910278320313</v>
      </c>
      <c r="C54" s="12">
        <f t="shared" si="2"/>
        <v>4.8128029459172331E-3</v>
      </c>
    </row>
    <row r="55" spans="1:3" x14ac:dyDescent="0.25">
      <c r="A55" s="11">
        <v>43936</v>
      </c>
      <c r="B55">
        <v>272.48452758789063</v>
      </c>
      <c r="C55" s="12">
        <f t="shared" si="2"/>
        <v>-2.1477073539413881E-2</v>
      </c>
    </row>
    <row r="56" spans="1:3" x14ac:dyDescent="0.25">
      <c r="A56" s="11">
        <v>43935</v>
      </c>
      <c r="B56">
        <v>278.39999389648438</v>
      </c>
      <c r="C56" s="12">
        <f t="shared" si="2"/>
        <v>2.9066300321144569E-2</v>
      </c>
    </row>
    <row r="57" spans="1:3" x14ac:dyDescent="0.25">
      <c r="A57" s="11">
        <v>43934</v>
      </c>
      <c r="B57">
        <v>270.42440795898438</v>
      </c>
      <c r="C57" s="12">
        <f t="shared" si="2"/>
        <v>-9.1721774889283614E-3</v>
      </c>
    </row>
    <row r="58" spans="1:3" x14ac:dyDescent="0.25">
      <c r="A58" s="11">
        <v>43930</v>
      </c>
      <c r="B58">
        <v>272.91619873046881</v>
      </c>
      <c r="C58" s="12">
        <f t="shared" si="2"/>
        <v>1.5102765754879895E-2</v>
      </c>
    </row>
    <row r="59" spans="1:3" x14ac:dyDescent="0.25">
      <c r="A59" s="11">
        <v>43929</v>
      </c>
      <c r="B59">
        <v>268.82537841796881</v>
      </c>
      <c r="C59" s="12">
        <f t="shared" si="2"/>
        <v>3.3017293680739357E-2</v>
      </c>
    </row>
    <row r="60" spans="1:3" x14ac:dyDescent="0.25">
      <c r="A60" s="11">
        <v>43928</v>
      </c>
      <c r="B60">
        <v>260.09442138671881</v>
      </c>
      <c r="C60" s="12">
        <f t="shared" si="2"/>
        <v>1.0190841721418413E-3</v>
      </c>
    </row>
    <row r="61" spans="1:3" x14ac:dyDescent="0.25">
      <c r="A61" s="11">
        <v>43927</v>
      </c>
      <c r="B61">
        <v>259.82949829101563</v>
      </c>
      <c r="C61" s="12">
        <f t="shared" si="2"/>
        <v>6.5006646877356064E-2</v>
      </c>
    </row>
    <row r="62" spans="1:3" x14ac:dyDescent="0.25">
      <c r="A62" s="11">
        <v>43924</v>
      </c>
      <c r="B62">
        <v>243.47615051269531</v>
      </c>
      <c r="C62" s="12">
        <f t="shared" si="2"/>
        <v>-1.4559596848987007E-2</v>
      </c>
    </row>
    <row r="63" spans="1:3" x14ac:dyDescent="0.25">
      <c r="A63" s="11">
        <v>43923</v>
      </c>
      <c r="B63">
        <v>247.0469970703125</v>
      </c>
      <c r="C63" s="12">
        <f t="shared" si="2"/>
        <v>2.2813122246616788E-2</v>
      </c>
    </row>
    <row r="64" spans="1:3" x14ac:dyDescent="0.25">
      <c r="A64" s="11">
        <v>43922</v>
      </c>
      <c r="B64">
        <v>241.4748840332031</v>
      </c>
      <c r="C64" s="12">
        <f t="shared" si="2"/>
        <v>-4.6049087838259409E-2</v>
      </c>
    </row>
    <row r="65" spans="1:3" x14ac:dyDescent="0.25">
      <c r="A65" s="11">
        <v>43921</v>
      </c>
      <c r="B65">
        <v>252.8545837402344</v>
      </c>
      <c r="C65" s="12">
        <f t="shared" si="2"/>
        <v>-1.5017490981770895E-2</v>
      </c>
    </row>
    <row r="66" spans="1:3" x14ac:dyDescent="0.25">
      <c r="A66" s="11">
        <v>43920</v>
      </c>
      <c r="B66">
        <v>256.68048095703119</v>
      </c>
      <c r="C66" s="12">
        <f t="shared" si="2"/>
        <v>3.1959529786607523E-2</v>
      </c>
    </row>
    <row r="67" spans="1:3" x14ac:dyDescent="0.25">
      <c r="A67" s="11">
        <v>43917</v>
      </c>
      <c r="B67">
        <v>248.60679626464841</v>
      </c>
      <c r="C67" s="12">
        <f t="shared" ref="C67:C130" si="4">LN(B67/B68)</f>
        <v>-3.0238377398897315E-2</v>
      </c>
    </row>
    <row r="68" spans="1:3" x14ac:dyDescent="0.25">
      <c r="A68" s="11">
        <v>43916</v>
      </c>
      <c r="B68">
        <v>256.23907470703119</v>
      </c>
      <c r="C68" s="12">
        <f t="shared" si="4"/>
        <v>5.6748723365484956E-2</v>
      </c>
    </row>
    <row r="69" spans="1:3" x14ac:dyDescent="0.25">
      <c r="A69" s="11">
        <v>43915</v>
      </c>
      <c r="B69">
        <v>242.10273742675781</v>
      </c>
      <c r="C69" s="12">
        <f t="shared" si="4"/>
        <v>1.4859283102341945E-2</v>
      </c>
    </row>
    <row r="70" spans="1:3" x14ac:dyDescent="0.25">
      <c r="A70" s="11">
        <v>43914</v>
      </c>
      <c r="B70">
        <v>238.5318603515625</v>
      </c>
      <c r="C70" s="12">
        <f t="shared" si="4"/>
        <v>8.6730950299641993E-2</v>
      </c>
    </row>
    <row r="71" spans="1:3" x14ac:dyDescent="0.25">
      <c r="A71" s="13">
        <v>43913</v>
      </c>
      <c r="B71">
        <v>218.71553039550781</v>
      </c>
      <c r="C71" s="12">
        <f t="shared" si="4"/>
        <v>-2.5900729026749187E-2</v>
      </c>
    </row>
    <row r="72" spans="1:3" x14ac:dyDescent="0.25">
      <c r="A72" s="11">
        <v>43910</v>
      </c>
      <c r="B72">
        <v>224.45442199707031</v>
      </c>
      <c r="C72" s="12">
        <f t="shared" si="4"/>
        <v>-4.4050321111220432E-2</v>
      </c>
    </row>
    <row r="73" spans="1:3" x14ac:dyDescent="0.25">
      <c r="A73" s="11">
        <v>43909</v>
      </c>
      <c r="B73">
        <v>234.5627136230469</v>
      </c>
      <c r="C73" s="12">
        <f t="shared" si="4"/>
        <v>2.1227536344595403E-3</v>
      </c>
    </row>
    <row r="74" spans="1:3" x14ac:dyDescent="0.25">
      <c r="A74" s="11">
        <v>43908</v>
      </c>
      <c r="B74">
        <v>234.06532287597659</v>
      </c>
      <c r="C74" s="12">
        <f t="shared" si="4"/>
        <v>-5.1959701796994127E-2</v>
      </c>
    </row>
    <row r="75" spans="1:3" x14ac:dyDescent="0.25">
      <c r="A75" s="11">
        <v>43907</v>
      </c>
      <c r="B75">
        <v>246.5487976074219</v>
      </c>
      <c r="C75" s="12">
        <f t="shared" si="4"/>
        <v>5.2584876602355821E-2</v>
      </c>
    </row>
    <row r="76" spans="1:3" x14ac:dyDescent="0.25">
      <c r="A76" s="11">
        <v>43906</v>
      </c>
      <c r="B76">
        <v>233.9190368652344</v>
      </c>
      <c r="C76" s="12">
        <f t="shared" si="4"/>
        <v>-0.11588665296666241</v>
      </c>
    </row>
    <row r="77" spans="1:3" x14ac:dyDescent="0.25">
      <c r="A77" s="11">
        <v>43903</v>
      </c>
      <c r="B77">
        <v>262.66033935546881</v>
      </c>
      <c r="C77" s="12">
        <f t="shared" si="4"/>
        <v>8.2028217783369037E-2</v>
      </c>
    </row>
    <row r="78" spans="1:3" x14ac:dyDescent="0.25">
      <c r="A78" s="11">
        <v>43902</v>
      </c>
      <c r="B78">
        <v>241.97477722167969</v>
      </c>
      <c r="C78" s="12">
        <f t="shared" si="4"/>
        <v>-0.10056896127349148</v>
      </c>
    </row>
    <row r="79" spans="1:3" x14ac:dyDescent="0.25">
      <c r="A79" s="11">
        <v>43901</v>
      </c>
      <c r="B79">
        <v>267.57568359375</v>
      </c>
      <c r="C79" s="12">
        <f t="shared" si="4"/>
        <v>-4.9976579898937848E-2</v>
      </c>
    </row>
    <row r="80" spans="1:3" x14ac:dyDescent="0.25">
      <c r="A80" s="11">
        <v>43900</v>
      </c>
      <c r="B80">
        <v>281.28799438476563</v>
      </c>
      <c r="C80" s="12">
        <f t="shared" si="4"/>
        <v>5.0450464735540067E-2</v>
      </c>
    </row>
    <row r="81" spans="1:3" x14ac:dyDescent="0.25">
      <c r="A81" s="11">
        <v>43899</v>
      </c>
      <c r="B81">
        <v>267.44891357421881</v>
      </c>
      <c r="C81" s="12">
        <f t="shared" si="4"/>
        <v>-8.1312499969483795E-2</v>
      </c>
    </row>
    <row r="82" spans="1:3" x14ac:dyDescent="0.25">
      <c r="A82" s="11">
        <v>43896</v>
      </c>
      <c r="B82">
        <v>290.10446166992188</v>
      </c>
      <c r="C82" s="12">
        <f t="shared" si="4"/>
        <v>-1.6669213764748884E-2</v>
      </c>
    </row>
    <row r="83" spans="1:3" x14ac:dyDescent="0.25">
      <c r="A83" s="11">
        <v>43895</v>
      </c>
      <c r="B83">
        <v>294.98080444335938</v>
      </c>
      <c r="C83" s="12">
        <f t="shared" si="4"/>
        <v>-3.3806743414902585E-2</v>
      </c>
    </row>
    <row r="84" spans="1:3" x14ac:dyDescent="0.25">
      <c r="A84" s="11">
        <v>43894</v>
      </c>
      <c r="B84">
        <v>305.12362670898438</v>
      </c>
      <c r="C84" s="12">
        <f t="shared" si="4"/>
        <v>4.1173508023655943E-2</v>
      </c>
    </row>
    <row r="85" spans="1:3" x14ac:dyDescent="0.25">
      <c r="A85" s="11">
        <v>43893</v>
      </c>
      <c r="B85">
        <v>292.81573486328119</v>
      </c>
      <c r="C85" s="12">
        <f t="shared" si="4"/>
        <v>-2.9050258142246533E-2</v>
      </c>
    </row>
    <row r="86" spans="1:3" x14ac:dyDescent="0.25">
      <c r="A86" s="11">
        <v>43892</v>
      </c>
      <c r="B86">
        <v>301.44686889648438</v>
      </c>
      <c r="C86" s="12">
        <f t="shared" si="4"/>
        <v>4.2394888970251988E-2</v>
      </c>
    </row>
    <row r="87" spans="1:3" x14ac:dyDescent="0.25">
      <c r="A87" s="11">
        <v>43889</v>
      </c>
      <c r="B87">
        <v>288.93417358398438</v>
      </c>
      <c r="C87" s="12">
        <f t="shared" si="4"/>
        <v>-4.2102693708476226E-3</v>
      </c>
    </row>
    <row r="88" spans="1:3" x14ac:dyDescent="0.25">
      <c r="A88" s="11">
        <v>43888</v>
      </c>
      <c r="B88">
        <v>290.15322875976563</v>
      </c>
      <c r="C88" s="12">
        <f t="shared" si="4"/>
        <v>-4.5951551616379892E-2</v>
      </c>
    </row>
    <row r="89" spans="1:3" x14ac:dyDescent="0.25">
      <c r="A89" s="11">
        <v>43887</v>
      </c>
      <c r="B89">
        <v>303.79730224609381</v>
      </c>
      <c r="C89" s="12">
        <f t="shared" si="4"/>
        <v>-3.6848777883946517E-3</v>
      </c>
    </row>
    <row r="90" spans="1:3" x14ac:dyDescent="0.25">
      <c r="A90" s="11">
        <v>43886</v>
      </c>
      <c r="B90">
        <v>304.9188232421875</v>
      </c>
      <c r="C90" s="12">
        <f t="shared" si="4"/>
        <v>-3.0770894386574321E-2</v>
      </c>
    </row>
    <row r="91" spans="1:3" x14ac:dyDescent="0.25">
      <c r="A91" s="11">
        <v>43885</v>
      </c>
      <c r="B91">
        <v>314.44729614257813</v>
      </c>
      <c r="C91" s="12">
        <f t="shared" si="4"/>
        <v>-3.3727811184327945E-2</v>
      </c>
    </row>
    <row r="92" spans="1:3" x14ac:dyDescent="0.25">
      <c r="A92" s="11">
        <v>43882</v>
      </c>
      <c r="B92">
        <v>325.23379516601563</v>
      </c>
      <c r="C92" s="12">
        <f t="shared" si="4"/>
        <v>-1.035172341716128E-2</v>
      </c>
    </row>
    <row r="93" spans="1:3" x14ac:dyDescent="0.25">
      <c r="A93" s="11">
        <v>43881</v>
      </c>
      <c r="B93">
        <v>328.61801147460938</v>
      </c>
      <c r="C93" s="12">
        <f t="shared" si="4"/>
        <v>-4.1165488642131553E-3</v>
      </c>
    </row>
    <row r="94" spans="1:3" x14ac:dyDescent="0.25">
      <c r="A94" s="11">
        <v>43880</v>
      </c>
      <c r="B94">
        <v>329.97357177734381</v>
      </c>
      <c r="C94" s="12">
        <f t="shared" si="4"/>
        <v>4.7697988477999271E-3</v>
      </c>
    </row>
    <row r="95" spans="1:3" x14ac:dyDescent="0.25">
      <c r="A95" s="13">
        <v>43879</v>
      </c>
      <c r="B95">
        <v>328.40341186523438</v>
      </c>
      <c r="C95" s="12">
        <f t="shared" si="4"/>
        <v>-2.5804130781892035E-3</v>
      </c>
    </row>
    <row r="96" spans="1:3" x14ac:dyDescent="0.25">
      <c r="A96" s="11">
        <v>43875</v>
      </c>
      <c r="B96">
        <v>329.25192260742188</v>
      </c>
      <c r="C96" s="12">
        <f t="shared" si="4"/>
        <v>1.6009765673365315E-3</v>
      </c>
    </row>
    <row r="97" spans="1:3" x14ac:dyDescent="0.25">
      <c r="A97" s="11">
        <v>43874</v>
      </c>
      <c r="B97">
        <v>328.7252197265625</v>
      </c>
      <c r="C97" s="12">
        <f t="shared" si="4"/>
        <v>-1.0675097155733088E-3</v>
      </c>
    </row>
    <row r="98" spans="1:3" x14ac:dyDescent="0.25">
      <c r="A98" s="11">
        <v>43873</v>
      </c>
      <c r="B98">
        <v>329.07632446289063</v>
      </c>
      <c r="C98" s="12">
        <f t="shared" si="4"/>
        <v>6.4220324824195369E-3</v>
      </c>
    </row>
    <row r="99" spans="1:3" x14ac:dyDescent="0.25">
      <c r="A99" s="11">
        <v>43872</v>
      </c>
      <c r="B99">
        <v>326.96975708007813</v>
      </c>
      <c r="C99" s="12">
        <f t="shared" si="4"/>
        <v>1.731547651720678E-3</v>
      </c>
    </row>
    <row r="100" spans="1:3" x14ac:dyDescent="0.25">
      <c r="A100" s="11">
        <v>43871</v>
      </c>
      <c r="B100">
        <v>326.40408325195313</v>
      </c>
      <c r="C100" s="12">
        <f t="shared" si="4"/>
        <v>7.437641042764215E-3</v>
      </c>
    </row>
    <row r="101" spans="1:3" x14ac:dyDescent="0.25">
      <c r="A101" s="11">
        <v>43868</v>
      </c>
      <c r="B101">
        <v>323.98541259765619</v>
      </c>
      <c r="C101" s="12">
        <f t="shared" si="4"/>
        <v>-5.344031960623428E-3</v>
      </c>
    </row>
    <row r="102" spans="1:3" x14ac:dyDescent="0.25">
      <c r="A102" s="11">
        <v>43867</v>
      </c>
      <c r="B102">
        <v>325.721435546875</v>
      </c>
      <c r="C102" s="12">
        <f t="shared" si="4"/>
        <v>3.3591628141570662E-3</v>
      </c>
    </row>
    <row r="103" spans="1:3" x14ac:dyDescent="0.25">
      <c r="A103" s="11">
        <v>43866</v>
      </c>
      <c r="B103">
        <v>324.62911987304688</v>
      </c>
      <c r="C103" s="12">
        <f t="shared" si="4"/>
        <v>1.148193899364989E-2</v>
      </c>
    </row>
    <row r="104" spans="1:3" x14ac:dyDescent="0.25">
      <c r="A104" s="11">
        <v>43865</v>
      </c>
      <c r="B104">
        <v>320.92306518554688</v>
      </c>
      <c r="C104" s="12">
        <f t="shared" si="4"/>
        <v>1.5126274656383405E-2</v>
      </c>
    </row>
    <row r="105" spans="1:3" x14ac:dyDescent="0.25">
      <c r="A105" s="11">
        <v>43864</v>
      </c>
      <c r="B105">
        <v>316.105224609375</v>
      </c>
      <c r="C105" s="12">
        <f t="shared" si="4"/>
        <v>7.4010407840274109E-3</v>
      </c>
    </row>
    <row r="106" spans="1:3" x14ac:dyDescent="0.25">
      <c r="A106" s="11">
        <v>43861</v>
      </c>
      <c r="B106">
        <v>313.77435302734381</v>
      </c>
      <c r="C106" s="12">
        <f t="shared" si="4"/>
        <v>-1.8324795170169786E-2</v>
      </c>
    </row>
    <row r="107" spans="1:3" x14ac:dyDescent="0.25">
      <c r="A107" s="11">
        <v>43860</v>
      </c>
      <c r="B107">
        <v>319.57720947265619</v>
      </c>
      <c r="C107" s="12">
        <f t="shared" si="4"/>
        <v>3.2400891150914705E-3</v>
      </c>
    </row>
    <row r="108" spans="1:3" x14ac:dyDescent="0.25">
      <c r="A108" s="11">
        <v>43859</v>
      </c>
      <c r="B108">
        <v>318.54342651367188</v>
      </c>
      <c r="C108" s="12">
        <f t="shared" si="4"/>
        <v>-8.2625123866857542E-4</v>
      </c>
    </row>
    <row r="109" spans="1:3" x14ac:dyDescent="0.25">
      <c r="A109" s="11">
        <v>43858</v>
      </c>
      <c r="B109">
        <v>318.80673217773438</v>
      </c>
      <c r="C109" s="12">
        <f t="shared" si="4"/>
        <v>1.0424544132980093E-2</v>
      </c>
    </row>
    <row r="110" spans="1:3" x14ac:dyDescent="0.25">
      <c r="A110" s="11">
        <v>43857</v>
      </c>
      <c r="B110">
        <v>315.50057983398438</v>
      </c>
      <c r="C110" s="12">
        <f t="shared" si="4"/>
        <v>-1.6159095398513918E-2</v>
      </c>
    </row>
    <row r="111" spans="1:3" x14ac:dyDescent="0.25">
      <c r="A111" s="11">
        <v>43854</v>
      </c>
      <c r="B111">
        <v>320.64019775390619</v>
      </c>
      <c r="C111" s="12">
        <f t="shared" si="4"/>
        <v>-8.9328912815954016E-3</v>
      </c>
    </row>
    <row r="112" spans="1:3" x14ac:dyDescent="0.25">
      <c r="A112" s="11">
        <v>43853</v>
      </c>
      <c r="B112">
        <v>323.51727294921881</v>
      </c>
      <c r="C112" s="12">
        <f t="shared" si="4"/>
        <v>1.1462074383754542E-3</v>
      </c>
    </row>
    <row r="113" spans="1:3" x14ac:dyDescent="0.25">
      <c r="A113" s="11">
        <v>43852</v>
      </c>
      <c r="B113">
        <v>323.14666748046881</v>
      </c>
      <c r="C113" s="12">
        <f t="shared" si="4"/>
        <v>1.2060559891891356E-4</v>
      </c>
    </row>
    <row r="114" spans="1:3" x14ac:dyDescent="0.25">
      <c r="A114" s="11">
        <v>43851</v>
      </c>
      <c r="B114">
        <v>323.10769653320313</v>
      </c>
      <c r="C114" s="12">
        <f t="shared" si="4"/>
        <v>-1.9600912278373451E-3</v>
      </c>
    </row>
    <row r="115" spans="1:3" x14ac:dyDescent="0.25">
      <c r="A115" s="11">
        <v>43847</v>
      </c>
      <c r="B115">
        <v>323.74163818359381</v>
      </c>
      <c r="C115" s="12">
        <f t="shared" si="4"/>
        <v>3.1078470095571836E-3</v>
      </c>
    </row>
    <row r="116" spans="1:3" x14ac:dyDescent="0.25">
      <c r="A116" s="11">
        <v>43846</v>
      </c>
      <c r="B116">
        <v>322.737060546875</v>
      </c>
      <c r="C116" s="12">
        <f t="shared" si="4"/>
        <v>8.2838910280542306E-3</v>
      </c>
    </row>
    <row r="117" spans="1:3" x14ac:dyDescent="0.25">
      <c r="A117" s="11">
        <v>43845</v>
      </c>
      <c r="B117">
        <v>320.0745849609375</v>
      </c>
      <c r="C117" s="12">
        <f t="shared" si="4"/>
        <v>2.2573647739987041E-3</v>
      </c>
    </row>
    <row r="118" spans="1:3" x14ac:dyDescent="0.25">
      <c r="A118" s="11">
        <v>43844</v>
      </c>
      <c r="B118">
        <v>319.35287475585938</v>
      </c>
      <c r="C118" s="12">
        <f t="shared" si="4"/>
        <v>-1.525799494097465E-3</v>
      </c>
    </row>
    <row r="119" spans="1:3" x14ac:dyDescent="0.25">
      <c r="A119" s="11">
        <v>43843</v>
      </c>
      <c r="B119">
        <v>319.84051513671881</v>
      </c>
      <c r="C119" s="12">
        <f t="shared" si="4"/>
        <v>6.8538109492137927E-3</v>
      </c>
    </row>
    <row r="120" spans="1:3" x14ac:dyDescent="0.25">
      <c r="A120" s="11">
        <v>43840</v>
      </c>
      <c r="B120">
        <v>317.6558837890625</v>
      </c>
      <c r="C120" s="12">
        <f t="shared" si="4"/>
        <v>-2.8818220460698246E-3</v>
      </c>
    </row>
    <row r="121" spans="1:3" x14ac:dyDescent="0.25">
      <c r="A121" s="11">
        <v>43839</v>
      </c>
      <c r="B121">
        <v>318.5726318359375</v>
      </c>
      <c r="C121" s="12">
        <f t="shared" si="4"/>
        <v>6.7577261225628439E-3</v>
      </c>
    </row>
    <row r="122" spans="1:3" x14ac:dyDescent="0.25">
      <c r="A122" s="11">
        <v>43838</v>
      </c>
      <c r="B122">
        <v>316.42706298828119</v>
      </c>
      <c r="C122" s="12">
        <f t="shared" si="4"/>
        <v>5.3154508232193913E-3</v>
      </c>
    </row>
    <row r="123" spans="1:3" x14ac:dyDescent="0.25">
      <c r="A123" s="11">
        <v>43837</v>
      </c>
      <c r="B123">
        <v>314.74957275390619</v>
      </c>
      <c r="C123" s="12">
        <f t="shared" si="4"/>
        <v>-2.8158694580013863E-3</v>
      </c>
    </row>
    <row r="124" spans="1:3" x14ac:dyDescent="0.25">
      <c r="A124" s="11">
        <v>43836</v>
      </c>
      <c r="B124">
        <v>315.63711547851563</v>
      </c>
      <c r="C124" s="12">
        <f t="shared" si="4"/>
        <v>3.8078567158806938E-3</v>
      </c>
    </row>
    <row r="125" spans="1:3" x14ac:dyDescent="0.25">
      <c r="A125" s="11">
        <v>43833</v>
      </c>
      <c r="B125">
        <v>314.4375</v>
      </c>
      <c r="C125" s="12">
        <f t="shared" si="4"/>
        <v>-7.601076006121114E-3</v>
      </c>
    </row>
    <row r="126" spans="1:3" x14ac:dyDescent="0.25">
      <c r="A126" s="11">
        <v>43832</v>
      </c>
      <c r="B126">
        <v>316.836669921875</v>
      </c>
      <c r="C126" s="12">
        <f t="shared" si="4"/>
        <v>9.3085571350697942E-3</v>
      </c>
    </row>
    <row r="127" spans="1:3" x14ac:dyDescent="0.25">
      <c r="A127" s="11">
        <v>43830</v>
      </c>
      <c r="B127">
        <v>313.90106201171881</v>
      </c>
      <c r="C127" s="12">
        <f t="shared" si="4"/>
        <v>2.4261585243144715E-3</v>
      </c>
    </row>
    <row r="128" spans="1:3" x14ac:dyDescent="0.25">
      <c r="A128" s="11">
        <v>43829</v>
      </c>
      <c r="B128">
        <v>313.14041137695313</v>
      </c>
      <c r="C128" s="12">
        <f t="shared" si="4"/>
        <v>-5.5284074497154671E-3</v>
      </c>
    </row>
    <row r="129" spans="1:3" x14ac:dyDescent="0.25">
      <c r="A129" s="11">
        <v>43826</v>
      </c>
      <c r="B129">
        <v>314.87637329101563</v>
      </c>
      <c r="C129" s="12">
        <f t="shared" si="4"/>
        <v>-2.476948931018812E-4</v>
      </c>
    </row>
    <row r="130" spans="1:3" x14ac:dyDescent="0.25">
      <c r="A130" s="11">
        <v>43825</v>
      </c>
      <c r="B130">
        <v>314.95437622070313</v>
      </c>
      <c r="C130" s="12">
        <f t="shared" si="4"/>
        <v>5.3091996635683944E-3</v>
      </c>
    </row>
    <row r="131" spans="1:3" x14ac:dyDescent="0.25">
      <c r="A131" s="11">
        <v>43823</v>
      </c>
      <c r="B131">
        <v>313.28665161132813</v>
      </c>
      <c r="C131" s="12">
        <f t="shared" ref="C131:C189" si="5">LN(B131/B132)</f>
        <v>3.0977190075148836E-5</v>
      </c>
    </row>
    <row r="132" spans="1:3" x14ac:dyDescent="0.25">
      <c r="A132" s="11">
        <v>43822</v>
      </c>
      <c r="B132">
        <v>313.27694702148438</v>
      </c>
      <c r="C132" s="12">
        <f t="shared" si="5"/>
        <v>1.5266688863075583E-3</v>
      </c>
    </row>
    <row r="133" spans="1:3" x14ac:dyDescent="0.25">
      <c r="A133" s="11">
        <v>43819</v>
      </c>
      <c r="B133">
        <v>312.79904174804688</v>
      </c>
      <c r="C133" s="12">
        <f t="shared" si="5"/>
        <v>4.3745179112835162E-3</v>
      </c>
    </row>
    <row r="134" spans="1:3" x14ac:dyDescent="0.25">
      <c r="A134" s="11">
        <v>43818</v>
      </c>
      <c r="B134">
        <v>311.43368530273438</v>
      </c>
      <c r="C134" s="12">
        <f t="shared" si="5"/>
        <v>4.0906442787832569E-3</v>
      </c>
    </row>
    <row r="135" spans="1:3" x14ac:dyDescent="0.25">
      <c r="A135" s="11">
        <v>43817</v>
      </c>
      <c r="B135">
        <v>310.16232299804688</v>
      </c>
      <c r="C135" s="12">
        <f t="shared" si="5"/>
        <v>6.2481049690114925E-5</v>
      </c>
    </row>
    <row r="136" spans="1:3" x14ac:dyDescent="0.25">
      <c r="A136" s="11">
        <v>43816</v>
      </c>
      <c r="B136">
        <v>310.1429443359375</v>
      </c>
      <c r="C136" s="12">
        <f t="shared" si="5"/>
        <v>2.1925573198498439E-4</v>
      </c>
    </row>
    <row r="137" spans="1:3" x14ac:dyDescent="0.25">
      <c r="A137" s="11">
        <v>43815</v>
      </c>
      <c r="B137">
        <v>310.074951171875</v>
      </c>
      <c r="C137" s="12">
        <f t="shared" si="5"/>
        <v>6.8465478712714054E-3</v>
      </c>
    </row>
    <row r="138" spans="1:3" x14ac:dyDescent="0.25">
      <c r="A138" s="11">
        <v>43812</v>
      </c>
      <c r="B138">
        <v>307.95925903320313</v>
      </c>
      <c r="C138" s="12">
        <f t="shared" si="5"/>
        <v>5.989182775546837E-4</v>
      </c>
    </row>
    <row r="139" spans="1:3" x14ac:dyDescent="0.25">
      <c r="A139" s="11">
        <v>43811</v>
      </c>
      <c r="B139">
        <v>307.77487182617188</v>
      </c>
      <c r="C139" s="12">
        <f t="shared" si="5"/>
        <v>8.5820426627599301E-3</v>
      </c>
    </row>
    <row r="140" spans="1:3" x14ac:dyDescent="0.25">
      <c r="A140" s="11">
        <v>43810</v>
      </c>
      <c r="B140">
        <v>305.14483642578119</v>
      </c>
      <c r="C140" s="12">
        <f t="shared" si="5"/>
        <v>2.8346007088170624E-3</v>
      </c>
    </row>
    <row r="141" spans="1:3" x14ac:dyDescent="0.25">
      <c r="A141" s="11">
        <v>43809</v>
      </c>
      <c r="B141">
        <v>304.28109741210938</v>
      </c>
      <c r="C141" s="12">
        <f t="shared" si="5"/>
        <v>-1.1156500073410012E-3</v>
      </c>
    </row>
    <row r="142" spans="1:3" x14ac:dyDescent="0.25">
      <c r="A142" s="11">
        <v>43808</v>
      </c>
      <c r="B142">
        <v>304.62075805664063</v>
      </c>
      <c r="C142" s="12">
        <f t="shared" si="5"/>
        <v>-3.1489728402267661E-3</v>
      </c>
    </row>
    <row r="143" spans="1:3" x14ac:dyDescent="0.25">
      <c r="A143" s="11">
        <v>43805</v>
      </c>
      <c r="B143">
        <v>305.58151245117188</v>
      </c>
      <c r="C143" s="12">
        <f t="shared" si="5"/>
        <v>9.0924779190492185E-3</v>
      </c>
    </row>
    <row r="144" spans="1:3" x14ac:dyDescent="0.25">
      <c r="A144" s="11">
        <v>43804</v>
      </c>
      <c r="B144">
        <v>302.81561279296881</v>
      </c>
      <c r="C144" s="12">
        <f t="shared" si="5"/>
        <v>1.7962920608280784E-3</v>
      </c>
    </row>
    <row r="145" spans="1:3" x14ac:dyDescent="0.25">
      <c r="A145" s="11">
        <v>43803</v>
      </c>
      <c r="B145">
        <v>302.27215576171881</v>
      </c>
      <c r="C145" s="12">
        <f t="shared" si="5"/>
        <v>6.1515316422504985E-3</v>
      </c>
    </row>
    <row r="146" spans="1:3" x14ac:dyDescent="0.25">
      <c r="A146" s="11">
        <v>43802</v>
      </c>
      <c r="B146">
        <v>300.41842651367188</v>
      </c>
      <c r="C146" s="12">
        <f t="shared" si="5"/>
        <v>-6.7292631960421236E-3</v>
      </c>
    </row>
    <row r="147" spans="1:3" x14ac:dyDescent="0.25">
      <c r="A147" s="11">
        <v>43801</v>
      </c>
      <c r="B147">
        <v>302.44683837890619</v>
      </c>
      <c r="C147" s="12">
        <f t="shared" si="5"/>
        <v>-8.5310195621683075E-3</v>
      </c>
    </row>
    <row r="148" spans="1:3" x14ac:dyDescent="0.25">
      <c r="A148" s="11">
        <v>43798</v>
      </c>
      <c r="B148">
        <v>305.03805541992188</v>
      </c>
      <c r="C148" s="12">
        <f t="shared" si="5"/>
        <v>-3.7156683469027761E-3</v>
      </c>
    </row>
    <row r="149" spans="1:3" x14ac:dyDescent="0.25">
      <c r="A149" s="11">
        <v>43796</v>
      </c>
      <c r="B149">
        <v>306.173583984375</v>
      </c>
      <c r="C149" s="12">
        <f t="shared" si="5"/>
        <v>4.4475663035831847E-3</v>
      </c>
    </row>
    <row r="150" spans="1:3" x14ac:dyDescent="0.25">
      <c r="A150" s="11">
        <v>43795</v>
      </c>
      <c r="B150">
        <v>304.81488037109381</v>
      </c>
      <c r="C150" s="12">
        <f t="shared" si="5"/>
        <v>2.263232652431035E-3</v>
      </c>
    </row>
    <row r="151" spans="1:3" x14ac:dyDescent="0.25">
      <c r="A151" s="11">
        <v>43794</v>
      </c>
      <c r="B151">
        <v>304.12579345703119</v>
      </c>
      <c r="C151" s="12">
        <f t="shared" si="5"/>
        <v>7.7202849974673396E-3</v>
      </c>
    </row>
    <row r="152" spans="1:3" x14ac:dyDescent="0.25">
      <c r="A152" s="11">
        <v>43791</v>
      </c>
      <c r="B152">
        <v>301.78689575195313</v>
      </c>
      <c r="C152" s="12">
        <f t="shared" si="5"/>
        <v>2.2215075150119027E-3</v>
      </c>
    </row>
    <row r="153" spans="1:3" x14ac:dyDescent="0.25">
      <c r="A153" s="11">
        <v>43790</v>
      </c>
      <c r="B153">
        <v>301.11721801757813</v>
      </c>
      <c r="C153" s="12">
        <f t="shared" si="5"/>
        <v>-1.6103359847937058E-3</v>
      </c>
    </row>
    <row r="154" spans="1:3" x14ac:dyDescent="0.25">
      <c r="A154" s="11">
        <v>43789</v>
      </c>
      <c r="B154">
        <v>301.60250854492188</v>
      </c>
      <c r="C154" s="12">
        <f t="shared" si="5"/>
        <v>-3.7255550039739455E-3</v>
      </c>
    </row>
    <row r="155" spans="1:3" x14ac:dyDescent="0.25">
      <c r="A155" s="11">
        <v>43788</v>
      </c>
      <c r="B155">
        <v>302.72824096679688</v>
      </c>
      <c r="C155" s="12">
        <f t="shared" si="5"/>
        <v>-2.8857307769134281E-4</v>
      </c>
    </row>
    <row r="156" spans="1:3" x14ac:dyDescent="0.25">
      <c r="A156" s="11">
        <v>43787</v>
      </c>
      <c r="B156">
        <v>302.81561279296881</v>
      </c>
      <c r="C156" s="12">
        <f t="shared" si="5"/>
        <v>7.3737238073759545E-4</v>
      </c>
    </row>
    <row r="157" spans="1:3" x14ac:dyDescent="0.25">
      <c r="A157" s="11">
        <v>43784</v>
      </c>
      <c r="B157">
        <v>302.5924072265625</v>
      </c>
      <c r="C157" s="12">
        <f t="shared" si="5"/>
        <v>7.2104513223409158E-3</v>
      </c>
    </row>
    <row r="158" spans="1:3" x14ac:dyDescent="0.25">
      <c r="A158" s="11">
        <v>43783</v>
      </c>
      <c r="B158">
        <v>300.41842651367188</v>
      </c>
      <c r="C158" s="12">
        <f t="shared" si="5"/>
        <v>1.4545151028430895E-3</v>
      </c>
    </row>
    <row r="159" spans="1:3" x14ac:dyDescent="0.25">
      <c r="A159" s="11">
        <v>43782</v>
      </c>
      <c r="B159">
        <v>299.98178100585938</v>
      </c>
      <c r="C159" s="12">
        <f t="shared" si="5"/>
        <v>3.2376184272336385E-4</v>
      </c>
    </row>
    <row r="160" spans="1:3" x14ac:dyDescent="0.25">
      <c r="A160" s="11">
        <v>43781</v>
      </c>
      <c r="B160">
        <v>299.88467407226563</v>
      </c>
      <c r="C160" s="12">
        <f t="shared" si="5"/>
        <v>2.105787126761642E-3</v>
      </c>
    </row>
    <row r="161" spans="1:3" x14ac:dyDescent="0.25">
      <c r="A161" s="11">
        <v>43780</v>
      </c>
      <c r="B161">
        <v>299.25384521484381</v>
      </c>
      <c r="C161" s="12">
        <f t="shared" si="5"/>
        <v>-1.9119071881124664E-3</v>
      </c>
    </row>
    <row r="162" spans="1:3" x14ac:dyDescent="0.25">
      <c r="A162" s="11">
        <v>43777</v>
      </c>
      <c r="B162">
        <v>299.8265380859375</v>
      </c>
      <c r="C162" s="12">
        <f t="shared" si="5"/>
        <v>2.4632551100047216E-3</v>
      </c>
    </row>
    <row r="163" spans="1:3" x14ac:dyDescent="0.25">
      <c r="A163" s="11">
        <v>43776</v>
      </c>
      <c r="B163">
        <v>299.08889770507813</v>
      </c>
      <c r="C163" s="12">
        <f t="shared" si="5"/>
        <v>3.5106541257265097E-3</v>
      </c>
    </row>
    <row r="164" spans="1:3" x14ac:dyDescent="0.25">
      <c r="A164" s="11">
        <v>43775</v>
      </c>
      <c r="B164">
        <v>298.04074096679688</v>
      </c>
      <c r="C164" s="12">
        <f t="shared" si="5"/>
        <v>2.2785256532273601E-4</v>
      </c>
    </row>
    <row r="165" spans="1:3" x14ac:dyDescent="0.25">
      <c r="A165" s="11">
        <v>43774</v>
      </c>
      <c r="B165">
        <v>297.97283935546881</v>
      </c>
      <c r="C165" s="12">
        <f t="shared" si="5"/>
        <v>-1.1066210605566273E-3</v>
      </c>
    </row>
    <row r="166" spans="1:3" x14ac:dyDescent="0.25">
      <c r="A166" s="11">
        <v>43773</v>
      </c>
      <c r="B166">
        <v>298.30276489257813</v>
      </c>
      <c r="C166" s="12">
        <f t="shared" si="5"/>
        <v>4.0094450270668986E-3</v>
      </c>
    </row>
    <row r="167" spans="1:3" x14ac:dyDescent="0.25">
      <c r="A167" s="11">
        <v>43770</v>
      </c>
      <c r="B167">
        <v>297.109130859375</v>
      </c>
      <c r="C167" s="12">
        <f t="shared" si="5"/>
        <v>9.2213105801266949E-3</v>
      </c>
    </row>
    <row r="168" spans="1:3" x14ac:dyDescent="0.25">
      <c r="A168" s="11">
        <v>43769</v>
      </c>
      <c r="B168">
        <v>294.38198852539063</v>
      </c>
      <c r="C168" s="12">
        <f t="shared" si="5"/>
        <v>-2.6667887541472124E-3</v>
      </c>
    </row>
    <row r="169" spans="1:3" x14ac:dyDescent="0.25">
      <c r="A169" s="11">
        <v>43768</v>
      </c>
      <c r="B169">
        <v>295.1680908203125</v>
      </c>
      <c r="C169" s="12">
        <f t="shared" si="5"/>
        <v>3.0625624520379921E-3</v>
      </c>
    </row>
    <row r="170" spans="1:3" x14ac:dyDescent="0.25">
      <c r="A170" s="11">
        <v>43767</v>
      </c>
      <c r="B170">
        <v>294.2655029296875</v>
      </c>
      <c r="C170" s="12">
        <f t="shared" si="5"/>
        <v>-2.9676719951031785E-4</v>
      </c>
    </row>
    <row r="171" spans="1:3" x14ac:dyDescent="0.25">
      <c r="A171" s="11">
        <v>43766</v>
      </c>
      <c r="B171">
        <v>294.35284423828119</v>
      </c>
      <c r="C171" s="12">
        <f t="shared" si="5"/>
        <v>5.6207451476359329E-3</v>
      </c>
    </row>
    <row r="172" spans="1:3" x14ac:dyDescent="0.25">
      <c r="A172" s="11">
        <v>43763</v>
      </c>
      <c r="B172">
        <v>292.7030029296875</v>
      </c>
      <c r="C172" s="12">
        <f t="shared" si="5"/>
        <v>4.0865168620993052E-3</v>
      </c>
    </row>
    <row r="173" spans="1:3" x14ac:dyDescent="0.25">
      <c r="A173" s="11">
        <v>43762</v>
      </c>
      <c r="B173">
        <v>291.50930786132813</v>
      </c>
      <c r="C173" s="12">
        <f t="shared" si="5"/>
        <v>1.6326879778270128E-3</v>
      </c>
    </row>
    <row r="174" spans="1:3" x14ac:dyDescent="0.25">
      <c r="A174" s="11">
        <v>43761</v>
      </c>
      <c r="B174">
        <v>291.03375244140619</v>
      </c>
      <c r="C174" s="12">
        <f t="shared" si="5"/>
        <v>2.9054622256324851E-3</v>
      </c>
    </row>
    <row r="175" spans="1:3" x14ac:dyDescent="0.25">
      <c r="A175" s="11">
        <v>43760</v>
      </c>
      <c r="B175">
        <v>290.18939208984381</v>
      </c>
      <c r="C175" s="12">
        <f t="shared" si="5"/>
        <v>-3.2719829521002074E-3</v>
      </c>
    </row>
    <row r="176" spans="1:3" x14ac:dyDescent="0.25">
      <c r="A176" s="11">
        <v>43759</v>
      </c>
      <c r="B176">
        <v>291.14044189453119</v>
      </c>
      <c r="C176" s="12">
        <f t="shared" si="5"/>
        <v>6.7561460763770455E-3</v>
      </c>
    </row>
    <row r="177" spans="1:3" x14ac:dyDescent="0.25">
      <c r="A177" s="11">
        <v>43756</v>
      </c>
      <c r="B177">
        <v>289.18008422851563</v>
      </c>
      <c r="C177" s="12">
        <f t="shared" si="5"/>
        <v>-4.3869069463713661E-3</v>
      </c>
    </row>
    <row r="178" spans="1:3" x14ac:dyDescent="0.25">
      <c r="A178" s="11">
        <v>43755</v>
      </c>
      <c r="B178">
        <v>290.45147705078119</v>
      </c>
      <c r="C178" s="12">
        <f t="shared" si="5"/>
        <v>2.9448054278263295E-3</v>
      </c>
    </row>
    <row r="179" spans="1:3" x14ac:dyDescent="0.25">
      <c r="A179" s="11">
        <v>43754</v>
      </c>
      <c r="B179">
        <v>289.597412109375</v>
      </c>
      <c r="C179" s="12">
        <f t="shared" si="5"/>
        <v>-1.6071124513723813E-3</v>
      </c>
    </row>
    <row r="180" spans="1:3" x14ac:dyDescent="0.25">
      <c r="A180" s="11">
        <v>43753</v>
      </c>
      <c r="B180">
        <v>290.06320190429688</v>
      </c>
      <c r="C180" s="12">
        <f t="shared" si="5"/>
        <v>9.8514224703947564E-3</v>
      </c>
    </row>
    <row r="181" spans="1:3" x14ac:dyDescent="0.25">
      <c r="A181" s="11">
        <v>43752</v>
      </c>
      <c r="B181">
        <v>287.21969604492188</v>
      </c>
      <c r="C181" s="12">
        <f t="shared" si="5"/>
        <v>-1.1143840789000869E-3</v>
      </c>
    </row>
    <row r="182" spans="1:3" x14ac:dyDescent="0.25">
      <c r="A182" s="11">
        <v>43749</v>
      </c>
      <c r="B182">
        <v>287.53994750976563</v>
      </c>
      <c r="C182" s="12">
        <f t="shared" si="5"/>
        <v>1.0313550111811509E-2</v>
      </c>
    </row>
    <row r="183" spans="1:3" x14ac:dyDescent="0.25">
      <c r="A183" s="11">
        <v>43748</v>
      </c>
      <c r="B183">
        <v>284.58963012695313</v>
      </c>
      <c r="C183" s="12">
        <f t="shared" si="5"/>
        <v>6.7407473474793969E-3</v>
      </c>
    </row>
    <row r="184" spans="1:3" x14ac:dyDescent="0.25">
      <c r="A184" s="11">
        <v>43747</v>
      </c>
      <c r="B184">
        <v>282.677734375</v>
      </c>
      <c r="C184" s="12">
        <f t="shared" si="5"/>
        <v>9.4515242869087131E-3</v>
      </c>
    </row>
    <row r="185" spans="1:3" x14ac:dyDescent="0.25">
      <c r="A185" s="11">
        <v>43746</v>
      </c>
      <c r="B185">
        <v>280.01858520507813</v>
      </c>
      <c r="C185" s="12">
        <f t="shared" si="5"/>
        <v>-1.5646410753786359E-2</v>
      </c>
    </row>
    <row r="186" spans="1:3" x14ac:dyDescent="0.25">
      <c r="A186" s="11">
        <v>43745</v>
      </c>
      <c r="B186">
        <v>284.434326171875</v>
      </c>
      <c r="C186" s="12">
        <f t="shared" si="5"/>
        <v>-4.324061501498869E-3</v>
      </c>
    </row>
    <row r="187" spans="1:3" x14ac:dyDescent="0.25">
      <c r="A187" s="11">
        <v>43742</v>
      </c>
      <c r="B187">
        <v>285.66690063476563</v>
      </c>
      <c r="C187" s="12">
        <f t="shared" si="5"/>
        <v>1.3441451433312403E-2</v>
      </c>
    </row>
    <row r="188" spans="1:3" x14ac:dyDescent="0.25">
      <c r="A188" s="11">
        <v>43741</v>
      </c>
      <c r="B188">
        <v>281.85281372070313</v>
      </c>
      <c r="C188" s="12">
        <f t="shared" si="5"/>
        <v>8.159334651661472E-3</v>
      </c>
    </row>
    <row r="189" spans="1:3" x14ac:dyDescent="0.25">
      <c r="A189" s="11">
        <v>43740</v>
      </c>
      <c r="B189">
        <v>279.56243896484381</v>
      </c>
      <c r="C189" s="12">
        <f t="shared" si="5"/>
        <v>-1.7822585464076765E-2</v>
      </c>
    </row>
    <row r="190" spans="1:3" x14ac:dyDescent="0.25">
      <c r="A190" s="11">
        <v>43739</v>
      </c>
      <c r="B190">
        <v>284.58963012695313</v>
      </c>
      <c r="C190" s="12"/>
    </row>
  </sheetData>
  <pageMargins left="0.7" right="0.7" top="0.75" bottom="0.75" header="0.3" footer="0.3"/>
  <pageSetup orientation="portrait" horizontalDpi="4294967293"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D6FC8-0880-4CEC-9D7E-34BD629388DF}">
  <sheetPr codeName="Sheet6">
    <tabColor theme="0" tint="-0.499984740745262"/>
  </sheetPr>
  <dimension ref="A1:M190"/>
  <sheetViews>
    <sheetView workbookViewId="0">
      <selection activeCell="H10" sqref="H10"/>
    </sheetView>
  </sheetViews>
  <sheetFormatPr defaultRowHeight="15" x14ac:dyDescent="0.25"/>
  <cols>
    <col min="1" max="1" width="18.28515625" bestFit="1" customWidth="1"/>
    <col min="3" max="3" width="10.5703125" bestFit="1" customWidth="1"/>
    <col min="6" max="6" width="21.7109375" bestFit="1" customWidth="1"/>
    <col min="10" max="10" width="18.28515625" bestFit="1" customWidth="1"/>
    <col min="11" max="12" width="12" bestFit="1" customWidth="1"/>
  </cols>
  <sheetData>
    <row r="1" spans="1:13" x14ac:dyDescent="0.25">
      <c r="A1" s="1" t="s">
        <v>0</v>
      </c>
      <c r="B1" s="1" t="s">
        <v>1</v>
      </c>
      <c r="C1" s="5" t="s">
        <v>2</v>
      </c>
      <c r="F1" s="5" t="s">
        <v>349</v>
      </c>
      <c r="G1" s="5" t="s">
        <v>5</v>
      </c>
      <c r="J1" s="5" t="s">
        <v>0</v>
      </c>
      <c r="K1" s="5" t="s">
        <v>351</v>
      </c>
      <c r="L1" s="5" t="s">
        <v>350</v>
      </c>
      <c r="M1" s="5" t="s">
        <v>20</v>
      </c>
    </row>
    <row r="2" spans="1:13" x14ac:dyDescent="0.25">
      <c r="A2" s="2">
        <v>44012</v>
      </c>
      <c r="B2">
        <v>75.707466125488281</v>
      </c>
      <c r="C2">
        <f>LN(B2/B3)</f>
        <v>1.1784420678641442E-2</v>
      </c>
      <c r="F2" s="5" t="s">
        <v>3</v>
      </c>
      <c r="G2">
        <f>AVERAGE(C2:C189)</f>
        <v>-7.128759173989273E-4</v>
      </c>
      <c r="J2" s="9">
        <v>43913</v>
      </c>
      <c r="K2">
        <v>54.326595306396477</v>
      </c>
      <c r="L2">
        <f t="shared" ref="L2:L24" ca="1" si="0">L3*EXP($G$14+$G$12*NORMSINV(RAND()))</f>
        <v>39.188498138921823</v>
      </c>
      <c r="M2">
        <f ca="1">ABS(L2-K2)</f>
        <v>15.138097167474655</v>
      </c>
    </row>
    <row r="3" spans="1:13" x14ac:dyDescent="0.25">
      <c r="A3" s="2">
        <v>44011</v>
      </c>
      <c r="B3">
        <v>74.820533752441406</v>
      </c>
      <c r="C3">
        <f t="shared" ref="C3:C66" si="1">LN(B3/B4)</f>
        <v>1.9122464686703717E-2</v>
      </c>
      <c r="F3" s="5" t="s">
        <v>12</v>
      </c>
      <c r="G3">
        <f>_xlfn.STDEV.P(C2:C189)</f>
        <v>2.9726600354034936E-2</v>
      </c>
      <c r="J3" s="2">
        <v>43910</v>
      </c>
      <c r="K3">
        <v>56.970851898193359</v>
      </c>
      <c r="L3">
        <f t="shared" ca="1" si="0"/>
        <v>37.097668590929459</v>
      </c>
      <c r="M3">
        <f t="shared" ref="M3:M26" ca="1" si="2">ABS(L3-K3)</f>
        <v>19.873183307263901</v>
      </c>
    </row>
    <row r="4" spans="1:13" x14ac:dyDescent="0.25">
      <c r="A4" s="2">
        <v>44008</v>
      </c>
      <c r="B4">
        <v>73.403373718261719</v>
      </c>
      <c r="C4">
        <f t="shared" si="1"/>
        <v>-1.9380107816304015E-2</v>
      </c>
      <c r="F4" s="5" t="s">
        <v>6</v>
      </c>
      <c r="G4">
        <f>_xlfn.VAR.P(C2:C189)</f>
        <v>8.8367076860850987E-4</v>
      </c>
      <c r="J4" s="2">
        <v>43909</v>
      </c>
      <c r="K4">
        <v>59.958766937255859</v>
      </c>
      <c r="L4">
        <f t="shared" ca="1" si="0"/>
        <v>32.220970236824726</v>
      </c>
      <c r="M4">
        <f t="shared" ca="1" si="2"/>
        <v>27.737796700431133</v>
      </c>
    </row>
    <row r="5" spans="1:13" x14ac:dyDescent="0.25">
      <c r="A5" s="2">
        <v>44007</v>
      </c>
      <c r="B5">
        <v>74.839813232421875</v>
      </c>
      <c r="C5">
        <f t="shared" si="1"/>
        <v>1.2691049680638803E-2</v>
      </c>
      <c r="F5" s="5" t="s">
        <v>11</v>
      </c>
      <c r="G5">
        <f>G2-(G4/2)</f>
        <v>-1.1547113017031823E-3</v>
      </c>
      <c r="J5" s="2">
        <v>43908</v>
      </c>
      <c r="K5">
        <v>59.748756408691413</v>
      </c>
      <c r="L5">
        <f t="shared" ca="1" si="0"/>
        <v>33.975427901506905</v>
      </c>
      <c r="M5">
        <f t="shared" ca="1" si="2"/>
        <v>25.773328507184509</v>
      </c>
    </row>
    <row r="6" spans="1:13" x14ac:dyDescent="0.25">
      <c r="A6" s="2">
        <v>44006</v>
      </c>
      <c r="B6">
        <v>73.896018981933594</v>
      </c>
      <c r="C6">
        <f t="shared" si="1"/>
        <v>-2.8902533126391409E-2</v>
      </c>
      <c r="J6" s="2">
        <v>43907</v>
      </c>
      <c r="K6">
        <v>66.030059814453125</v>
      </c>
      <c r="L6">
        <f t="shared" ca="1" si="0"/>
        <v>35.757961544448314</v>
      </c>
      <c r="M6">
        <f t="shared" ca="1" si="2"/>
        <v>30.272098270004811</v>
      </c>
    </row>
    <row r="7" spans="1:13" x14ac:dyDescent="0.25">
      <c r="A7" s="2">
        <v>44005</v>
      </c>
      <c r="B7">
        <v>76.062965393066406</v>
      </c>
      <c r="C7">
        <f t="shared" si="1"/>
        <v>-4.1328860529696552E-3</v>
      </c>
      <c r="J7" s="2">
        <v>43906</v>
      </c>
      <c r="K7">
        <v>62.421649932861328</v>
      </c>
      <c r="L7">
        <f t="shared" ca="1" si="0"/>
        <v>37.04367652001185</v>
      </c>
      <c r="M7">
        <f t="shared" ca="1" si="2"/>
        <v>25.377973412849478</v>
      </c>
    </row>
    <row r="8" spans="1:13" x14ac:dyDescent="0.25">
      <c r="A8" s="2">
        <v>44004</v>
      </c>
      <c r="B8">
        <v>76.377975463867188</v>
      </c>
      <c r="C8">
        <f t="shared" si="1"/>
        <v>-9.9939914582479038E-4</v>
      </c>
      <c r="F8" s="5"/>
      <c r="J8" s="2">
        <v>43903</v>
      </c>
      <c r="K8">
        <v>75.872039794921875</v>
      </c>
      <c r="L8">
        <f t="shared" ca="1" si="0"/>
        <v>43.041622790634122</v>
      </c>
      <c r="M8">
        <f t="shared" ca="1" si="2"/>
        <v>32.830417004287753</v>
      </c>
    </row>
    <row r="9" spans="1:13" x14ac:dyDescent="0.25">
      <c r="A9" s="2">
        <v>44001</v>
      </c>
      <c r="B9">
        <v>76.454345703125</v>
      </c>
      <c r="C9">
        <f t="shared" si="1"/>
        <v>-1.4626040328776128E-2</v>
      </c>
      <c r="J9" s="2">
        <v>43902</v>
      </c>
      <c r="K9">
        <v>69.781661987304688</v>
      </c>
      <c r="L9">
        <f t="shared" ca="1" si="0"/>
        <v>41.882476284614881</v>
      </c>
      <c r="M9">
        <f t="shared" ca="1" si="2"/>
        <v>27.899185702689806</v>
      </c>
    </row>
    <row r="10" spans="1:13" x14ac:dyDescent="0.25">
      <c r="A10" s="2">
        <v>44000</v>
      </c>
      <c r="B10">
        <v>77.580787658691406</v>
      </c>
      <c r="C10">
        <f t="shared" si="1"/>
        <v>-1.1013342257698414E-2</v>
      </c>
      <c r="F10" s="5" t="s">
        <v>360</v>
      </c>
      <c r="G10" s="5" t="s">
        <v>5</v>
      </c>
      <c r="H10" t="s">
        <v>156</v>
      </c>
      <c r="J10" s="2">
        <v>43901</v>
      </c>
      <c r="K10">
        <v>77.647605895996094</v>
      </c>
      <c r="L10">
        <f t="shared" ca="1" si="0"/>
        <v>43.562814683966366</v>
      </c>
      <c r="M10">
        <f t="shared" ca="1" si="2"/>
        <v>34.084791212029728</v>
      </c>
    </row>
    <row r="11" spans="1:13" x14ac:dyDescent="0.25">
      <c r="A11" s="2">
        <v>43999</v>
      </c>
      <c r="B11">
        <v>78.439933776855469</v>
      </c>
      <c r="C11">
        <f t="shared" si="1"/>
        <v>-1.4618135067964739E-2</v>
      </c>
      <c r="F11" s="5" t="s">
        <v>3</v>
      </c>
      <c r="G11">
        <f>AVERAGE(C71:C95)</f>
        <v>-2.2060618718733077E-2</v>
      </c>
      <c r="J11" s="2">
        <v>43900</v>
      </c>
      <c r="K11">
        <v>82.611557006835938</v>
      </c>
      <c r="L11">
        <f t="shared" ca="1" si="0"/>
        <v>47.905823744138864</v>
      </c>
      <c r="M11">
        <f t="shared" ca="1" si="2"/>
        <v>34.705733262697073</v>
      </c>
    </row>
    <row r="12" spans="1:13" x14ac:dyDescent="0.25">
      <c r="A12" s="2">
        <v>43998</v>
      </c>
      <c r="B12">
        <v>79.595001220703125</v>
      </c>
      <c r="C12">
        <f t="shared" si="1"/>
        <v>1.9498094098248785E-2</v>
      </c>
      <c r="F12" s="5" t="s">
        <v>12</v>
      </c>
      <c r="G12">
        <f>_xlfn.STDEV.P(C71:C95)</f>
        <v>5.7697934934849926E-2</v>
      </c>
      <c r="J12" s="2">
        <v>43899</v>
      </c>
      <c r="K12">
        <v>79.262802124023438</v>
      </c>
      <c r="L12">
        <f t="shared" ca="1" si="0"/>
        <v>48.134166005463399</v>
      </c>
      <c r="M12">
        <f t="shared" ca="1" si="2"/>
        <v>31.128636118560038</v>
      </c>
    </row>
    <row r="13" spans="1:13" x14ac:dyDescent="0.25">
      <c r="A13" s="2">
        <v>43997</v>
      </c>
      <c r="B13">
        <v>78.058082580566406</v>
      </c>
      <c r="C13">
        <f t="shared" si="1"/>
        <v>1.4039627318554087E-2</v>
      </c>
      <c r="F13" s="5" t="s">
        <v>6</v>
      </c>
      <c r="G13">
        <f>_xlfn.VAR.P(C71:C95)</f>
        <v>3.3290516957461755E-3</v>
      </c>
      <c r="J13" s="2">
        <v>43896</v>
      </c>
      <c r="K13">
        <v>85.883819580078125</v>
      </c>
      <c r="L13">
        <f t="shared" ca="1" si="0"/>
        <v>48.327990709839057</v>
      </c>
      <c r="M13">
        <f t="shared" ca="1" si="2"/>
        <v>37.555828870239068</v>
      </c>
    </row>
    <row r="14" spans="1:13" x14ac:dyDescent="0.25">
      <c r="A14" s="2">
        <v>43994</v>
      </c>
      <c r="B14">
        <v>76.969833374023438</v>
      </c>
      <c r="C14">
        <f t="shared" si="1"/>
        <v>3.5215300647008077E-2</v>
      </c>
      <c r="F14" s="5" t="s">
        <v>11</v>
      </c>
      <c r="G14">
        <f>G11-(G13/2)</f>
        <v>-2.3725144566606165E-2</v>
      </c>
      <c r="J14" s="2">
        <v>43895</v>
      </c>
      <c r="K14">
        <v>87.389892578125</v>
      </c>
      <c r="L14">
        <f t="shared" ca="1" si="0"/>
        <v>48.409767346218786</v>
      </c>
      <c r="M14">
        <f t="shared" ca="1" si="2"/>
        <v>38.980125231906214</v>
      </c>
    </row>
    <row r="15" spans="1:13" x14ac:dyDescent="0.25">
      <c r="A15" s="2">
        <v>43993</v>
      </c>
      <c r="B15">
        <v>74.306488037109375</v>
      </c>
      <c r="C15">
        <f t="shared" si="1"/>
        <v>-6.6351523198099574E-2</v>
      </c>
      <c r="J15" s="2">
        <v>43894</v>
      </c>
      <c r="K15">
        <v>89.303260803222656</v>
      </c>
      <c r="L15">
        <f t="shared" ca="1" si="0"/>
        <v>52.946666215474387</v>
      </c>
      <c r="M15">
        <f t="shared" ca="1" si="2"/>
        <v>36.356594587748269</v>
      </c>
    </row>
    <row r="16" spans="1:13" x14ac:dyDescent="0.25">
      <c r="A16" s="2">
        <v>43992</v>
      </c>
      <c r="B16">
        <v>79.404083251953125</v>
      </c>
      <c r="C16">
        <f t="shared" si="1"/>
        <v>-2.5753529402887509E-2</v>
      </c>
      <c r="J16" s="2">
        <v>43893</v>
      </c>
      <c r="K16">
        <v>86.054313659667969</v>
      </c>
      <c r="L16">
        <f t="shared" ca="1" si="0"/>
        <v>55.503772054096018</v>
      </c>
      <c r="M16">
        <f t="shared" ca="1" si="2"/>
        <v>30.550541605571951</v>
      </c>
    </row>
    <row r="17" spans="1:13" x14ac:dyDescent="0.25">
      <c r="A17" s="2">
        <v>43991</v>
      </c>
      <c r="B17">
        <v>81.475578308105469</v>
      </c>
      <c r="C17">
        <f t="shared" si="1"/>
        <v>-1.6730889116080991E-2</v>
      </c>
      <c r="J17" s="2">
        <v>43892</v>
      </c>
      <c r="K17">
        <v>86.25323486328125</v>
      </c>
      <c r="L17">
        <f t="shared" ca="1" si="0"/>
        <v>55.59147296810368</v>
      </c>
      <c r="M17">
        <f t="shared" ca="1" si="2"/>
        <v>30.66176189517757</v>
      </c>
    </row>
    <row r="18" spans="1:13" x14ac:dyDescent="0.25">
      <c r="A18" s="2">
        <v>43990</v>
      </c>
      <c r="B18">
        <v>82.850204467773438</v>
      </c>
      <c r="C18">
        <f t="shared" si="1"/>
        <v>2.4493755212690378E-2</v>
      </c>
      <c r="J18" s="2">
        <v>43889</v>
      </c>
      <c r="K18">
        <v>82.720123291015625</v>
      </c>
      <c r="L18">
        <f t="shared" ca="1" si="0"/>
        <v>62.630883917747873</v>
      </c>
      <c r="M18">
        <f t="shared" ca="1" si="2"/>
        <v>20.089239373267752</v>
      </c>
    </row>
    <row r="19" spans="1:13" x14ac:dyDescent="0.25">
      <c r="A19" s="2">
        <v>43987</v>
      </c>
      <c r="B19">
        <v>80.845542907714844</v>
      </c>
      <c r="C19">
        <f t="shared" si="1"/>
        <v>3.7168449584882288E-2</v>
      </c>
      <c r="J19" s="2">
        <v>43888</v>
      </c>
      <c r="K19">
        <v>84.766105651855469</v>
      </c>
      <c r="L19">
        <f t="shared" ca="1" si="0"/>
        <v>74.347528427801478</v>
      </c>
      <c r="M19">
        <f t="shared" ca="1" si="2"/>
        <v>10.41857722405399</v>
      </c>
    </row>
    <row r="20" spans="1:13" x14ac:dyDescent="0.25">
      <c r="A20" s="2">
        <v>43986</v>
      </c>
      <c r="B20">
        <v>77.895797729492188</v>
      </c>
      <c r="C20">
        <f t="shared" si="1"/>
        <v>-9.9989543025450558E-3</v>
      </c>
      <c r="J20" s="2">
        <v>43887</v>
      </c>
      <c r="K20">
        <v>89.53057861328125</v>
      </c>
      <c r="L20">
        <f t="shared" ca="1" si="0"/>
        <v>86.320066015241977</v>
      </c>
      <c r="M20">
        <f t="shared" ca="1" si="2"/>
        <v>3.2105125980392728</v>
      </c>
    </row>
    <row r="21" spans="1:13" x14ac:dyDescent="0.25">
      <c r="A21" s="2">
        <v>43985</v>
      </c>
      <c r="B21">
        <v>78.678581237792969</v>
      </c>
      <c r="C21">
        <f t="shared" si="1"/>
        <v>3.1553080640581037E-2</v>
      </c>
      <c r="F21" s="5" t="s">
        <v>352</v>
      </c>
      <c r="G21" s="5" t="s">
        <v>5</v>
      </c>
      <c r="J21" s="2">
        <v>43886</v>
      </c>
      <c r="K21">
        <v>90.5062255859375</v>
      </c>
      <c r="L21">
        <f t="shared" ca="1" si="0"/>
        <v>80.476666625585764</v>
      </c>
      <c r="M21">
        <f t="shared" ca="1" si="2"/>
        <v>10.029558960351736</v>
      </c>
    </row>
    <row r="22" spans="1:13" x14ac:dyDescent="0.25">
      <c r="A22" s="2">
        <v>43984</v>
      </c>
      <c r="B22">
        <v>76.234786987304688</v>
      </c>
      <c r="C22">
        <f t="shared" si="1"/>
        <v>8.0462988802250651E-3</v>
      </c>
      <c r="F22" s="5" t="s">
        <v>348</v>
      </c>
      <c r="G22">
        <f ca="1">AVERAGE(M2:M25)</f>
        <v>23.336470961514888</v>
      </c>
      <c r="J22" s="2">
        <v>43885</v>
      </c>
      <c r="K22">
        <v>93.025810241699219</v>
      </c>
      <c r="L22">
        <f t="shared" ca="1" si="0"/>
        <v>82.61916980331533</v>
      </c>
      <c r="M22">
        <f t="shared" ca="1" si="2"/>
        <v>10.406640438383889</v>
      </c>
    </row>
    <row r="23" spans="1:13" x14ac:dyDescent="0.25">
      <c r="A23" s="2">
        <v>43983</v>
      </c>
      <c r="B23">
        <v>75.62384033203125</v>
      </c>
      <c r="C23">
        <f t="shared" si="1"/>
        <v>2.2854339983912352E-2</v>
      </c>
      <c r="F23" s="5" t="s">
        <v>158</v>
      </c>
      <c r="G23">
        <f ca="1">MAX(M2:M25)</f>
        <v>38.980125231906214</v>
      </c>
      <c r="J23" s="2">
        <v>43882</v>
      </c>
      <c r="K23">
        <v>94.314018249511719</v>
      </c>
      <c r="L23">
        <f t="shared" ca="1" si="0"/>
        <v>84.337650472889848</v>
      </c>
      <c r="M23">
        <f t="shared" ca="1" si="2"/>
        <v>9.9763677766218706</v>
      </c>
    </row>
    <row r="24" spans="1:13" x14ac:dyDescent="0.25">
      <c r="A24" s="2">
        <v>43980</v>
      </c>
      <c r="B24">
        <v>73.915107727050781</v>
      </c>
      <c r="C24">
        <f t="shared" si="1"/>
        <v>-1.0023091002196727E-2</v>
      </c>
      <c r="F24" s="5" t="s">
        <v>159</v>
      </c>
      <c r="G24">
        <f ca="1">MIN(M2:M25)</f>
        <v>3.2105125980392728</v>
      </c>
      <c r="J24" s="2">
        <v>43881</v>
      </c>
      <c r="K24">
        <v>94.039321899414063</v>
      </c>
      <c r="L24">
        <f t="shared" ca="1" si="0"/>
        <v>81.84484967932346</v>
      </c>
      <c r="M24">
        <f t="shared" ca="1" si="2"/>
        <v>12.194472220090603</v>
      </c>
    </row>
    <row r="25" spans="1:13" x14ac:dyDescent="0.25">
      <c r="A25" s="2">
        <v>43979</v>
      </c>
      <c r="B25">
        <v>74.659690856933594</v>
      </c>
      <c r="C25">
        <f t="shared" si="1"/>
        <v>4.7420627195186651E-3</v>
      </c>
      <c r="J25" s="2">
        <v>43880</v>
      </c>
      <c r="K25">
        <v>92.931098937988281</v>
      </c>
      <c r="L25">
        <f ca="1">L26*EXP($G$14+$G$12*NORMSINV(RAND()))</f>
        <v>88.107257308556015</v>
      </c>
      <c r="M25">
        <f t="shared" ca="1" si="2"/>
        <v>4.8238416294322661</v>
      </c>
    </row>
    <row r="26" spans="1:13" x14ac:dyDescent="0.25">
      <c r="A26" s="2">
        <v>43978</v>
      </c>
      <c r="B26">
        <v>74.306488037109375</v>
      </c>
      <c r="C26">
        <f t="shared" si="1"/>
        <v>1.9720357463124342E-2</v>
      </c>
      <c r="J26" s="9">
        <v>43879</v>
      </c>
      <c r="K26">
        <v>94.200347900390625</v>
      </c>
      <c r="L26">
        <v>94.200347900390625</v>
      </c>
      <c r="M26">
        <f t="shared" si="2"/>
        <v>0</v>
      </c>
    </row>
    <row r="27" spans="1:13" x14ac:dyDescent="0.25">
      <c r="A27" s="2">
        <v>43977</v>
      </c>
      <c r="B27">
        <v>72.855491638183594</v>
      </c>
      <c r="C27">
        <f t="shared" si="1"/>
        <v>3.6697732011982308E-2</v>
      </c>
    </row>
    <row r="28" spans="1:13" x14ac:dyDescent="0.25">
      <c r="A28" s="2">
        <v>43973</v>
      </c>
      <c r="B28">
        <v>70.230323791503906</v>
      </c>
      <c r="C28">
        <f t="shared" si="1"/>
        <v>1.3410206017181523E-2</v>
      </c>
    </row>
    <row r="29" spans="1:13" x14ac:dyDescent="0.25">
      <c r="A29" s="2">
        <v>43972</v>
      </c>
      <c r="B29">
        <v>69.294807434082031</v>
      </c>
      <c r="C29">
        <f t="shared" si="1"/>
        <v>8.268663850544743E-4</v>
      </c>
    </row>
    <row r="30" spans="1:13" x14ac:dyDescent="0.25">
      <c r="A30" s="2">
        <v>43971</v>
      </c>
      <c r="B30">
        <v>69.237533569335938</v>
      </c>
      <c r="C30">
        <f t="shared" si="1"/>
        <v>8.8630842092627064E-3</v>
      </c>
    </row>
    <row r="31" spans="1:13" x14ac:dyDescent="0.25">
      <c r="A31" s="2">
        <v>43970</v>
      </c>
      <c r="B31">
        <v>68.6265869140625</v>
      </c>
      <c r="C31">
        <f t="shared" si="1"/>
        <v>-1.3539901831194686E-2</v>
      </c>
    </row>
    <row r="32" spans="1:13" x14ac:dyDescent="0.25">
      <c r="A32" s="2">
        <v>43969</v>
      </c>
      <c r="B32">
        <v>69.562103271484375</v>
      </c>
      <c r="C32">
        <f t="shared" si="1"/>
        <v>5.7473315134688278E-2</v>
      </c>
    </row>
    <row r="33" spans="1:3" x14ac:dyDescent="0.25">
      <c r="A33" s="2">
        <v>43966</v>
      </c>
      <c r="B33">
        <v>65.676856994628906</v>
      </c>
      <c r="C33">
        <f t="shared" si="1"/>
        <v>-3.9167435603344545E-3</v>
      </c>
    </row>
    <row r="34" spans="1:3" x14ac:dyDescent="0.25">
      <c r="A34" s="2">
        <v>43965</v>
      </c>
      <c r="B34">
        <v>65.934600830078125</v>
      </c>
      <c r="C34">
        <f t="shared" si="1"/>
        <v>3.4808688974194272E-3</v>
      </c>
    </row>
    <row r="35" spans="1:3" x14ac:dyDescent="0.25">
      <c r="A35" s="2">
        <v>43964</v>
      </c>
      <c r="B35">
        <v>65.705490112304688</v>
      </c>
      <c r="C35">
        <f t="shared" si="1"/>
        <v>-2.4540263739134555E-2</v>
      </c>
    </row>
    <row r="36" spans="1:3" x14ac:dyDescent="0.25">
      <c r="A36" s="2">
        <v>43963</v>
      </c>
      <c r="B36">
        <v>67.337867736816406</v>
      </c>
      <c r="C36">
        <f t="shared" si="1"/>
        <v>-4.653278757696331E-2</v>
      </c>
    </row>
    <row r="37" spans="1:3" x14ac:dyDescent="0.25">
      <c r="A37" s="2">
        <v>43962</v>
      </c>
      <c r="B37">
        <v>70.545333862304688</v>
      </c>
      <c r="C37">
        <f t="shared" si="1"/>
        <v>-1.4641942032339508E-2</v>
      </c>
    </row>
    <row r="38" spans="1:3" x14ac:dyDescent="0.25">
      <c r="A38" s="2">
        <v>43959</v>
      </c>
      <c r="B38">
        <v>71.585853576660156</v>
      </c>
      <c r="C38">
        <f t="shared" si="1"/>
        <v>2.3476487245467973E-2</v>
      </c>
    </row>
    <row r="39" spans="1:3" x14ac:dyDescent="0.25">
      <c r="A39" s="2">
        <v>43958</v>
      </c>
      <c r="B39">
        <v>69.924842834472656</v>
      </c>
      <c r="C39">
        <f t="shared" si="1"/>
        <v>1.416115511897454E-2</v>
      </c>
    </row>
    <row r="40" spans="1:3" x14ac:dyDescent="0.25">
      <c r="A40" s="2">
        <v>43957</v>
      </c>
      <c r="B40">
        <v>68.941604614257813</v>
      </c>
      <c r="C40">
        <f t="shared" si="1"/>
        <v>-1.8112558077994889E-2</v>
      </c>
    </row>
    <row r="41" spans="1:3" x14ac:dyDescent="0.25">
      <c r="A41" s="2">
        <v>43956</v>
      </c>
      <c r="B41">
        <v>70.201690673828125</v>
      </c>
      <c r="C41">
        <f t="shared" si="1"/>
        <v>4.9073228164208515E-3</v>
      </c>
    </row>
    <row r="42" spans="1:3" x14ac:dyDescent="0.25">
      <c r="A42" s="2">
        <v>43955</v>
      </c>
      <c r="B42">
        <v>69.8580322265625</v>
      </c>
      <c r="C42">
        <f t="shared" si="1"/>
        <v>-4.9073228164209209E-3</v>
      </c>
    </row>
    <row r="43" spans="1:3" x14ac:dyDescent="0.25">
      <c r="A43" s="2">
        <v>43952</v>
      </c>
      <c r="B43">
        <v>70.201690673828125</v>
      </c>
      <c r="C43">
        <f t="shared" si="1"/>
        <v>-3.4350114582307759E-2</v>
      </c>
    </row>
    <row r="44" spans="1:3" x14ac:dyDescent="0.25">
      <c r="A44" s="2">
        <v>43951</v>
      </c>
      <c r="B44">
        <v>72.655021667480469</v>
      </c>
      <c r="C44">
        <f t="shared" si="1"/>
        <v>-1.1625798823012842E-2</v>
      </c>
    </row>
    <row r="45" spans="1:3" x14ac:dyDescent="0.25">
      <c r="A45" s="2">
        <v>43950</v>
      </c>
      <c r="B45">
        <v>73.504623413085938</v>
      </c>
      <c r="C45">
        <f t="shared" si="1"/>
        <v>1.4915976279943939E-2</v>
      </c>
    </row>
    <row r="46" spans="1:3" x14ac:dyDescent="0.25">
      <c r="A46" s="2">
        <v>43949</v>
      </c>
      <c r="B46">
        <v>72.416366577148438</v>
      </c>
      <c r="C46">
        <f t="shared" si="1"/>
        <v>8.2066736169135561E-3</v>
      </c>
    </row>
    <row r="47" spans="1:3" x14ac:dyDescent="0.25">
      <c r="A47" s="2">
        <v>43948</v>
      </c>
      <c r="B47">
        <v>71.824501037597656</v>
      </c>
      <c r="C47">
        <f t="shared" si="1"/>
        <v>3.3653896579964031E-2</v>
      </c>
    </row>
    <row r="48" spans="1:3" x14ac:dyDescent="0.25">
      <c r="A48" s="2">
        <v>43945</v>
      </c>
      <c r="B48">
        <v>69.447547912597656</v>
      </c>
      <c r="C48">
        <f t="shared" si="1"/>
        <v>4.2702912500703072E-3</v>
      </c>
    </row>
    <row r="49" spans="1:3" x14ac:dyDescent="0.25">
      <c r="A49" s="2">
        <v>43944</v>
      </c>
      <c r="B49">
        <v>69.151618957519531</v>
      </c>
      <c r="C49">
        <f t="shared" si="1"/>
        <v>-8.3855655789860997E-3</v>
      </c>
    </row>
    <row r="50" spans="1:3" x14ac:dyDescent="0.25">
      <c r="A50" s="2">
        <v>43943</v>
      </c>
      <c r="B50">
        <v>69.733932495117188</v>
      </c>
      <c r="C50">
        <f t="shared" si="1"/>
        <v>1.517278720385011E-2</v>
      </c>
    </row>
    <row r="51" spans="1:3" x14ac:dyDescent="0.25">
      <c r="A51" s="2">
        <v>43942</v>
      </c>
      <c r="B51">
        <v>68.683860778808594</v>
      </c>
      <c r="C51">
        <f t="shared" si="1"/>
        <v>-1.8316361489964714E-2</v>
      </c>
    </row>
    <row r="52" spans="1:3" x14ac:dyDescent="0.25">
      <c r="A52" s="2">
        <v>43941</v>
      </c>
      <c r="B52">
        <v>69.9534912109375</v>
      </c>
      <c r="C52">
        <f t="shared" si="1"/>
        <v>-3.7891899038778522E-2</v>
      </c>
    </row>
    <row r="53" spans="1:3" x14ac:dyDescent="0.25">
      <c r="A53" s="2">
        <v>43938</v>
      </c>
      <c r="B53">
        <v>72.655021667480469</v>
      </c>
      <c r="C53">
        <f t="shared" si="1"/>
        <v>3.1092038399030308E-2</v>
      </c>
    </row>
    <row r="54" spans="1:3" x14ac:dyDescent="0.25">
      <c r="A54" s="2">
        <v>43937</v>
      </c>
      <c r="B54">
        <v>70.4307861328125</v>
      </c>
      <c r="C54">
        <f t="shared" si="1"/>
        <v>-1.1454907598151992E-2</v>
      </c>
    </row>
    <row r="55" spans="1:3" x14ac:dyDescent="0.25">
      <c r="A55" s="2">
        <v>43936</v>
      </c>
      <c r="B55">
        <v>71.242202758789063</v>
      </c>
      <c r="C55">
        <f t="shared" si="1"/>
        <v>-4.0441492279704915E-2</v>
      </c>
    </row>
    <row r="56" spans="1:3" x14ac:dyDescent="0.25">
      <c r="A56" s="2">
        <v>43935</v>
      </c>
      <c r="B56">
        <v>74.182395935058594</v>
      </c>
      <c r="C56">
        <f t="shared" si="1"/>
        <v>2.7660081077224574E-2</v>
      </c>
    </row>
    <row r="57" spans="1:3" x14ac:dyDescent="0.25">
      <c r="A57" s="2">
        <v>43934</v>
      </c>
      <c r="B57">
        <v>72.158622741699219</v>
      </c>
      <c r="C57">
        <f t="shared" si="1"/>
        <v>-4.298394574326745E-2</v>
      </c>
    </row>
    <row r="58" spans="1:3" x14ac:dyDescent="0.25">
      <c r="A58" s="2">
        <v>43930</v>
      </c>
      <c r="B58">
        <v>75.327911376953125</v>
      </c>
      <c r="C58">
        <f t="shared" si="1"/>
        <v>5.456013243424844E-2</v>
      </c>
    </row>
    <row r="59" spans="1:3" x14ac:dyDescent="0.25">
      <c r="A59" s="2">
        <v>43929</v>
      </c>
      <c r="B59">
        <v>71.328117370605469</v>
      </c>
      <c r="C59">
        <f t="shared" si="1"/>
        <v>6.5967190871572906E-2</v>
      </c>
    </row>
    <row r="60" spans="1:3" x14ac:dyDescent="0.25">
      <c r="A60" s="2">
        <v>43928</v>
      </c>
      <c r="B60">
        <v>66.774642944335938</v>
      </c>
      <c r="C60">
        <f t="shared" si="1"/>
        <v>9.1913784302935196E-3</v>
      </c>
    </row>
    <row r="61" spans="1:3" x14ac:dyDescent="0.25">
      <c r="A61" s="2">
        <v>43927</v>
      </c>
      <c r="B61">
        <v>66.163703918457031</v>
      </c>
      <c r="C61">
        <f t="shared" si="1"/>
        <v>7.1459040856063943E-2</v>
      </c>
    </row>
    <row r="62" spans="1:3" x14ac:dyDescent="0.25">
      <c r="A62" s="2">
        <v>43924</v>
      </c>
      <c r="B62">
        <v>61.600685119628913</v>
      </c>
      <c r="C62">
        <f t="shared" si="1"/>
        <v>-1.4614589583809115E-2</v>
      </c>
    </row>
    <row r="63" spans="1:3" x14ac:dyDescent="0.25">
      <c r="A63" s="2">
        <v>43923</v>
      </c>
      <c r="B63">
        <v>62.507564544677727</v>
      </c>
      <c r="C63">
        <f t="shared" si="1"/>
        <v>3.3653572557729998E-3</v>
      </c>
    </row>
    <row r="64" spans="1:3" x14ac:dyDescent="0.25">
      <c r="A64" s="2">
        <v>43922</v>
      </c>
      <c r="B64">
        <v>62.297557830810547</v>
      </c>
      <c r="C64">
        <f t="shared" si="1"/>
        <v>-6.7970594777192778E-2</v>
      </c>
    </row>
    <row r="65" spans="1:3" x14ac:dyDescent="0.25">
      <c r="A65" s="2">
        <v>43921</v>
      </c>
      <c r="B65">
        <v>66.679183959960938</v>
      </c>
      <c r="C65">
        <f t="shared" si="1"/>
        <v>-2.4465718229353981E-2</v>
      </c>
    </row>
    <row r="66" spans="1:3" x14ac:dyDescent="0.25">
      <c r="A66" s="2">
        <v>43920</v>
      </c>
      <c r="B66">
        <v>68.330657958984375</v>
      </c>
      <c r="C66">
        <f t="shared" si="1"/>
        <v>2.1606349352279265E-2</v>
      </c>
    </row>
    <row r="67" spans="1:3" x14ac:dyDescent="0.25">
      <c r="A67" s="2">
        <v>43917</v>
      </c>
      <c r="B67">
        <v>66.8701171875</v>
      </c>
      <c r="C67">
        <f t="shared" ref="C67:C130" si="3">LN(B67/B68)</f>
        <v>9.9995214041442718E-4</v>
      </c>
    </row>
    <row r="68" spans="1:3" x14ac:dyDescent="0.25">
      <c r="A68" s="2">
        <v>43916</v>
      </c>
      <c r="B68">
        <v>66.80328369140625</v>
      </c>
      <c r="C68">
        <f t="shared" si="3"/>
        <v>6.8145978313413819E-2</v>
      </c>
    </row>
    <row r="69" spans="1:3" x14ac:dyDescent="0.25">
      <c r="A69" s="2">
        <v>43915</v>
      </c>
      <c r="B69">
        <v>62.402557373046882</v>
      </c>
      <c r="C69">
        <f t="shared" si="3"/>
        <v>5.2445346810773417E-2</v>
      </c>
    </row>
    <row r="70" spans="1:3" x14ac:dyDescent="0.25">
      <c r="A70" s="2">
        <v>43914</v>
      </c>
      <c r="B70">
        <v>59.21417236328125</v>
      </c>
      <c r="C70">
        <f t="shared" si="3"/>
        <v>8.6147019584499301E-2</v>
      </c>
    </row>
    <row r="71" spans="1:3" x14ac:dyDescent="0.25">
      <c r="A71" s="9">
        <v>43913</v>
      </c>
      <c r="B71">
        <v>54.326595306396477</v>
      </c>
      <c r="C71">
        <f t="shared" si="3"/>
        <v>-4.7525875150355508E-2</v>
      </c>
    </row>
    <row r="72" spans="1:3" x14ac:dyDescent="0.25">
      <c r="A72" s="2">
        <v>43910</v>
      </c>
      <c r="B72">
        <v>56.970851898193359</v>
      </c>
      <c r="C72">
        <f t="shared" si="3"/>
        <v>-5.1117341434286402E-2</v>
      </c>
    </row>
    <row r="73" spans="1:3" x14ac:dyDescent="0.25">
      <c r="A73" s="2">
        <v>43909</v>
      </c>
      <c r="B73">
        <v>59.958766937255859</v>
      </c>
      <c r="C73">
        <f t="shared" si="3"/>
        <v>3.5087309160035042E-3</v>
      </c>
    </row>
    <row r="74" spans="1:3" x14ac:dyDescent="0.25">
      <c r="A74" s="2">
        <v>43908</v>
      </c>
      <c r="B74">
        <v>59.748756408691413</v>
      </c>
      <c r="C74">
        <f t="shared" si="3"/>
        <v>-9.9961712722541299E-2</v>
      </c>
    </row>
    <row r="75" spans="1:3" x14ac:dyDescent="0.25">
      <c r="A75" s="2">
        <v>43907</v>
      </c>
      <c r="B75">
        <v>66.030059814453125</v>
      </c>
      <c r="C75">
        <f t="shared" si="3"/>
        <v>5.619792082089653E-2</v>
      </c>
    </row>
    <row r="76" spans="1:3" x14ac:dyDescent="0.25">
      <c r="A76" s="2">
        <v>43906</v>
      </c>
      <c r="B76">
        <v>62.421649932861328</v>
      </c>
      <c r="C76">
        <f t="shared" si="3"/>
        <v>-0.19513606513061238</v>
      </c>
    </row>
    <row r="77" spans="1:3" x14ac:dyDescent="0.25">
      <c r="A77" s="2">
        <v>43903</v>
      </c>
      <c r="B77">
        <v>75.872039794921875</v>
      </c>
      <c r="C77">
        <f t="shared" si="3"/>
        <v>8.3676981377746831E-2</v>
      </c>
    </row>
    <row r="78" spans="1:3" x14ac:dyDescent="0.25">
      <c r="A78" s="2">
        <v>43902</v>
      </c>
      <c r="B78">
        <v>69.781661987304688</v>
      </c>
      <c r="C78">
        <f t="shared" si="3"/>
        <v>-0.10680946412375941</v>
      </c>
    </row>
    <row r="79" spans="1:3" x14ac:dyDescent="0.25">
      <c r="A79" s="2">
        <v>43901</v>
      </c>
      <c r="B79">
        <v>77.647605895996094</v>
      </c>
      <c r="C79">
        <f t="shared" si="3"/>
        <v>-6.1968868947058539E-2</v>
      </c>
    </row>
    <row r="80" spans="1:3" x14ac:dyDescent="0.25">
      <c r="A80" s="2">
        <v>43900</v>
      </c>
      <c r="B80">
        <v>82.611557006835938</v>
      </c>
      <c r="C80">
        <f t="shared" si="3"/>
        <v>4.1380645368502125E-2</v>
      </c>
    </row>
    <row r="81" spans="1:3" x14ac:dyDescent="0.25">
      <c r="A81" s="2">
        <v>43899</v>
      </c>
      <c r="B81">
        <v>79.262802124023438</v>
      </c>
      <c r="C81">
        <f t="shared" si="3"/>
        <v>-8.0226507094440791E-2</v>
      </c>
    </row>
    <row r="82" spans="1:3" x14ac:dyDescent="0.25">
      <c r="A82" s="2">
        <v>43896</v>
      </c>
      <c r="B82">
        <v>85.883819580078125</v>
      </c>
      <c r="C82">
        <f t="shared" si="3"/>
        <v>-1.7384182612185828E-2</v>
      </c>
    </row>
    <row r="83" spans="1:3" x14ac:dyDescent="0.25">
      <c r="A83" s="2">
        <v>43895</v>
      </c>
      <c r="B83">
        <v>87.389892578125</v>
      </c>
      <c r="C83">
        <f t="shared" si="3"/>
        <v>-2.1658371954644519E-2</v>
      </c>
    </row>
    <row r="84" spans="1:3" x14ac:dyDescent="0.25">
      <c r="A84" s="2">
        <v>43894</v>
      </c>
      <c r="B84">
        <v>89.303260803222656</v>
      </c>
      <c r="C84">
        <f t="shared" si="3"/>
        <v>3.7059351280182111E-2</v>
      </c>
    </row>
    <row r="85" spans="1:3" x14ac:dyDescent="0.25">
      <c r="A85" s="2">
        <v>43893</v>
      </c>
      <c r="B85">
        <v>86.054313659667969</v>
      </c>
      <c r="C85">
        <f t="shared" si="3"/>
        <v>-2.3089097801028036E-3</v>
      </c>
    </row>
    <row r="86" spans="1:3" x14ac:dyDescent="0.25">
      <c r="A86" s="2">
        <v>43892</v>
      </c>
      <c r="B86">
        <v>86.25323486328125</v>
      </c>
      <c r="C86">
        <f t="shared" si="3"/>
        <v>4.1824659648385366E-2</v>
      </c>
    </row>
    <row r="87" spans="1:3" x14ac:dyDescent="0.25">
      <c r="A87" s="2">
        <v>43889</v>
      </c>
      <c r="B87">
        <v>82.720123291015625</v>
      </c>
      <c r="C87">
        <f t="shared" si="3"/>
        <v>-2.4432864174819227E-2</v>
      </c>
    </row>
    <row r="88" spans="1:3" x14ac:dyDescent="0.25">
      <c r="A88" s="2">
        <v>43888</v>
      </c>
      <c r="B88">
        <v>84.766105651855469</v>
      </c>
      <c r="C88">
        <f t="shared" si="3"/>
        <v>-5.4684462015931613E-2</v>
      </c>
    </row>
    <row r="89" spans="1:3" x14ac:dyDescent="0.25">
      <c r="A89" s="2">
        <v>43887</v>
      </c>
      <c r="B89">
        <v>89.53057861328125</v>
      </c>
      <c r="C89">
        <f t="shared" si="3"/>
        <v>-1.0838411932975162E-2</v>
      </c>
    </row>
    <row r="90" spans="1:3" x14ac:dyDescent="0.25">
      <c r="A90" s="2">
        <v>43886</v>
      </c>
      <c r="B90">
        <v>90.5062255859375</v>
      </c>
      <c r="C90">
        <f t="shared" si="3"/>
        <v>-2.7458344784988244E-2</v>
      </c>
    </row>
    <row r="91" spans="1:3" x14ac:dyDescent="0.25">
      <c r="A91" s="2">
        <v>43885</v>
      </c>
      <c r="B91">
        <v>93.025810241699219</v>
      </c>
      <c r="C91">
        <f t="shared" si="3"/>
        <v>-1.3752850341805074E-2</v>
      </c>
    </row>
    <row r="92" spans="1:3" x14ac:dyDescent="0.25">
      <c r="A92" s="2">
        <v>43882</v>
      </c>
      <c r="B92">
        <v>94.314018249511719</v>
      </c>
      <c r="C92">
        <f t="shared" si="3"/>
        <v>2.9168215932530652E-3</v>
      </c>
    </row>
    <row r="93" spans="1:3" x14ac:dyDescent="0.25">
      <c r="A93" s="2">
        <v>43881</v>
      </c>
      <c r="B93">
        <v>94.039321899414063</v>
      </c>
      <c r="C93">
        <f t="shared" si="3"/>
        <v>1.1854665940558109E-2</v>
      </c>
    </row>
    <row r="94" spans="1:3" x14ac:dyDescent="0.25">
      <c r="A94" s="2">
        <v>43880</v>
      </c>
      <c r="B94">
        <v>92.931098937988281</v>
      </c>
      <c r="C94">
        <f t="shared" si="3"/>
        <v>-1.3565527847885049E-2</v>
      </c>
    </row>
    <row r="95" spans="1:3" x14ac:dyDescent="0.25">
      <c r="A95" s="9">
        <v>43879</v>
      </c>
      <c r="B95">
        <v>94.200347900390625</v>
      </c>
      <c r="C95">
        <f t="shared" si="3"/>
        <v>-1.105484865462702E-3</v>
      </c>
    </row>
    <row r="96" spans="1:3" x14ac:dyDescent="0.25">
      <c r="A96" s="2">
        <v>43875</v>
      </c>
      <c r="B96">
        <v>94.304542541503906</v>
      </c>
      <c r="C96">
        <f t="shared" si="3"/>
        <v>1.0297823423089238E-2</v>
      </c>
    </row>
    <row r="97" spans="1:3" x14ac:dyDescent="0.25">
      <c r="A97" s="2">
        <v>43874</v>
      </c>
      <c r="B97">
        <v>93.338394165039063</v>
      </c>
      <c r="C97">
        <f t="shared" si="3"/>
        <v>6.005466166521747E-3</v>
      </c>
    </row>
    <row r="98" spans="1:3" x14ac:dyDescent="0.25">
      <c r="A98" s="2">
        <v>43873</v>
      </c>
      <c r="B98">
        <v>92.779533386230469</v>
      </c>
      <c r="C98">
        <f t="shared" si="3"/>
        <v>5.9388392686146327E-3</v>
      </c>
    </row>
    <row r="99" spans="1:3" x14ac:dyDescent="0.25">
      <c r="A99" s="2">
        <v>43872</v>
      </c>
      <c r="B99">
        <v>92.23016357421875</v>
      </c>
      <c r="C99">
        <f t="shared" si="3"/>
        <v>7.5255209958294631E-3</v>
      </c>
    </row>
    <row r="100" spans="1:3" x14ac:dyDescent="0.25">
      <c r="A100" s="2">
        <v>43871</v>
      </c>
      <c r="B100">
        <v>91.538688659667969</v>
      </c>
      <c r="C100">
        <f t="shared" si="3"/>
        <v>1.1133867423175906E-2</v>
      </c>
    </row>
    <row r="101" spans="1:3" x14ac:dyDescent="0.25">
      <c r="A101" s="2">
        <v>43868</v>
      </c>
      <c r="B101">
        <v>90.525161743164063</v>
      </c>
      <c r="C101">
        <f t="shared" si="3"/>
        <v>-2.0932779561912945E-4</v>
      </c>
    </row>
    <row r="102" spans="1:3" x14ac:dyDescent="0.25">
      <c r="A102" s="2">
        <v>43867</v>
      </c>
      <c r="B102">
        <v>90.544113159179688</v>
      </c>
      <c r="C102">
        <f t="shared" si="3"/>
        <v>3.3533306805278978E-3</v>
      </c>
    </row>
    <row r="103" spans="1:3" x14ac:dyDescent="0.25">
      <c r="A103" s="2">
        <v>43866</v>
      </c>
      <c r="B103">
        <v>90.240997314453125</v>
      </c>
      <c r="C103">
        <f t="shared" si="3"/>
        <v>6.2997157062915125E-4</v>
      </c>
    </row>
    <row r="104" spans="1:3" x14ac:dyDescent="0.25">
      <c r="A104" s="2">
        <v>43865</v>
      </c>
      <c r="B104">
        <v>90.184165954589844</v>
      </c>
      <c r="C104">
        <f t="shared" si="3"/>
        <v>1.0240298484985642E-2</v>
      </c>
    </row>
    <row r="105" spans="1:3" x14ac:dyDescent="0.25">
      <c r="A105" s="2">
        <v>43864</v>
      </c>
      <c r="B105">
        <v>89.265365600585938</v>
      </c>
      <c r="C105">
        <f t="shared" si="3"/>
        <v>3.2947700914510232E-3</v>
      </c>
    </row>
    <row r="106" spans="1:3" x14ac:dyDescent="0.25">
      <c r="A106" s="2">
        <v>43861</v>
      </c>
      <c r="B106">
        <v>88.97174072265625</v>
      </c>
      <c r="C106">
        <f t="shared" si="3"/>
        <v>-1.2273933591114531E-2</v>
      </c>
    </row>
    <row r="107" spans="1:3" x14ac:dyDescent="0.25">
      <c r="A107" s="2">
        <v>43860</v>
      </c>
      <c r="B107">
        <v>90.070503234863281</v>
      </c>
      <c r="C107">
        <f t="shared" si="3"/>
        <v>7.364396118733316E-4</v>
      </c>
    </row>
    <row r="108" spans="1:3" x14ac:dyDescent="0.25">
      <c r="A108" s="2">
        <v>43859</v>
      </c>
      <c r="B108">
        <v>90.004196166992188</v>
      </c>
      <c r="C108">
        <f t="shared" si="3"/>
        <v>-3.6767865788596425E-3</v>
      </c>
    </row>
    <row r="109" spans="1:3" x14ac:dyDescent="0.25">
      <c r="A109" s="2">
        <v>43858</v>
      </c>
      <c r="B109">
        <v>90.335731506347656</v>
      </c>
      <c r="C109">
        <f t="shared" si="3"/>
        <v>3.9924242936501628E-3</v>
      </c>
    </row>
    <row r="110" spans="1:3" x14ac:dyDescent="0.25">
      <c r="A110" s="2">
        <v>43857</v>
      </c>
      <c r="B110">
        <v>89.975791931152344</v>
      </c>
      <c r="C110">
        <f t="shared" si="3"/>
        <v>-4.8308052890960514E-3</v>
      </c>
    </row>
    <row r="111" spans="1:3" x14ac:dyDescent="0.25">
      <c r="A111" s="2">
        <v>43854</v>
      </c>
      <c r="B111">
        <v>90.4114990234375</v>
      </c>
      <c r="C111">
        <f t="shared" si="3"/>
        <v>-3.4513000039122057E-3</v>
      </c>
    </row>
    <row r="112" spans="1:3" x14ac:dyDescent="0.25">
      <c r="A112" s="2">
        <v>43853</v>
      </c>
      <c r="B112">
        <v>90.724075317382813</v>
      </c>
      <c r="C112">
        <f t="shared" si="3"/>
        <v>8.3874248106437753E-3</v>
      </c>
    </row>
    <row r="113" spans="1:3" x14ac:dyDescent="0.25">
      <c r="A113" s="2">
        <v>43852</v>
      </c>
      <c r="B113">
        <v>89.966316223144531</v>
      </c>
      <c r="C113">
        <f t="shared" si="3"/>
        <v>-6.7156594029580859E-3</v>
      </c>
    </row>
    <row r="114" spans="1:3" x14ac:dyDescent="0.25">
      <c r="A114" s="2">
        <v>43851</v>
      </c>
      <c r="B114">
        <v>90.572532653808594</v>
      </c>
      <c r="C114">
        <f t="shared" si="3"/>
        <v>9.4568470559834427E-3</v>
      </c>
    </row>
    <row r="115" spans="1:3" x14ac:dyDescent="0.25">
      <c r="A115" s="2">
        <v>43847</v>
      </c>
      <c r="B115">
        <v>89.720039367675781</v>
      </c>
      <c r="C115">
        <f t="shared" si="3"/>
        <v>9.50809386805424E-4</v>
      </c>
    </row>
    <row r="116" spans="1:3" x14ac:dyDescent="0.25">
      <c r="A116" s="2">
        <v>43846</v>
      </c>
      <c r="B116">
        <v>89.634773254394531</v>
      </c>
      <c r="C116">
        <f t="shared" si="3"/>
        <v>7.9571079753043925E-3</v>
      </c>
    </row>
    <row r="117" spans="1:3" x14ac:dyDescent="0.25">
      <c r="A117" s="2">
        <v>43845</v>
      </c>
      <c r="B117">
        <v>88.924369812011719</v>
      </c>
      <c r="C117">
        <f t="shared" si="3"/>
        <v>8.9878089559884636E-3</v>
      </c>
    </row>
    <row r="118" spans="1:3" x14ac:dyDescent="0.25">
      <c r="A118" s="2">
        <v>43844</v>
      </c>
      <c r="B118">
        <v>88.128715515136719</v>
      </c>
      <c r="C118">
        <f t="shared" si="3"/>
        <v>-3.7547136211891208E-3</v>
      </c>
    </row>
    <row r="119" spans="1:3" x14ac:dyDescent="0.25">
      <c r="A119" s="2">
        <v>43843</v>
      </c>
      <c r="B119">
        <v>88.460235595703125</v>
      </c>
      <c r="C119">
        <f t="shared" si="3"/>
        <v>1.1956842900314893E-2</v>
      </c>
    </row>
    <row r="120" spans="1:3" x14ac:dyDescent="0.25">
      <c r="A120" s="2">
        <v>43840</v>
      </c>
      <c r="B120">
        <v>87.408828735351563</v>
      </c>
      <c r="C120">
        <f t="shared" si="3"/>
        <v>7.6144218847572168E-3</v>
      </c>
    </row>
    <row r="121" spans="1:3" x14ac:dyDescent="0.25">
      <c r="A121" s="2">
        <v>43839</v>
      </c>
      <c r="B121">
        <v>86.74578857421875</v>
      </c>
      <c r="C121">
        <f t="shared" si="3"/>
        <v>-5.4576402270955864E-4</v>
      </c>
    </row>
    <row r="122" spans="1:3" x14ac:dyDescent="0.25">
      <c r="A122" s="2">
        <v>43838</v>
      </c>
      <c r="B122">
        <v>86.793144226074219</v>
      </c>
      <c r="C122">
        <f t="shared" si="3"/>
        <v>3.0603689599600927E-3</v>
      </c>
    </row>
    <row r="123" spans="1:3" x14ac:dyDescent="0.25">
      <c r="A123" s="2">
        <v>43837</v>
      </c>
      <c r="B123">
        <v>86.527931213378906</v>
      </c>
      <c r="C123">
        <f t="shared" si="3"/>
        <v>-1.1211984118063862E-2</v>
      </c>
    </row>
    <row r="124" spans="1:3" x14ac:dyDescent="0.25">
      <c r="A124" s="2">
        <v>43836</v>
      </c>
      <c r="B124">
        <v>87.5035400390625</v>
      </c>
      <c r="C124">
        <f t="shared" si="3"/>
        <v>1.1912826400284186E-3</v>
      </c>
    </row>
    <row r="125" spans="1:3" x14ac:dyDescent="0.25">
      <c r="A125" s="2">
        <v>43833</v>
      </c>
      <c r="B125">
        <v>87.399360656738281</v>
      </c>
      <c r="C125">
        <f t="shared" si="3"/>
        <v>6.1967453754553179E-3</v>
      </c>
    </row>
    <row r="126" spans="1:3" x14ac:dyDescent="0.25">
      <c r="A126" s="2">
        <v>43832</v>
      </c>
      <c r="B126">
        <v>86.859443664550781</v>
      </c>
      <c r="C126">
        <f t="shared" si="3"/>
        <v>-1.1816504820962252E-2</v>
      </c>
    </row>
    <row r="127" spans="1:3" x14ac:dyDescent="0.25">
      <c r="A127" s="2">
        <v>43830</v>
      </c>
      <c r="B127">
        <v>87.89190673828125</v>
      </c>
      <c r="C127">
        <f t="shared" si="3"/>
        <v>7.138247071604732E-3</v>
      </c>
    </row>
    <row r="128" spans="1:3" x14ac:dyDescent="0.25">
      <c r="A128" s="2">
        <v>43829</v>
      </c>
      <c r="B128">
        <v>87.266746520996094</v>
      </c>
      <c r="C128">
        <f t="shared" si="3"/>
        <v>9.7728961995015881E-4</v>
      </c>
    </row>
    <row r="129" spans="1:3" x14ac:dyDescent="0.25">
      <c r="A129" s="2">
        <v>43826</v>
      </c>
      <c r="B129">
        <v>87.181503295898438</v>
      </c>
      <c r="C129">
        <f t="shared" si="3"/>
        <v>3.1557424647942534E-3</v>
      </c>
    </row>
    <row r="130" spans="1:3" x14ac:dyDescent="0.25">
      <c r="A130" s="2">
        <v>43825</v>
      </c>
      <c r="B130">
        <v>86.906814575195313</v>
      </c>
      <c r="C130">
        <f t="shared" si="3"/>
        <v>4.3691817671928125E-3</v>
      </c>
    </row>
    <row r="131" spans="1:3" x14ac:dyDescent="0.25">
      <c r="A131" s="2">
        <v>43823</v>
      </c>
      <c r="B131">
        <v>86.527931213378906</v>
      </c>
      <c r="C131">
        <f t="shared" ref="C131:C189" si="4">LN(B131/B132)</f>
        <v>2.6307369599493299E-3</v>
      </c>
    </row>
    <row r="132" spans="1:3" x14ac:dyDescent="0.25">
      <c r="A132" s="2">
        <v>43822</v>
      </c>
      <c r="B132">
        <v>86.30059814453125</v>
      </c>
      <c r="C132">
        <f t="shared" si="4"/>
        <v>-5.0361005640759517E-3</v>
      </c>
    </row>
    <row r="133" spans="1:3" x14ac:dyDescent="0.25">
      <c r="A133" s="2">
        <v>43819</v>
      </c>
      <c r="B133">
        <v>86.736312866210938</v>
      </c>
      <c r="C133">
        <f t="shared" si="4"/>
        <v>5.4752156243159959E-3</v>
      </c>
    </row>
    <row r="134" spans="1:3" x14ac:dyDescent="0.25">
      <c r="A134" s="2">
        <v>43818</v>
      </c>
      <c r="B134">
        <v>86.262710571289063</v>
      </c>
      <c r="C134">
        <f t="shared" si="4"/>
        <v>8.823395400634166E-3</v>
      </c>
    </row>
    <row r="135" spans="1:3" x14ac:dyDescent="0.25">
      <c r="A135" s="2">
        <v>43817</v>
      </c>
      <c r="B135">
        <v>85.504928588867188</v>
      </c>
      <c r="C135">
        <f t="shared" si="4"/>
        <v>1.2114610818081104E-2</v>
      </c>
    </row>
    <row r="136" spans="1:3" x14ac:dyDescent="0.25">
      <c r="A136" s="2">
        <v>43816</v>
      </c>
      <c r="B136">
        <v>84.475318908691406</v>
      </c>
      <c r="C136">
        <f t="shared" si="4"/>
        <v>-9.4954785157864794E-3</v>
      </c>
    </row>
    <row r="137" spans="1:3" x14ac:dyDescent="0.25">
      <c r="A137" s="2">
        <v>43815</v>
      </c>
      <c r="B137">
        <v>85.281272888183594</v>
      </c>
      <c r="C137">
        <f t="shared" si="4"/>
        <v>7.1685107176847956E-3</v>
      </c>
    </row>
    <row r="138" spans="1:3" x14ac:dyDescent="0.25">
      <c r="A138" s="2">
        <v>43812</v>
      </c>
      <c r="B138">
        <v>84.672119140625</v>
      </c>
      <c r="C138">
        <f t="shared" si="4"/>
        <v>2.2132275399983084E-4</v>
      </c>
    </row>
    <row r="139" spans="1:3" x14ac:dyDescent="0.25">
      <c r="A139" s="2">
        <v>43811</v>
      </c>
      <c r="B139">
        <v>84.65338134765625</v>
      </c>
      <c r="C139">
        <f t="shared" si="4"/>
        <v>-1.3633948501283773E-2</v>
      </c>
    </row>
    <row r="140" spans="1:3" x14ac:dyDescent="0.25">
      <c r="A140" s="2">
        <v>43810</v>
      </c>
      <c r="B140">
        <v>85.815444946289063</v>
      </c>
      <c r="C140">
        <f t="shared" si="4"/>
        <v>-1.0213047515183237E-2</v>
      </c>
    </row>
    <row r="141" spans="1:3" x14ac:dyDescent="0.25">
      <c r="A141" s="2">
        <v>43809</v>
      </c>
      <c r="B141">
        <v>86.696372985839844</v>
      </c>
      <c r="C141">
        <f t="shared" si="4"/>
        <v>-5.8202444667876298E-3</v>
      </c>
    </row>
    <row r="142" spans="1:3" x14ac:dyDescent="0.25">
      <c r="A142" s="2">
        <v>43808</v>
      </c>
      <c r="B142">
        <v>87.202438354492188</v>
      </c>
      <c r="C142">
        <f t="shared" si="4"/>
        <v>1.9362907903209259E-3</v>
      </c>
    </row>
    <row r="143" spans="1:3" x14ac:dyDescent="0.25">
      <c r="A143" s="2">
        <v>43805</v>
      </c>
      <c r="B143">
        <v>87.03375244140625</v>
      </c>
      <c r="C143">
        <f t="shared" si="4"/>
        <v>2.0479088492653644E-3</v>
      </c>
    </row>
    <row r="144" spans="1:3" x14ac:dyDescent="0.25">
      <c r="A144" s="2">
        <v>43804</v>
      </c>
      <c r="B144">
        <v>86.855697631835938</v>
      </c>
      <c r="C144">
        <f t="shared" si="4"/>
        <v>5.39833940371829E-4</v>
      </c>
    </row>
    <row r="145" spans="1:3" x14ac:dyDescent="0.25">
      <c r="A145" s="2">
        <v>43803</v>
      </c>
      <c r="B145">
        <v>86.808822631835938</v>
      </c>
      <c r="C145">
        <f t="shared" si="4"/>
        <v>4.1107538885974291E-3</v>
      </c>
    </row>
    <row r="146" spans="1:3" x14ac:dyDescent="0.25">
      <c r="A146" s="2">
        <v>43802</v>
      </c>
      <c r="B146">
        <v>86.452705383300781</v>
      </c>
      <c r="C146">
        <f t="shared" si="4"/>
        <v>6.41614596634514E-3</v>
      </c>
    </row>
    <row r="147" spans="1:3" x14ac:dyDescent="0.25">
      <c r="A147" s="2">
        <v>43801</v>
      </c>
      <c r="B147">
        <v>85.899787902832031</v>
      </c>
      <c r="C147">
        <f t="shared" si="4"/>
        <v>-1.5265787290490494E-2</v>
      </c>
    </row>
    <row r="148" spans="1:3" x14ac:dyDescent="0.25">
      <c r="A148" s="2">
        <v>43798</v>
      </c>
      <c r="B148">
        <v>87.221176147460938</v>
      </c>
      <c r="C148">
        <f t="shared" si="4"/>
        <v>-4.6096205918273033E-3</v>
      </c>
    </row>
    <row r="149" spans="1:3" x14ac:dyDescent="0.25">
      <c r="A149" s="2">
        <v>43796</v>
      </c>
      <c r="B149">
        <v>87.624160766601563</v>
      </c>
      <c r="C149">
        <f t="shared" si="4"/>
        <v>4.7170417493498165E-3</v>
      </c>
    </row>
    <row r="150" spans="1:3" x14ac:dyDescent="0.25">
      <c r="A150" s="2">
        <v>43795</v>
      </c>
      <c r="B150">
        <v>87.211807250976563</v>
      </c>
      <c r="C150">
        <f t="shared" si="4"/>
        <v>1.3196539392350983E-2</v>
      </c>
    </row>
    <row r="151" spans="1:3" x14ac:dyDescent="0.25">
      <c r="A151" s="2">
        <v>43794</v>
      </c>
      <c r="B151">
        <v>86.068473815917969</v>
      </c>
      <c r="C151">
        <f t="shared" si="4"/>
        <v>3.1625590195465628E-3</v>
      </c>
    </row>
    <row r="152" spans="1:3" x14ac:dyDescent="0.25">
      <c r="A152" s="2">
        <v>43791</v>
      </c>
      <c r="B152">
        <v>85.796707153320313</v>
      </c>
      <c r="C152">
        <f t="shared" si="4"/>
        <v>-3.7067694858331319E-3</v>
      </c>
    </row>
    <row r="153" spans="1:3" x14ac:dyDescent="0.25">
      <c r="A153" s="2">
        <v>43790</v>
      </c>
      <c r="B153">
        <v>86.115325927734375</v>
      </c>
      <c r="C153">
        <f t="shared" si="4"/>
        <v>-1.4155700167616249E-2</v>
      </c>
    </row>
    <row r="154" spans="1:3" x14ac:dyDescent="0.25">
      <c r="A154" s="2">
        <v>43789</v>
      </c>
      <c r="B154">
        <v>87.343017578125</v>
      </c>
      <c r="C154">
        <f t="shared" si="4"/>
        <v>-5.3635856444568682E-4</v>
      </c>
    </row>
    <row r="155" spans="1:3" x14ac:dyDescent="0.25">
      <c r="A155" s="2">
        <v>43788</v>
      </c>
      <c r="B155">
        <v>87.389877319335938</v>
      </c>
      <c r="C155">
        <f t="shared" si="4"/>
        <v>1.717326039110226E-3</v>
      </c>
    </row>
    <row r="156" spans="1:3" x14ac:dyDescent="0.25">
      <c r="A156" s="2">
        <v>43787</v>
      </c>
      <c r="B156">
        <v>87.23992919921875</v>
      </c>
      <c r="C156">
        <f t="shared" si="4"/>
        <v>4.8457744872798993E-3</v>
      </c>
    </row>
    <row r="157" spans="1:3" x14ac:dyDescent="0.25">
      <c r="A157" s="2">
        <v>43784</v>
      </c>
      <c r="B157">
        <v>86.818206787109375</v>
      </c>
      <c r="C157">
        <f t="shared" si="4"/>
        <v>5.4119860859619135E-3</v>
      </c>
    </row>
    <row r="158" spans="1:3" x14ac:dyDescent="0.25">
      <c r="A158" s="2">
        <v>43783</v>
      </c>
      <c r="B158">
        <v>86.349617004394531</v>
      </c>
      <c r="C158">
        <f t="shared" si="4"/>
        <v>7.7354315781304984E-3</v>
      </c>
    </row>
    <row r="159" spans="1:3" x14ac:dyDescent="0.25">
      <c r="A159" s="2">
        <v>43782</v>
      </c>
      <c r="B159">
        <v>85.684242248535156</v>
      </c>
      <c r="C159">
        <f t="shared" si="4"/>
        <v>9.1194338596449955E-3</v>
      </c>
    </row>
    <row r="160" spans="1:3" x14ac:dyDescent="0.25">
      <c r="A160" s="2">
        <v>43781</v>
      </c>
      <c r="B160">
        <v>84.906402587890625</v>
      </c>
      <c r="C160">
        <f t="shared" si="4"/>
        <v>-7.5870254722858943E-3</v>
      </c>
    </row>
    <row r="161" spans="1:3" x14ac:dyDescent="0.25">
      <c r="A161" s="2">
        <v>43780</v>
      </c>
      <c r="B161">
        <v>85.55303955078125</v>
      </c>
      <c r="C161">
        <f t="shared" si="4"/>
        <v>2.1932236538404477E-3</v>
      </c>
    </row>
    <row r="162" spans="1:3" x14ac:dyDescent="0.25">
      <c r="A162" s="2">
        <v>43777</v>
      </c>
      <c r="B162">
        <v>85.365608215332031</v>
      </c>
      <c r="C162">
        <f t="shared" si="4"/>
        <v>-2.4123084358458097E-3</v>
      </c>
    </row>
    <row r="163" spans="1:3" x14ac:dyDescent="0.25">
      <c r="A163" s="2">
        <v>43776</v>
      </c>
      <c r="B163">
        <v>85.571784973144531</v>
      </c>
      <c r="C163">
        <f t="shared" si="4"/>
        <v>-1.0025392748316476E-2</v>
      </c>
    </row>
    <row r="164" spans="1:3" x14ac:dyDescent="0.25">
      <c r="A164" s="2">
        <v>43775</v>
      </c>
      <c r="B164">
        <v>86.433990478515625</v>
      </c>
      <c r="C164">
        <f t="shared" si="4"/>
        <v>2.1711110200186221E-3</v>
      </c>
    </row>
    <row r="165" spans="1:3" x14ac:dyDescent="0.25">
      <c r="A165" s="2">
        <v>43774</v>
      </c>
      <c r="B165">
        <v>86.246536254882813</v>
      </c>
      <c r="C165">
        <f t="shared" si="4"/>
        <v>-1.7129540987107297E-2</v>
      </c>
    </row>
    <row r="166" spans="1:3" x14ac:dyDescent="0.25">
      <c r="A166" s="2">
        <v>43773</v>
      </c>
      <c r="B166">
        <v>87.736625671386719</v>
      </c>
      <c r="C166">
        <f t="shared" si="4"/>
        <v>-7.0248594626073912E-3</v>
      </c>
    </row>
    <row r="167" spans="1:3" x14ac:dyDescent="0.25">
      <c r="A167" s="2">
        <v>43770</v>
      </c>
      <c r="B167">
        <v>88.355133056640625</v>
      </c>
      <c r="C167">
        <f t="shared" si="4"/>
        <v>-2.1222379795683189E-4</v>
      </c>
    </row>
    <row r="168" spans="1:3" x14ac:dyDescent="0.25">
      <c r="A168" s="2">
        <v>43769</v>
      </c>
      <c r="B168">
        <v>88.373886108398438</v>
      </c>
      <c r="C168">
        <f t="shared" si="4"/>
        <v>-1.8011382173767274E-3</v>
      </c>
    </row>
    <row r="169" spans="1:3" x14ac:dyDescent="0.25">
      <c r="A169" s="2">
        <v>43768</v>
      </c>
      <c r="B169">
        <v>88.533203125</v>
      </c>
      <c r="C169">
        <f t="shared" si="4"/>
        <v>3.6055263881268609E-3</v>
      </c>
    </row>
    <row r="170" spans="1:3" x14ac:dyDescent="0.25">
      <c r="A170" s="2">
        <v>43767</v>
      </c>
      <c r="B170">
        <v>88.214569091796875</v>
      </c>
      <c r="C170">
        <f t="shared" si="4"/>
        <v>6.0738674298193808E-3</v>
      </c>
    </row>
    <row r="171" spans="1:3" x14ac:dyDescent="0.25">
      <c r="A171" s="2">
        <v>43766</v>
      </c>
      <c r="B171">
        <v>87.680389404296875</v>
      </c>
      <c r="C171">
        <f t="shared" si="4"/>
        <v>-6.0738674298193001E-3</v>
      </c>
    </row>
    <row r="172" spans="1:3" x14ac:dyDescent="0.25">
      <c r="A172" s="2">
        <v>43763</v>
      </c>
      <c r="B172">
        <v>88.214569091796875</v>
      </c>
      <c r="C172">
        <f t="shared" si="4"/>
        <v>-8.5684479798025914E-3</v>
      </c>
    </row>
    <row r="173" spans="1:3" x14ac:dyDescent="0.25">
      <c r="A173" s="2">
        <v>43762</v>
      </c>
      <c r="B173">
        <v>88.973678588867188</v>
      </c>
      <c r="C173">
        <f t="shared" si="4"/>
        <v>-2.5246876864425884E-3</v>
      </c>
    </row>
    <row r="174" spans="1:3" x14ac:dyDescent="0.25">
      <c r="A174" s="2">
        <v>43761</v>
      </c>
      <c r="B174">
        <v>89.198593139648438</v>
      </c>
      <c r="C174">
        <f t="shared" si="4"/>
        <v>2.2088386466249305E-3</v>
      </c>
    </row>
    <row r="175" spans="1:3" x14ac:dyDescent="0.25">
      <c r="A175" s="2">
        <v>43760</v>
      </c>
      <c r="B175">
        <v>89.001785278320313</v>
      </c>
      <c r="C175">
        <f t="shared" si="4"/>
        <v>-2.9438073896734681E-3</v>
      </c>
    </row>
    <row r="176" spans="1:3" x14ac:dyDescent="0.25">
      <c r="A176" s="2">
        <v>43759</v>
      </c>
      <c r="B176">
        <v>89.264175415039063</v>
      </c>
      <c r="C176">
        <f t="shared" si="4"/>
        <v>7.587752182603714E-3</v>
      </c>
    </row>
    <row r="177" spans="1:3" x14ac:dyDescent="0.25">
      <c r="A177" s="2">
        <v>43756</v>
      </c>
      <c r="B177">
        <v>88.589424133300781</v>
      </c>
      <c r="C177">
        <f t="shared" si="4"/>
        <v>7.6456798638204065E-3</v>
      </c>
    </row>
    <row r="178" spans="1:3" x14ac:dyDescent="0.25">
      <c r="A178" s="2">
        <v>43755</v>
      </c>
      <c r="B178">
        <v>87.914680480957031</v>
      </c>
      <c r="C178">
        <f t="shared" si="4"/>
        <v>6.5237069366984833E-3</v>
      </c>
    </row>
    <row r="179" spans="1:3" x14ac:dyDescent="0.25">
      <c r="A179" s="2">
        <v>43754</v>
      </c>
      <c r="B179">
        <v>87.343017578125</v>
      </c>
      <c r="C179">
        <f t="shared" si="4"/>
        <v>1.0744601786993803E-4</v>
      </c>
    </row>
    <row r="180" spans="1:3" x14ac:dyDescent="0.25">
      <c r="A180" s="2">
        <v>43753</v>
      </c>
      <c r="B180">
        <v>87.333633422851563</v>
      </c>
      <c r="C180">
        <f t="shared" si="4"/>
        <v>1.2885040661590719E-3</v>
      </c>
    </row>
    <row r="181" spans="1:3" x14ac:dyDescent="0.25">
      <c r="A181" s="2">
        <v>43752</v>
      </c>
      <c r="B181">
        <v>87.221176147460938</v>
      </c>
      <c r="C181">
        <f t="shared" si="4"/>
        <v>4.2984139269710338E-4</v>
      </c>
    </row>
    <row r="182" spans="1:3" x14ac:dyDescent="0.25">
      <c r="A182" s="2">
        <v>43749</v>
      </c>
      <c r="B182">
        <v>87.183692932128906</v>
      </c>
      <c r="C182">
        <f t="shared" si="4"/>
        <v>-4.2984139269709157E-4</v>
      </c>
    </row>
    <row r="183" spans="1:3" x14ac:dyDescent="0.25">
      <c r="A183" s="2">
        <v>43748</v>
      </c>
      <c r="B183">
        <v>87.221176147460938</v>
      </c>
      <c r="C183">
        <f t="shared" si="4"/>
        <v>1.6128807014797585E-3</v>
      </c>
    </row>
    <row r="184" spans="1:3" x14ac:dyDescent="0.25">
      <c r="A184" s="2">
        <v>43747</v>
      </c>
      <c r="B184">
        <v>87.080612182617188</v>
      </c>
      <c r="C184">
        <f t="shared" si="4"/>
        <v>1.9390022978881315E-3</v>
      </c>
    </row>
    <row r="185" spans="1:3" x14ac:dyDescent="0.25">
      <c r="A185" s="2">
        <v>43746</v>
      </c>
      <c r="B185">
        <v>86.91192626953125</v>
      </c>
      <c r="C185">
        <f t="shared" si="4"/>
        <v>-5.2695779564642213E-3</v>
      </c>
    </row>
    <row r="186" spans="1:3" x14ac:dyDescent="0.25">
      <c r="A186" s="2">
        <v>43745</v>
      </c>
      <c r="B186">
        <v>87.371124267578125</v>
      </c>
      <c r="C186">
        <f t="shared" si="4"/>
        <v>-2.1429343186838415E-3</v>
      </c>
    </row>
    <row r="187" spans="1:3" x14ac:dyDescent="0.25">
      <c r="A187" s="2">
        <v>43742</v>
      </c>
      <c r="B187">
        <v>87.558555603027344</v>
      </c>
      <c r="C187">
        <f t="shared" si="4"/>
        <v>6.0117739216909065E-3</v>
      </c>
    </row>
    <row r="188" spans="1:3" x14ac:dyDescent="0.25">
      <c r="A188" s="2">
        <v>43741</v>
      </c>
      <c r="B188">
        <v>87.03375244140625</v>
      </c>
      <c r="C188">
        <f t="shared" si="4"/>
        <v>9.6294005767921659E-3</v>
      </c>
    </row>
    <row r="189" spans="1:3" x14ac:dyDescent="0.25">
      <c r="A189" s="2">
        <v>43740</v>
      </c>
      <c r="B189">
        <v>86.199691772460938</v>
      </c>
      <c r="C189">
        <f t="shared" si="4"/>
        <v>-4.2308539268383948E-3</v>
      </c>
    </row>
    <row r="190" spans="1:3" x14ac:dyDescent="0.25">
      <c r="A190" s="2">
        <v>43739</v>
      </c>
      <c r="B190">
        <v>86.565162658691406</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F15199-89B1-415B-BB8A-298B18F7A25E}">
  <sheetPr codeName="Sheet7">
    <tabColor theme="0" tint="-0.499984740745262"/>
  </sheetPr>
  <dimension ref="A1:L190"/>
  <sheetViews>
    <sheetView workbookViewId="0">
      <selection activeCell="J25" sqref="J25"/>
    </sheetView>
  </sheetViews>
  <sheetFormatPr defaultRowHeight="15" x14ac:dyDescent="0.25"/>
  <cols>
    <col min="1" max="1" width="18.28515625" bestFit="1" customWidth="1"/>
    <col min="3" max="3" width="10.5703125" bestFit="1" customWidth="1"/>
    <col min="5" max="5" width="14.28515625" bestFit="1" customWidth="1"/>
    <col min="7" max="7" width="12" bestFit="1" customWidth="1"/>
    <col min="8" max="8" width="16.42578125" bestFit="1" customWidth="1"/>
    <col min="9" max="9" width="18.28515625" bestFit="1" customWidth="1"/>
    <col min="10" max="10" width="14.140625" bestFit="1" customWidth="1"/>
    <col min="11" max="11" width="13.140625" bestFit="1" customWidth="1"/>
  </cols>
  <sheetData>
    <row r="1" spans="1:12" x14ac:dyDescent="0.25">
      <c r="A1" s="1" t="s">
        <v>0</v>
      </c>
      <c r="B1" s="1" t="s">
        <v>1</v>
      </c>
      <c r="C1" s="5" t="s">
        <v>2</v>
      </c>
      <c r="I1" s="5" t="s">
        <v>0</v>
      </c>
      <c r="J1" s="5" t="s">
        <v>345</v>
      </c>
      <c r="K1" s="5" t="s">
        <v>346</v>
      </c>
      <c r="L1" s="5" t="s">
        <v>20</v>
      </c>
    </row>
    <row r="2" spans="1:12" x14ac:dyDescent="0.25">
      <c r="A2" s="2">
        <v>44012</v>
      </c>
      <c r="B2">
        <v>16.643289566040039</v>
      </c>
      <c r="C2">
        <f>LN(B2/B3)</f>
        <v>-1.0752813838613207E-2</v>
      </c>
      <c r="E2" s="5" t="s">
        <v>343</v>
      </c>
      <c r="F2" s="5" t="s">
        <v>5</v>
      </c>
      <c r="I2" s="9">
        <v>43913</v>
      </c>
      <c r="J2">
        <f t="shared" ref="J2:J24" ca="1" si="0">J3*EXP($F$14+$F$12*NORMSINV(RAND()))</f>
        <v>15.494497340060374</v>
      </c>
      <c r="K2">
        <v>12.574929237365721</v>
      </c>
      <c r="L2">
        <f ca="1">ABS(K2-J2)</f>
        <v>2.9195681026946527</v>
      </c>
    </row>
    <row r="3" spans="1:12" x14ac:dyDescent="0.25">
      <c r="A3" s="2">
        <v>44011</v>
      </c>
      <c r="B3">
        <v>16.82321739196777</v>
      </c>
      <c r="C3">
        <f t="shared" ref="C3:C66" si="1">LN(B3/B4)</f>
        <v>4.9325050638909705E-2</v>
      </c>
      <c r="E3" s="5" t="s">
        <v>3</v>
      </c>
      <c r="F3">
        <f>AVERAGE(C2:C189)</f>
        <v>-2.9232300240940204E-3</v>
      </c>
      <c r="I3" s="2">
        <v>43910</v>
      </c>
      <c r="J3">
        <f t="shared" ca="1" si="0"/>
        <v>14.538745576860743</v>
      </c>
      <c r="K3">
        <v>12.484965324401861</v>
      </c>
      <c r="L3">
        <f t="shared" ref="L3:L26" ca="1" si="2">ABS(K3-J3)</f>
        <v>2.053780252458882</v>
      </c>
    </row>
    <row r="4" spans="1:12" x14ac:dyDescent="0.25">
      <c r="A4" s="2">
        <v>44008</v>
      </c>
      <c r="B4">
        <v>16.013544082641602</v>
      </c>
      <c r="C4">
        <f t="shared" si="1"/>
        <v>-3.4359097435425409E-2</v>
      </c>
      <c r="E4" s="5" t="s">
        <v>12</v>
      </c>
      <c r="F4">
        <f>_xlfn.STDEV.P(C2:C189)</f>
        <v>4.5133320601496191E-2</v>
      </c>
      <c r="I4" s="2">
        <v>43909</v>
      </c>
      <c r="J4">
        <f t="shared" ca="1" si="0"/>
        <v>15.157840152919309</v>
      </c>
      <c r="K4">
        <v>12.155098915100099</v>
      </c>
      <c r="L4">
        <f t="shared" ca="1" si="2"/>
        <v>3.00274123781921</v>
      </c>
    </row>
    <row r="5" spans="1:12" x14ac:dyDescent="0.25">
      <c r="A5" s="2">
        <v>44007</v>
      </c>
      <c r="B5">
        <v>16.57331657409668</v>
      </c>
      <c r="C5">
        <f t="shared" si="1"/>
        <v>1.5193223485127466E-2</v>
      </c>
      <c r="E5" s="5" t="s">
        <v>6</v>
      </c>
      <c r="F5">
        <f>_xlfn.VAR.P(C2:C189)</f>
        <v>2.0370166285174404E-3</v>
      </c>
      <c r="I5" s="2">
        <v>43908</v>
      </c>
      <c r="J5">
        <f t="shared" ca="1" si="0"/>
        <v>15.206357036236064</v>
      </c>
      <c r="K5">
        <v>12.754857063293461</v>
      </c>
      <c r="L5">
        <f t="shared" ca="1" si="2"/>
        <v>2.451499972942603</v>
      </c>
    </row>
    <row r="6" spans="1:12" x14ac:dyDescent="0.25">
      <c r="A6" s="2">
        <v>44006</v>
      </c>
      <c r="B6">
        <v>16.323417663574219</v>
      </c>
      <c r="C6">
        <f t="shared" si="1"/>
        <v>-6.0588687163885525E-2</v>
      </c>
      <c r="E6" s="5" t="s">
        <v>11</v>
      </c>
      <c r="F6">
        <f>F3-(F5/2)</f>
        <v>-3.9417383383527401E-3</v>
      </c>
      <c r="I6" s="2">
        <v>43907</v>
      </c>
      <c r="J6">
        <f t="shared" ca="1" si="0"/>
        <v>15.495769904442676</v>
      </c>
      <c r="K6">
        <v>15.97355842590332</v>
      </c>
      <c r="L6">
        <f t="shared" ca="1" si="2"/>
        <v>0.47778852146064388</v>
      </c>
    </row>
    <row r="7" spans="1:12" x14ac:dyDescent="0.25">
      <c r="A7" s="2">
        <v>44005</v>
      </c>
      <c r="B7">
        <v>17.343008041381839</v>
      </c>
      <c r="C7">
        <f t="shared" si="1"/>
        <v>3.4642505234733071E-3</v>
      </c>
      <c r="I7" s="2">
        <v>43906</v>
      </c>
      <c r="J7">
        <f t="shared" ca="1" si="0"/>
        <v>16.490702496688137</v>
      </c>
      <c r="K7">
        <v>16.21346282958984</v>
      </c>
      <c r="L7">
        <f t="shared" ca="1" si="2"/>
        <v>0.27723966709829639</v>
      </c>
    </row>
    <row r="8" spans="1:12" x14ac:dyDescent="0.25">
      <c r="A8" s="2">
        <v>44004</v>
      </c>
      <c r="B8">
        <v>17.28303146362305</v>
      </c>
      <c r="C8">
        <f t="shared" si="1"/>
        <v>-1.6064551061277486E-2</v>
      </c>
      <c r="I8" s="2">
        <v>43903</v>
      </c>
      <c r="J8">
        <f t="shared" ca="1" si="0"/>
        <v>17.716706645792559</v>
      </c>
      <c r="K8">
        <v>18.20265960693359</v>
      </c>
      <c r="L8">
        <f t="shared" ca="1" si="2"/>
        <v>0.48595296114103093</v>
      </c>
    </row>
    <row r="9" spans="1:12" x14ac:dyDescent="0.25">
      <c r="A9" s="2">
        <v>44001</v>
      </c>
      <c r="B9">
        <v>17.562917709350589</v>
      </c>
      <c r="C9">
        <f t="shared" si="1"/>
        <v>-2.6952803818729578E-2</v>
      </c>
      <c r="I9" s="2">
        <v>43902</v>
      </c>
      <c r="J9">
        <f t="shared" ca="1" si="0"/>
        <v>18.524518151527722</v>
      </c>
      <c r="K9">
        <v>16.783233642578121</v>
      </c>
      <c r="L9">
        <f t="shared" ca="1" si="2"/>
        <v>1.741284508949601</v>
      </c>
    </row>
    <row r="10" spans="1:12" x14ac:dyDescent="0.25">
      <c r="A10" s="2">
        <v>44000</v>
      </c>
      <c r="B10">
        <v>18.042724609375</v>
      </c>
      <c r="C10">
        <f t="shared" si="1"/>
        <v>-4.4223258772685126E-3</v>
      </c>
      <c r="E10" s="5" t="s">
        <v>344</v>
      </c>
      <c r="F10" s="5" t="s">
        <v>5</v>
      </c>
      <c r="I10" s="2">
        <v>43901</v>
      </c>
      <c r="J10">
        <f t="shared" ca="1" si="0"/>
        <v>19.348857978652571</v>
      </c>
      <c r="K10">
        <v>20.171867370605469</v>
      </c>
      <c r="L10">
        <f t="shared" ca="1" si="2"/>
        <v>0.82300939195289757</v>
      </c>
    </row>
    <row r="11" spans="1:12" x14ac:dyDescent="0.25">
      <c r="A11" s="2">
        <v>43999</v>
      </c>
      <c r="B11">
        <v>18.1226921081543</v>
      </c>
      <c r="C11">
        <f t="shared" si="1"/>
        <v>-1.8579762492539838E-2</v>
      </c>
      <c r="E11" s="5" t="s">
        <v>3</v>
      </c>
      <c r="F11">
        <f>AVERAGE(C71:C95)</f>
        <v>-3.6503822315767834E-2</v>
      </c>
      <c r="I11" s="2">
        <v>43900</v>
      </c>
      <c r="J11">
        <f t="shared" ca="1" si="0"/>
        <v>20.249183270770938</v>
      </c>
      <c r="K11">
        <v>21.691255569458011</v>
      </c>
      <c r="L11">
        <f t="shared" ca="1" si="2"/>
        <v>1.4420722986870729</v>
      </c>
    </row>
    <row r="12" spans="1:12" x14ac:dyDescent="0.25">
      <c r="A12" s="2">
        <v>43998</v>
      </c>
      <c r="B12">
        <v>18.462554931640621</v>
      </c>
      <c r="C12">
        <f t="shared" si="1"/>
        <v>1.9683459166686734E-2</v>
      </c>
      <c r="E12" s="5" t="s">
        <v>12</v>
      </c>
      <c r="F12">
        <f>_xlfn.STDEV.P(C71:C95)</f>
        <v>6.6718188781102472E-2</v>
      </c>
      <c r="I12" s="2">
        <v>43899</v>
      </c>
      <c r="J12">
        <f t="shared" ca="1" si="0"/>
        <v>19.474107796094213</v>
      </c>
      <c r="K12">
        <v>20.4317626953125</v>
      </c>
      <c r="L12">
        <f t="shared" ca="1" si="2"/>
        <v>0.95765489921828717</v>
      </c>
    </row>
    <row r="13" spans="1:12" x14ac:dyDescent="0.25">
      <c r="A13" s="2">
        <v>43997</v>
      </c>
      <c r="B13">
        <v>18.102701187133789</v>
      </c>
      <c r="C13">
        <f t="shared" si="1"/>
        <v>-8.2485505324706911E-3</v>
      </c>
      <c r="E13" s="5" t="s">
        <v>6</v>
      </c>
      <c r="F13">
        <f>_xlfn.VAR.P(C71:C95)</f>
        <v>4.4513167142308284E-3</v>
      </c>
      <c r="I13" s="2">
        <v>43896</v>
      </c>
      <c r="J13">
        <f t="shared" ca="1" si="0"/>
        <v>20.174430197746776</v>
      </c>
      <c r="K13">
        <v>21.921161651611332</v>
      </c>
      <c r="L13">
        <f t="shared" ca="1" si="2"/>
        <v>1.7467314538645553</v>
      </c>
    </row>
    <row r="14" spans="1:12" x14ac:dyDescent="0.25">
      <c r="A14" s="2">
        <v>43994</v>
      </c>
      <c r="B14">
        <v>18.252639770507809</v>
      </c>
      <c r="C14">
        <f t="shared" si="1"/>
        <v>0.10195877256163834</v>
      </c>
      <c r="E14" s="5" t="s">
        <v>11</v>
      </c>
      <c r="F14">
        <f>F11-(F13/2)</f>
        <v>-3.8729480672883246E-2</v>
      </c>
      <c r="I14" s="2">
        <v>43895</v>
      </c>
      <c r="J14">
        <f t="shared" ca="1" si="0"/>
        <v>20.588069111119772</v>
      </c>
      <c r="K14">
        <v>21.65126991271973</v>
      </c>
      <c r="L14">
        <f t="shared" ca="1" si="2"/>
        <v>1.0632008015999581</v>
      </c>
    </row>
    <row r="15" spans="1:12" x14ac:dyDescent="0.25">
      <c r="A15" s="2">
        <v>43993</v>
      </c>
      <c r="B15">
        <v>16.483352661132809</v>
      </c>
      <c r="C15">
        <f t="shared" si="1"/>
        <v>-0.13746550111628683</v>
      </c>
      <c r="I15" s="2">
        <v>43894</v>
      </c>
      <c r="J15">
        <f t="shared" ca="1" si="0"/>
        <v>23.188007046352187</v>
      </c>
      <c r="K15">
        <v>23.8004035949707</v>
      </c>
      <c r="L15">
        <f t="shared" ca="1" si="2"/>
        <v>0.61239654861851278</v>
      </c>
    </row>
    <row r="16" spans="1:12" x14ac:dyDescent="0.25">
      <c r="A16" s="2">
        <v>43992</v>
      </c>
      <c r="B16">
        <v>18.912374496459961</v>
      </c>
      <c r="C16">
        <f t="shared" si="1"/>
        <v>-7.8252187139888421E-2</v>
      </c>
      <c r="I16" s="2">
        <v>43893</v>
      </c>
      <c r="J16">
        <f t="shared" ca="1" si="0"/>
        <v>23.322599132547985</v>
      </c>
      <c r="K16">
        <v>23.230632781982418</v>
      </c>
      <c r="L16">
        <f t="shared" ca="1" si="2"/>
        <v>9.1966350565567012E-2</v>
      </c>
    </row>
    <row r="17" spans="1:12" x14ac:dyDescent="0.25">
      <c r="A17" s="2">
        <v>43991</v>
      </c>
      <c r="B17">
        <v>20.451753616333011</v>
      </c>
      <c r="C17">
        <f t="shared" si="1"/>
        <v>-6.983973819107428E-2</v>
      </c>
      <c r="I17" s="2">
        <v>43892</v>
      </c>
      <c r="J17">
        <f t="shared" ca="1" si="0"/>
        <v>25.820516509212652</v>
      </c>
      <c r="K17">
        <v>23.740427017211911</v>
      </c>
      <c r="L17">
        <f t="shared" ca="1" si="2"/>
        <v>2.0800894920007416</v>
      </c>
    </row>
    <row r="18" spans="1:12" x14ac:dyDescent="0.25">
      <c r="A18" s="2">
        <v>43990</v>
      </c>
      <c r="B18">
        <v>21.931158065795898</v>
      </c>
      <c r="C18">
        <f t="shared" si="1"/>
        <v>8.8089284375230281E-2</v>
      </c>
      <c r="I18" s="2">
        <v>43889</v>
      </c>
      <c r="J18">
        <f t="shared" ca="1" si="0"/>
        <v>24.155179768186077</v>
      </c>
      <c r="K18">
        <v>23.89036750793457</v>
      </c>
      <c r="L18">
        <f t="shared" ca="1" si="2"/>
        <v>0.26481226025150661</v>
      </c>
    </row>
    <row r="19" spans="1:12" x14ac:dyDescent="0.25">
      <c r="A19" s="2">
        <v>43987</v>
      </c>
      <c r="B19">
        <v>20.081903457641602</v>
      </c>
      <c r="C19">
        <f t="shared" si="1"/>
        <v>4.6875664725128711E-2</v>
      </c>
      <c r="I19" s="2">
        <v>43888</v>
      </c>
      <c r="J19">
        <f t="shared" ca="1" si="0"/>
        <v>25.028421235451432</v>
      </c>
      <c r="K19">
        <v>24.64006423950195</v>
      </c>
      <c r="L19">
        <f t="shared" ca="1" si="2"/>
        <v>0.38835699594948281</v>
      </c>
    </row>
    <row r="20" spans="1:12" x14ac:dyDescent="0.25">
      <c r="A20" s="2">
        <v>43986</v>
      </c>
      <c r="B20">
        <v>19.162273406982418</v>
      </c>
      <c r="C20">
        <f t="shared" si="1"/>
        <v>0.10960057410504985</v>
      </c>
      <c r="I20" s="2">
        <v>43887</v>
      </c>
      <c r="J20">
        <f t="shared" ca="1" si="0"/>
        <v>23.03773558050873</v>
      </c>
      <c r="K20">
        <v>25.94953536987305</v>
      </c>
      <c r="L20">
        <f t="shared" ca="1" si="2"/>
        <v>2.9117997893643199</v>
      </c>
    </row>
    <row r="21" spans="1:12" x14ac:dyDescent="0.25">
      <c r="A21" s="2">
        <v>43985</v>
      </c>
      <c r="B21">
        <v>17.173076629638668</v>
      </c>
      <c r="C21">
        <f t="shared" si="1"/>
        <v>7.053241826791927E-2</v>
      </c>
      <c r="I21" s="2">
        <v>43886</v>
      </c>
      <c r="J21">
        <f t="shared" ca="1" si="0"/>
        <v>24.516989062890655</v>
      </c>
      <c r="K21">
        <v>26.889158248901371</v>
      </c>
      <c r="L21">
        <f t="shared" ca="1" si="2"/>
        <v>2.3721691860107157</v>
      </c>
    </row>
    <row r="22" spans="1:12" x14ac:dyDescent="0.25">
      <c r="A22" s="2">
        <v>43984</v>
      </c>
      <c r="B22">
        <v>16.003547668457031</v>
      </c>
      <c r="C22">
        <f t="shared" si="1"/>
        <v>2.1465521941806082E-2</v>
      </c>
      <c r="I22" s="2">
        <v>43885</v>
      </c>
      <c r="J22">
        <f t="shared" ca="1" si="0"/>
        <v>27.690953449726493</v>
      </c>
      <c r="K22">
        <v>28.63845252990723</v>
      </c>
      <c r="L22">
        <f t="shared" ca="1" si="2"/>
        <v>0.94749908018073725</v>
      </c>
    </row>
    <row r="23" spans="1:12" x14ac:dyDescent="0.25">
      <c r="A23" s="2">
        <v>43983</v>
      </c>
      <c r="B23">
        <v>15.66368389129639</v>
      </c>
      <c r="C23">
        <f t="shared" si="1"/>
        <v>3.7715723954526707E-2</v>
      </c>
      <c r="I23" s="2">
        <v>43882</v>
      </c>
      <c r="J23">
        <f t="shared" ca="1" si="0"/>
        <v>28.386120874578022</v>
      </c>
      <c r="K23">
        <v>30.429729461669918</v>
      </c>
      <c r="L23">
        <f t="shared" ca="1" si="2"/>
        <v>2.0436085870918959</v>
      </c>
    </row>
    <row r="24" spans="1:12" x14ac:dyDescent="0.25">
      <c r="A24" s="2">
        <v>43980</v>
      </c>
      <c r="B24">
        <v>15.08391857147217</v>
      </c>
      <c r="C24">
        <f t="shared" si="1"/>
        <v>-1.6431501191492077E-2</v>
      </c>
      <c r="I24" s="2">
        <v>43881</v>
      </c>
      <c r="J24">
        <f t="shared" ca="1" si="0"/>
        <v>30.310892574192536</v>
      </c>
      <c r="K24">
        <v>30.807577133178711</v>
      </c>
      <c r="L24">
        <f t="shared" ca="1" si="2"/>
        <v>0.49668455898617481</v>
      </c>
    </row>
    <row r="25" spans="1:12" x14ac:dyDescent="0.25">
      <c r="A25" s="2">
        <v>43979</v>
      </c>
      <c r="B25">
        <v>15.333817481994631</v>
      </c>
      <c r="C25">
        <f t="shared" si="1"/>
        <v>-4.149968893831639E-2</v>
      </c>
      <c r="I25" s="2">
        <v>43880</v>
      </c>
      <c r="J25">
        <f ca="1">J26*EXP($F$14+$F$12*NORMSINV(RAND()))</f>
        <v>29.929770501857035</v>
      </c>
      <c r="K25">
        <v>30.827569961547852</v>
      </c>
      <c r="L25">
        <f t="shared" ca="1" si="2"/>
        <v>0.89779945969081609</v>
      </c>
    </row>
    <row r="26" spans="1:12" x14ac:dyDescent="0.25">
      <c r="A26" s="2">
        <v>43978</v>
      </c>
      <c r="B26">
        <v>15.983554840087891</v>
      </c>
      <c r="C26">
        <f t="shared" si="1"/>
        <v>4.345723771258031E-2</v>
      </c>
      <c r="I26" s="9">
        <v>43879</v>
      </c>
      <c r="J26">
        <f>B95</f>
        <v>31.087465286254879</v>
      </c>
      <c r="K26">
        <v>31.087465286254879</v>
      </c>
      <c r="L26">
        <f t="shared" si="2"/>
        <v>0</v>
      </c>
    </row>
    <row r="27" spans="1:12" x14ac:dyDescent="0.25">
      <c r="A27" s="2">
        <v>43977</v>
      </c>
      <c r="B27">
        <v>15.303830146789551</v>
      </c>
      <c r="C27">
        <f t="shared" si="1"/>
        <v>0.11111044501928657</v>
      </c>
    </row>
    <row r="28" spans="1:12" x14ac:dyDescent="0.25">
      <c r="A28" s="2">
        <v>43973</v>
      </c>
      <c r="B28">
        <v>13.694478034973139</v>
      </c>
      <c r="C28">
        <f t="shared" si="1"/>
        <v>-1.5930839982310478E-2</v>
      </c>
    </row>
    <row r="29" spans="1:12" x14ac:dyDescent="0.25">
      <c r="A29" s="2">
        <v>43972</v>
      </c>
      <c r="B29">
        <v>13.914389610290529</v>
      </c>
      <c r="C29">
        <f t="shared" si="1"/>
        <v>1.6661066021170446E-2</v>
      </c>
      <c r="I29" s="5" t="s">
        <v>347</v>
      </c>
      <c r="J29" s="5"/>
      <c r="K29" s="5"/>
    </row>
    <row r="30" spans="1:12" x14ac:dyDescent="0.25">
      <c r="A30" s="2">
        <v>43971</v>
      </c>
      <c r="B30">
        <v>13.684481620788571</v>
      </c>
      <c r="C30">
        <f t="shared" si="1"/>
        <v>3.5691477770275204E-2</v>
      </c>
      <c r="H30" s="5" t="s">
        <v>158</v>
      </c>
      <c r="I30">
        <f ca="1">MAX(L2:L25)</f>
        <v>3.00274123781921</v>
      </c>
    </row>
    <row r="31" spans="1:12" x14ac:dyDescent="0.25">
      <c r="A31" s="2">
        <v>43970</v>
      </c>
      <c r="B31">
        <v>13.20467567443848</v>
      </c>
      <c r="C31">
        <f t="shared" si="1"/>
        <v>-1.3534069216408297E-2</v>
      </c>
      <c r="H31" s="5" t="s">
        <v>159</v>
      </c>
      <c r="I31">
        <f ca="1">MIN(L2:L25)</f>
        <v>9.1966350565567012E-2</v>
      </c>
    </row>
    <row r="32" spans="1:12" x14ac:dyDescent="0.25">
      <c r="A32" s="2">
        <v>43969</v>
      </c>
      <c r="B32">
        <v>13.384603500366209</v>
      </c>
      <c r="C32">
        <f t="shared" si="1"/>
        <v>0.10960157166646273</v>
      </c>
      <c r="H32" s="5" t="s">
        <v>348</v>
      </c>
      <c r="I32">
        <f ca="1">AVERAGE(L2:L25)</f>
        <v>1.3562377657749234</v>
      </c>
    </row>
    <row r="33" spans="1:3" x14ac:dyDescent="0.25">
      <c r="A33" s="2">
        <v>43966</v>
      </c>
      <c r="B33">
        <v>11.995162963867189</v>
      </c>
      <c r="C33">
        <f t="shared" si="1"/>
        <v>-1.2422519998557096E-2</v>
      </c>
    </row>
    <row r="34" spans="1:3" x14ac:dyDescent="0.25">
      <c r="A34" s="2">
        <v>43965</v>
      </c>
      <c r="B34">
        <v>12.145102500915529</v>
      </c>
      <c r="C34">
        <f t="shared" si="1"/>
        <v>0</v>
      </c>
    </row>
    <row r="35" spans="1:3" x14ac:dyDescent="0.25">
      <c r="A35" s="2">
        <v>43964</v>
      </c>
      <c r="B35">
        <v>12.145102500915529</v>
      </c>
      <c r="C35">
        <f t="shared" si="1"/>
        <v>-4.2696834399427806E-2</v>
      </c>
    </row>
    <row r="36" spans="1:3" x14ac:dyDescent="0.25">
      <c r="A36" s="2">
        <v>43963</v>
      </c>
      <c r="B36">
        <v>12.67488956451416</v>
      </c>
      <c r="C36">
        <f t="shared" si="1"/>
        <v>-4.3971572247726465E-2</v>
      </c>
    </row>
    <row r="37" spans="1:3" x14ac:dyDescent="0.25">
      <c r="A37" s="2">
        <v>43962</v>
      </c>
      <c r="B37">
        <v>13.24465942382812</v>
      </c>
      <c r="C37">
        <f t="shared" si="1"/>
        <v>-2.9009113285958482E-2</v>
      </c>
    </row>
    <row r="38" spans="1:3" x14ac:dyDescent="0.25">
      <c r="A38" s="2">
        <v>43959</v>
      </c>
      <c r="B38">
        <v>13.63450241088867</v>
      </c>
      <c r="C38">
        <f t="shared" si="1"/>
        <v>6.3561493948815301E-2</v>
      </c>
    </row>
    <row r="39" spans="1:3" x14ac:dyDescent="0.25">
      <c r="A39" s="2">
        <v>43958</v>
      </c>
      <c r="B39">
        <v>12.794840812683111</v>
      </c>
      <c r="C39">
        <f t="shared" si="1"/>
        <v>7.0561005610067238E-3</v>
      </c>
    </row>
    <row r="40" spans="1:3" x14ac:dyDescent="0.25">
      <c r="A40" s="2">
        <v>43957</v>
      </c>
      <c r="B40">
        <v>12.70487689971924</v>
      </c>
      <c r="C40">
        <f t="shared" si="1"/>
        <v>-3.0986188011086161E-2</v>
      </c>
    </row>
    <row r="41" spans="1:3" x14ac:dyDescent="0.25">
      <c r="A41" s="2">
        <v>43956</v>
      </c>
      <c r="B41">
        <v>13.104715347290041</v>
      </c>
      <c r="C41">
        <f t="shared" si="1"/>
        <v>-2.783182698161845E-2</v>
      </c>
    </row>
    <row r="42" spans="1:3" x14ac:dyDescent="0.25">
      <c r="A42" s="2">
        <v>43955</v>
      </c>
      <c r="B42">
        <v>13.47456645965576</v>
      </c>
      <c r="C42">
        <f t="shared" si="1"/>
        <v>-4.4258251820980782E-2</v>
      </c>
    </row>
    <row r="43" spans="1:3" x14ac:dyDescent="0.25">
      <c r="A43" s="2">
        <v>43952</v>
      </c>
      <c r="B43">
        <v>14.08432102203369</v>
      </c>
      <c r="C43">
        <f t="shared" si="1"/>
        <v>-7.5171946209700427E-2</v>
      </c>
    </row>
    <row r="44" spans="1:3" x14ac:dyDescent="0.25">
      <c r="A44" s="2">
        <v>43951</v>
      </c>
      <c r="B44">
        <v>15.183876991271971</v>
      </c>
      <c r="C44">
        <f t="shared" si="1"/>
        <v>-2.8554860616245101E-2</v>
      </c>
    </row>
    <row r="45" spans="1:3" x14ac:dyDescent="0.25">
      <c r="A45" s="2">
        <v>43950</v>
      </c>
      <c r="B45">
        <v>15.62370014190674</v>
      </c>
      <c r="C45">
        <f t="shared" si="1"/>
        <v>7.9882703500818289E-2</v>
      </c>
    </row>
    <row r="46" spans="1:3" x14ac:dyDescent="0.25">
      <c r="A46" s="2">
        <v>43949</v>
      </c>
      <c r="B46">
        <v>14.424184799194339</v>
      </c>
      <c r="C46">
        <f t="shared" si="1"/>
        <v>7.3308711138810601E-2</v>
      </c>
    </row>
    <row r="47" spans="1:3" x14ac:dyDescent="0.25">
      <c r="A47" s="2">
        <v>43948</v>
      </c>
      <c r="B47">
        <v>13.40459537506104</v>
      </c>
      <c r="C47">
        <f t="shared" si="1"/>
        <v>3.7355527759409157E-3</v>
      </c>
    </row>
    <row r="48" spans="1:3" x14ac:dyDescent="0.25">
      <c r="A48" s="2">
        <v>43945</v>
      </c>
      <c r="B48">
        <v>13.35461521148682</v>
      </c>
      <c r="C48">
        <f t="shared" si="1"/>
        <v>-2.9895292557635092E-3</v>
      </c>
    </row>
    <row r="49" spans="1:3" x14ac:dyDescent="0.25">
      <c r="A49" s="2">
        <v>43944</v>
      </c>
      <c r="B49">
        <v>13.39459896087646</v>
      </c>
      <c r="C49">
        <f t="shared" si="1"/>
        <v>0</v>
      </c>
    </row>
    <row r="50" spans="1:3" x14ac:dyDescent="0.25">
      <c r="A50" s="2">
        <v>43943</v>
      </c>
      <c r="B50">
        <v>13.39459896087646</v>
      </c>
      <c r="C50">
        <f t="shared" si="1"/>
        <v>-2.4328470560293549E-2</v>
      </c>
    </row>
    <row r="51" spans="1:3" x14ac:dyDescent="0.25">
      <c r="A51" s="2">
        <v>43942</v>
      </c>
      <c r="B51">
        <v>13.724465370178221</v>
      </c>
      <c r="C51">
        <f t="shared" si="1"/>
        <v>-1.8759578334653044E-2</v>
      </c>
    </row>
    <row r="52" spans="1:3" x14ac:dyDescent="0.25">
      <c r="A52" s="2">
        <v>43941</v>
      </c>
      <c r="B52">
        <v>13.98436069488525</v>
      </c>
      <c r="C52">
        <f t="shared" si="1"/>
        <v>-2.5407206944302544E-2</v>
      </c>
    </row>
    <row r="53" spans="1:3" x14ac:dyDescent="0.25">
      <c r="A53" s="2">
        <v>43938</v>
      </c>
      <c r="B53">
        <v>14.344216346740721</v>
      </c>
      <c r="C53">
        <f t="shared" si="1"/>
        <v>3.835691778358729E-2</v>
      </c>
    </row>
    <row r="54" spans="1:3" x14ac:dyDescent="0.25">
      <c r="A54" s="2">
        <v>43937</v>
      </c>
      <c r="B54">
        <v>13.804434776306151</v>
      </c>
      <c r="C54">
        <f t="shared" si="1"/>
        <v>-6.8558220878778248E-2</v>
      </c>
    </row>
    <row r="55" spans="1:3" x14ac:dyDescent="0.25">
      <c r="A55" s="2">
        <v>43936</v>
      </c>
      <c r="B55">
        <v>14.78403854370117</v>
      </c>
      <c r="C55">
        <f t="shared" si="1"/>
        <v>-1.4765385683313972E-2</v>
      </c>
    </row>
    <row r="56" spans="1:3" x14ac:dyDescent="0.25">
      <c r="A56" s="2">
        <v>43935</v>
      </c>
      <c r="B56">
        <v>15.003950119018549</v>
      </c>
      <c r="C56">
        <f t="shared" si="1"/>
        <v>3.0438536434059152E-2</v>
      </c>
    </row>
    <row r="57" spans="1:3" x14ac:dyDescent="0.25">
      <c r="A57" s="2">
        <v>43934</v>
      </c>
      <c r="B57">
        <v>14.55413246154785</v>
      </c>
      <c r="C57">
        <f t="shared" si="1"/>
        <v>-4.9574751881809841E-2</v>
      </c>
    </row>
    <row r="58" spans="1:3" x14ac:dyDescent="0.25">
      <c r="A58" s="2">
        <v>43930</v>
      </c>
      <c r="B58">
        <v>15.29383373260498</v>
      </c>
      <c r="C58">
        <f t="shared" si="1"/>
        <v>7.039444454690448E-2</v>
      </c>
    </row>
    <row r="59" spans="1:3" x14ac:dyDescent="0.25">
      <c r="A59" s="2">
        <v>43929</v>
      </c>
      <c r="B59">
        <v>14.254252433776861</v>
      </c>
      <c r="C59">
        <f t="shared" si="1"/>
        <v>6.1457691998422583E-2</v>
      </c>
    </row>
    <row r="60" spans="1:3" x14ac:dyDescent="0.25">
      <c r="A60" s="2">
        <v>43928</v>
      </c>
      <c r="B60">
        <v>13.40459537506104</v>
      </c>
      <c r="C60">
        <f t="shared" si="1"/>
        <v>4.5774578719077419E-2</v>
      </c>
    </row>
    <row r="61" spans="1:3" x14ac:dyDescent="0.25">
      <c r="A61" s="2">
        <v>43927</v>
      </c>
      <c r="B61">
        <v>12.804837226867679</v>
      </c>
      <c r="C61">
        <f t="shared" si="1"/>
        <v>4.0626835546641718E-2</v>
      </c>
    </row>
    <row r="62" spans="1:3" x14ac:dyDescent="0.25">
      <c r="A62" s="2">
        <v>43924</v>
      </c>
      <c r="B62">
        <v>12.29504299163818</v>
      </c>
      <c r="C62">
        <f t="shared" si="1"/>
        <v>-2.8848137059978247E-2</v>
      </c>
    </row>
    <row r="63" spans="1:3" x14ac:dyDescent="0.25">
      <c r="A63" s="2">
        <v>43923</v>
      </c>
      <c r="B63">
        <v>12.654897689819339</v>
      </c>
      <c r="C63">
        <f t="shared" si="1"/>
        <v>-3.4164850308221167E-2</v>
      </c>
    </row>
    <row r="64" spans="1:3" x14ac:dyDescent="0.25">
      <c r="A64" s="2">
        <v>43922</v>
      </c>
      <c r="B64">
        <v>13.0947208404541</v>
      </c>
      <c r="C64">
        <f t="shared" si="1"/>
        <v>-0.11727392907012023</v>
      </c>
    </row>
    <row r="65" spans="1:3" x14ac:dyDescent="0.25">
      <c r="A65" s="2">
        <v>43921</v>
      </c>
      <c r="B65">
        <v>14.724062919616699</v>
      </c>
      <c r="C65">
        <f t="shared" si="1"/>
        <v>8.8646405394990826E-3</v>
      </c>
    </row>
    <row r="66" spans="1:3" x14ac:dyDescent="0.25">
      <c r="A66" s="2">
        <v>43920</v>
      </c>
      <c r="B66">
        <v>14.5941162109375</v>
      </c>
      <c r="C66">
        <f t="shared" si="1"/>
        <v>-6.3039063685135996E-2</v>
      </c>
    </row>
    <row r="67" spans="1:3" x14ac:dyDescent="0.25">
      <c r="A67" s="2">
        <v>43917</v>
      </c>
      <c r="B67">
        <v>15.54373264312744</v>
      </c>
      <c r="C67">
        <f t="shared" ref="C67:C130" si="3">LN(B67/B68)</f>
        <v>-7.8508027956959436E-2</v>
      </c>
    </row>
    <row r="68" spans="1:3" x14ac:dyDescent="0.25">
      <c r="A68" s="2">
        <v>43916</v>
      </c>
      <c r="B68">
        <v>16.8132209777832</v>
      </c>
      <c r="C68">
        <f t="shared" si="3"/>
        <v>3.0177381332883169E-2</v>
      </c>
    </row>
    <row r="69" spans="1:3" x14ac:dyDescent="0.25">
      <c r="A69" s="2">
        <v>43915</v>
      </c>
      <c r="B69">
        <v>16.313421249389648</v>
      </c>
      <c r="C69">
        <f t="shared" si="3"/>
        <v>8.6343089481795032E-2</v>
      </c>
    </row>
    <row r="70" spans="1:3" x14ac:dyDescent="0.25">
      <c r="A70" s="2">
        <v>43914</v>
      </c>
      <c r="B70">
        <v>14.96396636962891</v>
      </c>
      <c r="C70">
        <f t="shared" si="3"/>
        <v>0.17393998034211922</v>
      </c>
    </row>
    <row r="71" spans="1:3" x14ac:dyDescent="0.25">
      <c r="A71" s="9">
        <v>43913</v>
      </c>
      <c r="B71">
        <v>12.574929237365721</v>
      </c>
      <c r="C71">
        <f t="shared" si="3"/>
        <v>7.1799423755393782E-3</v>
      </c>
    </row>
    <row r="72" spans="1:3" x14ac:dyDescent="0.25">
      <c r="A72" s="2">
        <v>43910</v>
      </c>
      <c r="B72">
        <v>12.484965324401861</v>
      </c>
      <c r="C72">
        <f t="shared" si="3"/>
        <v>2.6776400800588358E-2</v>
      </c>
    </row>
    <row r="73" spans="1:3" x14ac:dyDescent="0.25">
      <c r="A73" s="2">
        <v>43909</v>
      </c>
      <c r="B73">
        <v>12.155098915100099</v>
      </c>
      <c r="C73">
        <f t="shared" si="3"/>
        <v>-4.8163399656956804E-2</v>
      </c>
    </row>
    <row r="74" spans="1:3" x14ac:dyDescent="0.25">
      <c r="A74" s="2">
        <v>43908</v>
      </c>
      <c r="B74">
        <v>12.754857063293461</v>
      </c>
      <c r="C74">
        <f t="shared" si="3"/>
        <v>-0.22502261160816686</v>
      </c>
    </row>
    <row r="75" spans="1:3" x14ac:dyDescent="0.25">
      <c r="A75" s="2">
        <v>43907</v>
      </c>
      <c r="B75">
        <v>15.97355842590332</v>
      </c>
      <c r="C75">
        <f t="shared" si="3"/>
        <v>-1.4907179168598616E-2</v>
      </c>
    </row>
    <row r="76" spans="1:3" x14ac:dyDescent="0.25">
      <c r="A76" s="2">
        <v>43906</v>
      </c>
      <c r="B76">
        <v>16.21346282958984</v>
      </c>
      <c r="C76">
        <f t="shared" si="3"/>
        <v>-0.11572577967526557</v>
      </c>
    </row>
    <row r="77" spans="1:3" x14ac:dyDescent="0.25">
      <c r="A77" s="2">
        <v>43903</v>
      </c>
      <c r="B77">
        <v>18.20265960693359</v>
      </c>
      <c r="C77">
        <f t="shared" si="3"/>
        <v>8.118732504299947E-2</v>
      </c>
    </row>
    <row r="78" spans="1:3" x14ac:dyDescent="0.25">
      <c r="A78" s="2">
        <v>43902</v>
      </c>
      <c r="B78">
        <v>16.783233642578121</v>
      </c>
      <c r="C78">
        <f t="shared" si="3"/>
        <v>-0.18390853865492396</v>
      </c>
    </row>
    <row r="79" spans="1:3" x14ac:dyDescent="0.25">
      <c r="A79" s="2">
        <v>43901</v>
      </c>
      <c r="B79">
        <v>20.171867370605469</v>
      </c>
      <c r="C79">
        <f t="shared" si="3"/>
        <v>-7.2620280915631732E-2</v>
      </c>
    </row>
    <row r="80" spans="1:3" x14ac:dyDescent="0.25">
      <c r="A80" s="2">
        <v>43900</v>
      </c>
      <c r="B80">
        <v>21.691255569458011</v>
      </c>
      <c r="C80">
        <f t="shared" si="3"/>
        <v>5.9818525324501194E-2</v>
      </c>
    </row>
    <row r="81" spans="1:3" x14ac:dyDescent="0.25">
      <c r="A81" s="2">
        <v>43899</v>
      </c>
      <c r="B81">
        <v>20.4317626953125</v>
      </c>
      <c r="C81">
        <f t="shared" si="3"/>
        <v>-7.0361770872261961E-2</v>
      </c>
    </row>
    <row r="82" spans="1:3" x14ac:dyDescent="0.25">
      <c r="A82" s="2">
        <v>43896</v>
      </c>
      <c r="B82">
        <v>21.921161651611332</v>
      </c>
      <c r="C82">
        <f t="shared" si="3"/>
        <v>1.2388346525951015E-2</v>
      </c>
    </row>
    <row r="83" spans="1:3" x14ac:dyDescent="0.25">
      <c r="A83" s="2">
        <v>43895</v>
      </c>
      <c r="B83">
        <v>21.65126991271973</v>
      </c>
      <c r="C83">
        <f t="shared" si="3"/>
        <v>-9.4638429100588881E-2</v>
      </c>
    </row>
    <row r="84" spans="1:3" x14ac:dyDescent="0.25">
      <c r="A84" s="2">
        <v>43894</v>
      </c>
      <c r="B84">
        <v>23.8004035949707</v>
      </c>
      <c r="C84">
        <f t="shared" si="3"/>
        <v>2.4230752032715994E-2</v>
      </c>
    </row>
    <row r="85" spans="1:3" x14ac:dyDescent="0.25">
      <c r="A85" s="2">
        <v>43893</v>
      </c>
      <c r="B85">
        <v>23.230632781982418</v>
      </c>
      <c r="C85">
        <f t="shared" si="3"/>
        <v>-2.1707589992601195E-2</v>
      </c>
    </row>
    <row r="86" spans="1:3" x14ac:dyDescent="0.25">
      <c r="A86" s="2">
        <v>43892</v>
      </c>
      <c r="B86">
        <v>23.740427017211911</v>
      </c>
      <c r="C86">
        <f t="shared" si="3"/>
        <v>-6.2959682915558167E-3</v>
      </c>
    </row>
    <row r="87" spans="1:3" x14ac:dyDescent="0.25">
      <c r="A87" s="2">
        <v>43889</v>
      </c>
      <c r="B87">
        <v>23.89036750793457</v>
      </c>
      <c r="C87">
        <f t="shared" si="3"/>
        <v>-3.0898401227597749E-2</v>
      </c>
    </row>
    <row r="88" spans="1:3" x14ac:dyDescent="0.25">
      <c r="A88" s="2">
        <v>43888</v>
      </c>
      <c r="B88">
        <v>24.64006423950195</v>
      </c>
      <c r="C88">
        <f t="shared" si="3"/>
        <v>-5.1779958845192049E-2</v>
      </c>
    </row>
    <row r="89" spans="1:3" x14ac:dyDescent="0.25">
      <c r="A89" s="2">
        <v>43887</v>
      </c>
      <c r="B89">
        <v>25.94953536987305</v>
      </c>
      <c r="C89">
        <f t="shared" si="3"/>
        <v>-3.5569461661660758E-2</v>
      </c>
    </row>
    <row r="90" spans="1:3" x14ac:dyDescent="0.25">
      <c r="A90" s="2">
        <v>43886</v>
      </c>
      <c r="B90">
        <v>26.889158248901371</v>
      </c>
      <c r="C90">
        <f t="shared" si="3"/>
        <v>-6.3027142564276231E-2</v>
      </c>
    </row>
    <row r="91" spans="1:3" x14ac:dyDescent="0.25">
      <c r="A91" s="2">
        <v>43885</v>
      </c>
      <c r="B91">
        <v>28.63845252990723</v>
      </c>
      <c r="C91">
        <f t="shared" si="3"/>
        <v>-6.0669764500024717E-2</v>
      </c>
    </row>
    <row r="92" spans="1:3" x14ac:dyDescent="0.25">
      <c r="A92" s="2">
        <v>43882</v>
      </c>
      <c r="B92">
        <v>30.429729461669918</v>
      </c>
      <c r="C92">
        <f t="shared" si="3"/>
        <v>-1.2340597185602003E-2</v>
      </c>
    </row>
    <row r="93" spans="1:3" x14ac:dyDescent="0.25">
      <c r="A93" s="2">
        <v>43881</v>
      </c>
      <c r="B93">
        <v>30.807577133178711</v>
      </c>
      <c r="C93">
        <f t="shared" si="3"/>
        <v>-6.4874767118245572E-4</v>
      </c>
    </row>
    <row r="94" spans="1:3" x14ac:dyDescent="0.25">
      <c r="A94" s="2">
        <v>43880</v>
      </c>
      <c r="B94">
        <v>30.827569961547852</v>
      </c>
      <c r="C94">
        <f t="shared" si="3"/>
        <v>-8.3952742699917524E-3</v>
      </c>
    </row>
    <row r="95" spans="1:3" x14ac:dyDescent="0.25">
      <c r="A95" s="9">
        <v>43879</v>
      </c>
      <c r="B95">
        <v>31.087465286254879</v>
      </c>
      <c r="C95">
        <f t="shared" si="3"/>
        <v>-7.4959541344122287E-3</v>
      </c>
    </row>
    <row r="96" spans="1:3" x14ac:dyDescent="0.25">
      <c r="A96" s="2">
        <v>43875</v>
      </c>
      <c r="B96">
        <v>31.321371078491211</v>
      </c>
      <c r="C96">
        <f t="shared" si="3"/>
        <v>-1.0981825000964842E-2</v>
      </c>
    </row>
    <row r="97" spans="1:3" x14ac:dyDescent="0.25">
      <c r="A97" s="2">
        <v>43874</v>
      </c>
      <c r="B97">
        <v>31.667232513427731</v>
      </c>
      <c r="C97">
        <f t="shared" si="3"/>
        <v>-7.54718118069664E-3</v>
      </c>
    </row>
    <row r="98" spans="1:3" x14ac:dyDescent="0.25">
      <c r="A98" s="2">
        <v>43873</v>
      </c>
      <c r="B98">
        <v>31.907135009765621</v>
      </c>
      <c r="C98">
        <f t="shared" si="3"/>
        <v>1.3880364527624157E-2</v>
      </c>
    </row>
    <row r="99" spans="1:3" x14ac:dyDescent="0.25">
      <c r="A99" s="2">
        <v>43872</v>
      </c>
      <c r="B99">
        <v>31.467311859130859</v>
      </c>
      <c r="C99">
        <f t="shared" si="3"/>
        <v>2.0539870058441184E-2</v>
      </c>
    </row>
    <row r="100" spans="1:3" x14ac:dyDescent="0.25">
      <c r="A100" s="2">
        <v>43871</v>
      </c>
      <c r="B100">
        <v>30.827569961547852</v>
      </c>
      <c r="C100">
        <f t="shared" si="3"/>
        <v>9.7327940264202038E-4</v>
      </c>
    </row>
    <row r="101" spans="1:3" x14ac:dyDescent="0.25">
      <c r="A101" s="2">
        <v>43868</v>
      </c>
      <c r="B101">
        <v>30.797580718994141</v>
      </c>
      <c r="C101">
        <f t="shared" si="3"/>
        <v>-1.1295979905682737E-2</v>
      </c>
    </row>
    <row r="102" spans="1:3" x14ac:dyDescent="0.25">
      <c r="A102" s="2">
        <v>43867</v>
      </c>
      <c r="B102">
        <v>31.147441864013668</v>
      </c>
      <c r="C102">
        <f t="shared" si="3"/>
        <v>-1.107448510528472E-2</v>
      </c>
    </row>
    <row r="103" spans="1:3" x14ac:dyDescent="0.25">
      <c r="A103" s="2">
        <v>43866</v>
      </c>
      <c r="B103">
        <v>31.49430084228516</v>
      </c>
      <c r="C103">
        <f t="shared" si="3"/>
        <v>1.9453587522667362E-2</v>
      </c>
    </row>
    <row r="104" spans="1:3" x14ac:dyDescent="0.25">
      <c r="A104" s="2">
        <v>43865</v>
      </c>
      <c r="B104">
        <v>30.887544631958011</v>
      </c>
      <c r="C104">
        <f t="shared" si="3"/>
        <v>2.7960060557104611E-2</v>
      </c>
    </row>
    <row r="105" spans="1:3" x14ac:dyDescent="0.25">
      <c r="A105" s="2">
        <v>43864</v>
      </c>
      <c r="B105">
        <v>30.035888671875</v>
      </c>
      <c r="C105">
        <f t="shared" si="3"/>
        <v>6.9463309590442994E-3</v>
      </c>
    </row>
    <row r="106" spans="1:3" x14ac:dyDescent="0.25">
      <c r="A106" s="2">
        <v>43861</v>
      </c>
      <c r="B106">
        <v>29.827972412109379</v>
      </c>
      <c r="C106">
        <f t="shared" si="3"/>
        <v>-2.5084864519635743E-2</v>
      </c>
    </row>
    <row r="107" spans="1:3" x14ac:dyDescent="0.25">
      <c r="A107" s="2">
        <v>43860</v>
      </c>
      <c r="B107">
        <v>30.585666656494141</v>
      </c>
      <c r="C107">
        <f t="shared" si="3"/>
        <v>7.1171942719644226E-3</v>
      </c>
    </row>
    <row r="108" spans="1:3" x14ac:dyDescent="0.25">
      <c r="A108" s="2">
        <v>43859</v>
      </c>
      <c r="B108">
        <v>30.368755340576168</v>
      </c>
      <c r="C108">
        <f t="shared" si="3"/>
        <v>-9.14143570235019E-3</v>
      </c>
    </row>
    <row r="109" spans="1:3" x14ac:dyDescent="0.25">
      <c r="A109" s="2">
        <v>43858</v>
      </c>
      <c r="B109">
        <v>30.647642135620121</v>
      </c>
      <c r="C109">
        <f t="shared" si="3"/>
        <v>1.3462661295495476E-2</v>
      </c>
    </row>
    <row r="110" spans="1:3" x14ac:dyDescent="0.25">
      <c r="A110" s="2">
        <v>43857</v>
      </c>
      <c r="B110">
        <v>30.237808227539059</v>
      </c>
      <c r="C110">
        <f t="shared" si="3"/>
        <v>-3.3514695622901096E-2</v>
      </c>
    </row>
    <row r="111" spans="1:3" x14ac:dyDescent="0.25">
      <c r="A111" s="2">
        <v>43854</v>
      </c>
      <c r="B111">
        <v>31.268392562866211</v>
      </c>
      <c r="C111">
        <f t="shared" si="3"/>
        <v>-1.8026519247615749E-2</v>
      </c>
    </row>
    <row r="112" spans="1:3" x14ac:dyDescent="0.25">
      <c r="A112" s="2">
        <v>43853</v>
      </c>
      <c r="B112">
        <v>31.837163925170898</v>
      </c>
      <c r="C112">
        <f t="shared" si="3"/>
        <v>2.0298881364366288E-2</v>
      </c>
    </row>
    <row r="113" spans="1:3" x14ac:dyDescent="0.25">
      <c r="A113" s="2">
        <v>43852</v>
      </c>
      <c r="B113">
        <v>31.197420120239261</v>
      </c>
      <c r="C113">
        <f t="shared" si="3"/>
        <v>-7.686985465716219E-4</v>
      </c>
    </row>
    <row r="114" spans="1:3" x14ac:dyDescent="0.25">
      <c r="A114" s="2">
        <v>43851</v>
      </c>
      <c r="B114">
        <v>31.22141075134277</v>
      </c>
      <c r="C114">
        <f t="shared" si="3"/>
        <v>-3.2010862896642511E-2</v>
      </c>
    </row>
    <row r="115" spans="1:3" x14ac:dyDescent="0.25">
      <c r="A115" s="2">
        <v>43847</v>
      </c>
      <c r="B115">
        <v>32.237003326416023</v>
      </c>
      <c r="C115">
        <f t="shared" si="3"/>
        <v>1.5516004299941963E-3</v>
      </c>
    </row>
    <row r="116" spans="1:3" x14ac:dyDescent="0.25">
      <c r="A116" s="2">
        <v>43846</v>
      </c>
      <c r="B116">
        <v>32.187023162841797</v>
      </c>
      <c r="C116">
        <f t="shared" si="3"/>
        <v>1.435727951304284E-2</v>
      </c>
    </row>
    <row r="117" spans="1:3" x14ac:dyDescent="0.25">
      <c r="A117" s="2">
        <v>43845</v>
      </c>
      <c r="B117">
        <v>31.728206634521481</v>
      </c>
      <c r="C117">
        <f t="shared" si="3"/>
        <v>2.3972007296591156E-3</v>
      </c>
    </row>
    <row r="118" spans="1:3" x14ac:dyDescent="0.25">
      <c r="A118" s="2">
        <v>43844</v>
      </c>
      <c r="B118">
        <v>31.652238845825199</v>
      </c>
      <c r="C118">
        <f t="shared" si="3"/>
        <v>8.0856830943301129E-3</v>
      </c>
    </row>
    <row r="119" spans="1:3" x14ac:dyDescent="0.25">
      <c r="A119" s="2">
        <v>43843</v>
      </c>
      <c r="B119">
        <v>31.397340774536129</v>
      </c>
      <c r="C119">
        <f t="shared" si="3"/>
        <v>1.6250725667664677E-3</v>
      </c>
    </row>
    <row r="120" spans="1:3" x14ac:dyDescent="0.25">
      <c r="A120" s="2">
        <v>43840</v>
      </c>
      <c r="B120">
        <v>31.346359252929691</v>
      </c>
      <c r="C120">
        <f t="shared" si="3"/>
        <v>-2.1661366164953014E-3</v>
      </c>
    </row>
    <row r="121" spans="1:3" x14ac:dyDescent="0.25">
      <c r="A121" s="2">
        <v>43839</v>
      </c>
      <c r="B121">
        <v>31.414333343505859</v>
      </c>
      <c r="C121">
        <f t="shared" si="3"/>
        <v>4.8483606684291726E-3</v>
      </c>
    </row>
    <row r="122" spans="1:3" x14ac:dyDescent="0.25">
      <c r="A122" s="2">
        <v>43838</v>
      </c>
      <c r="B122">
        <v>31.262393951416019</v>
      </c>
      <c r="C122">
        <f t="shared" si="3"/>
        <v>1.0672225928173585E-2</v>
      </c>
    </row>
    <row r="123" spans="1:3" x14ac:dyDescent="0.25">
      <c r="A123" s="2">
        <v>43837</v>
      </c>
      <c r="B123">
        <v>30.93052864074707</v>
      </c>
      <c r="C123">
        <f t="shared" si="3"/>
        <v>-3.1299275031045643E-3</v>
      </c>
    </row>
    <row r="124" spans="1:3" x14ac:dyDescent="0.25">
      <c r="A124" s="2">
        <v>43836</v>
      </c>
      <c r="B124">
        <v>31.02749061584473</v>
      </c>
      <c r="C124">
        <f t="shared" si="3"/>
        <v>-4.1793389635447105E-3</v>
      </c>
    </row>
    <row r="125" spans="1:3" x14ac:dyDescent="0.25">
      <c r="A125" s="2">
        <v>43833</v>
      </c>
      <c r="B125">
        <v>31.157436370849609</v>
      </c>
      <c r="C125">
        <f t="shared" si="3"/>
        <v>-2.1612671947041539E-2</v>
      </c>
    </row>
    <row r="126" spans="1:3" x14ac:dyDescent="0.25">
      <c r="A126" s="2">
        <v>43832</v>
      </c>
      <c r="B126">
        <v>31.838161468505859</v>
      </c>
      <c r="C126">
        <f t="shared" si="3"/>
        <v>1.1017696927970546E-2</v>
      </c>
    </row>
    <row r="127" spans="1:3" x14ac:dyDescent="0.25">
      <c r="A127" s="2">
        <v>43830</v>
      </c>
      <c r="B127">
        <v>31.489303588867191</v>
      </c>
      <c r="C127">
        <f t="shared" si="3"/>
        <v>2.2882140934231366E-3</v>
      </c>
    </row>
    <row r="128" spans="1:3" x14ac:dyDescent="0.25">
      <c r="A128" s="2">
        <v>43829</v>
      </c>
      <c r="B128">
        <v>31.417331695556641</v>
      </c>
      <c r="C128">
        <f t="shared" si="3"/>
        <v>-5.8372634348466687E-3</v>
      </c>
    </row>
    <row r="129" spans="1:3" x14ac:dyDescent="0.25">
      <c r="A129" s="2">
        <v>43826</v>
      </c>
      <c r="B129">
        <v>31.601259231567379</v>
      </c>
      <c r="C129">
        <f t="shared" si="3"/>
        <v>-1.3697096475039507E-2</v>
      </c>
    </row>
    <row r="130" spans="1:3" x14ac:dyDescent="0.25">
      <c r="A130" s="2">
        <v>43825</v>
      </c>
      <c r="B130">
        <v>32.037082672119141</v>
      </c>
      <c r="C130">
        <f t="shared" si="3"/>
        <v>1.0927188159848167E-3</v>
      </c>
    </row>
    <row r="131" spans="1:3" x14ac:dyDescent="0.25">
      <c r="A131" s="2">
        <v>43823</v>
      </c>
      <c r="B131">
        <v>32.002094268798828</v>
      </c>
      <c r="C131">
        <f t="shared" ref="C131:C189" si="4">LN(B131/B132)</f>
        <v>-1.8101041932002376E-3</v>
      </c>
    </row>
    <row r="132" spans="1:3" x14ac:dyDescent="0.25">
      <c r="A132" s="2">
        <v>43822</v>
      </c>
      <c r="B132">
        <v>32.060073852539063</v>
      </c>
      <c r="C132">
        <f t="shared" si="4"/>
        <v>6.1297462448376746E-3</v>
      </c>
    </row>
    <row r="133" spans="1:3" x14ac:dyDescent="0.25">
      <c r="A133" s="2">
        <v>43819</v>
      </c>
      <c r="B133">
        <v>31.864154815673832</v>
      </c>
      <c r="C133">
        <f t="shared" si="4"/>
        <v>3.6636539040010483E-3</v>
      </c>
    </row>
    <row r="134" spans="1:3" x14ac:dyDescent="0.25">
      <c r="A134" s="2">
        <v>43818</v>
      </c>
      <c r="B134">
        <v>31.747629165649411</v>
      </c>
      <c r="C134">
        <f t="shared" si="4"/>
        <v>7.493051832739712E-3</v>
      </c>
    </row>
    <row r="135" spans="1:3" x14ac:dyDescent="0.25">
      <c r="A135" s="2">
        <v>43817</v>
      </c>
      <c r="B135">
        <v>31.5106315612793</v>
      </c>
      <c r="C135">
        <f t="shared" si="4"/>
        <v>-5.7497384652923098E-3</v>
      </c>
    </row>
    <row r="136" spans="1:3" x14ac:dyDescent="0.25">
      <c r="A136" s="2">
        <v>43816</v>
      </c>
      <c r="B136">
        <v>31.692331314086911</v>
      </c>
      <c r="C136">
        <f t="shared" si="4"/>
        <v>6.3767264516899538E-3</v>
      </c>
    </row>
    <row r="137" spans="1:3" x14ac:dyDescent="0.25">
      <c r="A137" s="2">
        <v>43815</v>
      </c>
      <c r="B137">
        <v>31.49088096618652</v>
      </c>
      <c r="C137">
        <f t="shared" si="4"/>
        <v>1.1035826167574408E-2</v>
      </c>
    </row>
    <row r="138" spans="1:3" x14ac:dyDescent="0.25">
      <c r="A138" s="2">
        <v>43812</v>
      </c>
      <c r="B138">
        <v>31.145263671875</v>
      </c>
      <c r="C138">
        <f t="shared" si="4"/>
        <v>2.5397388381470376E-3</v>
      </c>
    </row>
    <row r="139" spans="1:3" x14ac:dyDescent="0.25">
      <c r="A139" s="2">
        <v>43811</v>
      </c>
      <c r="B139">
        <v>31.066263198852539</v>
      </c>
      <c r="C139">
        <f t="shared" si="4"/>
        <v>1.1509049661801907E-2</v>
      </c>
    </row>
    <row r="140" spans="1:3" x14ac:dyDescent="0.25">
      <c r="A140" s="2">
        <v>43810</v>
      </c>
      <c r="B140">
        <v>30.710769653320309</v>
      </c>
      <c r="C140">
        <f t="shared" si="4"/>
        <v>-1.0926693952502532E-3</v>
      </c>
    </row>
    <row r="141" spans="1:3" x14ac:dyDescent="0.25">
      <c r="A141" s="2">
        <v>43809</v>
      </c>
      <c r="B141">
        <v>30.744344711303711</v>
      </c>
      <c r="C141">
        <f t="shared" si="4"/>
        <v>-9.7804824967937798E-3</v>
      </c>
    </row>
    <row r="142" spans="1:3" x14ac:dyDescent="0.25">
      <c r="A142" s="2">
        <v>43808</v>
      </c>
      <c r="B142">
        <v>31.046514511108398</v>
      </c>
      <c r="C142">
        <f t="shared" si="4"/>
        <v>-3.9679572307219297E-3</v>
      </c>
    </row>
    <row r="143" spans="1:3" x14ac:dyDescent="0.25">
      <c r="A143" s="2">
        <v>43805</v>
      </c>
      <c r="B143">
        <v>31.169950485229489</v>
      </c>
      <c r="C143">
        <f t="shared" si="4"/>
        <v>9.9335026091119834E-3</v>
      </c>
    </row>
    <row r="144" spans="1:3" x14ac:dyDescent="0.25">
      <c r="A144" s="2">
        <v>43804</v>
      </c>
      <c r="B144">
        <v>30.861856460571289</v>
      </c>
      <c r="C144">
        <f t="shared" si="4"/>
        <v>-3.4177797252110953E-3</v>
      </c>
    </row>
    <row r="145" spans="1:3" x14ac:dyDescent="0.25">
      <c r="A145" s="2">
        <v>43803</v>
      </c>
      <c r="B145">
        <v>30.96751594543457</v>
      </c>
      <c r="C145">
        <f t="shared" si="4"/>
        <v>8.5504246129569274E-3</v>
      </c>
    </row>
    <row r="146" spans="1:3" x14ac:dyDescent="0.25">
      <c r="A146" s="2">
        <v>43802</v>
      </c>
      <c r="B146">
        <v>30.703859329223629</v>
      </c>
      <c r="C146">
        <f t="shared" si="4"/>
        <v>-1.4971111953462414E-2</v>
      </c>
    </row>
    <row r="147" spans="1:3" x14ac:dyDescent="0.25">
      <c r="A147" s="2">
        <v>43801</v>
      </c>
      <c r="B147">
        <v>31.166988372802731</v>
      </c>
      <c r="C147">
        <f t="shared" si="4"/>
        <v>-1.1278905967294073E-2</v>
      </c>
    </row>
    <row r="148" spans="1:3" x14ac:dyDescent="0.25">
      <c r="A148" s="2">
        <v>43798</v>
      </c>
      <c r="B148">
        <v>31.5205078125</v>
      </c>
      <c r="C148">
        <f t="shared" si="4"/>
        <v>-2.3155675181199607E-3</v>
      </c>
    </row>
    <row r="149" spans="1:3" x14ac:dyDescent="0.25">
      <c r="A149" s="2">
        <v>43796</v>
      </c>
      <c r="B149">
        <v>31.59358024597168</v>
      </c>
      <c r="C149">
        <f t="shared" si="4"/>
        <v>-1.1245695655367118E-3</v>
      </c>
    </row>
    <row r="150" spans="1:3" x14ac:dyDescent="0.25">
      <c r="A150" s="2">
        <v>43795</v>
      </c>
      <c r="B150">
        <v>31.629129409790039</v>
      </c>
      <c r="C150">
        <f t="shared" si="4"/>
        <v>4.3805019627979414E-3</v>
      </c>
    </row>
    <row r="151" spans="1:3" x14ac:dyDescent="0.25">
      <c r="A151" s="2">
        <v>43794</v>
      </c>
      <c r="B151">
        <v>31.49088096618652</v>
      </c>
      <c r="C151">
        <f t="shared" si="4"/>
        <v>1.0401943936161444E-2</v>
      </c>
    </row>
    <row r="152" spans="1:3" x14ac:dyDescent="0.25">
      <c r="A152" s="2">
        <v>43791</v>
      </c>
      <c r="B152">
        <v>31.165012359619141</v>
      </c>
      <c r="C152">
        <f t="shared" si="4"/>
        <v>8.9115578391066631E-3</v>
      </c>
    </row>
    <row r="153" spans="1:3" x14ac:dyDescent="0.25">
      <c r="A153" s="2">
        <v>43790</v>
      </c>
      <c r="B153">
        <v>30.888517379760739</v>
      </c>
      <c r="C153">
        <f t="shared" si="4"/>
        <v>-4.1155791845037424E-3</v>
      </c>
    </row>
    <row r="154" spans="1:3" x14ac:dyDescent="0.25">
      <c r="A154" s="2">
        <v>43789</v>
      </c>
      <c r="B154">
        <v>31.015903472900391</v>
      </c>
      <c r="C154">
        <f t="shared" si="4"/>
        <v>-1.7547027762766676E-2</v>
      </c>
    </row>
    <row r="155" spans="1:3" x14ac:dyDescent="0.25">
      <c r="A155" s="2">
        <v>43788</v>
      </c>
      <c r="B155">
        <v>31.564943313598629</v>
      </c>
      <c r="C155">
        <f t="shared" si="4"/>
        <v>7.5049846559146803E-3</v>
      </c>
    </row>
    <row r="156" spans="1:3" x14ac:dyDescent="0.25">
      <c r="A156" s="2">
        <v>43787</v>
      </c>
      <c r="B156">
        <v>31.328935623168949</v>
      </c>
      <c r="C156">
        <f t="shared" si="4"/>
        <v>-3.7124651389319166E-3</v>
      </c>
    </row>
    <row r="157" spans="1:3" x14ac:dyDescent="0.25">
      <c r="A157" s="2">
        <v>43784</v>
      </c>
      <c r="B157">
        <v>31.44545936584473</v>
      </c>
      <c r="C157">
        <f t="shared" si="4"/>
        <v>6.2688511926411398E-3</v>
      </c>
    </row>
    <row r="158" spans="1:3" x14ac:dyDescent="0.25">
      <c r="A158" s="2">
        <v>43783</v>
      </c>
      <c r="B158">
        <v>31.24894905090332</v>
      </c>
      <c r="C158">
        <f t="shared" si="4"/>
        <v>-4.7390265513271354E-4</v>
      </c>
    </row>
    <row r="159" spans="1:3" x14ac:dyDescent="0.25">
      <c r="A159" s="2">
        <v>43782</v>
      </c>
      <c r="B159">
        <v>31.263761520385739</v>
      </c>
      <c r="C159">
        <f t="shared" si="4"/>
        <v>-2.5236542639375937E-3</v>
      </c>
    </row>
    <row r="160" spans="1:3" x14ac:dyDescent="0.25">
      <c r="A160" s="2">
        <v>43781</v>
      </c>
      <c r="B160">
        <v>31.34276008605957</v>
      </c>
      <c r="C160">
        <f t="shared" si="4"/>
        <v>-1.0966667335629182E-2</v>
      </c>
    </row>
    <row r="161" spans="1:3" x14ac:dyDescent="0.25">
      <c r="A161" s="2">
        <v>43780</v>
      </c>
      <c r="B161">
        <v>31.68837738037109</v>
      </c>
      <c r="C161">
        <f t="shared" si="4"/>
        <v>1.5591934533070249E-3</v>
      </c>
    </row>
    <row r="162" spans="1:3" x14ac:dyDescent="0.25">
      <c r="A162" s="2">
        <v>43777</v>
      </c>
      <c r="B162">
        <v>31.639007568359379</v>
      </c>
      <c r="C162">
        <f t="shared" si="4"/>
        <v>-3.1198502532040336E-4</v>
      </c>
    </row>
    <row r="163" spans="1:3" x14ac:dyDescent="0.25">
      <c r="A163" s="2">
        <v>43776</v>
      </c>
      <c r="B163">
        <v>31.648880004882809</v>
      </c>
      <c r="C163">
        <f t="shared" si="4"/>
        <v>4.691176882003583E-3</v>
      </c>
    </row>
    <row r="164" spans="1:3" x14ac:dyDescent="0.25">
      <c r="A164" s="2">
        <v>43775</v>
      </c>
      <c r="B164">
        <v>31.50075721740723</v>
      </c>
      <c r="C164">
        <f t="shared" si="4"/>
        <v>2.5109805636327602E-3</v>
      </c>
    </row>
    <row r="165" spans="1:3" x14ac:dyDescent="0.25">
      <c r="A165" s="2">
        <v>43774</v>
      </c>
      <c r="B165">
        <v>31.421758651733398</v>
      </c>
      <c r="C165">
        <f t="shared" si="4"/>
        <v>5.5780949289408318E-3</v>
      </c>
    </row>
    <row r="166" spans="1:3" x14ac:dyDescent="0.25">
      <c r="A166" s="2">
        <v>43773</v>
      </c>
      <c r="B166">
        <v>31.24697303771973</v>
      </c>
      <c r="C166">
        <f t="shared" si="4"/>
        <v>1.1218312197940649E-2</v>
      </c>
    </row>
    <row r="167" spans="1:3" x14ac:dyDescent="0.25">
      <c r="A167" s="2">
        <v>43770</v>
      </c>
      <c r="B167">
        <v>30.898393630981449</v>
      </c>
      <c r="C167">
        <f t="shared" si="4"/>
        <v>9.3114381237706725E-3</v>
      </c>
    </row>
    <row r="168" spans="1:3" x14ac:dyDescent="0.25">
      <c r="A168" s="2">
        <v>43769</v>
      </c>
      <c r="B168">
        <v>30.612020492553711</v>
      </c>
      <c r="C168">
        <f t="shared" si="4"/>
        <v>-5.5331182966892965E-3</v>
      </c>
    </row>
    <row r="169" spans="1:3" x14ac:dyDescent="0.25">
      <c r="A169" s="2">
        <v>43768</v>
      </c>
      <c r="B169">
        <v>30.781869888305661</v>
      </c>
      <c r="C169">
        <f t="shared" si="4"/>
        <v>-2.8190123767736961E-3</v>
      </c>
    </row>
    <row r="170" spans="1:3" x14ac:dyDescent="0.25">
      <c r="A170" s="2">
        <v>43767</v>
      </c>
      <c r="B170">
        <v>30.868766784667969</v>
      </c>
      <c r="C170">
        <f t="shared" si="4"/>
        <v>-1.9175721705907475E-3</v>
      </c>
    </row>
    <row r="171" spans="1:3" x14ac:dyDescent="0.25">
      <c r="A171" s="2">
        <v>43766</v>
      </c>
      <c r="B171">
        <v>30.92801666259766</v>
      </c>
      <c r="C171">
        <f t="shared" si="4"/>
        <v>7.3706438781568915E-3</v>
      </c>
    </row>
    <row r="172" spans="1:3" x14ac:dyDescent="0.25">
      <c r="A172" s="2">
        <v>43763</v>
      </c>
      <c r="B172">
        <v>30.700895309448239</v>
      </c>
      <c r="C172">
        <f t="shared" si="4"/>
        <v>2.145723698927984E-2</v>
      </c>
    </row>
    <row r="173" spans="1:3" x14ac:dyDescent="0.25">
      <c r="A173" s="2">
        <v>43762</v>
      </c>
      <c r="B173">
        <v>30.04915618896484</v>
      </c>
      <c r="C173">
        <f t="shared" si="4"/>
        <v>6.1642225151273327E-3</v>
      </c>
    </row>
    <row r="174" spans="1:3" x14ac:dyDescent="0.25">
      <c r="A174" s="2">
        <v>43761</v>
      </c>
      <c r="B174">
        <v>29.864496231079102</v>
      </c>
      <c r="C174">
        <f t="shared" si="4"/>
        <v>-2.3142635946047448E-4</v>
      </c>
    </row>
    <row r="175" spans="1:3" x14ac:dyDescent="0.25">
      <c r="A175" s="2">
        <v>43760</v>
      </c>
      <c r="B175">
        <v>29.871408462524411</v>
      </c>
      <c r="C175">
        <f t="shared" si="4"/>
        <v>-3.3074779653550822E-5</v>
      </c>
    </row>
    <row r="176" spans="1:3" x14ac:dyDescent="0.25">
      <c r="A176" s="2">
        <v>43759</v>
      </c>
      <c r="B176">
        <v>29.872396469116211</v>
      </c>
      <c r="C176">
        <f t="shared" si="4"/>
        <v>1.0734770399107897E-2</v>
      </c>
    </row>
    <row r="177" spans="1:3" x14ac:dyDescent="0.25">
      <c r="A177" s="2">
        <v>43756</v>
      </c>
      <c r="B177">
        <v>29.553438186645511</v>
      </c>
      <c r="C177">
        <f t="shared" si="4"/>
        <v>9.3599490021711634E-4</v>
      </c>
    </row>
    <row r="178" spans="1:3" x14ac:dyDescent="0.25">
      <c r="A178" s="2">
        <v>43755</v>
      </c>
      <c r="B178">
        <v>29.525789260864261</v>
      </c>
      <c r="C178">
        <f t="shared" si="4"/>
        <v>2.6791642145038382E-3</v>
      </c>
    </row>
    <row r="179" spans="1:3" x14ac:dyDescent="0.25">
      <c r="A179" s="2">
        <v>43754</v>
      </c>
      <c r="B179">
        <v>29.44679069519043</v>
      </c>
      <c r="C179">
        <f t="shared" si="4"/>
        <v>-1.3404793470944306E-3</v>
      </c>
    </row>
    <row r="180" spans="1:3" x14ac:dyDescent="0.25">
      <c r="A180" s="2">
        <v>43753</v>
      </c>
      <c r="B180">
        <v>29.48628997802734</v>
      </c>
      <c r="C180">
        <f t="shared" si="4"/>
        <v>1.5015029764492316E-2</v>
      </c>
    </row>
    <row r="181" spans="1:3" x14ac:dyDescent="0.25">
      <c r="A181" s="2">
        <v>43752</v>
      </c>
      <c r="B181">
        <v>29.046859741210941</v>
      </c>
      <c r="C181">
        <f t="shared" si="4"/>
        <v>1.8715479808136418E-3</v>
      </c>
    </row>
    <row r="182" spans="1:3" x14ac:dyDescent="0.25">
      <c r="A182" s="2">
        <v>43749</v>
      </c>
      <c r="B182">
        <v>28.992547988891602</v>
      </c>
      <c r="C182">
        <f t="shared" si="4"/>
        <v>1.4408478678469934E-2</v>
      </c>
    </row>
    <row r="183" spans="1:3" x14ac:dyDescent="0.25">
      <c r="A183" s="2">
        <v>43748</v>
      </c>
      <c r="B183">
        <v>28.577804565429691</v>
      </c>
      <c r="C183">
        <f t="shared" si="4"/>
        <v>5.8915116722418276E-3</v>
      </c>
    </row>
    <row r="184" spans="1:3" x14ac:dyDescent="0.25">
      <c r="A184" s="2">
        <v>43747</v>
      </c>
      <c r="B184">
        <v>28.409933090209961</v>
      </c>
      <c r="C184">
        <f t="shared" si="4"/>
        <v>1.1888322697515726E-2</v>
      </c>
    </row>
    <row r="185" spans="1:3" x14ac:dyDescent="0.25">
      <c r="A185" s="2">
        <v>43746</v>
      </c>
      <c r="B185">
        <v>28.074186325073239</v>
      </c>
      <c r="C185">
        <f t="shared" si="4"/>
        <v>-4.2470439742201558E-3</v>
      </c>
    </row>
    <row r="186" spans="1:3" x14ac:dyDescent="0.25">
      <c r="A186" s="2">
        <v>43745</v>
      </c>
      <c r="B186">
        <v>28.193672180175781</v>
      </c>
      <c r="C186">
        <f t="shared" si="4"/>
        <v>4.2470439742201601E-3</v>
      </c>
    </row>
    <row r="187" spans="1:3" x14ac:dyDescent="0.25">
      <c r="A187" s="2">
        <v>43742</v>
      </c>
      <c r="B187">
        <v>28.074186325073239</v>
      </c>
      <c r="C187">
        <f t="shared" si="4"/>
        <v>1.2031288295647254E-2</v>
      </c>
    </row>
    <row r="188" spans="1:3" x14ac:dyDescent="0.25">
      <c r="A188" s="2">
        <v>43741</v>
      </c>
      <c r="B188">
        <v>27.73844146728516</v>
      </c>
      <c r="C188">
        <f t="shared" si="4"/>
        <v>-9.2133999479450824E-3</v>
      </c>
    </row>
    <row r="189" spans="1:3" x14ac:dyDescent="0.25">
      <c r="A189" s="2">
        <v>43740</v>
      </c>
      <c r="B189">
        <v>27.995187759399411</v>
      </c>
      <c r="C189">
        <f t="shared" si="4"/>
        <v>-2.9541720982559881E-2</v>
      </c>
    </row>
    <row r="190" spans="1:3" x14ac:dyDescent="0.25">
      <c r="A190" s="2">
        <v>43739</v>
      </c>
      <c r="B190">
        <v>28.834550857543949</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tabColor theme="0" tint="-0.499984740745262"/>
  </sheetPr>
  <dimension ref="A1:J190"/>
  <sheetViews>
    <sheetView workbookViewId="0">
      <selection activeCell="I20" sqref="I20"/>
    </sheetView>
  </sheetViews>
  <sheetFormatPr defaultRowHeight="15" x14ac:dyDescent="0.25"/>
  <cols>
    <col min="1" max="1" width="18.28515625" bestFit="1" customWidth="1"/>
    <col min="3" max="3" width="10.5703125" bestFit="1" customWidth="1"/>
    <col min="6" max="6" width="25.5703125" bestFit="1" customWidth="1"/>
    <col min="9" max="9" width="21.5703125" bestFit="1" customWidth="1"/>
  </cols>
  <sheetData>
    <row r="1" spans="1:10" x14ac:dyDescent="0.25">
      <c r="A1" s="1" t="s">
        <v>0</v>
      </c>
      <c r="B1" s="1" t="s">
        <v>1</v>
      </c>
      <c r="C1" s="5" t="s">
        <v>2</v>
      </c>
      <c r="F1" s="5" t="s">
        <v>14</v>
      </c>
      <c r="G1" s="5" t="s">
        <v>5</v>
      </c>
    </row>
    <row r="2" spans="1:10" x14ac:dyDescent="0.25">
      <c r="A2" s="2">
        <v>44012</v>
      </c>
      <c r="B2">
        <v>246.55426025390619</v>
      </c>
      <c r="C2">
        <f>LN(B2/B3)</f>
        <v>1.9411824251287606E-2</v>
      </c>
      <c r="F2" s="5" t="s">
        <v>3</v>
      </c>
      <c r="G2">
        <f>AVERAGE(C2:C189)</f>
        <v>1.5175273024504035E-3</v>
      </c>
    </row>
    <row r="3" spans="1:10" x14ac:dyDescent="0.25">
      <c r="A3" s="2">
        <v>44011</v>
      </c>
      <c r="B3">
        <v>241.81434631347659</v>
      </c>
      <c r="C3">
        <f t="shared" ref="C3:C66" si="0">LN(B3/B4)</f>
        <v>1.0847612901651312E-2</v>
      </c>
      <c r="F3" s="5" t="s">
        <v>4</v>
      </c>
      <c r="G3">
        <f>_xlfn.STDEV.P(C2:C189)</f>
        <v>2.330437078383123E-2</v>
      </c>
    </row>
    <row r="4" spans="1:10" x14ac:dyDescent="0.25">
      <c r="A4" s="2">
        <v>44008</v>
      </c>
      <c r="B4">
        <v>239.2054138183594</v>
      </c>
      <c r="C4">
        <f t="shared" si="0"/>
        <v>-2.3898311109437763E-2</v>
      </c>
      <c r="F4" s="5" t="s">
        <v>6</v>
      </c>
      <c r="G4">
        <f>_xlfn.VAR.P(C2:C189)</f>
        <v>5.4309369763028657E-4</v>
      </c>
    </row>
    <row r="5" spans="1:10" x14ac:dyDescent="0.25">
      <c r="A5" s="2">
        <v>44007</v>
      </c>
      <c r="B5">
        <v>244.9908752441406</v>
      </c>
      <c r="C5">
        <f t="shared" si="0"/>
        <v>9.4744636323976766E-3</v>
      </c>
      <c r="F5" s="5" t="s">
        <v>15</v>
      </c>
      <c r="G5">
        <f>G2-(G4/2)</f>
        <v>1.2459804536352603E-3</v>
      </c>
    </row>
    <row r="6" spans="1:10" x14ac:dyDescent="0.25">
      <c r="A6" s="2">
        <v>44006</v>
      </c>
      <c r="B6">
        <v>242.68067932128909</v>
      </c>
      <c r="C6">
        <f t="shared" si="0"/>
        <v>-2.083114274626973E-2</v>
      </c>
    </row>
    <row r="7" spans="1:10" x14ac:dyDescent="0.25">
      <c r="A7" s="2">
        <v>44005</v>
      </c>
      <c r="B7">
        <v>247.78901672363281</v>
      </c>
      <c r="C7">
        <f t="shared" si="0"/>
        <v>8.4749482539603974E-3</v>
      </c>
    </row>
    <row r="8" spans="1:10" x14ac:dyDescent="0.25">
      <c r="A8" s="2">
        <v>44004</v>
      </c>
      <c r="B8">
        <v>245.69789123535159</v>
      </c>
      <c r="C8">
        <f t="shared" si="0"/>
        <v>1.1921250088275511E-2</v>
      </c>
      <c r="F8" s="5" t="s">
        <v>7</v>
      </c>
      <c r="G8" s="5" t="s">
        <v>8</v>
      </c>
      <c r="I8" s="5" t="s">
        <v>10</v>
      </c>
      <c r="J8" s="5" t="s">
        <v>5</v>
      </c>
    </row>
    <row r="9" spans="1:10" x14ac:dyDescent="0.25">
      <c r="A9" s="2">
        <v>44001</v>
      </c>
      <c r="B9">
        <v>242.7862548828125</v>
      </c>
      <c r="C9">
        <f t="shared" si="0"/>
        <v>-1.6364450166461651E-4</v>
      </c>
      <c r="F9" t="s">
        <v>11</v>
      </c>
      <c r="G9">
        <f>G5</f>
        <v>1.2459804536352603E-3</v>
      </c>
      <c r="I9" t="s">
        <v>9</v>
      </c>
      <c r="J9">
        <f>COUNT(C71:C95)</f>
        <v>25</v>
      </c>
    </row>
    <row r="10" spans="1:10" x14ac:dyDescent="0.25">
      <c r="A10" s="2">
        <v>44000</v>
      </c>
      <c r="B10">
        <v>242.82598876953119</v>
      </c>
      <c r="C10">
        <f t="shared" si="0"/>
        <v>2.7054549545872347E-3</v>
      </c>
      <c r="F10" t="s">
        <v>13</v>
      </c>
      <c r="G10">
        <f>J13</f>
        <v>-1.3857955614757866E-2</v>
      </c>
      <c r="I10" t="s">
        <v>3</v>
      </c>
      <c r="J10">
        <f>AVERAGE(C71:C95)</f>
        <v>-1.2696918203842375E-2</v>
      </c>
    </row>
    <row r="11" spans="1:10" x14ac:dyDescent="0.25">
      <c r="A11" s="2">
        <v>43999</v>
      </c>
      <c r="B11">
        <v>242.169921875</v>
      </c>
      <c r="C11">
        <f t="shared" si="0"/>
        <v>3.1656430320273652E-3</v>
      </c>
      <c r="I11" t="s">
        <v>12</v>
      </c>
      <c r="J11">
        <f>_xlfn.STDEV.P(C71:C95)</f>
        <v>4.8187911573661091E-2</v>
      </c>
    </row>
    <row r="12" spans="1:10" x14ac:dyDescent="0.25">
      <c r="A12" s="2">
        <v>43998</v>
      </c>
      <c r="B12">
        <v>241.4045104980469</v>
      </c>
      <c r="C12">
        <f t="shared" si="0"/>
        <v>1.7026908378574776E-2</v>
      </c>
      <c r="I12" t="s">
        <v>6</v>
      </c>
      <c r="J12">
        <f>_xlfn.VAR.P(C71:C95)</f>
        <v>2.3220748218309808E-3</v>
      </c>
    </row>
    <row r="13" spans="1:10" x14ac:dyDescent="0.25">
      <c r="A13" s="2">
        <v>43997</v>
      </c>
      <c r="B13">
        <v>237.32893371582031</v>
      </c>
      <c r="C13">
        <f t="shared" si="0"/>
        <v>1.2093856475246651E-2</v>
      </c>
      <c r="I13" t="s">
        <v>15</v>
      </c>
      <c r="J13">
        <f>J10-(J12/2)</f>
        <v>-1.3857955614757866E-2</v>
      </c>
    </row>
    <row r="14" spans="1:10" x14ac:dyDescent="0.25">
      <c r="A14" s="2">
        <v>43994</v>
      </c>
      <c r="B14">
        <v>234.47599792480469</v>
      </c>
      <c r="C14">
        <f t="shared" si="0"/>
        <v>7.9165926848077228E-3</v>
      </c>
    </row>
    <row r="15" spans="1:10" x14ac:dyDescent="0.25">
      <c r="A15" s="2">
        <v>43993</v>
      </c>
      <c r="B15">
        <v>232.6270751953125</v>
      </c>
      <c r="C15">
        <f t="shared" si="0"/>
        <v>-5.0818850108587339E-2</v>
      </c>
    </row>
    <row r="16" spans="1:10" x14ac:dyDescent="0.25">
      <c r="A16" s="2">
        <v>43992</v>
      </c>
      <c r="B16">
        <v>244.75445556640619</v>
      </c>
      <c r="C16">
        <f t="shared" si="0"/>
        <v>1.1930190294937231E-2</v>
      </c>
    </row>
    <row r="17" spans="1:3" x14ac:dyDescent="0.25">
      <c r="A17" s="2">
        <v>43991</v>
      </c>
      <c r="B17">
        <v>241.8518371582031</v>
      </c>
      <c r="C17">
        <f t="shared" si="0"/>
        <v>7.2187996137254443E-3</v>
      </c>
    </row>
    <row r="18" spans="1:3" x14ac:dyDescent="0.25">
      <c r="A18" s="2">
        <v>43990</v>
      </c>
      <c r="B18">
        <v>240.11224365234381</v>
      </c>
      <c r="C18">
        <f t="shared" si="0"/>
        <v>7.7299793511691837E-3</v>
      </c>
    </row>
    <row r="19" spans="1:3" x14ac:dyDescent="0.25">
      <c r="A19" s="2">
        <v>43987</v>
      </c>
      <c r="B19">
        <v>238.2633361816406</v>
      </c>
      <c r="C19">
        <f t="shared" si="0"/>
        <v>1.9633321778917519E-2</v>
      </c>
    </row>
    <row r="20" spans="1:3" x14ac:dyDescent="0.25">
      <c r="A20" s="2">
        <v>43986</v>
      </c>
      <c r="B20">
        <v>233.63105773925781</v>
      </c>
      <c r="C20">
        <f t="shared" si="0"/>
        <v>-7.0381528691776194E-3</v>
      </c>
    </row>
    <row r="21" spans="1:3" x14ac:dyDescent="0.25">
      <c r="A21" s="2">
        <v>43985</v>
      </c>
      <c r="B21">
        <v>235.28118896484381</v>
      </c>
      <c r="C21">
        <f t="shared" si="0"/>
        <v>4.4885110226387829E-3</v>
      </c>
    </row>
    <row r="22" spans="1:3" x14ac:dyDescent="0.25">
      <c r="A22" s="2">
        <v>43984</v>
      </c>
      <c r="B22">
        <v>234.22749328613281</v>
      </c>
      <c r="C22">
        <f t="shared" si="0"/>
        <v>6.6853448374808696E-3</v>
      </c>
    </row>
    <row r="23" spans="1:3" x14ac:dyDescent="0.25">
      <c r="A23" s="2">
        <v>43983</v>
      </c>
      <c r="B23">
        <v>232.66682434082031</v>
      </c>
      <c r="C23">
        <f t="shared" si="0"/>
        <v>2.9950921397814668E-3</v>
      </c>
    </row>
    <row r="24" spans="1:3" x14ac:dyDescent="0.25">
      <c r="A24" s="2">
        <v>43980</v>
      </c>
      <c r="B24">
        <v>231.97100830078119</v>
      </c>
      <c r="C24">
        <f t="shared" si="0"/>
        <v>1.4546512396460357E-2</v>
      </c>
    </row>
    <row r="25" spans="1:3" x14ac:dyDescent="0.25">
      <c r="A25" s="2">
        <v>43979</v>
      </c>
      <c r="B25">
        <v>228.6210632324219</v>
      </c>
      <c r="C25">
        <f t="shared" si="0"/>
        <v>-1.3035028301746189E-3</v>
      </c>
    </row>
    <row r="26" spans="1:3" x14ac:dyDescent="0.25">
      <c r="A26" s="2">
        <v>43978</v>
      </c>
      <c r="B26">
        <v>228.91926574707031</v>
      </c>
      <c r="C26">
        <f t="shared" si="0"/>
        <v>5.442696995759431E-3</v>
      </c>
    </row>
    <row r="27" spans="1:3" x14ac:dyDescent="0.25">
      <c r="A27" s="2">
        <v>43977</v>
      </c>
      <c r="B27">
        <v>227.67671203613281</v>
      </c>
      <c r="C27">
        <f t="shared" si="0"/>
        <v>-2.7033958880257687E-3</v>
      </c>
    </row>
    <row r="28" spans="1:3" x14ac:dyDescent="0.25">
      <c r="A28" s="2">
        <v>43973</v>
      </c>
      <c r="B28">
        <v>228.29304504394531</v>
      </c>
      <c r="C28">
        <f t="shared" si="0"/>
        <v>3.4459129179855458E-3</v>
      </c>
    </row>
    <row r="29" spans="1:3" x14ac:dyDescent="0.25">
      <c r="A29" s="2">
        <v>43972</v>
      </c>
      <c r="B29">
        <v>227.5077209472656</v>
      </c>
      <c r="C29">
        <f t="shared" si="0"/>
        <v>-1.09504610437006E-2</v>
      </c>
    </row>
    <row r="30" spans="1:3" x14ac:dyDescent="0.25">
      <c r="A30" s="2">
        <v>43971</v>
      </c>
      <c r="B30">
        <v>230.0127258300781</v>
      </c>
      <c r="C30">
        <f t="shared" si="0"/>
        <v>1.977157852382698E-2</v>
      </c>
    </row>
    <row r="31" spans="1:3" x14ac:dyDescent="0.25">
      <c r="A31" s="2">
        <v>43970</v>
      </c>
      <c r="B31">
        <v>225.5096740722656</v>
      </c>
      <c r="C31">
        <f t="shared" si="0"/>
        <v>-2.5093325798026867E-3</v>
      </c>
    </row>
    <row r="32" spans="1:3" x14ac:dyDescent="0.25">
      <c r="A32" s="2">
        <v>43969</v>
      </c>
      <c r="B32">
        <v>226.0762634277344</v>
      </c>
      <c r="C32">
        <f t="shared" si="0"/>
        <v>1.8460492452853548E-2</v>
      </c>
    </row>
    <row r="33" spans="1:3" x14ac:dyDescent="0.25">
      <c r="A33" s="2">
        <v>43966</v>
      </c>
      <c r="B33">
        <v>221.9410705566406</v>
      </c>
      <c r="C33">
        <f t="shared" si="0"/>
        <v>6.4705390170620193E-3</v>
      </c>
    </row>
    <row r="34" spans="1:3" x14ac:dyDescent="0.25">
      <c r="A34" s="2">
        <v>43965</v>
      </c>
      <c r="B34">
        <v>220.50962829589841</v>
      </c>
      <c r="C34">
        <f t="shared" si="0"/>
        <v>1.1288261916356701E-2</v>
      </c>
    </row>
    <row r="35" spans="1:3" x14ac:dyDescent="0.25">
      <c r="A35" s="2">
        <v>43964</v>
      </c>
      <c r="B35">
        <v>218.0344543457031</v>
      </c>
      <c r="C35">
        <f t="shared" si="0"/>
        <v>-1.259476278503072E-2</v>
      </c>
    </row>
    <row r="36" spans="1:3" x14ac:dyDescent="0.25">
      <c r="A36" s="2">
        <v>43963</v>
      </c>
      <c r="B36">
        <v>220.79791259765619</v>
      </c>
      <c r="C36">
        <f t="shared" si="0"/>
        <v>-2.115938135494479E-2</v>
      </c>
    </row>
    <row r="37" spans="1:3" x14ac:dyDescent="0.25">
      <c r="A37" s="2">
        <v>43962</v>
      </c>
      <c r="B37">
        <v>225.51963806152341</v>
      </c>
      <c r="C37">
        <f t="shared" si="0"/>
        <v>8.8991593837679742E-3</v>
      </c>
    </row>
    <row r="38" spans="1:3" x14ac:dyDescent="0.25">
      <c r="A38" s="2">
        <v>43959</v>
      </c>
      <c r="B38">
        <v>223.5216064453125</v>
      </c>
      <c r="C38">
        <f t="shared" si="0"/>
        <v>1.3611702444721352E-2</v>
      </c>
    </row>
    <row r="39" spans="1:3" x14ac:dyDescent="0.25">
      <c r="A39" s="2">
        <v>43958</v>
      </c>
      <c r="B39">
        <v>220.49971008300781</v>
      </c>
      <c r="C39">
        <f t="shared" si="0"/>
        <v>1.2794687068805681E-2</v>
      </c>
    </row>
    <row r="40" spans="1:3" x14ac:dyDescent="0.25">
      <c r="A40" s="2">
        <v>43957</v>
      </c>
      <c r="B40">
        <v>217.69645690917969</v>
      </c>
      <c r="C40">
        <f t="shared" si="0"/>
        <v>6.1374100887261048E-3</v>
      </c>
    </row>
    <row r="41" spans="1:3" x14ac:dyDescent="0.25">
      <c r="A41" s="2">
        <v>43956</v>
      </c>
      <c r="B41">
        <v>216.36445617675781</v>
      </c>
      <c r="C41">
        <f t="shared" si="0"/>
        <v>1.1273448258178956E-2</v>
      </c>
    </row>
    <row r="42" spans="1:3" x14ac:dyDescent="0.25">
      <c r="A42" s="2">
        <v>43955</v>
      </c>
      <c r="B42">
        <v>213.93898010253909</v>
      </c>
      <c r="C42">
        <f t="shared" si="0"/>
        <v>1.1590006410675494E-2</v>
      </c>
    </row>
    <row r="43" spans="1:3" x14ac:dyDescent="0.25">
      <c r="A43" s="2">
        <v>43952</v>
      </c>
      <c r="B43">
        <v>211.47373962402341</v>
      </c>
      <c r="C43">
        <f t="shared" si="0"/>
        <v>-2.8589900776974337E-2</v>
      </c>
    </row>
    <row r="44" spans="1:3" x14ac:dyDescent="0.25">
      <c r="A44" s="2">
        <v>43951</v>
      </c>
      <c r="B44">
        <v>217.60700988769531</v>
      </c>
      <c r="C44">
        <f t="shared" si="0"/>
        <v>-4.1096398060627004E-4</v>
      </c>
    </row>
    <row r="45" spans="1:3" x14ac:dyDescent="0.25">
      <c r="A45" s="2">
        <v>43950</v>
      </c>
      <c r="B45">
        <v>217.69645690917969</v>
      </c>
      <c r="C45">
        <f t="shared" si="0"/>
        <v>3.4846633400157853E-2</v>
      </c>
    </row>
    <row r="46" spans="1:3" x14ac:dyDescent="0.25">
      <c r="A46" s="2">
        <v>43949</v>
      </c>
      <c r="B46">
        <v>210.2411193847656</v>
      </c>
      <c r="C46">
        <f t="shared" si="0"/>
        <v>-1.9014263697470619E-2</v>
      </c>
    </row>
    <row r="47" spans="1:3" x14ac:dyDescent="0.25">
      <c r="A47" s="2">
        <v>43948</v>
      </c>
      <c r="B47">
        <v>214.2769470214844</v>
      </c>
      <c r="C47">
        <f t="shared" si="0"/>
        <v>8.011222793113679E-3</v>
      </c>
    </row>
    <row r="48" spans="1:3" x14ac:dyDescent="0.25">
      <c r="A48" s="2">
        <v>43945</v>
      </c>
      <c r="B48">
        <v>212.56718444824219</v>
      </c>
      <c r="C48">
        <f t="shared" si="0"/>
        <v>1.5647451730904281E-2</v>
      </c>
    </row>
    <row r="49" spans="1:3" x14ac:dyDescent="0.25">
      <c r="A49" s="2">
        <v>43944</v>
      </c>
      <c r="B49">
        <v>209.2669372558594</v>
      </c>
      <c r="C49">
        <f t="shared" si="0"/>
        <v>-2.1353074022028326E-3</v>
      </c>
    </row>
    <row r="50" spans="1:3" x14ac:dyDescent="0.25">
      <c r="A50" s="2">
        <v>43943</v>
      </c>
      <c r="B50">
        <v>209.7142639160156</v>
      </c>
      <c r="C50">
        <f t="shared" si="0"/>
        <v>2.9242605693219736E-2</v>
      </c>
    </row>
    <row r="51" spans="1:3" x14ac:dyDescent="0.25">
      <c r="A51" s="2">
        <v>43942</v>
      </c>
      <c r="B51">
        <v>203.67047119140619</v>
      </c>
      <c r="C51">
        <f t="shared" si="0"/>
        <v>-3.7597477760141211E-2</v>
      </c>
    </row>
    <row r="52" spans="1:3" x14ac:dyDescent="0.25">
      <c r="A52" s="2">
        <v>43941</v>
      </c>
      <c r="B52">
        <v>211.47373962402341</v>
      </c>
      <c r="C52">
        <f t="shared" si="0"/>
        <v>-1.1915115522801651E-2</v>
      </c>
    </row>
    <row r="53" spans="1:3" x14ac:dyDescent="0.25">
      <c r="A53" s="2">
        <v>43938</v>
      </c>
      <c r="B53">
        <v>214.008544921875</v>
      </c>
      <c r="C53">
        <f t="shared" si="0"/>
        <v>9.5207221457856948E-3</v>
      </c>
    </row>
    <row r="54" spans="1:3" x14ac:dyDescent="0.25">
      <c r="A54" s="2">
        <v>43937</v>
      </c>
      <c r="B54">
        <v>211.98069763183591</v>
      </c>
      <c r="C54">
        <f t="shared" si="0"/>
        <v>1.8075675220575266E-2</v>
      </c>
    </row>
    <row r="55" spans="1:3" x14ac:dyDescent="0.25">
      <c r="A55" s="2">
        <v>43936</v>
      </c>
      <c r="B55">
        <v>208.18342590332031</v>
      </c>
      <c r="C55">
        <f t="shared" si="0"/>
        <v>-1.1536155405172006E-2</v>
      </c>
    </row>
    <row r="56" spans="1:3" x14ac:dyDescent="0.25">
      <c r="A56" s="2">
        <v>43935</v>
      </c>
      <c r="B56">
        <v>210.5989685058594</v>
      </c>
      <c r="C56">
        <f t="shared" si="0"/>
        <v>4.2571969518824228E-2</v>
      </c>
    </row>
    <row r="57" spans="1:3" x14ac:dyDescent="0.25">
      <c r="A57" s="2">
        <v>43934</v>
      </c>
      <c r="B57">
        <v>201.82151794433591</v>
      </c>
      <c r="C57">
        <f t="shared" si="0"/>
        <v>1.0745554938866579E-2</v>
      </c>
    </row>
    <row r="58" spans="1:3" x14ac:dyDescent="0.25">
      <c r="A58" s="2">
        <v>43930</v>
      </c>
      <c r="B58">
        <v>199.66444396972659</v>
      </c>
      <c r="C58">
        <f t="shared" si="0"/>
        <v>1.4448107759668853E-3</v>
      </c>
    </row>
    <row r="59" spans="1:3" x14ac:dyDescent="0.25">
      <c r="A59" s="2">
        <v>43929</v>
      </c>
      <c r="B59">
        <v>199.37617492675781</v>
      </c>
      <c r="C59">
        <f t="shared" si="0"/>
        <v>2.100995750273427E-2</v>
      </c>
    </row>
    <row r="60" spans="1:3" x14ac:dyDescent="0.25">
      <c r="A60" s="2">
        <v>43928</v>
      </c>
      <c r="B60">
        <v>195.2309875488281</v>
      </c>
      <c r="C60">
        <f t="shared" si="0"/>
        <v>-4.0727456056608048E-4</v>
      </c>
    </row>
    <row r="61" spans="1:3" x14ac:dyDescent="0.25">
      <c r="A61" s="2">
        <v>43927</v>
      </c>
      <c r="B61">
        <v>195.3105163574219</v>
      </c>
      <c r="C61">
        <f t="shared" si="0"/>
        <v>6.9054676479885682E-2</v>
      </c>
    </row>
    <row r="62" spans="1:3" x14ac:dyDescent="0.25">
      <c r="A62" s="2">
        <v>43924</v>
      </c>
      <c r="B62">
        <v>182.27854919433591</v>
      </c>
      <c r="C62">
        <f t="shared" si="0"/>
        <v>-1.4294365159480184E-2</v>
      </c>
    </row>
    <row r="63" spans="1:3" x14ac:dyDescent="0.25">
      <c r="A63" s="2">
        <v>43923</v>
      </c>
      <c r="B63">
        <v>184.90281677246091</v>
      </c>
      <c r="C63">
        <f t="shared" si="0"/>
        <v>2.0091827423270304E-2</v>
      </c>
    </row>
    <row r="64" spans="1:3" x14ac:dyDescent="0.25">
      <c r="A64" s="2">
        <v>43922</v>
      </c>
      <c r="B64">
        <v>181.224853515625</v>
      </c>
      <c r="C64">
        <f t="shared" si="0"/>
        <v>-4.341863084819457E-2</v>
      </c>
    </row>
    <row r="65" spans="1:3" x14ac:dyDescent="0.25">
      <c r="A65" s="2">
        <v>43921</v>
      </c>
      <c r="B65">
        <v>189.26670837402341</v>
      </c>
      <c r="C65">
        <f t="shared" si="0"/>
        <v>-8.5766166701897358E-3</v>
      </c>
    </row>
    <row r="66" spans="1:3" x14ac:dyDescent="0.25">
      <c r="A66" s="2">
        <v>43920</v>
      </c>
      <c r="B66">
        <v>190.89695739746091</v>
      </c>
      <c r="C66">
        <f t="shared" si="0"/>
        <v>3.5727590203738141E-2</v>
      </c>
    </row>
    <row r="67" spans="1:3" x14ac:dyDescent="0.25">
      <c r="A67" s="2">
        <v>43917</v>
      </c>
      <c r="B67">
        <v>184.19706726074219</v>
      </c>
      <c r="C67">
        <f t="shared" ref="C67:C130" si="1">LN(B67/B68)</f>
        <v>-3.499818390426248E-2</v>
      </c>
    </row>
    <row r="68" spans="1:3" x14ac:dyDescent="0.25">
      <c r="A68" s="2">
        <v>43916</v>
      </c>
      <c r="B68">
        <v>190.75776672363281</v>
      </c>
      <c r="C68">
        <f t="shared" si="1"/>
        <v>5.1320655686893875E-2</v>
      </c>
    </row>
    <row r="69" spans="1:3" x14ac:dyDescent="0.25">
      <c r="A69" s="2">
        <v>43915</v>
      </c>
      <c r="B69">
        <v>181.21492004394531</v>
      </c>
      <c r="C69">
        <f t="shared" si="1"/>
        <v>-7.4325029245037137E-3</v>
      </c>
    </row>
    <row r="70" spans="1:3" x14ac:dyDescent="0.25">
      <c r="A70" s="2">
        <v>43914</v>
      </c>
      <c r="B70">
        <v>182.56681823730469</v>
      </c>
      <c r="C70">
        <f t="shared" si="1"/>
        <v>7.4585548442056976E-2</v>
      </c>
    </row>
    <row r="71" spans="1:3" x14ac:dyDescent="0.25">
      <c r="A71" s="4">
        <v>43913</v>
      </c>
      <c r="B71">
        <v>169.44538879394531</v>
      </c>
      <c r="C71">
        <f t="shared" si="1"/>
        <v>7.2166184434325044E-4</v>
      </c>
    </row>
    <row r="72" spans="1:3" x14ac:dyDescent="0.25">
      <c r="A72" s="3">
        <v>43910</v>
      </c>
      <c r="B72">
        <v>169.3231506347656</v>
      </c>
      <c r="C72">
        <f t="shared" si="1"/>
        <v>-3.9963942067690168E-2</v>
      </c>
    </row>
    <row r="73" spans="1:3" x14ac:dyDescent="0.25">
      <c r="A73" s="3">
        <v>43909</v>
      </c>
      <c r="B73">
        <v>176.22700500488281</v>
      </c>
      <c r="C73">
        <f t="shared" si="1"/>
        <v>5.9843376353791791E-3</v>
      </c>
    </row>
    <row r="74" spans="1:3" x14ac:dyDescent="0.25">
      <c r="A74" s="3">
        <v>43908</v>
      </c>
      <c r="B74">
        <v>175.17555236816409</v>
      </c>
      <c r="C74">
        <f t="shared" si="1"/>
        <v>-3.0888170270002721E-2</v>
      </c>
    </row>
    <row r="75" spans="1:3" x14ac:dyDescent="0.25">
      <c r="A75" s="3">
        <v>43907</v>
      </c>
      <c r="B75">
        <v>180.67083740234381</v>
      </c>
      <c r="C75">
        <f t="shared" si="1"/>
        <v>7.3103265255963251E-2</v>
      </c>
    </row>
    <row r="76" spans="1:3" x14ac:dyDescent="0.25">
      <c r="A76" s="3">
        <v>43906</v>
      </c>
      <c r="B76">
        <v>167.9344177246094</v>
      </c>
      <c r="C76">
        <f t="shared" si="1"/>
        <v>-0.12759242114710356</v>
      </c>
    </row>
    <row r="77" spans="1:3" x14ac:dyDescent="0.25">
      <c r="A77" s="3">
        <v>43903</v>
      </c>
      <c r="B77">
        <v>190.78858947753909</v>
      </c>
      <c r="C77">
        <f t="shared" si="1"/>
        <v>8.1308632258022276E-2</v>
      </c>
    </row>
    <row r="78" spans="1:3" x14ac:dyDescent="0.25">
      <c r="A78" s="3">
        <v>43902</v>
      </c>
      <c r="B78">
        <v>175.8897399902344</v>
      </c>
      <c r="C78">
        <f t="shared" si="1"/>
        <v>-9.6171098868244514E-2</v>
      </c>
    </row>
    <row r="79" spans="1:3" x14ac:dyDescent="0.25">
      <c r="A79" s="3">
        <v>43901</v>
      </c>
      <c r="B79">
        <v>193.6453552246094</v>
      </c>
      <c r="C79">
        <f t="shared" si="1"/>
        <v>-4.4531886241152008E-2</v>
      </c>
    </row>
    <row r="80" spans="1:3" x14ac:dyDescent="0.25">
      <c r="A80" s="3">
        <v>43900</v>
      </c>
      <c r="B80">
        <v>202.46363830566409</v>
      </c>
      <c r="C80">
        <f t="shared" si="1"/>
        <v>5.3019794907130179E-2</v>
      </c>
    </row>
    <row r="81" spans="1:3" x14ac:dyDescent="0.25">
      <c r="A81" s="3">
        <v>43899</v>
      </c>
      <c r="B81">
        <v>192.0086669921875</v>
      </c>
      <c r="C81">
        <f t="shared" si="1"/>
        <v>-7.1995043292025523E-2</v>
      </c>
    </row>
    <row r="82" spans="1:3" x14ac:dyDescent="0.25">
      <c r="A82" s="3">
        <v>43896</v>
      </c>
      <c r="B82">
        <v>206.34211730957031</v>
      </c>
      <c r="C82">
        <f t="shared" si="1"/>
        <v>-1.7016110802337132E-2</v>
      </c>
    </row>
    <row r="83" spans="1:3" x14ac:dyDescent="0.25">
      <c r="A83" s="3">
        <v>43895</v>
      </c>
      <c r="B83">
        <v>209.88330078125</v>
      </c>
      <c r="C83">
        <f t="shared" si="1"/>
        <v>-3.0853292286653563E-2</v>
      </c>
    </row>
    <row r="84" spans="1:3" x14ac:dyDescent="0.25">
      <c r="A84" s="3">
        <v>43894</v>
      </c>
      <c r="B84">
        <v>216.45982360839841</v>
      </c>
      <c r="C84">
        <f t="shared" si="1"/>
        <v>4.0875493866727841E-2</v>
      </c>
    </row>
    <row r="85" spans="1:3" x14ac:dyDescent="0.25">
      <c r="A85" s="3">
        <v>43893</v>
      </c>
      <c r="B85">
        <v>207.7903137207031</v>
      </c>
      <c r="C85">
        <f t="shared" si="1"/>
        <v>-3.2592750284139313E-2</v>
      </c>
    </row>
    <row r="86" spans="1:3" x14ac:dyDescent="0.25">
      <c r="A86" s="3">
        <v>43892</v>
      </c>
      <c r="B86">
        <v>214.6743469238281</v>
      </c>
      <c r="C86">
        <f t="shared" si="1"/>
        <v>5.0316109659542481E-2</v>
      </c>
    </row>
    <row r="87" spans="1:3" x14ac:dyDescent="0.25">
      <c r="A87" s="3">
        <v>43889</v>
      </c>
      <c r="B87">
        <v>204.1400146484375</v>
      </c>
      <c r="C87">
        <f t="shared" si="1"/>
        <v>7.7781742321658719E-4</v>
      </c>
    </row>
    <row r="88" spans="1:3" x14ac:dyDescent="0.25">
      <c r="A88" s="3">
        <v>43888</v>
      </c>
      <c r="B88">
        <v>203.9812927246094</v>
      </c>
      <c r="C88">
        <f t="shared" si="1"/>
        <v>-5.1371095880614732E-2</v>
      </c>
    </row>
    <row r="89" spans="1:3" x14ac:dyDescent="0.25">
      <c r="A89" s="3">
        <v>43887</v>
      </c>
      <c r="B89">
        <v>214.7338562011719</v>
      </c>
      <c r="C89">
        <f t="shared" si="1"/>
        <v>5.1407427536223705E-3</v>
      </c>
    </row>
    <row r="90" spans="1:3" x14ac:dyDescent="0.25">
      <c r="A90" s="3">
        <v>43886</v>
      </c>
      <c r="B90">
        <v>213.63279724121091</v>
      </c>
      <c r="C90">
        <f t="shared" si="1"/>
        <v>-2.7568413488078033E-2</v>
      </c>
    </row>
    <row r="91" spans="1:3" x14ac:dyDescent="0.25">
      <c r="A91" s="3">
        <v>43885</v>
      </c>
      <c r="B91">
        <v>219.604248046875</v>
      </c>
      <c r="C91">
        <f t="shared" si="1"/>
        <v>-3.9326712057203332E-2</v>
      </c>
    </row>
    <row r="92" spans="1:3" x14ac:dyDescent="0.25">
      <c r="A92" s="3">
        <v>43882</v>
      </c>
      <c r="B92">
        <v>228.4126281738281</v>
      </c>
      <c r="C92">
        <f t="shared" si="1"/>
        <v>-1.9396352606718813E-2</v>
      </c>
    </row>
    <row r="93" spans="1:3" x14ac:dyDescent="0.25">
      <c r="A93" s="3">
        <v>43881</v>
      </c>
      <c r="B93">
        <v>232.88624572753909</v>
      </c>
      <c r="C93">
        <f t="shared" si="1"/>
        <v>-9.326893334225702E-3</v>
      </c>
    </row>
    <row r="94" spans="1:3" x14ac:dyDescent="0.25">
      <c r="A94" s="3">
        <v>43880</v>
      </c>
      <c r="B94">
        <v>235.0685119628906</v>
      </c>
      <c r="C94">
        <f t="shared" si="1"/>
        <v>9.5399226914398977E-3</v>
      </c>
    </row>
    <row r="95" spans="1:3" x14ac:dyDescent="0.25">
      <c r="A95" s="4">
        <v>43879</v>
      </c>
      <c r="B95">
        <v>232.8366394042969</v>
      </c>
      <c r="C95">
        <f t="shared" si="1"/>
        <v>3.8344923474243459E-4</v>
      </c>
    </row>
    <row r="96" spans="1:3" x14ac:dyDescent="0.25">
      <c r="A96" s="2">
        <v>43875</v>
      </c>
      <c r="B96">
        <v>232.74737548828119</v>
      </c>
      <c r="C96">
        <f t="shared" si="1"/>
        <v>2.8594604869070588E-3</v>
      </c>
    </row>
    <row r="97" spans="1:3" x14ac:dyDescent="0.25">
      <c r="A97" s="2">
        <v>43874</v>
      </c>
      <c r="B97">
        <v>232.0827941894531</v>
      </c>
      <c r="C97">
        <f t="shared" si="1"/>
        <v>-1.281380170728069E-3</v>
      </c>
    </row>
    <row r="98" spans="1:3" x14ac:dyDescent="0.25">
      <c r="A98" s="2">
        <v>43873</v>
      </c>
      <c r="B98">
        <v>232.38037109375</v>
      </c>
      <c r="C98">
        <f t="shared" si="1"/>
        <v>9.6939753631330831E-3</v>
      </c>
    </row>
    <row r="99" spans="1:3" x14ac:dyDescent="0.25">
      <c r="A99" s="2">
        <v>43872</v>
      </c>
      <c r="B99">
        <v>230.13856506347659</v>
      </c>
      <c r="C99">
        <f t="shared" si="1"/>
        <v>1.7233534963276737E-4</v>
      </c>
    </row>
    <row r="100" spans="1:3" x14ac:dyDescent="0.25">
      <c r="A100" s="2">
        <v>43871</v>
      </c>
      <c r="B100">
        <v>230.0989074707031</v>
      </c>
      <c r="C100">
        <f t="shared" si="1"/>
        <v>1.2013038365073161E-2</v>
      </c>
    </row>
    <row r="101" spans="1:3" x14ac:dyDescent="0.25">
      <c r="A101" s="2">
        <v>43868</v>
      </c>
      <c r="B101">
        <v>227.35125732421881</v>
      </c>
      <c r="C101">
        <f t="shared" si="1"/>
        <v>-4.310116236073679E-3</v>
      </c>
    </row>
    <row r="102" spans="1:3" x14ac:dyDescent="0.25">
      <c r="A102" s="2">
        <v>43867</v>
      </c>
      <c r="B102">
        <v>228.3332824707031</v>
      </c>
      <c r="C102">
        <f t="shared" si="1"/>
        <v>8.5950092602559251E-3</v>
      </c>
    </row>
    <row r="103" spans="1:3" x14ac:dyDescent="0.25">
      <c r="A103" s="2">
        <v>43866</v>
      </c>
      <c r="B103">
        <v>226.37916564941409</v>
      </c>
      <c r="C103">
        <f t="shared" si="1"/>
        <v>3.2916780992394987E-3</v>
      </c>
    </row>
    <row r="104" spans="1:3" x14ac:dyDescent="0.25">
      <c r="A104" s="2">
        <v>43865</v>
      </c>
      <c r="B104">
        <v>225.6352233886719</v>
      </c>
      <c r="C104">
        <f t="shared" si="1"/>
        <v>2.2630759466640359E-2</v>
      </c>
    </row>
    <row r="105" spans="1:3" x14ac:dyDescent="0.25">
      <c r="A105" s="2">
        <v>43864</v>
      </c>
      <c r="B105">
        <v>220.5862731933594</v>
      </c>
      <c r="C105">
        <f t="shared" si="1"/>
        <v>1.4996285914680246E-2</v>
      </c>
    </row>
    <row r="106" spans="1:3" x14ac:dyDescent="0.25">
      <c r="A106" s="2">
        <v>43861</v>
      </c>
      <c r="B106">
        <v>217.302978515625</v>
      </c>
      <c r="C106">
        <f t="shared" si="1"/>
        <v>-1.5985120435176886E-2</v>
      </c>
    </row>
    <row r="107" spans="1:3" x14ac:dyDescent="0.25">
      <c r="A107" s="2">
        <v>43860</v>
      </c>
      <c r="B107">
        <v>220.80450439453119</v>
      </c>
      <c r="C107">
        <f t="shared" si="1"/>
        <v>3.5552907563345822E-3</v>
      </c>
    </row>
    <row r="108" spans="1:3" x14ac:dyDescent="0.25">
      <c r="A108" s="2">
        <v>43859</v>
      </c>
      <c r="B108">
        <v>220.0208740234375</v>
      </c>
      <c r="C108">
        <f t="shared" si="1"/>
        <v>1.6243529161375338E-3</v>
      </c>
    </row>
    <row r="109" spans="1:3" x14ac:dyDescent="0.25">
      <c r="A109" s="2">
        <v>43858</v>
      </c>
      <c r="B109">
        <v>219.66377258300781</v>
      </c>
      <c r="C109">
        <f t="shared" si="1"/>
        <v>1.524310542171378E-2</v>
      </c>
    </row>
    <row r="110" spans="1:3" x14ac:dyDescent="0.25">
      <c r="A110" s="2">
        <v>43857</v>
      </c>
      <c r="B110">
        <v>216.34080505371091</v>
      </c>
      <c r="C110">
        <f t="shared" si="1"/>
        <v>-2.0871902575945591E-2</v>
      </c>
    </row>
    <row r="111" spans="1:3" x14ac:dyDescent="0.25">
      <c r="A111" s="2">
        <v>43854</v>
      </c>
      <c r="B111">
        <v>220.90370178222659</v>
      </c>
      <c r="C111">
        <f t="shared" si="1"/>
        <v>-8.4509461434396221E-3</v>
      </c>
    </row>
    <row r="112" spans="1:3" x14ac:dyDescent="0.25">
      <c r="A112" s="2">
        <v>43853</v>
      </c>
      <c r="B112">
        <v>222.77845764160159</v>
      </c>
      <c r="C112">
        <f t="shared" si="1"/>
        <v>3.2111070180038041E-3</v>
      </c>
    </row>
    <row r="113" spans="1:3" x14ac:dyDescent="0.25">
      <c r="A113" s="2">
        <v>43852</v>
      </c>
      <c r="B113">
        <v>222.0642395019531</v>
      </c>
      <c r="C113">
        <f t="shared" si="1"/>
        <v>2.6388437433187183E-3</v>
      </c>
    </row>
    <row r="114" spans="1:3" x14ac:dyDescent="0.25">
      <c r="A114" s="2">
        <v>43851</v>
      </c>
      <c r="B114">
        <v>221.47901916503909</v>
      </c>
      <c r="C114">
        <f t="shared" si="1"/>
        <v>-4.4771702607731341E-4</v>
      </c>
    </row>
    <row r="115" spans="1:3" x14ac:dyDescent="0.25">
      <c r="A115" s="2">
        <v>43847</v>
      </c>
      <c r="B115">
        <v>221.57820129394531</v>
      </c>
      <c r="C115">
        <f t="shared" si="1"/>
        <v>4.9365003795166576E-3</v>
      </c>
    </row>
    <row r="116" spans="1:3" x14ac:dyDescent="0.25">
      <c r="A116" s="2">
        <v>43846</v>
      </c>
      <c r="B116">
        <v>220.48707580566409</v>
      </c>
      <c r="C116">
        <f t="shared" si="1"/>
        <v>9.5379027237510027E-3</v>
      </c>
    </row>
    <row r="117" spans="1:3" x14ac:dyDescent="0.25">
      <c r="A117" s="2">
        <v>43845</v>
      </c>
      <c r="B117">
        <v>218.39408874511719</v>
      </c>
      <c r="C117">
        <f t="shared" si="1"/>
        <v>4.0881217921153563E-4</v>
      </c>
    </row>
    <row r="118" spans="1:3" x14ac:dyDescent="0.25">
      <c r="A118" s="2">
        <v>43844</v>
      </c>
      <c r="B118">
        <v>218.30482482910159</v>
      </c>
      <c r="C118">
        <f t="shared" si="1"/>
        <v>-3.9452854548118954E-3</v>
      </c>
    </row>
    <row r="119" spans="1:3" x14ac:dyDescent="0.25">
      <c r="A119" s="2">
        <v>43843</v>
      </c>
      <c r="B119">
        <v>219.16780090332031</v>
      </c>
      <c r="C119">
        <f t="shared" si="1"/>
        <v>1.1470792103765943E-2</v>
      </c>
    </row>
    <row r="120" spans="1:3" x14ac:dyDescent="0.25">
      <c r="A120" s="2">
        <v>43840</v>
      </c>
      <c r="B120">
        <v>216.66813659667969</v>
      </c>
      <c r="C120">
        <f t="shared" si="1"/>
        <v>-2.5605303372193476E-3</v>
      </c>
    </row>
    <row r="121" spans="1:3" x14ac:dyDescent="0.25">
      <c r="A121" s="2">
        <v>43839</v>
      </c>
      <c r="B121">
        <v>217.2236328125</v>
      </c>
      <c r="C121">
        <f t="shared" si="1"/>
        <v>8.4378780783156034E-3</v>
      </c>
    </row>
    <row r="122" spans="1:3" x14ac:dyDescent="0.25">
      <c r="A122" s="2">
        <v>43838</v>
      </c>
      <c r="B122">
        <v>215.3984375</v>
      </c>
      <c r="C122">
        <f t="shared" si="1"/>
        <v>7.4881800876547416E-3</v>
      </c>
    </row>
    <row r="123" spans="1:3" x14ac:dyDescent="0.25">
      <c r="A123" s="2">
        <v>43837</v>
      </c>
      <c r="B123">
        <v>213.79151916503909</v>
      </c>
      <c r="C123">
        <f t="shared" si="1"/>
        <v>-1.3923763243855702E-4</v>
      </c>
    </row>
    <row r="124" spans="1:3" x14ac:dyDescent="0.25">
      <c r="A124" s="2">
        <v>43836</v>
      </c>
      <c r="B124">
        <v>213.8212890625</v>
      </c>
      <c r="C124">
        <f t="shared" si="1"/>
        <v>6.4225681340331128E-3</v>
      </c>
    </row>
    <row r="125" spans="1:3" x14ac:dyDescent="0.25">
      <c r="A125" s="2">
        <v>43833</v>
      </c>
      <c r="B125">
        <v>212.45240783691409</v>
      </c>
      <c r="C125">
        <f t="shared" si="1"/>
        <v>-9.202189755383422E-3</v>
      </c>
    </row>
    <row r="126" spans="1:3" x14ac:dyDescent="0.25">
      <c r="A126" s="2">
        <v>43832</v>
      </c>
      <c r="B126">
        <v>214.41645812988281</v>
      </c>
      <c r="C126">
        <f t="shared" si="1"/>
        <v>1.6559500961892674E-2</v>
      </c>
    </row>
    <row r="127" spans="1:3" x14ac:dyDescent="0.25">
      <c r="A127" s="2">
        <v>43830</v>
      </c>
      <c r="B127">
        <v>210.89506530761719</v>
      </c>
      <c r="C127">
        <f t="shared" si="1"/>
        <v>1.8830095774268519E-3</v>
      </c>
    </row>
    <row r="128" spans="1:3" x14ac:dyDescent="0.25">
      <c r="A128" s="2">
        <v>43829</v>
      </c>
      <c r="B128">
        <v>210.4983215332031</v>
      </c>
      <c r="C128">
        <f t="shared" si="1"/>
        <v>-6.5754752262264541E-3</v>
      </c>
    </row>
    <row r="129" spans="1:3" x14ac:dyDescent="0.25">
      <c r="A129" s="2">
        <v>43826</v>
      </c>
      <c r="B129">
        <v>211.88700866699219</v>
      </c>
      <c r="C129">
        <f t="shared" si="1"/>
        <v>-8.4227867946720604E-4</v>
      </c>
    </row>
    <row r="130" spans="1:3" x14ac:dyDescent="0.25">
      <c r="A130" s="2">
        <v>43825</v>
      </c>
      <c r="B130">
        <v>212.0655517578125</v>
      </c>
      <c r="C130">
        <f t="shared" si="1"/>
        <v>8.7853941766631322E-3</v>
      </c>
    </row>
    <row r="131" spans="1:3" x14ac:dyDescent="0.25">
      <c r="A131" s="2">
        <v>43823</v>
      </c>
      <c r="B131">
        <v>210.21063232421881</v>
      </c>
      <c r="C131">
        <f t="shared" ref="C131:C189" si="2">LN(B131/B132)</f>
        <v>5.1921222493558211E-4</v>
      </c>
    </row>
    <row r="132" spans="1:3" x14ac:dyDescent="0.25">
      <c r="A132" s="2">
        <v>43822</v>
      </c>
      <c r="B132">
        <v>210.10151672363281</v>
      </c>
      <c r="C132">
        <f t="shared" si="2"/>
        <v>2.6377585574582111E-3</v>
      </c>
    </row>
    <row r="133" spans="1:3" x14ac:dyDescent="0.25">
      <c r="A133" s="2">
        <v>43819</v>
      </c>
      <c r="B133">
        <v>209.54804992675781</v>
      </c>
      <c r="C133">
        <f t="shared" si="2"/>
        <v>4.0230263252467391E-3</v>
      </c>
    </row>
    <row r="134" spans="1:3" x14ac:dyDescent="0.25">
      <c r="A134" s="2">
        <v>43818</v>
      </c>
      <c r="B134">
        <v>208.70672607421881</v>
      </c>
      <c r="C134">
        <f t="shared" si="2"/>
        <v>6.2320722915244833E-3</v>
      </c>
    </row>
    <row r="135" spans="1:3" x14ac:dyDescent="0.25">
      <c r="A135" s="2">
        <v>43817</v>
      </c>
      <c r="B135">
        <v>207.41009521484381</v>
      </c>
      <c r="C135">
        <f t="shared" si="2"/>
        <v>7.6385609645564462E-4</v>
      </c>
    </row>
    <row r="136" spans="1:3" x14ac:dyDescent="0.25">
      <c r="A136" s="2">
        <v>43816</v>
      </c>
      <c r="B136">
        <v>207.25172424316409</v>
      </c>
      <c r="C136">
        <f t="shared" si="2"/>
        <v>5.7333047244383854E-4</v>
      </c>
    </row>
    <row r="137" spans="1:3" x14ac:dyDescent="0.25">
      <c r="A137" s="2">
        <v>43815</v>
      </c>
      <c r="B137">
        <v>207.1329345703125</v>
      </c>
      <c r="C137">
        <f t="shared" si="2"/>
        <v>9.9889756502848422E-3</v>
      </c>
    </row>
    <row r="138" spans="1:3" x14ac:dyDescent="0.25">
      <c r="A138" s="2">
        <v>43812</v>
      </c>
      <c r="B138">
        <v>205.0741882324219</v>
      </c>
      <c r="C138">
        <f t="shared" si="2"/>
        <v>3.2874548143838099E-3</v>
      </c>
    </row>
    <row r="139" spans="1:3" x14ac:dyDescent="0.25">
      <c r="A139" s="2">
        <v>43811</v>
      </c>
      <c r="B139">
        <v>204.401123046875</v>
      </c>
      <c r="C139">
        <f t="shared" si="2"/>
        <v>7.4364146884966275E-3</v>
      </c>
    </row>
    <row r="140" spans="1:3" x14ac:dyDescent="0.25">
      <c r="A140" s="2">
        <v>43810</v>
      </c>
      <c r="B140">
        <v>202.8867492675781</v>
      </c>
      <c r="C140">
        <f t="shared" si="2"/>
        <v>5.2828047904827577E-3</v>
      </c>
    </row>
    <row r="141" spans="1:3" x14ac:dyDescent="0.25">
      <c r="A141" s="2">
        <v>43809</v>
      </c>
      <c r="B141">
        <v>201.81776428222659</v>
      </c>
      <c r="C141">
        <f t="shared" si="2"/>
        <v>-8.3359512390768448E-4</v>
      </c>
    </row>
    <row r="142" spans="1:3" x14ac:dyDescent="0.25">
      <c r="A142" s="2">
        <v>43808</v>
      </c>
      <c r="B142">
        <v>201.98606872558591</v>
      </c>
      <c r="C142">
        <f t="shared" si="2"/>
        <v>-4.5468254133207171E-3</v>
      </c>
    </row>
    <row r="143" spans="1:3" x14ac:dyDescent="0.25">
      <c r="A143" s="2">
        <v>43805</v>
      </c>
      <c r="B143">
        <v>202.90655517578119</v>
      </c>
      <c r="C143">
        <f t="shared" si="2"/>
        <v>1.0641876763047118E-2</v>
      </c>
    </row>
    <row r="144" spans="1:3" x14ac:dyDescent="0.25">
      <c r="A144" s="2">
        <v>43804</v>
      </c>
      <c r="B144">
        <v>200.7586975097656</v>
      </c>
      <c r="C144">
        <f t="shared" si="2"/>
        <v>1.9739126678924822E-3</v>
      </c>
    </row>
    <row r="145" spans="1:3" x14ac:dyDescent="0.25">
      <c r="A145" s="2">
        <v>43803</v>
      </c>
      <c r="B145">
        <v>200.36280822753909</v>
      </c>
      <c r="C145">
        <f t="shared" si="2"/>
        <v>5.0515094750948671E-3</v>
      </c>
    </row>
    <row r="146" spans="1:3" x14ac:dyDescent="0.25">
      <c r="A146" s="2">
        <v>43802</v>
      </c>
      <c r="B146">
        <v>199.35322570800781</v>
      </c>
      <c r="C146">
        <f t="shared" si="2"/>
        <v>-7.8632610236563788E-3</v>
      </c>
    </row>
    <row r="147" spans="1:3" x14ac:dyDescent="0.25">
      <c r="A147" s="2">
        <v>43801</v>
      </c>
      <c r="B147">
        <v>200.9269714355469</v>
      </c>
      <c r="C147">
        <f t="shared" si="2"/>
        <v>-1.0291673077167557E-2</v>
      </c>
    </row>
    <row r="148" spans="1:3" x14ac:dyDescent="0.25">
      <c r="A148" s="2">
        <v>43798</v>
      </c>
      <c r="B148">
        <v>203.0055236816406</v>
      </c>
      <c r="C148">
        <f t="shared" si="2"/>
        <v>-4.5726040227800817E-3</v>
      </c>
    </row>
    <row r="149" spans="1:3" x14ac:dyDescent="0.25">
      <c r="A149" s="2">
        <v>43796</v>
      </c>
      <c r="B149">
        <v>203.9359130859375</v>
      </c>
      <c r="C149">
        <f t="shared" si="2"/>
        <v>6.9644123485817222E-3</v>
      </c>
    </row>
    <row r="150" spans="1:3" x14ac:dyDescent="0.25">
      <c r="A150" s="2">
        <v>43795</v>
      </c>
      <c r="B150">
        <v>202.52055358886719</v>
      </c>
      <c r="C150">
        <f t="shared" si="2"/>
        <v>1.9079569014591648E-3</v>
      </c>
    </row>
    <row r="151" spans="1:3" x14ac:dyDescent="0.25">
      <c r="A151" s="2">
        <v>43794</v>
      </c>
      <c r="B151">
        <v>202.134521484375</v>
      </c>
      <c r="C151">
        <f t="shared" si="2"/>
        <v>1.1772120642460283E-2</v>
      </c>
    </row>
    <row r="152" spans="1:3" x14ac:dyDescent="0.25">
      <c r="A152" s="2">
        <v>43791</v>
      </c>
      <c r="B152">
        <v>199.7689208984375</v>
      </c>
      <c r="C152">
        <f t="shared" si="2"/>
        <v>6.4426217707874505E-4</v>
      </c>
    </row>
    <row r="153" spans="1:3" x14ac:dyDescent="0.25">
      <c r="A153" s="2">
        <v>43790</v>
      </c>
      <c r="B153">
        <v>199.6402587890625</v>
      </c>
      <c r="C153">
        <f t="shared" si="2"/>
        <v>-2.228471916206932E-3</v>
      </c>
    </row>
    <row r="154" spans="1:3" x14ac:dyDescent="0.25">
      <c r="A154" s="2">
        <v>43789</v>
      </c>
      <c r="B154">
        <v>200.08564758300781</v>
      </c>
      <c r="C154">
        <f t="shared" si="2"/>
        <v>-6.0170270878124061E-3</v>
      </c>
    </row>
    <row r="155" spans="1:3" x14ac:dyDescent="0.25">
      <c r="A155" s="2">
        <v>43788</v>
      </c>
      <c r="B155">
        <v>201.29319763183591</v>
      </c>
      <c r="C155">
        <f t="shared" si="2"/>
        <v>1.4762310185839319E-3</v>
      </c>
    </row>
    <row r="156" spans="1:3" x14ac:dyDescent="0.25">
      <c r="A156" s="2">
        <v>43787</v>
      </c>
      <c r="B156">
        <v>200.99626159667969</v>
      </c>
      <c r="C156">
        <f t="shared" si="2"/>
        <v>7.882405166611782E-4</v>
      </c>
    </row>
    <row r="157" spans="1:3" x14ac:dyDescent="0.25">
      <c r="A157" s="2">
        <v>43784</v>
      </c>
      <c r="B157">
        <v>200.837890625</v>
      </c>
      <c r="C157">
        <f t="shared" si="2"/>
        <v>7.3206972305663127E-3</v>
      </c>
    </row>
    <row r="158" spans="1:3" x14ac:dyDescent="0.25">
      <c r="A158" s="2">
        <v>43783</v>
      </c>
      <c r="B158">
        <v>199.37298583984381</v>
      </c>
      <c r="C158">
        <f t="shared" si="2"/>
        <v>-7.9402986163458358E-4</v>
      </c>
    </row>
    <row r="159" spans="1:3" x14ac:dyDescent="0.25">
      <c r="A159" s="2">
        <v>43782</v>
      </c>
      <c r="B159">
        <v>199.53135681152341</v>
      </c>
      <c r="C159">
        <f t="shared" si="2"/>
        <v>2.4803314547453551E-4</v>
      </c>
    </row>
    <row r="160" spans="1:3" x14ac:dyDescent="0.25">
      <c r="A160" s="2">
        <v>43781</v>
      </c>
      <c r="B160">
        <v>199.48187255859381</v>
      </c>
      <c r="C160">
        <f t="shared" si="2"/>
        <v>2.8818581853591652E-3</v>
      </c>
    </row>
    <row r="161" spans="1:3" x14ac:dyDescent="0.25">
      <c r="A161" s="2">
        <v>43780</v>
      </c>
      <c r="B161">
        <v>198.90782165527341</v>
      </c>
      <c r="C161">
        <f t="shared" si="2"/>
        <v>-1.3425707700849433E-3</v>
      </c>
    </row>
    <row r="162" spans="1:3" x14ac:dyDescent="0.25">
      <c r="A162" s="2">
        <v>43777</v>
      </c>
      <c r="B162">
        <v>199.175048828125</v>
      </c>
      <c r="C162">
        <f t="shared" si="2"/>
        <v>3.983520053560027E-3</v>
      </c>
    </row>
    <row r="163" spans="1:3" x14ac:dyDescent="0.25">
      <c r="A163" s="2">
        <v>43776</v>
      </c>
      <c r="B163">
        <v>198.3832092285156</v>
      </c>
      <c r="C163">
        <f t="shared" si="2"/>
        <v>3.3484342309102653E-3</v>
      </c>
    </row>
    <row r="164" spans="1:3" x14ac:dyDescent="0.25">
      <c r="A164" s="2">
        <v>43775</v>
      </c>
      <c r="B164">
        <v>197.72004699707031</v>
      </c>
      <c r="C164">
        <f t="shared" si="2"/>
        <v>-2.250166994570456E-3</v>
      </c>
    </row>
    <row r="165" spans="1:3" x14ac:dyDescent="0.25">
      <c r="A165" s="2">
        <v>43774</v>
      </c>
      <c r="B165">
        <v>198.16545104980469</v>
      </c>
      <c r="C165">
        <f t="shared" si="2"/>
        <v>5.4954774990728997E-4</v>
      </c>
    </row>
    <row r="166" spans="1:3" x14ac:dyDescent="0.25">
      <c r="A166" s="2">
        <v>43773</v>
      </c>
      <c r="B166">
        <v>198.05657958984381</v>
      </c>
      <c r="C166">
        <f t="shared" si="2"/>
        <v>6.1658115251363825E-3</v>
      </c>
    </row>
    <row r="167" spans="1:3" x14ac:dyDescent="0.25">
      <c r="A167" s="2">
        <v>43770</v>
      </c>
      <c r="B167">
        <v>196.83915710449219</v>
      </c>
      <c r="C167">
        <f t="shared" si="2"/>
        <v>9.0416474251355117E-3</v>
      </c>
    </row>
    <row r="168" spans="1:3" x14ac:dyDescent="0.25">
      <c r="A168" s="2">
        <v>43769</v>
      </c>
      <c r="B168">
        <v>195.06742858886719</v>
      </c>
      <c r="C168">
        <f t="shared" si="2"/>
        <v>4.5669280488597479E-4</v>
      </c>
    </row>
    <row r="169" spans="1:3" x14ac:dyDescent="0.25">
      <c r="A169" s="2">
        <v>43768</v>
      </c>
      <c r="B169">
        <v>194.9783630371094</v>
      </c>
      <c r="C169">
        <f t="shared" si="2"/>
        <v>4.8343704769932298E-3</v>
      </c>
    </row>
    <row r="170" spans="1:3" x14ac:dyDescent="0.25">
      <c r="A170" s="2">
        <v>43767</v>
      </c>
      <c r="B170">
        <v>194.03804016113281</v>
      </c>
      <c r="C170">
        <f t="shared" si="2"/>
        <v>-7.7743003724166336E-3</v>
      </c>
    </row>
    <row r="171" spans="1:3" x14ac:dyDescent="0.25">
      <c r="A171" s="2">
        <v>43766</v>
      </c>
      <c r="B171">
        <v>195.55242919921881</v>
      </c>
      <c r="C171">
        <f t="shared" si="2"/>
        <v>9.8167296910925527E-3</v>
      </c>
    </row>
    <row r="172" spans="1:3" x14ac:dyDescent="0.25">
      <c r="A172" s="2">
        <v>43763</v>
      </c>
      <c r="B172">
        <v>193.64213562011719</v>
      </c>
      <c r="C172">
        <f t="shared" si="2"/>
        <v>7.9543093322984593E-3</v>
      </c>
    </row>
    <row r="173" spans="1:3" x14ac:dyDescent="0.25">
      <c r="A173" s="2">
        <v>43762</v>
      </c>
      <c r="B173">
        <v>192.10795593261719</v>
      </c>
      <c r="C173">
        <f t="shared" si="2"/>
        <v>9.6814342453107449E-3</v>
      </c>
    </row>
    <row r="174" spans="1:3" x14ac:dyDescent="0.25">
      <c r="A174" s="2">
        <v>43761</v>
      </c>
      <c r="B174">
        <v>190.2570495605469</v>
      </c>
      <c r="C174">
        <f t="shared" si="2"/>
        <v>1.9266767601083229E-3</v>
      </c>
    </row>
    <row r="175" spans="1:3" x14ac:dyDescent="0.25">
      <c r="A175" s="2">
        <v>43760</v>
      </c>
      <c r="B175">
        <v>189.8908386230469</v>
      </c>
      <c r="C175">
        <f t="shared" si="2"/>
        <v>-7.9950750149647178E-3</v>
      </c>
    </row>
    <row r="176" spans="1:3" x14ac:dyDescent="0.25">
      <c r="A176" s="2">
        <v>43759</v>
      </c>
      <c r="B176">
        <v>191.41511535644531</v>
      </c>
      <c r="C176">
        <f t="shared" si="2"/>
        <v>8.8293531696156616E-3</v>
      </c>
    </row>
    <row r="177" spans="1:3" x14ac:dyDescent="0.25">
      <c r="A177" s="2">
        <v>43756</v>
      </c>
      <c r="B177">
        <v>189.73248291015619</v>
      </c>
      <c r="C177">
        <f t="shared" si="2"/>
        <v>-9.6563802926679983E-3</v>
      </c>
    </row>
    <row r="178" spans="1:3" x14ac:dyDescent="0.25">
      <c r="A178" s="2">
        <v>43755</v>
      </c>
      <c r="B178">
        <v>191.573486328125</v>
      </c>
      <c r="C178">
        <f t="shared" si="2"/>
        <v>2.6385320599437603E-3</v>
      </c>
    </row>
    <row r="179" spans="1:3" x14ac:dyDescent="0.25">
      <c r="A179" s="2">
        <v>43754</v>
      </c>
      <c r="B179">
        <v>191.06867980957031</v>
      </c>
      <c r="C179">
        <f t="shared" si="2"/>
        <v>-2.4834418817041054E-3</v>
      </c>
    </row>
    <row r="180" spans="1:3" x14ac:dyDescent="0.25">
      <c r="A180" s="2">
        <v>43753</v>
      </c>
      <c r="B180">
        <v>191.54377746582031</v>
      </c>
      <c r="C180">
        <f t="shared" si="2"/>
        <v>1.2636329177760818E-2</v>
      </c>
    </row>
    <row r="181" spans="1:3" x14ac:dyDescent="0.25">
      <c r="A181" s="2">
        <v>43752</v>
      </c>
      <c r="B181">
        <v>189.13859558105469</v>
      </c>
      <c r="C181">
        <f t="shared" si="2"/>
        <v>-1.0471089315859291E-4</v>
      </c>
    </row>
    <row r="182" spans="1:3" x14ac:dyDescent="0.25">
      <c r="A182" s="2">
        <v>43749</v>
      </c>
      <c r="B182">
        <v>189.15840148925781</v>
      </c>
      <c r="C182">
        <f t="shared" si="2"/>
        <v>1.2796784821717757E-2</v>
      </c>
    </row>
    <row r="183" spans="1:3" x14ac:dyDescent="0.25">
      <c r="A183" s="2">
        <v>43748</v>
      </c>
      <c r="B183">
        <v>186.7532043457031</v>
      </c>
      <c r="C183">
        <f t="shared" si="2"/>
        <v>7.714668545689498E-3</v>
      </c>
    </row>
    <row r="184" spans="1:3" x14ac:dyDescent="0.25">
      <c r="A184" s="2">
        <v>43747</v>
      </c>
      <c r="B184">
        <v>185.31800842285159</v>
      </c>
      <c r="C184">
        <f t="shared" si="2"/>
        <v>9.7142179507742586E-3</v>
      </c>
    </row>
    <row r="185" spans="1:3" x14ac:dyDescent="0.25">
      <c r="A185" s="2">
        <v>43746</v>
      </c>
      <c r="B185">
        <v>183.52650451660159</v>
      </c>
      <c r="C185">
        <f t="shared" si="2"/>
        <v>-1.5094202726774817E-2</v>
      </c>
    </row>
    <row r="186" spans="1:3" x14ac:dyDescent="0.25">
      <c r="A186" s="2">
        <v>43745</v>
      </c>
      <c r="B186">
        <v>186.31770324707031</v>
      </c>
      <c r="C186">
        <f t="shared" si="2"/>
        <v>-3.0234701179331037E-3</v>
      </c>
    </row>
    <row r="187" spans="1:3" x14ac:dyDescent="0.25">
      <c r="A187" s="2">
        <v>43742</v>
      </c>
      <c r="B187">
        <v>186.88188171386719</v>
      </c>
      <c r="C187">
        <f t="shared" si="2"/>
        <v>1.4618197339765928E-2</v>
      </c>
    </row>
    <row r="188" spans="1:3" x14ac:dyDescent="0.25">
      <c r="A188" s="2">
        <v>43741</v>
      </c>
      <c r="B188">
        <v>184.16987609863281</v>
      </c>
      <c r="C188">
        <f t="shared" si="2"/>
        <v>1.0915500242627068E-2</v>
      </c>
    </row>
    <row r="189" spans="1:3" x14ac:dyDescent="0.25">
      <c r="A189" s="2">
        <v>43740</v>
      </c>
      <c r="B189">
        <v>182.1705017089844</v>
      </c>
      <c r="C189">
        <f t="shared" si="2"/>
        <v>-1.7343888023280605E-2</v>
      </c>
    </row>
    <row r="190" spans="1:3" x14ac:dyDescent="0.25">
      <c r="A190" s="2">
        <v>43739</v>
      </c>
      <c r="B190">
        <v>185.35760498046881</v>
      </c>
    </row>
  </sheetData>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0EEFEA-E970-480A-9A31-EE7C1E3A0C99}">
  <sheetPr codeName="Sheet10">
    <tabColor theme="0" tint="-0.499984740745262"/>
  </sheetPr>
  <dimension ref="A1:LA34"/>
  <sheetViews>
    <sheetView topLeftCell="A10" workbookViewId="0">
      <selection activeCell="KU35" sqref="KU35"/>
    </sheetView>
  </sheetViews>
  <sheetFormatPr defaultRowHeight="15" x14ac:dyDescent="0.25"/>
  <cols>
    <col min="1" max="1" width="18.28515625" bestFit="1" customWidth="1"/>
    <col min="2" max="2" width="12.7109375" bestFit="1" customWidth="1"/>
  </cols>
  <sheetData>
    <row r="1" spans="1:313" x14ac:dyDescent="0.25">
      <c r="A1" t="s">
        <v>0</v>
      </c>
      <c r="B1" t="s">
        <v>23</v>
      </c>
      <c r="C1" t="s">
        <v>24</v>
      </c>
      <c r="D1" t="s">
        <v>25</v>
      </c>
      <c r="E1" t="s">
        <v>26</v>
      </c>
      <c r="F1" t="s">
        <v>27</v>
      </c>
      <c r="G1" t="s">
        <v>28</v>
      </c>
      <c r="H1" t="s">
        <v>29</v>
      </c>
      <c r="I1" t="s">
        <v>30</v>
      </c>
      <c r="J1" t="s">
        <v>31</v>
      </c>
      <c r="K1" t="s">
        <v>32</v>
      </c>
      <c r="L1" t="s">
        <v>33</v>
      </c>
      <c r="M1" t="s">
        <v>34</v>
      </c>
      <c r="N1" t="s">
        <v>35</v>
      </c>
      <c r="O1" t="s">
        <v>36</v>
      </c>
      <c r="P1" t="s">
        <v>37</v>
      </c>
      <c r="Q1" t="s">
        <v>38</v>
      </c>
      <c r="R1" t="s">
        <v>39</v>
      </c>
      <c r="S1" t="s">
        <v>40</v>
      </c>
      <c r="T1" t="s">
        <v>41</v>
      </c>
      <c r="U1" t="s">
        <v>42</v>
      </c>
      <c r="V1" t="s">
        <v>43</v>
      </c>
      <c r="W1" t="s">
        <v>44</v>
      </c>
      <c r="X1" t="s">
        <v>45</v>
      </c>
      <c r="Y1" t="s">
        <v>46</v>
      </c>
      <c r="Z1" t="s">
        <v>47</v>
      </c>
      <c r="AA1" t="s">
        <v>48</v>
      </c>
      <c r="AB1" t="s">
        <v>49</v>
      </c>
      <c r="AC1" t="s">
        <v>50</v>
      </c>
      <c r="AD1" t="s">
        <v>51</v>
      </c>
      <c r="AE1" t="s">
        <v>52</v>
      </c>
      <c r="AF1" t="s">
        <v>53</v>
      </c>
      <c r="AG1" t="s">
        <v>54</v>
      </c>
      <c r="AH1" t="s">
        <v>55</v>
      </c>
      <c r="AI1" t="s">
        <v>56</v>
      </c>
      <c r="AJ1" t="s">
        <v>57</v>
      </c>
      <c r="AK1" t="s">
        <v>58</v>
      </c>
      <c r="AL1" t="s">
        <v>59</v>
      </c>
      <c r="AM1" t="s">
        <v>60</v>
      </c>
      <c r="AN1" t="s">
        <v>61</v>
      </c>
      <c r="AO1" t="s">
        <v>62</v>
      </c>
      <c r="AP1" t="s">
        <v>63</v>
      </c>
      <c r="AQ1" t="s">
        <v>64</v>
      </c>
      <c r="AR1" t="s">
        <v>65</v>
      </c>
      <c r="AS1" t="s">
        <v>66</v>
      </c>
      <c r="AT1" t="s">
        <v>67</v>
      </c>
      <c r="AU1" t="s">
        <v>68</v>
      </c>
      <c r="AV1" t="s">
        <v>69</v>
      </c>
      <c r="AW1" t="s">
        <v>70</v>
      </c>
      <c r="AX1" t="s">
        <v>71</v>
      </c>
      <c r="AY1" t="s">
        <v>72</v>
      </c>
      <c r="AZ1" t="s">
        <v>73</v>
      </c>
      <c r="BA1" t="s">
        <v>76</v>
      </c>
      <c r="BB1" t="s">
        <v>77</v>
      </c>
      <c r="BC1" t="s">
        <v>78</v>
      </c>
      <c r="BD1" t="s">
        <v>79</v>
      </c>
      <c r="BE1" t="s">
        <v>80</v>
      </c>
      <c r="BF1" t="s">
        <v>81</v>
      </c>
      <c r="BG1" t="s">
        <v>82</v>
      </c>
      <c r="BH1" t="s">
        <v>83</v>
      </c>
      <c r="BI1" t="s">
        <v>84</v>
      </c>
      <c r="BJ1" t="s">
        <v>85</v>
      </c>
      <c r="BK1" t="s">
        <v>86</v>
      </c>
      <c r="BL1" t="s">
        <v>87</v>
      </c>
      <c r="BM1" t="s">
        <v>88</v>
      </c>
      <c r="BN1" t="s">
        <v>89</v>
      </c>
      <c r="BO1" t="s">
        <v>90</v>
      </c>
      <c r="BP1" t="s">
        <v>91</v>
      </c>
      <c r="BQ1" t="s">
        <v>92</v>
      </c>
      <c r="BR1" t="s">
        <v>93</v>
      </c>
      <c r="BS1" t="s">
        <v>94</v>
      </c>
      <c r="BT1" t="s">
        <v>95</v>
      </c>
      <c r="BU1" t="s">
        <v>96</v>
      </c>
      <c r="BV1" t="s">
        <v>97</v>
      </c>
      <c r="BW1" t="s">
        <v>98</v>
      </c>
      <c r="BX1" t="s">
        <v>99</v>
      </c>
      <c r="BY1" t="s">
        <v>100</v>
      </c>
      <c r="BZ1" t="s">
        <v>101</v>
      </c>
      <c r="CA1" t="s">
        <v>102</v>
      </c>
      <c r="CB1" t="s">
        <v>103</v>
      </c>
      <c r="CC1" t="s">
        <v>104</v>
      </c>
      <c r="CD1" t="s">
        <v>105</v>
      </c>
      <c r="CE1" t="s">
        <v>106</v>
      </c>
      <c r="CF1" t="s">
        <v>107</v>
      </c>
      <c r="CG1" t="s">
        <v>108</v>
      </c>
      <c r="CH1" t="s">
        <v>109</v>
      </c>
      <c r="CI1" t="s">
        <v>110</v>
      </c>
      <c r="CJ1" t="s">
        <v>111</v>
      </c>
      <c r="CK1" t="s">
        <v>112</v>
      </c>
      <c r="CL1" t="s">
        <v>113</v>
      </c>
      <c r="CM1" t="s">
        <v>114</v>
      </c>
      <c r="CN1" t="s">
        <v>115</v>
      </c>
      <c r="CO1" t="s">
        <v>116</v>
      </c>
      <c r="CP1" t="s">
        <v>117</v>
      </c>
      <c r="CQ1" t="s">
        <v>118</v>
      </c>
      <c r="CR1" t="s">
        <v>119</v>
      </c>
      <c r="CS1" t="s">
        <v>120</v>
      </c>
      <c r="CT1" t="s">
        <v>121</v>
      </c>
      <c r="CU1" t="s">
        <v>122</v>
      </c>
      <c r="CV1" t="s">
        <v>123</v>
      </c>
      <c r="CW1" t="s">
        <v>124</v>
      </c>
      <c r="CX1" t="s">
        <v>125</v>
      </c>
      <c r="CY1" t="s">
        <v>126</v>
      </c>
      <c r="CZ1" t="s">
        <v>127</v>
      </c>
      <c r="DA1" t="s">
        <v>128</v>
      </c>
      <c r="DB1" t="s">
        <v>129</v>
      </c>
      <c r="DC1" t="s">
        <v>130</v>
      </c>
      <c r="DD1" t="s">
        <v>131</v>
      </c>
      <c r="DE1" t="s">
        <v>132</v>
      </c>
      <c r="DF1" t="s">
        <v>133</v>
      </c>
      <c r="DG1" t="s">
        <v>134</v>
      </c>
      <c r="DH1" t="s">
        <v>135</v>
      </c>
      <c r="DI1" t="s">
        <v>136</v>
      </c>
      <c r="DJ1" t="s">
        <v>137</v>
      </c>
      <c r="DK1" t="s">
        <v>138</v>
      </c>
      <c r="DL1" t="s">
        <v>139</v>
      </c>
      <c r="DM1" t="s">
        <v>140</v>
      </c>
      <c r="DN1" t="s">
        <v>141</v>
      </c>
      <c r="DO1" t="s">
        <v>142</v>
      </c>
      <c r="DP1" t="s">
        <v>143</v>
      </c>
      <c r="DQ1" t="s">
        <v>144</v>
      </c>
      <c r="DR1" t="s">
        <v>145</v>
      </c>
      <c r="DS1" t="s">
        <v>146</v>
      </c>
      <c r="DT1" t="s">
        <v>147</v>
      </c>
      <c r="DU1" t="s">
        <v>148</v>
      </c>
      <c r="DV1" t="s">
        <v>149</v>
      </c>
      <c r="DW1" t="s">
        <v>150</v>
      </c>
      <c r="DX1" t="s">
        <v>151</v>
      </c>
      <c r="DY1" t="s">
        <v>152</v>
      </c>
      <c r="DZ1" t="s">
        <v>153</v>
      </c>
      <c r="EA1" t="s">
        <v>161</v>
      </c>
      <c r="EB1" t="s">
        <v>162</v>
      </c>
      <c r="EC1" t="s">
        <v>163</v>
      </c>
      <c r="ED1" t="s">
        <v>164</v>
      </c>
      <c r="EE1" t="s">
        <v>165</v>
      </c>
      <c r="EF1" t="s">
        <v>166</v>
      </c>
      <c r="EG1" t="s">
        <v>167</v>
      </c>
      <c r="EH1" t="s">
        <v>168</v>
      </c>
      <c r="EI1" t="s">
        <v>169</v>
      </c>
      <c r="EJ1" t="s">
        <v>170</v>
      </c>
      <c r="EK1" t="s">
        <v>171</v>
      </c>
      <c r="EL1" t="s">
        <v>172</v>
      </c>
      <c r="EM1" t="s">
        <v>173</v>
      </c>
      <c r="EN1" t="s">
        <v>174</v>
      </c>
      <c r="EO1" t="s">
        <v>175</v>
      </c>
      <c r="EP1" t="s">
        <v>176</v>
      </c>
      <c r="EQ1" t="s">
        <v>177</v>
      </c>
      <c r="ER1" t="s">
        <v>178</v>
      </c>
      <c r="ES1" t="s">
        <v>179</v>
      </c>
      <c r="ET1" t="s">
        <v>180</v>
      </c>
      <c r="EU1" t="s">
        <v>181</v>
      </c>
      <c r="EV1" t="s">
        <v>182</v>
      </c>
      <c r="EW1" t="s">
        <v>183</v>
      </c>
      <c r="EX1" t="s">
        <v>184</v>
      </c>
      <c r="EY1" t="s">
        <v>185</v>
      </c>
      <c r="EZ1" t="s">
        <v>186</v>
      </c>
      <c r="FA1" t="s">
        <v>187</v>
      </c>
      <c r="FB1" t="s">
        <v>188</v>
      </c>
      <c r="FC1" t="s">
        <v>189</v>
      </c>
      <c r="FD1" t="s">
        <v>190</v>
      </c>
      <c r="FE1" t="s">
        <v>191</v>
      </c>
      <c r="FF1" t="s">
        <v>192</v>
      </c>
      <c r="FG1" t="s">
        <v>193</v>
      </c>
      <c r="FH1" t="s">
        <v>194</v>
      </c>
      <c r="FI1" t="s">
        <v>195</v>
      </c>
      <c r="FJ1" t="s">
        <v>196</v>
      </c>
      <c r="FK1" t="s">
        <v>197</v>
      </c>
      <c r="FL1" t="s">
        <v>198</v>
      </c>
      <c r="FM1" t="s">
        <v>199</v>
      </c>
      <c r="FN1" t="s">
        <v>200</v>
      </c>
      <c r="FO1" t="s">
        <v>201</v>
      </c>
      <c r="FP1" t="s">
        <v>202</v>
      </c>
      <c r="FQ1" t="s">
        <v>203</v>
      </c>
      <c r="FR1" t="s">
        <v>204</v>
      </c>
      <c r="FS1" t="s">
        <v>205</v>
      </c>
      <c r="FT1" t="s">
        <v>206</v>
      </c>
      <c r="FU1" t="s">
        <v>207</v>
      </c>
      <c r="FV1" t="s">
        <v>208</v>
      </c>
      <c r="FW1" t="s">
        <v>209</v>
      </c>
      <c r="FX1" t="s">
        <v>210</v>
      </c>
      <c r="FY1" t="s">
        <v>211</v>
      </c>
      <c r="FZ1" t="s">
        <v>212</v>
      </c>
      <c r="GA1" t="s">
        <v>213</v>
      </c>
      <c r="GB1" t="s">
        <v>214</v>
      </c>
      <c r="GC1" t="s">
        <v>215</v>
      </c>
      <c r="GD1" t="s">
        <v>216</v>
      </c>
      <c r="GE1" t="s">
        <v>217</v>
      </c>
      <c r="GF1" t="s">
        <v>218</v>
      </c>
      <c r="GG1" t="s">
        <v>219</v>
      </c>
      <c r="GH1" t="s">
        <v>220</v>
      </c>
      <c r="GI1" t="s">
        <v>221</v>
      </c>
      <c r="GJ1" t="s">
        <v>222</v>
      </c>
      <c r="GK1" t="s">
        <v>223</v>
      </c>
      <c r="GL1" t="s">
        <v>224</v>
      </c>
      <c r="GM1" t="s">
        <v>225</v>
      </c>
      <c r="GN1" t="s">
        <v>226</v>
      </c>
      <c r="GO1" t="s">
        <v>227</v>
      </c>
      <c r="GP1" t="s">
        <v>228</v>
      </c>
      <c r="GQ1" t="s">
        <v>229</v>
      </c>
      <c r="GR1" t="s">
        <v>230</v>
      </c>
      <c r="GS1" t="s">
        <v>231</v>
      </c>
      <c r="GT1" t="s">
        <v>232</v>
      </c>
      <c r="GU1" t="s">
        <v>233</v>
      </c>
      <c r="GV1" t="s">
        <v>234</v>
      </c>
      <c r="GW1" t="s">
        <v>235</v>
      </c>
      <c r="GX1" t="s">
        <v>236</v>
      </c>
      <c r="GY1" t="s">
        <v>237</v>
      </c>
      <c r="GZ1" t="s">
        <v>238</v>
      </c>
      <c r="HA1" t="s">
        <v>239</v>
      </c>
      <c r="HB1" t="s">
        <v>240</v>
      </c>
      <c r="HC1" t="s">
        <v>241</v>
      </c>
      <c r="HD1" t="s">
        <v>242</v>
      </c>
      <c r="HE1" t="s">
        <v>243</v>
      </c>
      <c r="HF1" t="s">
        <v>244</v>
      </c>
      <c r="HG1" t="s">
        <v>245</v>
      </c>
      <c r="HH1" t="s">
        <v>246</v>
      </c>
      <c r="HI1" t="s">
        <v>247</v>
      </c>
      <c r="HJ1" t="s">
        <v>248</v>
      </c>
      <c r="HK1" t="s">
        <v>249</v>
      </c>
      <c r="HL1" t="s">
        <v>250</v>
      </c>
      <c r="HM1" t="s">
        <v>251</v>
      </c>
      <c r="HN1" t="s">
        <v>252</v>
      </c>
      <c r="HO1" t="s">
        <v>253</v>
      </c>
      <c r="HP1" t="s">
        <v>254</v>
      </c>
      <c r="HQ1" t="s">
        <v>255</v>
      </c>
      <c r="HR1" t="s">
        <v>256</v>
      </c>
      <c r="HS1" t="s">
        <v>257</v>
      </c>
      <c r="HT1" t="s">
        <v>258</v>
      </c>
      <c r="HU1" t="s">
        <v>259</v>
      </c>
      <c r="HV1" t="s">
        <v>260</v>
      </c>
      <c r="HW1" t="s">
        <v>261</v>
      </c>
      <c r="HX1" t="s">
        <v>262</v>
      </c>
      <c r="HY1" t="s">
        <v>263</v>
      </c>
      <c r="HZ1" t="s">
        <v>264</v>
      </c>
      <c r="IA1" t="s">
        <v>265</v>
      </c>
      <c r="IB1" t="s">
        <v>266</v>
      </c>
      <c r="IC1" t="s">
        <v>267</v>
      </c>
      <c r="ID1" t="s">
        <v>268</v>
      </c>
      <c r="IE1" t="s">
        <v>269</v>
      </c>
      <c r="IF1" t="s">
        <v>270</v>
      </c>
      <c r="IG1" t="s">
        <v>271</v>
      </c>
      <c r="IH1" t="s">
        <v>272</v>
      </c>
      <c r="II1" t="s">
        <v>273</v>
      </c>
      <c r="IJ1" t="s">
        <v>274</v>
      </c>
      <c r="IK1" t="s">
        <v>275</v>
      </c>
      <c r="IL1" t="s">
        <v>276</v>
      </c>
      <c r="IM1" t="s">
        <v>277</v>
      </c>
      <c r="IN1" t="s">
        <v>278</v>
      </c>
      <c r="IO1" t="s">
        <v>279</v>
      </c>
      <c r="IP1" t="s">
        <v>280</v>
      </c>
      <c r="IQ1" t="s">
        <v>281</v>
      </c>
      <c r="IR1" t="s">
        <v>282</v>
      </c>
      <c r="IS1" t="s">
        <v>283</v>
      </c>
      <c r="IT1" t="s">
        <v>284</v>
      </c>
      <c r="IU1" t="s">
        <v>285</v>
      </c>
      <c r="IV1" t="s">
        <v>286</v>
      </c>
      <c r="IW1" t="s">
        <v>287</v>
      </c>
      <c r="IX1" t="s">
        <v>288</v>
      </c>
      <c r="IY1" t="s">
        <v>289</v>
      </c>
      <c r="IZ1" t="s">
        <v>290</v>
      </c>
      <c r="JA1" t="s">
        <v>291</v>
      </c>
      <c r="JB1" t="s">
        <v>292</v>
      </c>
      <c r="JC1" t="s">
        <v>293</v>
      </c>
      <c r="JD1" t="s">
        <v>294</v>
      </c>
      <c r="JE1" t="s">
        <v>295</v>
      </c>
      <c r="JF1" t="s">
        <v>296</v>
      </c>
      <c r="JG1" t="s">
        <v>297</v>
      </c>
      <c r="JH1" t="s">
        <v>298</v>
      </c>
      <c r="JI1" t="s">
        <v>299</v>
      </c>
      <c r="JJ1" t="s">
        <v>300</v>
      </c>
      <c r="JK1" t="s">
        <v>301</v>
      </c>
      <c r="JL1" t="s">
        <v>302</v>
      </c>
      <c r="JM1" t="s">
        <v>303</v>
      </c>
      <c r="JN1" t="s">
        <v>304</v>
      </c>
      <c r="JO1" t="s">
        <v>305</v>
      </c>
      <c r="JP1" t="s">
        <v>306</v>
      </c>
      <c r="JQ1" t="s">
        <v>307</v>
      </c>
      <c r="JR1" t="s">
        <v>308</v>
      </c>
      <c r="JS1" t="s">
        <v>309</v>
      </c>
      <c r="JT1" t="s">
        <v>310</v>
      </c>
      <c r="JU1" t="s">
        <v>311</v>
      </c>
      <c r="JV1" t="s">
        <v>312</v>
      </c>
      <c r="JW1" t="s">
        <v>313</v>
      </c>
      <c r="JX1" t="s">
        <v>314</v>
      </c>
      <c r="JY1" t="s">
        <v>315</v>
      </c>
      <c r="JZ1" t="s">
        <v>316</v>
      </c>
      <c r="KA1" t="s">
        <v>317</v>
      </c>
      <c r="KB1" t="s">
        <v>318</v>
      </c>
      <c r="KC1" t="s">
        <v>319</v>
      </c>
      <c r="KD1" t="s">
        <v>320</v>
      </c>
      <c r="KE1" t="s">
        <v>321</v>
      </c>
      <c r="KF1" t="s">
        <v>322</v>
      </c>
      <c r="KG1" t="s">
        <v>323</v>
      </c>
      <c r="KH1" t="s">
        <v>324</v>
      </c>
      <c r="KI1" t="s">
        <v>325</v>
      </c>
      <c r="KJ1" t="s">
        <v>326</v>
      </c>
      <c r="KK1" t="s">
        <v>327</v>
      </c>
      <c r="KL1" t="s">
        <v>328</v>
      </c>
      <c r="KM1" t="s">
        <v>329</v>
      </c>
      <c r="KN1" t="s">
        <v>330</v>
      </c>
      <c r="KO1" t="s">
        <v>331</v>
      </c>
      <c r="KP1" t="s">
        <v>332</v>
      </c>
      <c r="KQ1" t="s">
        <v>333</v>
      </c>
      <c r="KR1" t="s">
        <v>334</v>
      </c>
      <c r="KS1" t="s">
        <v>335</v>
      </c>
      <c r="KT1" t="s">
        <v>336</v>
      </c>
      <c r="KU1" t="s">
        <v>337</v>
      </c>
      <c r="KV1" t="s">
        <v>338</v>
      </c>
      <c r="KW1" t="s">
        <v>339</v>
      </c>
      <c r="KX1" t="s">
        <v>340</v>
      </c>
      <c r="KY1" t="s">
        <v>341</v>
      </c>
      <c r="KZ1" t="s">
        <v>342</v>
      </c>
      <c r="LA1" t="s">
        <v>75</v>
      </c>
    </row>
    <row r="2" spans="1:313" x14ac:dyDescent="0.25">
      <c r="A2" s="4">
        <v>43913</v>
      </c>
      <c r="B2">
        <f t="shared" ref="B2:B24" ca="1" si="0">B3*EXP($B$34+$B$32*NORMSINV(RAND()))</f>
        <v>222.5917969431606</v>
      </c>
      <c r="C2">
        <f t="shared" ref="C2:C25" ca="1" si="1">C3*EXP($B$34+$B$32*NORMSINV(RAND()))</f>
        <v>181.26753435819225</v>
      </c>
      <c r="D2">
        <f t="shared" ref="D2:D25" ca="1" si="2">D3*EXP($B$34+$B$32*NORMSINV(RAND()))</f>
        <v>166.00834654055183</v>
      </c>
      <c r="E2">
        <f t="shared" ref="E2:E25" ca="1" si="3">E3*EXP($B$34+$B$32*NORMSINV(RAND()))</f>
        <v>173.96862248675288</v>
      </c>
      <c r="F2">
        <f t="shared" ref="F2:F25" ca="1" si="4">F3*EXP($B$34+$B$32*NORMSINV(RAND()))</f>
        <v>91.484037039348678</v>
      </c>
      <c r="G2">
        <f t="shared" ref="G2:G25" ca="1" si="5">G3*EXP($B$34+$B$32*NORMSINV(RAND()))</f>
        <v>114.51184457826939</v>
      </c>
      <c r="H2">
        <f t="shared" ref="H2:H25" ca="1" si="6">H3*EXP($B$34+$B$32*NORMSINV(RAND()))</f>
        <v>101.64434709605507</v>
      </c>
      <c r="I2">
        <f t="shared" ref="I2:I25" ca="1" si="7">I3*EXP($B$34+$B$32*NORMSINV(RAND()))</f>
        <v>253.96548116063778</v>
      </c>
      <c r="J2">
        <f t="shared" ref="J2:J25" ca="1" si="8">J3*EXP($B$34+$B$32*NORMSINV(RAND()))</f>
        <v>178.29324664974885</v>
      </c>
      <c r="K2">
        <f t="shared" ref="K2:K25" ca="1" si="9">K3*EXP($B$34+$B$32*NORMSINV(RAND()))</f>
        <v>143.47545108510252</v>
      </c>
      <c r="L2">
        <f t="shared" ref="L2:L25" ca="1" si="10">L3*EXP($B$34+$B$32*NORMSINV(RAND()))</f>
        <v>110.91005322525537</v>
      </c>
      <c r="M2">
        <f t="shared" ref="M2:M25" ca="1" si="11">M3*EXP($B$34+$B$32*NORMSINV(RAND()))</f>
        <v>172.90821025198329</v>
      </c>
      <c r="N2">
        <f t="shared" ref="N2:N25" ca="1" si="12">N3*EXP($B$34+$B$32*NORMSINV(RAND()))</f>
        <v>170.03974497059957</v>
      </c>
      <c r="O2">
        <f t="shared" ref="O2:O25" ca="1" si="13">O3*EXP($B$34+$B$32*NORMSINV(RAND()))</f>
        <v>166.56474606763726</v>
      </c>
      <c r="P2">
        <f t="shared" ref="P2:P25" ca="1" si="14">P3*EXP($B$34+$B$32*NORMSINV(RAND()))</f>
        <v>116.50167759537848</v>
      </c>
      <c r="Q2">
        <f t="shared" ref="Q2:Q25" ca="1" si="15">Q3*EXP($B$34+$B$32*NORMSINV(RAND()))</f>
        <v>207.49952835638948</v>
      </c>
      <c r="R2">
        <f t="shared" ref="R2:R25" ca="1" si="16">R3*EXP($B$34+$B$32*NORMSINV(RAND()))</f>
        <v>186.14740422819645</v>
      </c>
      <c r="S2">
        <f t="shared" ref="S2:S25" ca="1" si="17">S3*EXP($B$34+$B$32*NORMSINV(RAND()))</f>
        <v>185.98560151875586</v>
      </c>
      <c r="T2">
        <f t="shared" ref="T2:T25" ca="1" si="18">T3*EXP($B$34+$B$32*NORMSINV(RAND()))</f>
        <v>209.35342840229202</v>
      </c>
      <c r="U2">
        <f t="shared" ref="U2:U25" ca="1" si="19">U3*EXP($B$34+$B$32*NORMSINV(RAND()))</f>
        <v>150.19566570891317</v>
      </c>
      <c r="V2">
        <f t="shared" ref="V2:V25" ca="1" si="20">V3*EXP($B$34+$B$32*NORMSINV(RAND()))</f>
        <v>162.54610124728978</v>
      </c>
      <c r="W2">
        <f t="shared" ref="W2:W25" ca="1" si="21">W3*EXP($B$34+$B$32*NORMSINV(RAND()))</f>
        <v>183.47912546981274</v>
      </c>
      <c r="X2">
        <f t="shared" ref="X2:X25" ca="1" si="22">X3*EXP($B$34+$B$32*NORMSINV(RAND()))</f>
        <v>124.74856311540356</v>
      </c>
      <c r="Y2">
        <f t="shared" ref="Y2:Y25" ca="1" si="23">Y3*EXP($B$34+$B$32*NORMSINV(RAND()))</f>
        <v>195.51690423516871</v>
      </c>
      <c r="Z2">
        <f t="shared" ref="Z2:Z25" ca="1" si="24">Z3*EXP($B$34+$B$32*NORMSINV(RAND()))</f>
        <v>236.25331375615369</v>
      </c>
      <c r="AA2">
        <f t="shared" ref="AA2:AA25" ca="1" si="25">AA3*EXP($B$34+$B$32*NORMSINV(RAND()))</f>
        <v>170.20010386420373</v>
      </c>
      <c r="AB2">
        <f t="shared" ref="AB2:AB25" ca="1" si="26">AB3*EXP($B$34+$B$32*NORMSINV(RAND()))</f>
        <v>250.39840930394638</v>
      </c>
      <c r="AC2">
        <f t="shared" ref="AC2:AC25" ca="1" si="27">AC3*EXP($B$34+$B$32*NORMSINV(RAND()))</f>
        <v>89.128885204954926</v>
      </c>
      <c r="AD2">
        <f t="shared" ref="AD2:AD25" ca="1" si="28">AD3*EXP($B$34+$B$32*NORMSINV(RAND()))</f>
        <v>185.43390430789631</v>
      </c>
      <c r="AE2">
        <f t="shared" ref="AE2:AE25" ca="1" si="29">AE3*EXP($B$34+$B$32*NORMSINV(RAND()))</f>
        <v>193.30235137812519</v>
      </c>
      <c r="AF2">
        <f t="shared" ref="AF2:AF25" ca="1" si="30">AF3*EXP($B$34+$B$32*NORMSINV(RAND()))</f>
        <v>122.35249680974486</v>
      </c>
      <c r="AG2">
        <f t="shared" ref="AG2:AG25" ca="1" si="31">AG3*EXP($B$34+$B$32*NORMSINV(RAND()))</f>
        <v>237.48055629115277</v>
      </c>
      <c r="AH2">
        <f t="shared" ref="AH2:AH25" ca="1" si="32">AH3*EXP($B$34+$B$32*NORMSINV(RAND()))</f>
        <v>130.68378371223119</v>
      </c>
      <c r="AI2">
        <f t="shared" ref="AI2:AI25" ca="1" si="33">AI3*EXP($B$34+$B$32*NORMSINV(RAND()))</f>
        <v>166.75100993421043</v>
      </c>
      <c r="AJ2">
        <f t="shared" ref="AJ2:AJ25" ca="1" si="34">AJ3*EXP($B$34+$B$32*NORMSINV(RAND()))</f>
        <v>133.01288186723133</v>
      </c>
      <c r="AK2">
        <f t="shared" ref="AK2:AK25" ca="1" si="35">AK3*EXP($B$34+$B$32*NORMSINV(RAND()))</f>
        <v>210.97543502595965</v>
      </c>
      <c r="AL2">
        <f t="shared" ref="AL2:AL25" ca="1" si="36">AL3*EXP($B$34+$B$32*NORMSINV(RAND()))</f>
        <v>225.96079475108144</v>
      </c>
      <c r="AM2">
        <f t="shared" ref="AM2:AM25" ca="1" si="37">AM3*EXP($B$34+$B$32*NORMSINV(RAND()))</f>
        <v>264.80772427277992</v>
      </c>
      <c r="AN2">
        <f t="shared" ref="AN2:AN25" ca="1" si="38">AN3*EXP($B$34+$B$32*NORMSINV(RAND()))</f>
        <v>157.34145005981853</v>
      </c>
      <c r="AO2">
        <f t="shared" ref="AO2:AO25" ca="1" si="39">AO3*EXP($B$34+$B$32*NORMSINV(RAND()))</f>
        <v>166.30990043554797</v>
      </c>
      <c r="AP2">
        <f t="shared" ref="AP2:AP25" ca="1" si="40">AP3*EXP($B$34+$B$32*NORMSINV(RAND()))</f>
        <v>165.99985691843128</v>
      </c>
      <c r="AQ2">
        <f t="shared" ref="AQ2:AQ25" ca="1" si="41">AQ3*EXP($B$34+$B$32*NORMSINV(RAND()))</f>
        <v>206.41646695294233</v>
      </c>
      <c r="AR2">
        <f t="shared" ref="AR2:AR25" ca="1" si="42">AR3*EXP($B$34+$B$32*NORMSINV(RAND()))</f>
        <v>127.30578918281613</v>
      </c>
      <c r="AS2">
        <f t="shared" ref="AS2:AS25" ca="1" si="43">AS3*EXP($B$34+$B$32*NORMSINV(RAND()))</f>
        <v>153.33334670557468</v>
      </c>
      <c r="AT2">
        <f t="shared" ref="AT2:AT25" ca="1" si="44">AT3*EXP($B$34+$B$32*NORMSINV(RAND()))</f>
        <v>207.6994699562957</v>
      </c>
      <c r="AU2">
        <f t="shared" ref="AU2:AU25" ca="1" si="45">AU3*EXP($B$34+$B$32*NORMSINV(RAND()))</f>
        <v>181.18638978200198</v>
      </c>
      <c r="AV2">
        <f t="shared" ref="AV2:AV25" ca="1" si="46">AV3*EXP($B$34+$B$32*NORMSINV(RAND()))</f>
        <v>169.43037232173486</v>
      </c>
      <c r="AW2">
        <f t="shared" ref="AW2:AW25" ca="1" si="47">AW3*EXP($B$34+$B$32*NORMSINV(RAND()))</f>
        <v>150.40380769057884</v>
      </c>
      <c r="AX2">
        <f t="shared" ref="AX2:AX25" ca="1" si="48">AX3*EXP($B$34+$B$32*NORMSINV(RAND()))</f>
        <v>196.05528456885162</v>
      </c>
      <c r="AY2">
        <f t="shared" ref="AY2:AY25" ca="1" si="49">AY3*EXP($B$34+$B$32*NORMSINV(RAND()))</f>
        <v>139.0109157241948</v>
      </c>
      <c r="AZ2">
        <f t="shared" ref="AZ2:AZ25" ca="1" si="50">AZ3*EXP($B$34+$B$32*NORMSINV(RAND()))</f>
        <v>158.68970136151404</v>
      </c>
      <c r="BA2">
        <f t="shared" ref="BA2:BA25" ca="1" si="51">BA3*EXP($B$34+$B$32*NORMSINV(RAND()))</f>
        <v>188.71228733967445</v>
      </c>
      <c r="BB2">
        <f t="shared" ref="BB2:BB25" ca="1" si="52">BB3*EXP($B$34+$B$32*NORMSINV(RAND()))</f>
        <v>195.361779785641</v>
      </c>
      <c r="BC2">
        <f t="shared" ref="BC2:BC25" ca="1" si="53">BC3*EXP($B$34+$B$32*NORMSINV(RAND()))</f>
        <v>115.07918998718209</v>
      </c>
      <c r="BD2">
        <f t="shared" ref="BD2:BD25" ca="1" si="54">BD3*EXP($B$34+$B$32*NORMSINV(RAND()))</f>
        <v>135.62833648762458</v>
      </c>
      <c r="BE2">
        <f t="shared" ref="BE2:BE25" ca="1" si="55">BE3*EXP($B$34+$B$32*NORMSINV(RAND()))</f>
        <v>120.73378302486938</v>
      </c>
      <c r="BF2">
        <f t="shared" ref="BF2:BF25" ca="1" si="56">BF3*EXP($B$34+$B$32*NORMSINV(RAND()))</f>
        <v>121.12959554773288</v>
      </c>
      <c r="BG2">
        <f t="shared" ref="BG2:BG25" ca="1" si="57">BG3*EXP($B$34+$B$32*NORMSINV(RAND()))</f>
        <v>239.37934331036587</v>
      </c>
      <c r="BH2">
        <f t="shared" ref="BH2:BH25" ca="1" si="58">BH3*EXP($B$34+$B$32*NORMSINV(RAND()))</f>
        <v>139.70569267090661</v>
      </c>
      <c r="BI2">
        <f t="shared" ref="BI2:BI25" ca="1" si="59">BI3*EXP($B$34+$B$32*NORMSINV(RAND()))</f>
        <v>124.15769566234098</v>
      </c>
      <c r="BJ2">
        <f t="shared" ref="BJ2:BJ25" ca="1" si="60">BJ3*EXP($B$34+$B$32*NORMSINV(RAND()))</f>
        <v>210.7787917343411</v>
      </c>
      <c r="BK2">
        <f t="shared" ref="BK2:BK25" ca="1" si="61">BK3*EXP($B$34+$B$32*NORMSINV(RAND()))</f>
        <v>154.51356585942131</v>
      </c>
      <c r="BL2">
        <f t="shared" ref="BL2:BL25" ca="1" si="62">BL3*EXP($B$34+$B$32*NORMSINV(RAND()))</f>
        <v>96.365921917743464</v>
      </c>
      <c r="BM2">
        <f t="shared" ref="BM2:BM25" ca="1" si="63">BM3*EXP($B$34+$B$32*NORMSINV(RAND()))</f>
        <v>179.00301509876965</v>
      </c>
      <c r="BN2">
        <f t="shared" ref="BN2:BN25" ca="1" si="64">BN3*EXP($B$34+$B$32*NORMSINV(RAND()))</f>
        <v>150.76465848029204</v>
      </c>
      <c r="BO2">
        <f t="shared" ref="BO2:BO25" ca="1" si="65">BO3*EXP($B$34+$B$32*NORMSINV(RAND()))</f>
        <v>131.12510169816255</v>
      </c>
      <c r="BP2">
        <f t="shared" ref="BP2:BP25" ca="1" si="66">BP3*EXP($B$34+$B$32*NORMSINV(RAND()))</f>
        <v>236.90330044778474</v>
      </c>
      <c r="BQ2">
        <f t="shared" ref="BQ2:BQ25" ca="1" si="67">BQ3*EXP($B$34+$B$32*NORMSINV(RAND()))</f>
        <v>136.75891261898445</v>
      </c>
      <c r="BR2">
        <f t="shared" ref="BR2:BR25" ca="1" si="68">BR3*EXP($B$34+$B$32*NORMSINV(RAND()))</f>
        <v>122.80833731158295</v>
      </c>
      <c r="BS2">
        <f t="shared" ref="BS2:BS25" ca="1" si="69">BS3*EXP($B$34+$B$32*NORMSINV(RAND()))</f>
        <v>133.44575770741858</v>
      </c>
      <c r="BT2">
        <f t="shared" ref="BT2:BT25" ca="1" si="70">BT3*EXP($B$34+$B$32*NORMSINV(RAND()))</f>
        <v>99.181992879938974</v>
      </c>
      <c r="BU2">
        <f t="shared" ref="BU2:BU25" ca="1" si="71">BU3*EXP($B$34+$B$32*NORMSINV(RAND()))</f>
        <v>150.47385007037983</v>
      </c>
      <c r="BV2">
        <f t="shared" ref="BV2:BV25" ca="1" si="72">BV3*EXP($B$34+$B$32*NORMSINV(RAND()))</f>
        <v>158.75283188559771</v>
      </c>
      <c r="BW2">
        <f t="shared" ref="BW2:BW25" ca="1" si="73">BW3*EXP($B$34+$B$32*NORMSINV(RAND()))</f>
        <v>246.77342262440854</v>
      </c>
      <c r="BX2">
        <f t="shared" ref="BX2:BX25" ca="1" si="74">BX3*EXP($B$34+$B$32*NORMSINV(RAND()))</f>
        <v>185.15308617621605</v>
      </c>
      <c r="BY2">
        <f t="shared" ref="BY2:BY25" ca="1" si="75">BY3*EXP($B$34+$B$32*NORMSINV(RAND()))</f>
        <v>154.17573807500926</v>
      </c>
      <c r="BZ2">
        <f t="shared" ref="BZ2:BZ25" ca="1" si="76">BZ3*EXP($B$34+$B$32*NORMSINV(RAND()))</f>
        <v>126.7148175107956</v>
      </c>
      <c r="CA2">
        <f t="shared" ref="CA2:CA25" ca="1" si="77">CA3*EXP($B$34+$B$32*NORMSINV(RAND()))</f>
        <v>159.69521364892555</v>
      </c>
      <c r="CB2">
        <f t="shared" ref="CB2:CB25" ca="1" si="78">CB3*EXP($B$34+$B$32*NORMSINV(RAND()))</f>
        <v>174.47979401266457</v>
      </c>
      <c r="CC2">
        <f t="shared" ref="CC2:CC25" ca="1" si="79">CC3*EXP($B$34+$B$32*NORMSINV(RAND()))</f>
        <v>174.86640045346306</v>
      </c>
      <c r="CD2">
        <f t="shared" ref="CD2:CD25" ca="1" si="80">CD3*EXP($B$34+$B$32*NORMSINV(RAND()))</f>
        <v>197.6781198184278</v>
      </c>
      <c r="CE2">
        <f t="shared" ref="CE2:CE25" ca="1" si="81">CE3*EXP($B$34+$B$32*NORMSINV(RAND()))</f>
        <v>215.37222281630611</v>
      </c>
      <c r="CF2">
        <f t="shared" ref="CF2:CF25" ca="1" si="82">CF3*EXP($B$34+$B$32*NORMSINV(RAND()))</f>
        <v>185.25245578590651</v>
      </c>
      <c r="CG2">
        <f t="shared" ref="CG2:CG25" ca="1" si="83">CG3*EXP($B$34+$B$32*NORMSINV(RAND()))</f>
        <v>155.51704917060334</v>
      </c>
      <c r="CH2">
        <f t="shared" ref="CH2:CH25" ca="1" si="84">CH3*EXP($B$34+$B$32*NORMSINV(RAND()))</f>
        <v>126.18309493709411</v>
      </c>
      <c r="CI2">
        <f t="shared" ref="CI2:CI25" ca="1" si="85">CI3*EXP($B$34+$B$32*NORMSINV(RAND()))</f>
        <v>187.86677441094031</v>
      </c>
      <c r="CJ2">
        <f t="shared" ref="CJ2:CJ25" ca="1" si="86">CJ3*EXP($B$34+$B$32*NORMSINV(RAND()))</f>
        <v>145.35530266087039</v>
      </c>
      <c r="CK2">
        <f t="shared" ref="CK2:CK25" ca="1" si="87">CK3*EXP($B$34+$B$32*NORMSINV(RAND()))</f>
        <v>242.49783536989247</v>
      </c>
      <c r="CL2">
        <f t="shared" ref="CL2:CL25" ca="1" si="88">CL3*EXP($B$34+$B$32*NORMSINV(RAND()))</f>
        <v>112.14311910763944</v>
      </c>
      <c r="CM2">
        <f t="shared" ref="CM2:CM25" ca="1" si="89">CM3*EXP($B$34+$B$32*NORMSINV(RAND()))</f>
        <v>141.73902704428991</v>
      </c>
      <c r="CN2">
        <f t="shared" ref="CN2:CN25" ca="1" si="90">CN3*EXP($B$34+$B$32*NORMSINV(RAND()))</f>
        <v>132.55844115551992</v>
      </c>
      <c r="CO2">
        <f t="shared" ref="CO2:CO25" ca="1" si="91">CO3*EXP($B$34+$B$32*NORMSINV(RAND()))</f>
        <v>198.51770047569522</v>
      </c>
      <c r="CP2">
        <f t="shared" ref="CP2:CP25" ca="1" si="92">CP3*EXP($B$34+$B$32*NORMSINV(RAND()))</f>
        <v>174.37986980844767</v>
      </c>
      <c r="CQ2">
        <f t="shared" ref="CQ2:CQ25" ca="1" si="93">CQ3*EXP($B$34+$B$32*NORMSINV(RAND()))</f>
        <v>171.87387965684752</v>
      </c>
      <c r="CR2">
        <f t="shared" ref="CR2:CR25" ca="1" si="94">CR3*EXP($B$34+$B$32*NORMSINV(RAND()))</f>
        <v>147.15904428363467</v>
      </c>
      <c r="CS2">
        <f t="shared" ref="CS2:CS25" ca="1" si="95">CS3*EXP($B$34+$B$32*NORMSINV(RAND()))</f>
        <v>191.70332504122416</v>
      </c>
      <c r="CT2">
        <f t="shared" ref="CT2:CT25" ca="1" si="96">CT3*EXP($B$34+$B$32*NORMSINV(RAND()))</f>
        <v>133.43254377692671</v>
      </c>
      <c r="CU2">
        <f t="shared" ref="CU2:CU25" ca="1" si="97">CU3*EXP($B$34+$B$32*NORMSINV(RAND()))</f>
        <v>193.20227172417515</v>
      </c>
      <c r="CV2">
        <f t="shared" ref="CV2:CV25" ca="1" si="98">CV3*EXP($B$34+$B$32*NORMSINV(RAND()))</f>
        <v>178.73124138397344</v>
      </c>
      <c r="CW2">
        <f t="shared" ref="CW2:CW25" ca="1" si="99">CW3*EXP($B$34+$B$32*NORMSINV(RAND()))</f>
        <v>171.55259857536842</v>
      </c>
      <c r="CX2">
        <f t="shared" ref="CX2:CX25" ca="1" si="100">CX3*EXP($B$34+$B$32*NORMSINV(RAND()))</f>
        <v>151.34545020349688</v>
      </c>
      <c r="CY2">
        <f t="shared" ref="CY2:CY25" ca="1" si="101">CY3*EXP($B$34+$B$32*NORMSINV(RAND()))</f>
        <v>183.22625161817876</v>
      </c>
      <c r="CZ2">
        <f t="shared" ref="CZ2:CZ25" ca="1" si="102">CZ3*EXP($B$34+$B$32*NORMSINV(RAND()))</f>
        <v>142.79410429667723</v>
      </c>
      <c r="DA2">
        <f t="shared" ref="DA2:DA25" ca="1" si="103">DA3*EXP($B$34+$B$32*NORMSINV(RAND()))</f>
        <v>213.96429383914992</v>
      </c>
      <c r="DB2">
        <f t="shared" ref="DB2:DB25" ca="1" si="104">DB3*EXP($B$34+$B$32*NORMSINV(RAND()))</f>
        <v>286.34125560987746</v>
      </c>
      <c r="DC2">
        <f t="shared" ref="DC2:DC25" ca="1" si="105">DC3*EXP($B$34+$B$32*NORMSINV(RAND()))</f>
        <v>190.1163333693591</v>
      </c>
      <c r="DD2">
        <f t="shared" ref="DD2:DD25" ca="1" si="106">DD3*EXP($B$34+$B$32*NORMSINV(RAND()))</f>
        <v>159.3213150639875</v>
      </c>
      <c r="DE2">
        <f t="shared" ref="DE2:DE25" ca="1" si="107">DE3*EXP($B$34+$B$32*NORMSINV(RAND()))</f>
        <v>191.67636061081194</v>
      </c>
      <c r="DF2">
        <f t="shared" ref="DF2:DF25" ca="1" si="108">DF3*EXP($B$34+$B$32*NORMSINV(RAND()))</f>
        <v>160.34663081872387</v>
      </c>
      <c r="DG2">
        <f t="shared" ref="DG2:DG25" ca="1" si="109">DG3*EXP($B$34+$B$32*NORMSINV(RAND()))</f>
        <v>142.44795059422998</v>
      </c>
      <c r="DH2">
        <f t="shared" ref="DH2:DH25" ca="1" si="110">DH3*EXP($B$34+$B$32*NORMSINV(RAND()))</f>
        <v>153.88510459952974</v>
      </c>
      <c r="DI2">
        <f t="shared" ref="DI2:DI25" ca="1" si="111">DI3*EXP($B$34+$B$32*NORMSINV(RAND()))</f>
        <v>181.3543995204391</v>
      </c>
      <c r="DJ2">
        <f t="shared" ref="DJ2:DJ25" ca="1" si="112">DJ3*EXP($B$34+$B$32*NORMSINV(RAND()))</f>
        <v>167.44044983746468</v>
      </c>
      <c r="DK2">
        <f t="shared" ref="DK2:DK25" ca="1" si="113">DK3*EXP($B$34+$B$32*NORMSINV(RAND()))</f>
        <v>178.19127882399616</v>
      </c>
      <c r="DL2">
        <f t="shared" ref="DL2:DL25" ca="1" si="114">DL3*EXP($B$34+$B$32*NORMSINV(RAND()))</f>
        <v>166.43520693595761</v>
      </c>
      <c r="DM2">
        <f t="shared" ref="DM2:DM25" ca="1" si="115">DM3*EXP($B$34+$B$32*NORMSINV(RAND()))</f>
        <v>170.62334152607355</v>
      </c>
      <c r="DN2">
        <f t="shared" ref="DN2:DN25" ca="1" si="116">DN3*EXP($B$34+$B$32*NORMSINV(RAND()))</f>
        <v>103.10598494144443</v>
      </c>
      <c r="DO2">
        <f t="shared" ref="DO2:DO25" ca="1" si="117">DO3*EXP($B$34+$B$32*NORMSINV(RAND()))</f>
        <v>227.22023581302028</v>
      </c>
      <c r="DP2">
        <f t="shared" ref="DP2:DP25" ca="1" si="118">DP3*EXP($B$34+$B$32*NORMSINV(RAND()))</f>
        <v>147.9130339654175</v>
      </c>
      <c r="DQ2">
        <f t="shared" ref="DQ2:DQ25" ca="1" si="119">DQ3*EXP($B$34+$B$32*NORMSINV(RAND()))</f>
        <v>234.13280933663214</v>
      </c>
      <c r="DR2">
        <f t="shared" ref="DR2:DR25" ca="1" si="120">DR3*EXP($B$34+$B$32*NORMSINV(RAND()))</f>
        <v>148.7874888684901</v>
      </c>
      <c r="DS2">
        <f t="shared" ref="DS2:DS25" ca="1" si="121">DS3*EXP($B$34+$B$32*NORMSINV(RAND()))</f>
        <v>200.24476752003764</v>
      </c>
      <c r="DT2">
        <f t="shared" ref="DT2:DT25" ca="1" si="122">DT3*EXP($B$34+$B$32*NORMSINV(RAND()))</f>
        <v>172.90557927358157</v>
      </c>
      <c r="DU2">
        <f t="shared" ref="DU2:DU25" ca="1" si="123">DU3*EXP($B$34+$B$32*NORMSINV(RAND()))</f>
        <v>131.45002313142922</v>
      </c>
      <c r="DV2">
        <f t="shared" ref="DV2:DV25" ca="1" si="124">DV3*EXP($B$34+$B$32*NORMSINV(RAND()))</f>
        <v>163.31162420743703</v>
      </c>
      <c r="DW2">
        <f t="shared" ref="DW2:DW25" ca="1" si="125">DW3*EXP($B$34+$B$32*NORMSINV(RAND()))</f>
        <v>226.16240340335128</v>
      </c>
      <c r="DX2">
        <f t="shared" ref="DX2:DX25" ca="1" si="126">DX3*EXP($B$34+$B$32*NORMSINV(RAND()))</f>
        <v>137.51955883015233</v>
      </c>
      <c r="DY2">
        <f t="shared" ref="DY2:DY25" ca="1" si="127">DY3*EXP($B$34+$B$32*NORMSINV(RAND()))</f>
        <v>191.75737519246138</v>
      </c>
      <c r="DZ2">
        <f t="shared" ref="DZ2:DZ25" ca="1" si="128">DZ3*EXP($B$34+$B$32*NORMSINV(RAND()))</f>
        <v>170.95706842681352</v>
      </c>
      <c r="EA2">
        <f t="shared" ref="EA2:EA25" ca="1" si="129">EA3*EXP($B$34+$B$32*NORMSINV(RAND()))</f>
        <v>180.04845638294697</v>
      </c>
      <c r="EB2">
        <f t="shared" ref="EB2:EB25" ca="1" si="130">EB3*EXP($B$34+$B$32*NORMSINV(RAND()))</f>
        <v>149.12016726426609</v>
      </c>
      <c r="EC2">
        <f t="shared" ref="EC2:EC25" ca="1" si="131">EC3*EXP($B$34+$B$32*NORMSINV(RAND()))</f>
        <v>143.07863082817383</v>
      </c>
      <c r="ED2">
        <f t="shared" ref="ED2:ED25" ca="1" si="132">ED3*EXP($B$34+$B$32*NORMSINV(RAND()))</f>
        <v>161.34976366330514</v>
      </c>
      <c r="EE2">
        <f t="shared" ref="EE2:EE25" ca="1" si="133">EE3*EXP($B$34+$B$32*NORMSINV(RAND()))</f>
        <v>219.53626719783998</v>
      </c>
      <c r="EF2">
        <f t="shared" ref="EF2:EF25" ca="1" si="134">EF3*EXP($B$34+$B$32*NORMSINV(RAND()))</f>
        <v>198.73616352332886</v>
      </c>
      <c r="EG2">
        <f t="shared" ref="EG2:EG25" ca="1" si="135">EG3*EXP($B$34+$B$32*NORMSINV(RAND()))</f>
        <v>172.35112681746779</v>
      </c>
      <c r="EH2">
        <f t="shared" ref="EH2:EH25" ca="1" si="136">EH3*EXP($B$34+$B$32*NORMSINV(RAND()))</f>
        <v>246.21885140400894</v>
      </c>
      <c r="EI2">
        <f t="shared" ref="EI2:EI25" ca="1" si="137">EI3*EXP($B$34+$B$32*NORMSINV(RAND()))</f>
        <v>143.89170001780803</v>
      </c>
      <c r="EJ2">
        <f t="shared" ref="EJ2:EJ25" ca="1" si="138">EJ3*EXP($B$34+$B$32*NORMSINV(RAND()))</f>
        <v>153.40612433306777</v>
      </c>
      <c r="EK2">
        <f t="shared" ref="EK2:EK25" ca="1" si="139">EK3*EXP($B$34+$B$32*NORMSINV(RAND()))</f>
        <v>157.40790854272905</v>
      </c>
      <c r="EL2">
        <f t="shared" ref="EL2:EL25" ca="1" si="140">EL3*EXP($B$34+$B$32*NORMSINV(RAND()))</f>
        <v>215.82845077049012</v>
      </c>
      <c r="EM2">
        <f t="shared" ref="EM2:EM25" ca="1" si="141">EM3*EXP($B$34+$B$32*NORMSINV(RAND()))</f>
        <v>216.23674393040241</v>
      </c>
      <c r="EN2">
        <f t="shared" ref="EN2:EN25" ca="1" si="142">EN3*EXP($B$34+$B$32*NORMSINV(RAND()))</f>
        <v>165.10329279094086</v>
      </c>
      <c r="EO2">
        <f t="shared" ref="EO2:EO25" ca="1" si="143">EO3*EXP($B$34+$B$32*NORMSINV(RAND()))</f>
        <v>136.82566408766687</v>
      </c>
      <c r="EP2">
        <f t="shared" ref="EP2:EP25" ca="1" si="144">EP3*EXP($B$34+$B$32*NORMSINV(RAND()))</f>
        <v>210.80722386260078</v>
      </c>
      <c r="EQ2">
        <f t="shared" ref="EQ2:EQ25" ca="1" si="145">EQ3*EXP($B$34+$B$32*NORMSINV(RAND()))</f>
        <v>149.75301328269055</v>
      </c>
      <c r="ER2">
        <f t="shared" ref="ER2:ER25" ca="1" si="146">ER3*EXP($B$34+$B$32*NORMSINV(RAND()))</f>
        <v>182.80984583014791</v>
      </c>
      <c r="ES2">
        <f t="shared" ref="ES2:ES25" ca="1" si="147">ES3*EXP($B$34+$B$32*NORMSINV(RAND()))</f>
        <v>155.73546026089701</v>
      </c>
      <c r="ET2">
        <f t="shared" ref="ET2:ET25" ca="1" si="148">ET3*EXP($B$34+$B$32*NORMSINV(RAND()))</f>
        <v>225.28643222536431</v>
      </c>
      <c r="EU2">
        <f t="shared" ref="EU2:EU25" ca="1" si="149">EU3*EXP($B$34+$B$32*NORMSINV(RAND()))</f>
        <v>203.48994480942991</v>
      </c>
      <c r="EV2">
        <f t="shared" ref="EV2:EV25" ca="1" si="150">EV3*EXP($B$34+$B$32*NORMSINV(RAND()))</f>
        <v>185.23880398097972</v>
      </c>
      <c r="EW2">
        <f t="shared" ref="EW2:EW25" ca="1" si="151">EW3*EXP($B$34+$B$32*NORMSINV(RAND()))</f>
        <v>177.3197200643489</v>
      </c>
      <c r="EX2">
        <f t="shared" ref="EX2:EX25" ca="1" si="152">EX3*EXP($B$34+$B$32*NORMSINV(RAND()))</f>
        <v>200.42509442348933</v>
      </c>
      <c r="EY2">
        <f t="shared" ref="EY2:EY25" ca="1" si="153">EY3*EXP($B$34+$B$32*NORMSINV(RAND()))</f>
        <v>153.97493821918818</v>
      </c>
      <c r="EZ2">
        <f t="shared" ref="EZ2:EZ25" ca="1" si="154">EZ3*EXP($B$34+$B$32*NORMSINV(RAND()))</f>
        <v>215.76100828009928</v>
      </c>
      <c r="FA2">
        <f t="shared" ref="FA2:FA25" ca="1" si="155">FA3*EXP($B$34+$B$32*NORMSINV(RAND()))</f>
        <v>228.31865582102674</v>
      </c>
      <c r="FB2">
        <f t="shared" ref="FB2:FB25" ca="1" si="156">FB3*EXP($B$34+$B$32*NORMSINV(RAND()))</f>
        <v>197.8506070889801</v>
      </c>
      <c r="FC2">
        <f t="shared" ref="FC2:FC25" ca="1" si="157">FC3*EXP($B$34+$B$32*NORMSINV(RAND()))</f>
        <v>215.6335947087708</v>
      </c>
      <c r="FD2">
        <f t="shared" ref="FD2:FD25" ca="1" si="158">FD3*EXP($B$34+$B$32*NORMSINV(RAND()))</f>
        <v>147.97002458176291</v>
      </c>
      <c r="FE2">
        <f t="shared" ref="FE2:FE25" ca="1" si="159">FE3*EXP($B$34+$B$32*NORMSINV(RAND()))</f>
        <v>169.64400649462598</v>
      </c>
      <c r="FF2">
        <f t="shared" ref="FF2:FF25" ca="1" si="160">FF3*EXP($B$34+$B$32*NORMSINV(RAND()))</f>
        <v>148.09921095073531</v>
      </c>
      <c r="FG2">
        <f t="shared" ref="FG2:FG25" ca="1" si="161">FG3*EXP($B$34+$B$32*NORMSINV(RAND()))</f>
        <v>180.86651890453766</v>
      </c>
      <c r="FH2">
        <f t="shared" ref="FH2:FH25" ca="1" si="162">FH3*EXP($B$34+$B$32*NORMSINV(RAND()))</f>
        <v>133.35754288132557</v>
      </c>
      <c r="FI2">
        <f t="shared" ref="FI2:FI25" ca="1" si="163">FI3*EXP($B$34+$B$32*NORMSINV(RAND()))</f>
        <v>256.54015679301824</v>
      </c>
      <c r="FJ2">
        <f t="shared" ref="FJ2:FJ25" ca="1" si="164">FJ3*EXP($B$34+$B$32*NORMSINV(RAND()))</f>
        <v>116.7360794647921</v>
      </c>
      <c r="FK2">
        <f t="shared" ref="FK2:FK25" ca="1" si="165">FK3*EXP($B$34+$B$32*NORMSINV(RAND()))</f>
        <v>120.16400451501403</v>
      </c>
      <c r="FL2">
        <f t="shared" ref="FL2:FL25" ca="1" si="166">FL3*EXP($B$34+$B$32*NORMSINV(RAND()))</f>
        <v>229.97587165242356</v>
      </c>
      <c r="FM2">
        <f t="shared" ref="FM2:FM25" ca="1" si="167">FM3*EXP($B$34+$B$32*NORMSINV(RAND()))</f>
        <v>130.18741457818041</v>
      </c>
      <c r="FN2">
        <f t="shared" ref="FN2:FN25" ca="1" si="168">FN3*EXP($B$34+$B$32*NORMSINV(RAND()))</f>
        <v>187.02224831643818</v>
      </c>
      <c r="FO2">
        <f t="shared" ref="FO2:FO25" ca="1" si="169">FO3*EXP($B$34+$B$32*NORMSINV(RAND()))</f>
        <v>181.65618537134546</v>
      </c>
      <c r="FP2">
        <f t="shared" ref="FP2:FP25" ca="1" si="170">FP3*EXP($B$34+$B$32*NORMSINV(RAND()))</f>
        <v>169.13896155040729</v>
      </c>
      <c r="FQ2">
        <f t="shared" ref="FQ2:FQ25" ca="1" si="171">FQ3*EXP($B$34+$B$32*NORMSINV(RAND()))</f>
        <v>208.36376991593426</v>
      </c>
      <c r="FR2">
        <f t="shared" ref="FR2:FR25" ca="1" si="172">FR3*EXP($B$34+$B$32*NORMSINV(RAND()))</f>
        <v>123.01670769192758</v>
      </c>
      <c r="FS2">
        <f t="shared" ref="FS2:FS25" ca="1" si="173">FS3*EXP($B$34+$B$32*NORMSINV(RAND()))</f>
        <v>181.66206450842978</v>
      </c>
      <c r="FT2">
        <f t="shared" ref="FT2:FT25" ca="1" si="174">FT3*EXP($B$34+$B$32*NORMSINV(RAND()))</f>
        <v>149.12462855100654</v>
      </c>
      <c r="FU2">
        <f t="shared" ref="FU2:FU25" ca="1" si="175">FU3*EXP($B$34+$B$32*NORMSINV(RAND()))</f>
        <v>191.94195044799997</v>
      </c>
      <c r="FV2">
        <f t="shared" ref="FV2:FV25" ca="1" si="176">FV3*EXP($B$34+$B$32*NORMSINV(RAND()))</f>
        <v>148.53894783169881</v>
      </c>
      <c r="FW2">
        <f t="shared" ref="FW2:FW25" ca="1" si="177">FW3*EXP($B$34+$B$32*NORMSINV(RAND()))</f>
        <v>165.09573073392716</v>
      </c>
      <c r="FX2">
        <f t="shared" ref="FX2:FX25" ca="1" si="178">FX3*EXP($B$34+$B$32*NORMSINV(RAND()))</f>
        <v>144.10993923743143</v>
      </c>
      <c r="FY2">
        <f t="shared" ref="FY2:FY25" ca="1" si="179">FY3*EXP($B$34+$B$32*NORMSINV(RAND()))</f>
        <v>204.41138679246524</v>
      </c>
      <c r="FZ2">
        <f t="shared" ref="FZ2:FZ25" ca="1" si="180">FZ3*EXP($B$34+$B$32*NORMSINV(RAND()))</f>
        <v>167.52694432975358</v>
      </c>
      <c r="GA2">
        <f t="shared" ref="GA2:GA25" ca="1" si="181">GA3*EXP($B$34+$B$32*NORMSINV(RAND()))</f>
        <v>159.43943522775788</v>
      </c>
      <c r="GB2">
        <f t="shared" ref="GB2:GB25" ca="1" si="182">GB3*EXP($B$34+$B$32*NORMSINV(RAND()))</f>
        <v>117.68993974798504</v>
      </c>
      <c r="GC2">
        <f t="shared" ref="GC2:GC25" ca="1" si="183">GC3*EXP($B$34+$B$32*NORMSINV(RAND()))</f>
        <v>242.65347151979802</v>
      </c>
      <c r="GD2">
        <f t="shared" ref="GD2:GD25" ca="1" si="184">GD3*EXP($B$34+$B$32*NORMSINV(RAND()))</f>
        <v>121.86925015773542</v>
      </c>
      <c r="GE2">
        <f t="shared" ref="GE2:GE25" ca="1" si="185">GE3*EXP($B$34+$B$32*NORMSINV(RAND()))</f>
        <v>173.06027713707556</v>
      </c>
      <c r="GF2">
        <f t="shared" ref="GF2:GF25" ca="1" si="186">GF3*EXP($B$34+$B$32*NORMSINV(RAND()))</f>
        <v>96.165429028866029</v>
      </c>
      <c r="GG2">
        <f t="shared" ref="GG2:GG25" ca="1" si="187">GG3*EXP($B$34+$B$32*NORMSINV(RAND()))</f>
        <v>243.30290027895643</v>
      </c>
      <c r="GH2">
        <f t="shared" ref="GH2:GH25" ca="1" si="188">GH3*EXP($B$34+$B$32*NORMSINV(RAND()))</f>
        <v>131.39142342285132</v>
      </c>
      <c r="GI2">
        <f t="shared" ref="GI2:GI25" ca="1" si="189">GI3*EXP($B$34+$B$32*NORMSINV(RAND()))</f>
        <v>141.83481776767914</v>
      </c>
      <c r="GJ2">
        <f t="shared" ref="GJ2:GJ25" ca="1" si="190">GJ3*EXP($B$34+$B$32*NORMSINV(RAND()))</f>
        <v>211.31198951419594</v>
      </c>
      <c r="GK2">
        <f t="shared" ref="GK2:GK25" ca="1" si="191">GK3*EXP($B$34+$B$32*NORMSINV(RAND()))</f>
        <v>162.9899052789109</v>
      </c>
      <c r="GL2">
        <f t="shared" ref="GL2:GL25" ca="1" si="192">GL3*EXP($B$34+$B$32*NORMSINV(RAND()))</f>
        <v>142.37025789708554</v>
      </c>
      <c r="GM2">
        <f t="shared" ref="GM2:GM25" ca="1" si="193">GM3*EXP($B$34+$B$32*NORMSINV(RAND()))</f>
        <v>130.93217130328441</v>
      </c>
      <c r="GN2">
        <f t="shared" ref="GN2:GN25" ca="1" si="194">GN3*EXP($B$34+$B$32*NORMSINV(RAND()))</f>
        <v>132.12918767577921</v>
      </c>
      <c r="GO2">
        <f t="shared" ref="GO2:GO25" ca="1" si="195">GO3*EXP($B$34+$B$32*NORMSINV(RAND()))</f>
        <v>242.61077337892593</v>
      </c>
      <c r="GP2">
        <f t="shared" ref="GP2:GP25" ca="1" si="196">GP3*EXP($B$34+$B$32*NORMSINV(RAND()))</f>
        <v>215.8075427925138</v>
      </c>
      <c r="GQ2">
        <f t="shared" ref="GQ2:GQ25" ca="1" si="197">GQ3*EXP($B$34+$B$32*NORMSINV(RAND()))</f>
        <v>140.25176049522975</v>
      </c>
      <c r="GR2">
        <f t="shared" ref="GR2:GR25" ca="1" si="198">GR3*EXP($B$34+$B$32*NORMSINV(RAND()))</f>
        <v>133.22698491550074</v>
      </c>
      <c r="GS2">
        <f t="shared" ref="GS2:GS25" ca="1" si="199">GS3*EXP($B$34+$B$32*NORMSINV(RAND()))</f>
        <v>179.55370166969959</v>
      </c>
      <c r="GT2">
        <f t="shared" ref="GT2:GT25" ca="1" si="200">GT3*EXP($B$34+$B$32*NORMSINV(RAND()))</f>
        <v>191.34506035708992</v>
      </c>
      <c r="GU2">
        <f t="shared" ref="GU2:GU25" ca="1" si="201">GU3*EXP($B$34+$B$32*NORMSINV(RAND()))</f>
        <v>218.28728271554567</v>
      </c>
      <c r="GV2">
        <f t="shared" ref="GV2:GV25" ca="1" si="202">GV3*EXP($B$34+$B$32*NORMSINV(RAND()))</f>
        <v>191.50159812885286</v>
      </c>
      <c r="GW2">
        <f t="shared" ref="GW2:GW25" ca="1" si="203">GW3*EXP($B$34+$B$32*NORMSINV(RAND()))</f>
        <v>194.36936867892211</v>
      </c>
      <c r="GX2">
        <f t="shared" ref="GX2:GX25" ca="1" si="204">GX3*EXP($B$34+$B$32*NORMSINV(RAND()))</f>
        <v>306.84569579549287</v>
      </c>
      <c r="GY2">
        <f t="shared" ref="GY2:GY25" ca="1" si="205">GY3*EXP($B$34+$B$32*NORMSINV(RAND()))</f>
        <v>248.60215931167554</v>
      </c>
      <c r="GZ2">
        <f t="shared" ref="GZ2:GZ25" ca="1" si="206">GZ3*EXP($B$34+$B$32*NORMSINV(RAND()))</f>
        <v>162.6694582411267</v>
      </c>
      <c r="HA2">
        <f t="shared" ref="HA2:HA25" ca="1" si="207">HA3*EXP($B$34+$B$32*NORMSINV(RAND()))</f>
        <v>105.99198403339015</v>
      </c>
      <c r="HB2">
        <f t="shared" ref="HB2:HB25" ca="1" si="208">HB3*EXP($B$34+$B$32*NORMSINV(RAND()))</f>
        <v>162.47562117589234</v>
      </c>
      <c r="HC2">
        <f t="shared" ref="HC2:HC25" ca="1" si="209">HC3*EXP($B$34+$B$32*NORMSINV(RAND()))</f>
        <v>177.30905451945517</v>
      </c>
      <c r="HD2">
        <f t="shared" ref="HD2:HD25" ca="1" si="210">HD3*EXP($B$34+$B$32*NORMSINV(RAND()))</f>
        <v>158.66939001132417</v>
      </c>
      <c r="HE2">
        <f t="shared" ref="HE2:HE25" ca="1" si="211">HE3*EXP($B$34+$B$32*NORMSINV(RAND()))</f>
        <v>177.38799115987931</v>
      </c>
      <c r="HF2">
        <f t="shared" ref="HF2:HF25" ca="1" si="212">HF3*EXP($B$34+$B$32*NORMSINV(RAND()))</f>
        <v>194.9138420462489</v>
      </c>
      <c r="HG2">
        <f t="shared" ref="HG2:HG25" ca="1" si="213">HG3*EXP($B$34+$B$32*NORMSINV(RAND()))</f>
        <v>137.44169578364804</v>
      </c>
      <c r="HH2">
        <f t="shared" ref="HH2:HH25" ca="1" si="214">HH3*EXP($B$34+$B$32*NORMSINV(RAND()))</f>
        <v>175.53240774679111</v>
      </c>
      <c r="HI2">
        <f t="shared" ref="HI2:HI25" ca="1" si="215">HI3*EXP($B$34+$B$32*NORMSINV(RAND()))</f>
        <v>181.53056147759736</v>
      </c>
      <c r="HJ2">
        <f t="shared" ref="HJ2:HJ25" ca="1" si="216">HJ3*EXP($B$34+$B$32*NORMSINV(RAND()))</f>
        <v>179.63689727592126</v>
      </c>
      <c r="HK2">
        <f t="shared" ref="HK2:HK25" ca="1" si="217">HK3*EXP($B$34+$B$32*NORMSINV(RAND()))</f>
        <v>281.80238375308983</v>
      </c>
      <c r="HL2">
        <f t="shared" ref="HL2:HL25" ca="1" si="218">HL3*EXP($B$34+$B$32*NORMSINV(RAND()))</f>
        <v>118.75325345787064</v>
      </c>
      <c r="HM2">
        <f t="shared" ref="HM2:HM25" ca="1" si="219">HM3*EXP($B$34+$B$32*NORMSINV(RAND()))</f>
        <v>194.83234589419237</v>
      </c>
      <c r="HN2">
        <f t="shared" ref="HN2:HN25" ca="1" si="220">HN3*EXP($B$34+$B$32*NORMSINV(RAND()))</f>
        <v>184.9071865067354</v>
      </c>
      <c r="HO2">
        <f t="shared" ref="HO2:HO25" ca="1" si="221">HO3*EXP($B$34+$B$32*NORMSINV(RAND()))</f>
        <v>186.99614795331701</v>
      </c>
      <c r="HP2">
        <f t="shared" ref="HP2:HP25" ca="1" si="222">HP3*EXP($B$34+$B$32*NORMSINV(RAND()))</f>
        <v>140.31519805032346</v>
      </c>
      <c r="HQ2">
        <f t="shared" ref="HQ2:HQ25" ca="1" si="223">HQ3*EXP($B$34+$B$32*NORMSINV(RAND()))</f>
        <v>126.43255648343505</v>
      </c>
      <c r="HR2">
        <f t="shared" ref="HR2:HR25" ca="1" si="224">HR3*EXP($B$34+$B$32*NORMSINV(RAND()))</f>
        <v>250.26111574443726</v>
      </c>
      <c r="HS2">
        <f t="shared" ref="HS2:HS25" ca="1" si="225">HS3*EXP($B$34+$B$32*NORMSINV(RAND()))</f>
        <v>186.75935715054555</v>
      </c>
      <c r="HT2">
        <f t="shared" ref="HT2:HT25" ca="1" si="226">HT3*EXP($B$34+$B$32*NORMSINV(RAND()))</f>
        <v>196.3749748654821</v>
      </c>
      <c r="HU2">
        <f t="shared" ref="HU2:HU25" ca="1" si="227">HU3*EXP($B$34+$B$32*NORMSINV(RAND()))</f>
        <v>162.67822587751098</v>
      </c>
      <c r="HV2">
        <f t="shared" ref="HV2:HV25" ca="1" si="228">HV3*EXP($B$34+$B$32*NORMSINV(RAND()))</f>
        <v>105.62973471501967</v>
      </c>
      <c r="HW2">
        <f t="shared" ref="HW2:HW25" ca="1" si="229">HW3*EXP($B$34+$B$32*NORMSINV(RAND()))</f>
        <v>196.68213685836193</v>
      </c>
      <c r="HX2">
        <f t="shared" ref="HX2:HX25" ca="1" si="230">HX3*EXP($B$34+$B$32*NORMSINV(RAND()))</f>
        <v>149.95057468089968</v>
      </c>
      <c r="HY2">
        <f t="shared" ref="HY2:HY25" ca="1" si="231">HY3*EXP($B$34+$B$32*NORMSINV(RAND()))</f>
        <v>176.88788704202392</v>
      </c>
      <c r="HZ2">
        <f t="shared" ref="HZ2:HZ25" ca="1" si="232">HZ3*EXP($B$34+$B$32*NORMSINV(RAND()))</f>
        <v>119.78454005153813</v>
      </c>
      <c r="IA2">
        <f t="shared" ref="IA2:IA25" ca="1" si="233">IA3*EXP($B$34+$B$32*NORMSINV(RAND()))</f>
        <v>145.83247613891561</v>
      </c>
      <c r="IB2">
        <f t="shared" ref="IB2:IB25" ca="1" si="234">IB3*EXP($B$34+$B$32*NORMSINV(RAND()))</f>
        <v>96.028339795827662</v>
      </c>
      <c r="IC2">
        <f t="shared" ref="IC2:IC25" ca="1" si="235">IC3*EXP($B$34+$B$32*NORMSINV(RAND()))</f>
        <v>239.18864748638086</v>
      </c>
      <c r="ID2">
        <f t="shared" ref="ID2:ID25" ca="1" si="236">ID3*EXP($B$34+$B$32*NORMSINV(RAND()))</f>
        <v>131.86476915835851</v>
      </c>
      <c r="IE2">
        <f t="shared" ref="IE2:IE25" ca="1" si="237">IE3*EXP($B$34+$B$32*NORMSINV(RAND()))</f>
        <v>222.34927320010283</v>
      </c>
      <c r="IF2">
        <f t="shared" ref="IF2:IF25" ca="1" si="238">IF3*EXP($B$34+$B$32*NORMSINV(RAND()))</f>
        <v>138.8352764745793</v>
      </c>
      <c r="IG2">
        <f t="shared" ref="IG2:IG25" ca="1" si="239">IG3*EXP($B$34+$B$32*NORMSINV(RAND()))</f>
        <v>195.98509971347352</v>
      </c>
      <c r="IH2">
        <f t="shared" ref="IH2:IH25" ca="1" si="240">IH3*EXP($B$34+$B$32*NORMSINV(RAND()))</f>
        <v>162.05130139604879</v>
      </c>
      <c r="II2">
        <f t="shared" ref="II2:II25" ca="1" si="241">II3*EXP($B$34+$B$32*NORMSINV(RAND()))</f>
        <v>251.2684828850376</v>
      </c>
      <c r="IJ2">
        <f t="shared" ref="IJ2:IJ25" ca="1" si="242">IJ3*EXP($B$34+$B$32*NORMSINV(RAND()))</f>
        <v>161.93664487512132</v>
      </c>
      <c r="IK2">
        <f t="shared" ref="IK2:IK25" ca="1" si="243">IK3*EXP($B$34+$B$32*NORMSINV(RAND()))</f>
        <v>162.95492030242772</v>
      </c>
      <c r="IL2">
        <f t="shared" ref="IL2:IL25" ca="1" si="244">IL3*EXP($B$34+$B$32*NORMSINV(RAND()))</f>
        <v>145.16155609633242</v>
      </c>
      <c r="IM2">
        <f t="shared" ref="IM2:IM25" ca="1" si="245">IM3*EXP($B$34+$B$32*NORMSINV(RAND()))</f>
        <v>143.38223494642287</v>
      </c>
      <c r="IN2">
        <f t="shared" ref="IN2:IN25" ca="1" si="246">IN3*EXP($B$34+$B$32*NORMSINV(RAND()))</f>
        <v>142.77502973767497</v>
      </c>
      <c r="IO2">
        <f t="shared" ref="IO2:IO25" ca="1" si="247">IO3*EXP($B$34+$B$32*NORMSINV(RAND()))</f>
        <v>162.02683762075642</v>
      </c>
      <c r="IP2">
        <f t="shared" ref="IP2:IP25" ca="1" si="248">IP3*EXP($B$34+$B$32*NORMSINV(RAND()))</f>
        <v>166.80711962741637</v>
      </c>
      <c r="IQ2">
        <f t="shared" ref="IQ2:IQ25" ca="1" si="249">IQ3*EXP($B$34+$B$32*NORMSINV(RAND()))</f>
        <v>137.4455142632425</v>
      </c>
      <c r="IR2">
        <f t="shared" ref="IR2:IR25" ca="1" si="250">IR3*EXP($B$34+$B$32*NORMSINV(RAND()))</f>
        <v>213.59939182888874</v>
      </c>
      <c r="IS2">
        <f t="shared" ref="IS2:IS25" ca="1" si="251">IS3*EXP($B$34+$B$32*NORMSINV(RAND()))</f>
        <v>124.81620570216536</v>
      </c>
      <c r="IT2">
        <f t="shared" ref="IT2:IT25" ca="1" si="252">IT3*EXP($B$34+$B$32*NORMSINV(RAND()))</f>
        <v>161.03970710490219</v>
      </c>
      <c r="IU2">
        <f t="shared" ref="IU2:IU25" ca="1" si="253">IU3*EXP($B$34+$B$32*NORMSINV(RAND()))</f>
        <v>187.05043380527928</v>
      </c>
      <c r="IV2">
        <f t="shared" ref="IV2:IV25" ca="1" si="254">IV3*EXP($B$34+$B$32*NORMSINV(RAND()))</f>
        <v>231.55295803208432</v>
      </c>
      <c r="IW2">
        <f t="shared" ref="IW2:IW25" ca="1" si="255">IW3*EXP($B$34+$B$32*NORMSINV(RAND()))</f>
        <v>138.00061602363377</v>
      </c>
      <c r="IX2">
        <f t="shared" ref="IX2:IX25" ca="1" si="256">IX3*EXP($B$34+$B$32*NORMSINV(RAND()))</f>
        <v>191.27113746239215</v>
      </c>
      <c r="IY2">
        <f t="shared" ref="IY2:IY25" ca="1" si="257">IY3*EXP($B$34+$B$32*NORMSINV(RAND()))</f>
        <v>200.42417536113908</v>
      </c>
      <c r="IZ2">
        <f t="shared" ref="IZ2:IZ25" ca="1" si="258">IZ3*EXP($B$34+$B$32*NORMSINV(RAND()))</f>
        <v>131.07434534606472</v>
      </c>
      <c r="JA2">
        <f t="shared" ref="JA2:JA25" ca="1" si="259">JA3*EXP($B$34+$B$32*NORMSINV(RAND()))</f>
        <v>125.8121726479396</v>
      </c>
      <c r="JB2">
        <f t="shared" ref="JB2:JB25" ca="1" si="260">JB3*EXP($B$34+$B$32*NORMSINV(RAND()))</f>
        <v>102.0905672205992</v>
      </c>
      <c r="JC2">
        <f t="shared" ref="JC2:JC25" ca="1" si="261">JC3*EXP($B$34+$B$32*NORMSINV(RAND()))</f>
        <v>156.18917467541132</v>
      </c>
      <c r="JD2">
        <f t="shared" ref="JD2:JD25" ca="1" si="262">JD3*EXP($B$34+$B$32*NORMSINV(RAND()))</f>
        <v>233.1235886179704</v>
      </c>
      <c r="JE2">
        <f t="shared" ref="JE2:JE25" ca="1" si="263">JE3*EXP($B$34+$B$32*NORMSINV(RAND()))</f>
        <v>281.98556795601098</v>
      </c>
      <c r="JF2">
        <f t="shared" ref="JF2:JF25" ca="1" si="264">JF3*EXP($B$34+$B$32*NORMSINV(RAND()))</f>
        <v>166.92918406246835</v>
      </c>
      <c r="JG2">
        <f t="shared" ref="JG2:JG25" ca="1" si="265">JG3*EXP($B$34+$B$32*NORMSINV(RAND()))</f>
        <v>205.80830126166921</v>
      </c>
      <c r="JH2">
        <f t="shared" ref="JH2:JH25" ca="1" si="266">JH3*EXP($B$34+$B$32*NORMSINV(RAND()))</f>
        <v>153.74056003225516</v>
      </c>
      <c r="JI2">
        <f t="shared" ref="JI2:JI25" ca="1" si="267">JI3*EXP($B$34+$B$32*NORMSINV(RAND()))</f>
        <v>172.41031200581099</v>
      </c>
      <c r="JJ2">
        <f t="shared" ref="JJ2:JJ25" ca="1" si="268">JJ3*EXP($B$34+$B$32*NORMSINV(RAND()))</f>
        <v>193.80810802003114</v>
      </c>
      <c r="JK2">
        <f t="shared" ref="JK2:JK25" ca="1" si="269">JK3*EXP($B$34+$B$32*NORMSINV(RAND()))</f>
        <v>152.59149932843198</v>
      </c>
      <c r="JL2">
        <f t="shared" ref="JL2:JL25" ca="1" si="270">JL3*EXP($B$34+$B$32*NORMSINV(RAND()))</f>
        <v>151.32363824413389</v>
      </c>
      <c r="JM2">
        <f t="shared" ref="JM2:JM25" ca="1" si="271">JM3*EXP($B$34+$B$32*NORMSINV(RAND()))</f>
        <v>184.08652343435946</v>
      </c>
      <c r="JN2">
        <f t="shared" ref="JN2:JN25" ca="1" si="272">JN3*EXP($B$34+$B$32*NORMSINV(RAND()))</f>
        <v>160.75644054596177</v>
      </c>
      <c r="JO2">
        <f t="shared" ref="JO2:JO25" ca="1" si="273">JO3*EXP($B$34+$B$32*NORMSINV(RAND()))</f>
        <v>260.79770442014524</v>
      </c>
      <c r="JP2">
        <f t="shared" ref="JP2:JP25" ca="1" si="274">JP3*EXP($B$34+$B$32*NORMSINV(RAND()))</f>
        <v>191.62860869743463</v>
      </c>
      <c r="JQ2">
        <f t="shared" ref="JQ2:JQ25" ca="1" si="275">JQ3*EXP($B$34+$B$32*NORMSINV(RAND()))</f>
        <v>191.84796539217626</v>
      </c>
      <c r="JR2">
        <f t="shared" ref="JR2:JR25" ca="1" si="276">JR3*EXP($B$34+$B$32*NORMSINV(RAND()))</f>
        <v>147.31029796091056</v>
      </c>
      <c r="JS2">
        <f t="shared" ref="JS2:JS25" ca="1" si="277">JS3*EXP($B$34+$B$32*NORMSINV(RAND()))</f>
        <v>130.73113129121842</v>
      </c>
      <c r="JT2">
        <f t="shared" ref="JT2:JT25" ca="1" si="278">JT3*EXP($B$34+$B$32*NORMSINV(RAND()))</f>
        <v>149.24304484280859</v>
      </c>
      <c r="JU2">
        <f t="shared" ref="JU2:JU25" ca="1" si="279">JU3*EXP($B$34+$B$32*NORMSINV(RAND()))</f>
        <v>116.90004439521573</v>
      </c>
      <c r="JV2">
        <f t="shared" ref="JV2:JV25" ca="1" si="280">JV3*EXP($B$34+$B$32*NORMSINV(RAND()))</f>
        <v>144.27399450827625</v>
      </c>
      <c r="JW2">
        <f t="shared" ref="JW2:JW25" ca="1" si="281">JW3*EXP($B$34+$B$32*NORMSINV(RAND()))</f>
        <v>148.82992393696153</v>
      </c>
      <c r="JX2">
        <f t="shared" ref="JX2:JX25" ca="1" si="282">JX3*EXP($B$34+$B$32*NORMSINV(RAND()))</f>
        <v>212.46281878680492</v>
      </c>
      <c r="JY2">
        <f t="shared" ref="JY2:JY25" ca="1" si="283">JY3*EXP($B$34+$B$32*NORMSINV(RAND()))</f>
        <v>227.10927764116281</v>
      </c>
      <c r="JZ2">
        <f t="shared" ref="JZ2:JZ25" ca="1" si="284">JZ3*EXP($B$34+$B$32*NORMSINV(RAND()))</f>
        <v>191.91486868435177</v>
      </c>
      <c r="KA2">
        <f t="shared" ref="KA2:KA25" ca="1" si="285">KA3*EXP($B$34+$B$32*NORMSINV(RAND()))</f>
        <v>185.34948340976689</v>
      </c>
      <c r="KB2">
        <f t="shared" ref="KB2:KB25" ca="1" si="286">KB3*EXP($B$34+$B$32*NORMSINV(RAND()))</f>
        <v>177.82174804781789</v>
      </c>
      <c r="KC2">
        <f t="shared" ref="KC2:KC25" ca="1" si="287">KC3*EXP($B$34+$B$32*NORMSINV(RAND()))</f>
        <v>133.81647015892554</v>
      </c>
      <c r="KD2">
        <f t="shared" ref="KD2:KD25" ca="1" si="288">KD3*EXP($B$34+$B$32*NORMSINV(RAND()))</f>
        <v>225.06774787859089</v>
      </c>
      <c r="KE2">
        <f t="shared" ref="KE2:KE25" ca="1" si="289">KE3*EXP($B$34+$B$32*NORMSINV(RAND()))</f>
        <v>147.80481250489879</v>
      </c>
      <c r="KF2">
        <f t="shared" ref="KF2:KF25" ca="1" si="290">KF3*EXP($B$34+$B$32*NORMSINV(RAND()))</f>
        <v>210.75074662420548</v>
      </c>
      <c r="KG2">
        <f t="shared" ref="KG2:KG25" ca="1" si="291">KG3*EXP($B$34+$B$32*NORMSINV(RAND()))</f>
        <v>141.87740836322794</v>
      </c>
      <c r="KH2">
        <f t="shared" ref="KH2:KH25" ca="1" si="292">KH3*EXP($B$34+$B$32*NORMSINV(RAND()))</f>
        <v>184.14087062950026</v>
      </c>
      <c r="KI2">
        <f t="shared" ref="KI2:KI25" ca="1" si="293">KI3*EXP($B$34+$B$32*NORMSINV(RAND()))</f>
        <v>153.87199707170842</v>
      </c>
      <c r="KJ2">
        <f t="shared" ref="KJ2:KJ25" ca="1" si="294">KJ3*EXP($B$34+$B$32*NORMSINV(RAND()))</f>
        <v>178.93286097229469</v>
      </c>
      <c r="KK2">
        <f t="shared" ref="KK2:KK25" ca="1" si="295">KK3*EXP($B$34+$B$32*NORMSINV(RAND()))</f>
        <v>194.15882585212515</v>
      </c>
      <c r="KL2">
        <f t="shared" ref="KL2:KL25" ca="1" si="296">KL3*EXP($B$34+$B$32*NORMSINV(RAND()))</f>
        <v>158.79513275621574</v>
      </c>
      <c r="KM2">
        <f t="shared" ref="KM2:KM25" ca="1" si="297">KM3*EXP($B$34+$B$32*NORMSINV(RAND()))</f>
        <v>234.15047573338492</v>
      </c>
      <c r="KN2">
        <f t="shared" ref="KN2:KN25" ca="1" si="298">KN3*EXP($B$34+$B$32*NORMSINV(RAND()))</f>
        <v>192.91643738272487</v>
      </c>
      <c r="KO2">
        <f t="shared" ref="KO2:KO25" ca="1" si="299">KO3*EXP($B$34+$B$32*NORMSINV(RAND()))</f>
        <v>146.03673689938017</v>
      </c>
      <c r="KP2">
        <f t="shared" ref="KP2:KP25" ca="1" si="300">KP3*EXP($B$34+$B$32*NORMSINV(RAND()))</f>
        <v>271.03107378906282</v>
      </c>
      <c r="KQ2">
        <f t="shared" ref="KQ2:KQ25" ca="1" si="301">KQ3*EXP($B$34+$B$32*NORMSINV(RAND()))</f>
        <v>175.26416900686345</v>
      </c>
      <c r="KR2">
        <f t="shared" ref="KR2:KR25" ca="1" si="302">KR3*EXP($B$34+$B$32*NORMSINV(RAND()))</f>
        <v>119.85984666470927</v>
      </c>
      <c r="KS2">
        <f t="shared" ref="KS2:KS25" ca="1" si="303">KS3*EXP($B$34+$B$32*NORMSINV(RAND()))</f>
        <v>235.94153095956781</v>
      </c>
      <c r="KT2">
        <f t="shared" ref="KT2:KT25" ca="1" si="304">KT3*EXP($B$34+$B$32*NORMSINV(RAND()))</f>
        <v>235.30241070981668</v>
      </c>
      <c r="KU2">
        <f t="shared" ref="KU2:KU25" ca="1" si="305">KU3*EXP($B$34+$B$32*NORMSINV(RAND()))</f>
        <v>240.09120323962787</v>
      </c>
      <c r="KV2">
        <f t="shared" ref="KV2:KV25" ca="1" si="306">KV3*EXP($B$34+$B$32*NORMSINV(RAND()))</f>
        <v>268.87316279980502</v>
      </c>
      <c r="KW2">
        <f t="shared" ref="KW2:KW25" ca="1" si="307">KW3*EXP($B$34+$B$32*NORMSINV(RAND()))</f>
        <v>124.31784697764995</v>
      </c>
      <c r="KX2">
        <f t="shared" ref="KX2:KX25" ca="1" si="308">KX3*EXP($B$34+$B$32*NORMSINV(RAND()))</f>
        <v>109.93045610034079</v>
      </c>
      <c r="KY2">
        <f t="shared" ref="KY2:KY25" ca="1" si="309">KY3*EXP($B$34+$B$32*NORMSINV(RAND()))</f>
        <v>165.96682575763583</v>
      </c>
      <c r="KZ2">
        <f t="shared" ref="KZ2:KZ25" ca="1" si="310">KZ3*EXP($B$34+$B$32*NORMSINV(RAND()))</f>
        <v>218.32030963381001</v>
      </c>
      <c r="LA2">
        <f ca="1">AVERAGE(Table4[[#This Row],[Sim 0]:[Sim128]])</f>
        <v>169.19261764093886</v>
      </c>
    </row>
    <row r="3" spans="1:313" x14ac:dyDescent="0.25">
      <c r="A3" s="3">
        <v>43910</v>
      </c>
      <c r="B3">
        <f t="shared" ca="1" si="0"/>
        <v>207.96255463446545</v>
      </c>
      <c r="C3">
        <f t="shared" ca="1" si="1"/>
        <v>175.88597001714004</v>
      </c>
      <c r="D3">
        <f t="shared" ca="1" si="2"/>
        <v>164.3758972597854</v>
      </c>
      <c r="E3">
        <f t="shared" ca="1" si="3"/>
        <v>188.25548443423548</v>
      </c>
      <c r="F3">
        <f t="shared" ca="1" si="4"/>
        <v>92.988500069819011</v>
      </c>
      <c r="G3">
        <f t="shared" ca="1" si="5"/>
        <v>122.8987577819541</v>
      </c>
      <c r="H3">
        <f t="shared" ca="1" si="6"/>
        <v>99.123888011284038</v>
      </c>
      <c r="I3">
        <f t="shared" ca="1" si="7"/>
        <v>231.77501501608532</v>
      </c>
      <c r="J3">
        <f t="shared" ca="1" si="8"/>
        <v>175.09491944179547</v>
      </c>
      <c r="K3">
        <f t="shared" ca="1" si="9"/>
        <v>152.46695624129222</v>
      </c>
      <c r="L3">
        <f t="shared" ca="1" si="10"/>
        <v>114.62061848376163</v>
      </c>
      <c r="M3">
        <f t="shared" ca="1" si="11"/>
        <v>171.15940951946314</v>
      </c>
      <c r="N3">
        <f t="shared" ca="1" si="12"/>
        <v>178.45384753890099</v>
      </c>
      <c r="O3">
        <f t="shared" ca="1" si="13"/>
        <v>175.2589573412811</v>
      </c>
      <c r="P3">
        <f t="shared" ca="1" si="14"/>
        <v>118.36906010309704</v>
      </c>
      <c r="Q3">
        <f t="shared" ca="1" si="15"/>
        <v>208.9780174205635</v>
      </c>
      <c r="R3">
        <f t="shared" ca="1" si="16"/>
        <v>177.64923105830871</v>
      </c>
      <c r="S3">
        <f t="shared" ca="1" si="17"/>
        <v>185.16601469769284</v>
      </c>
      <c r="T3">
        <f t="shared" ca="1" si="18"/>
        <v>209.07163189523374</v>
      </c>
      <c r="U3">
        <f t="shared" ca="1" si="19"/>
        <v>151.25018010843814</v>
      </c>
      <c r="V3">
        <f t="shared" ca="1" si="20"/>
        <v>171.33135825914738</v>
      </c>
      <c r="W3">
        <f t="shared" ca="1" si="21"/>
        <v>177.69231511309553</v>
      </c>
      <c r="X3">
        <f t="shared" ca="1" si="22"/>
        <v>114.75767513884516</v>
      </c>
      <c r="Y3">
        <f t="shared" ca="1" si="23"/>
        <v>202.62336810387606</v>
      </c>
      <c r="Z3">
        <f t="shared" ca="1" si="24"/>
        <v>233.94071566552844</v>
      </c>
      <c r="AA3">
        <f t="shared" ca="1" si="25"/>
        <v>166.60871335686244</v>
      </c>
      <c r="AB3">
        <f t="shared" ca="1" si="26"/>
        <v>242.69059414497571</v>
      </c>
      <c r="AC3">
        <f t="shared" ca="1" si="27"/>
        <v>89.593701938857095</v>
      </c>
      <c r="AD3">
        <f t="shared" ca="1" si="28"/>
        <v>204.19182455374198</v>
      </c>
      <c r="AE3">
        <f t="shared" ca="1" si="29"/>
        <v>192.04483291616899</v>
      </c>
      <c r="AF3">
        <f t="shared" ca="1" si="30"/>
        <v>134.7030729658623</v>
      </c>
      <c r="AG3">
        <f t="shared" ca="1" si="31"/>
        <v>237.15955878032855</v>
      </c>
      <c r="AH3">
        <f t="shared" ca="1" si="32"/>
        <v>133.51658966286118</v>
      </c>
      <c r="AI3">
        <f t="shared" ca="1" si="33"/>
        <v>162.59209076431429</v>
      </c>
      <c r="AJ3">
        <f t="shared" ca="1" si="34"/>
        <v>135.73355789533363</v>
      </c>
      <c r="AK3">
        <f t="shared" ca="1" si="35"/>
        <v>208.33509177843922</v>
      </c>
      <c r="AL3">
        <f t="shared" ca="1" si="36"/>
        <v>218.03385931441369</v>
      </c>
      <c r="AM3">
        <f t="shared" ca="1" si="37"/>
        <v>284.86610156059521</v>
      </c>
      <c r="AN3">
        <f t="shared" ca="1" si="38"/>
        <v>165.69742203047863</v>
      </c>
      <c r="AO3">
        <f t="shared" ca="1" si="39"/>
        <v>172.02988376604574</v>
      </c>
      <c r="AP3">
        <f t="shared" ca="1" si="40"/>
        <v>163.14395451132489</v>
      </c>
      <c r="AQ3">
        <f t="shared" ca="1" si="41"/>
        <v>219.79607729056087</v>
      </c>
      <c r="AR3">
        <f t="shared" ca="1" si="42"/>
        <v>138.77705443921639</v>
      </c>
      <c r="AS3">
        <f t="shared" ca="1" si="43"/>
        <v>154.32819731818802</v>
      </c>
      <c r="AT3">
        <f t="shared" ca="1" si="44"/>
        <v>203.79754872633279</v>
      </c>
      <c r="AU3">
        <f t="shared" ca="1" si="45"/>
        <v>183.39396772072027</v>
      </c>
      <c r="AV3">
        <f t="shared" ca="1" si="46"/>
        <v>184.88116798089851</v>
      </c>
      <c r="AW3">
        <f t="shared" ca="1" si="47"/>
        <v>141.20772333787343</v>
      </c>
      <c r="AX3">
        <f t="shared" ca="1" si="48"/>
        <v>199.55888228760315</v>
      </c>
      <c r="AY3">
        <f t="shared" ca="1" si="49"/>
        <v>138.36205596491507</v>
      </c>
      <c r="AZ3">
        <f t="shared" ca="1" si="50"/>
        <v>173.41944708119021</v>
      </c>
      <c r="BA3">
        <f t="shared" ca="1" si="51"/>
        <v>199.92304210767031</v>
      </c>
      <c r="BB3">
        <f t="shared" ca="1" si="52"/>
        <v>181.7676848532335</v>
      </c>
      <c r="BC3">
        <f t="shared" ca="1" si="53"/>
        <v>114.62236392637266</v>
      </c>
      <c r="BD3">
        <f t="shared" ca="1" si="54"/>
        <v>138.04116435122586</v>
      </c>
      <c r="BE3">
        <f t="shared" ca="1" si="55"/>
        <v>126.34049987554405</v>
      </c>
      <c r="BF3">
        <f t="shared" ca="1" si="56"/>
        <v>126.47621537480531</v>
      </c>
      <c r="BG3">
        <f t="shared" ca="1" si="57"/>
        <v>233.33019971610636</v>
      </c>
      <c r="BH3">
        <f t="shared" ca="1" si="58"/>
        <v>148.52903459567383</v>
      </c>
      <c r="BI3">
        <f t="shared" ca="1" si="59"/>
        <v>126.58817405585552</v>
      </c>
      <c r="BJ3">
        <f t="shared" ca="1" si="60"/>
        <v>222.9842150891219</v>
      </c>
      <c r="BK3">
        <f t="shared" ca="1" si="61"/>
        <v>154.63419277113081</v>
      </c>
      <c r="BL3">
        <f t="shared" ca="1" si="62"/>
        <v>102.03346587693996</v>
      </c>
      <c r="BM3">
        <f t="shared" ca="1" si="63"/>
        <v>189.49612643647291</v>
      </c>
      <c r="BN3">
        <f t="shared" ca="1" si="64"/>
        <v>153.56254219699531</v>
      </c>
      <c r="BO3">
        <f t="shared" ca="1" si="65"/>
        <v>126.56425735871994</v>
      </c>
      <c r="BP3">
        <f t="shared" ca="1" si="66"/>
        <v>231.72972509199769</v>
      </c>
      <c r="BQ3">
        <f t="shared" ca="1" si="67"/>
        <v>134.96063766979134</v>
      </c>
      <c r="BR3">
        <f t="shared" ca="1" si="68"/>
        <v>120.27299029536061</v>
      </c>
      <c r="BS3">
        <f t="shared" ca="1" si="69"/>
        <v>136.41877586545067</v>
      </c>
      <c r="BT3">
        <f t="shared" ca="1" si="70"/>
        <v>101.35585241801752</v>
      </c>
      <c r="BU3">
        <f t="shared" ca="1" si="71"/>
        <v>160.96135585776011</v>
      </c>
      <c r="BV3">
        <f t="shared" ca="1" si="72"/>
        <v>165.05026347618698</v>
      </c>
      <c r="BW3">
        <f t="shared" ca="1" si="73"/>
        <v>244.57638428881486</v>
      </c>
      <c r="BX3">
        <f t="shared" ca="1" si="74"/>
        <v>172.37920700834189</v>
      </c>
      <c r="BY3">
        <f t="shared" ca="1" si="75"/>
        <v>157.7428140401326</v>
      </c>
      <c r="BZ3">
        <f t="shared" ca="1" si="76"/>
        <v>123.68883320568099</v>
      </c>
      <c r="CA3">
        <f t="shared" ca="1" si="77"/>
        <v>164.73872323054934</v>
      </c>
      <c r="CB3">
        <f t="shared" ca="1" si="78"/>
        <v>161.71333696246344</v>
      </c>
      <c r="CC3">
        <f t="shared" ca="1" si="79"/>
        <v>193.9453795528826</v>
      </c>
      <c r="CD3">
        <f t="shared" ca="1" si="80"/>
        <v>186.83381048537791</v>
      </c>
      <c r="CE3">
        <f t="shared" ca="1" si="81"/>
        <v>205.8759836543706</v>
      </c>
      <c r="CF3">
        <f t="shared" ca="1" si="82"/>
        <v>186.64567388981334</v>
      </c>
      <c r="CG3">
        <f t="shared" ca="1" si="83"/>
        <v>154.17424526180955</v>
      </c>
      <c r="CH3">
        <f t="shared" ca="1" si="84"/>
        <v>128.12096826577709</v>
      </c>
      <c r="CI3">
        <f t="shared" ca="1" si="85"/>
        <v>196.61965818880674</v>
      </c>
      <c r="CJ3">
        <f t="shared" ca="1" si="86"/>
        <v>149.18401849749171</v>
      </c>
      <c r="CK3">
        <f t="shared" ca="1" si="87"/>
        <v>255.85878077910462</v>
      </c>
      <c r="CL3">
        <f t="shared" ca="1" si="88"/>
        <v>121.9492401821052</v>
      </c>
      <c r="CM3">
        <f t="shared" ca="1" si="89"/>
        <v>144.57720262908626</v>
      </c>
      <c r="CN3">
        <f t="shared" ca="1" si="90"/>
        <v>131.20858463954548</v>
      </c>
      <c r="CO3">
        <f t="shared" ca="1" si="91"/>
        <v>204.47575154093826</v>
      </c>
      <c r="CP3">
        <f t="shared" ca="1" si="92"/>
        <v>175.62895873367103</v>
      </c>
      <c r="CQ3">
        <f t="shared" ca="1" si="93"/>
        <v>171.04996373509002</v>
      </c>
      <c r="CR3">
        <f t="shared" ca="1" si="94"/>
        <v>147.59313814354473</v>
      </c>
      <c r="CS3">
        <f t="shared" ca="1" si="95"/>
        <v>181.3476781746221</v>
      </c>
      <c r="CT3">
        <f t="shared" ca="1" si="96"/>
        <v>137.13015750171294</v>
      </c>
      <c r="CU3">
        <f t="shared" ca="1" si="97"/>
        <v>206.41310358451975</v>
      </c>
      <c r="CV3">
        <f t="shared" ca="1" si="98"/>
        <v>179.83073655070214</v>
      </c>
      <c r="CW3">
        <f t="shared" ca="1" si="99"/>
        <v>181.39809634358943</v>
      </c>
      <c r="CX3">
        <f t="shared" ca="1" si="100"/>
        <v>156.23821792452196</v>
      </c>
      <c r="CY3">
        <f t="shared" ca="1" si="101"/>
        <v>183.22151943099243</v>
      </c>
      <c r="CZ3">
        <f t="shared" ca="1" si="102"/>
        <v>149.70616060992748</v>
      </c>
      <c r="DA3">
        <f t="shared" ca="1" si="103"/>
        <v>206.10449563958468</v>
      </c>
      <c r="DB3">
        <f t="shared" ca="1" si="104"/>
        <v>283.72450291465401</v>
      </c>
      <c r="DC3">
        <f t="shared" ca="1" si="105"/>
        <v>180.43954940904408</v>
      </c>
      <c r="DD3">
        <f t="shared" ca="1" si="106"/>
        <v>172.73812293110242</v>
      </c>
      <c r="DE3">
        <f t="shared" ca="1" si="107"/>
        <v>193.1816369923807</v>
      </c>
      <c r="DF3">
        <f t="shared" ca="1" si="108"/>
        <v>153.46526629056885</v>
      </c>
      <c r="DG3">
        <f t="shared" ca="1" si="109"/>
        <v>138.14427479053876</v>
      </c>
      <c r="DH3">
        <f t="shared" ca="1" si="110"/>
        <v>143.76506641903973</v>
      </c>
      <c r="DI3">
        <f t="shared" ca="1" si="111"/>
        <v>175.31077513756787</v>
      </c>
      <c r="DJ3">
        <f t="shared" ca="1" si="112"/>
        <v>177.41310786917188</v>
      </c>
      <c r="DK3">
        <f t="shared" ca="1" si="113"/>
        <v>180.5821694863549</v>
      </c>
      <c r="DL3">
        <f t="shared" ca="1" si="114"/>
        <v>167.18951767317421</v>
      </c>
      <c r="DM3">
        <f t="shared" ca="1" si="115"/>
        <v>176.23733986907084</v>
      </c>
      <c r="DN3">
        <f t="shared" ca="1" si="116"/>
        <v>112.24098605126403</v>
      </c>
      <c r="DO3">
        <f t="shared" ca="1" si="117"/>
        <v>221.19573642014728</v>
      </c>
      <c r="DP3">
        <f t="shared" ca="1" si="118"/>
        <v>157.19359363258977</v>
      </c>
      <c r="DQ3">
        <f t="shared" ca="1" si="119"/>
        <v>226.36284162331424</v>
      </c>
      <c r="DR3">
        <f t="shared" ca="1" si="120"/>
        <v>153.00718376651801</v>
      </c>
      <c r="DS3">
        <f t="shared" ca="1" si="121"/>
        <v>201.6801500062403</v>
      </c>
      <c r="DT3">
        <f t="shared" ca="1" si="122"/>
        <v>180.62781865808668</v>
      </c>
      <c r="DU3">
        <f t="shared" ca="1" si="123"/>
        <v>134.65573994943449</v>
      </c>
      <c r="DV3">
        <f t="shared" ca="1" si="124"/>
        <v>160.65947025429546</v>
      </c>
      <c r="DW3">
        <f t="shared" ca="1" si="125"/>
        <v>232.2096947668573</v>
      </c>
      <c r="DX3">
        <f t="shared" ca="1" si="126"/>
        <v>161.69776579590649</v>
      </c>
      <c r="DY3">
        <f t="shared" ca="1" si="127"/>
        <v>209.17297358260953</v>
      </c>
      <c r="DZ3">
        <f t="shared" ca="1" si="128"/>
        <v>167.43657720167869</v>
      </c>
      <c r="EA3">
        <f t="shared" ca="1" si="129"/>
        <v>196.28644977878406</v>
      </c>
      <c r="EB3">
        <f t="shared" ca="1" si="130"/>
        <v>156.06614755268703</v>
      </c>
      <c r="EC3">
        <f t="shared" ca="1" si="131"/>
        <v>149.36626138824076</v>
      </c>
      <c r="ED3">
        <f t="shared" ca="1" si="132"/>
        <v>169.4739693589668</v>
      </c>
      <c r="EE3">
        <f t="shared" ca="1" si="133"/>
        <v>215.13963555210884</v>
      </c>
      <c r="EF3">
        <f t="shared" ca="1" si="134"/>
        <v>213.51704939241748</v>
      </c>
      <c r="EG3">
        <f t="shared" ca="1" si="135"/>
        <v>180.47440744518755</v>
      </c>
      <c r="EH3">
        <f t="shared" ca="1" si="136"/>
        <v>242.25505196147239</v>
      </c>
      <c r="EI3">
        <f t="shared" ca="1" si="137"/>
        <v>162.44731436917223</v>
      </c>
      <c r="EJ3">
        <f t="shared" ca="1" si="138"/>
        <v>174.4216309593034</v>
      </c>
      <c r="EK3">
        <f t="shared" ca="1" si="139"/>
        <v>160.3032512368664</v>
      </c>
      <c r="EL3">
        <f t="shared" ca="1" si="140"/>
        <v>211.76209222849505</v>
      </c>
      <c r="EM3">
        <f t="shared" ca="1" si="141"/>
        <v>190.6226898888591</v>
      </c>
      <c r="EN3">
        <f t="shared" ca="1" si="142"/>
        <v>175.9875127434388</v>
      </c>
      <c r="EO3">
        <f t="shared" ca="1" si="143"/>
        <v>142.43532258362873</v>
      </c>
      <c r="EP3">
        <f t="shared" ca="1" si="144"/>
        <v>207.35796264370993</v>
      </c>
      <c r="EQ3">
        <f t="shared" ca="1" si="145"/>
        <v>152.02871282328258</v>
      </c>
      <c r="ER3">
        <f t="shared" ca="1" si="146"/>
        <v>179.56516276242942</v>
      </c>
      <c r="ES3">
        <f t="shared" ca="1" si="147"/>
        <v>166.44746247460679</v>
      </c>
      <c r="ET3">
        <f t="shared" ca="1" si="148"/>
        <v>220.9077179020799</v>
      </c>
      <c r="EU3">
        <f t="shared" ca="1" si="149"/>
        <v>215.57452461131538</v>
      </c>
      <c r="EV3">
        <f t="shared" ca="1" si="150"/>
        <v>181.27552940246292</v>
      </c>
      <c r="EW3">
        <f t="shared" ca="1" si="151"/>
        <v>191.14195296452559</v>
      </c>
      <c r="EX3">
        <f t="shared" ca="1" si="152"/>
        <v>214.14141290292795</v>
      </c>
      <c r="EY3">
        <f t="shared" ca="1" si="153"/>
        <v>149.85172621361303</v>
      </c>
      <c r="EZ3">
        <f t="shared" ca="1" si="154"/>
        <v>225.75026510036588</v>
      </c>
      <c r="FA3">
        <f t="shared" ca="1" si="155"/>
        <v>233.02103492389941</v>
      </c>
      <c r="FB3">
        <f t="shared" ca="1" si="156"/>
        <v>199.69595823402503</v>
      </c>
      <c r="FC3">
        <f t="shared" ca="1" si="157"/>
        <v>212.15272746718423</v>
      </c>
      <c r="FD3">
        <f t="shared" ca="1" si="158"/>
        <v>157.89227006564897</v>
      </c>
      <c r="FE3">
        <f t="shared" ca="1" si="159"/>
        <v>170.46129089930943</v>
      </c>
      <c r="FF3">
        <f t="shared" ca="1" si="160"/>
        <v>159.57480487790679</v>
      </c>
      <c r="FG3">
        <f t="shared" ca="1" si="161"/>
        <v>188.14789973959256</v>
      </c>
      <c r="FH3">
        <f t="shared" ca="1" si="162"/>
        <v>134.13424883172519</v>
      </c>
      <c r="FI3">
        <f t="shared" ca="1" si="163"/>
        <v>249.52622600431101</v>
      </c>
      <c r="FJ3">
        <f t="shared" ca="1" si="164"/>
        <v>120.19131267539674</v>
      </c>
      <c r="FK3">
        <f t="shared" ca="1" si="165"/>
        <v>112.71337405775154</v>
      </c>
      <c r="FL3">
        <f t="shared" ca="1" si="166"/>
        <v>215.23843544350376</v>
      </c>
      <c r="FM3">
        <f t="shared" ca="1" si="167"/>
        <v>135.34250431947831</v>
      </c>
      <c r="FN3">
        <f t="shared" ca="1" si="168"/>
        <v>175.31827352927459</v>
      </c>
      <c r="FO3">
        <f t="shared" ca="1" si="169"/>
        <v>179.40848269947145</v>
      </c>
      <c r="FP3">
        <f t="shared" ca="1" si="170"/>
        <v>192.81414767932526</v>
      </c>
      <c r="FQ3">
        <f t="shared" ca="1" si="171"/>
        <v>191.82182692759852</v>
      </c>
      <c r="FR3">
        <f t="shared" ca="1" si="172"/>
        <v>113.44422647158332</v>
      </c>
      <c r="FS3">
        <f t="shared" ca="1" si="173"/>
        <v>177.11269618071472</v>
      </c>
      <c r="FT3">
        <f t="shared" ca="1" si="174"/>
        <v>160.85640329379126</v>
      </c>
      <c r="FU3">
        <f t="shared" ca="1" si="175"/>
        <v>172.63247558597328</v>
      </c>
      <c r="FV3">
        <f t="shared" ca="1" si="176"/>
        <v>151.96203582660627</v>
      </c>
      <c r="FW3">
        <f t="shared" ca="1" si="177"/>
        <v>167.53072802856732</v>
      </c>
      <c r="FX3">
        <f t="shared" ca="1" si="178"/>
        <v>146.21705710585346</v>
      </c>
      <c r="FY3">
        <f t="shared" ca="1" si="179"/>
        <v>207.1446558909976</v>
      </c>
      <c r="FZ3">
        <f t="shared" ca="1" si="180"/>
        <v>160.21643928521897</v>
      </c>
      <c r="GA3">
        <f t="shared" ca="1" si="181"/>
        <v>172.25895695542508</v>
      </c>
      <c r="GB3">
        <f t="shared" ca="1" si="182"/>
        <v>121.85489705605103</v>
      </c>
      <c r="GC3">
        <f t="shared" ca="1" si="183"/>
        <v>247.3617907891244</v>
      </c>
      <c r="GD3">
        <f t="shared" ca="1" si="184"/>
        <v>128.47906881088772</v>
      </c>
      <c r="GE3">
        <f t="shared" ca="1" si="185"/>
        <v>177.2294006992621</v>
      </c>
      <c r="GF3">
        <f t="shared" ca="1" si="186"/>
        <v>99.21668780015942</v>
      </c>
      <c r="GG3">
        <f t="shared" ca="1" si="187"/>
        <v>251.41424560667653</v>
      </c>
      <c r="GH3">
        <f t="shared" ca="1" si="188"/>
        <v>134.23882603292415</v>
      </c>
      <c r="GI3">
        <f t="shared" ca="1" si="189"/>
        <v>151.09770347093911</v>
      </c>
      <c r="GJ3">
        <f t="shared" ca="1" si="190"/>
        <v>194.5126518674906</v>
      </c>
      <c r="GK3">
        <f t="shared" ca="1" si="191"/>
        <v>170.59376560806186</v>
      </c>
      <c r="GL3">
        <f t="shared" ca="1" si="192"/>
        <v>130.17644304220818</v>
      </c>
      <c r="GM3">
        <f t="shared" ca="1" si="193"/>
        <v>127.90270988336512</v>
      </c>
      <c r="GN3">
        <f t="shared" ca="1" si="194"/>
        <v>142.52539795203049</v>
      </c>
      <c r="GO3">
        <f t="shared" ca="1" si="195"/>
        <v>250.46412309053761</v>
      </c>
      <c r="GP3">
        <f t="shared" ca="1" si="196"/>
        <v>208.81720998282665</v>
      </c>
      <c r="GQ3">
        <f t="shared" ca="1" si="197"/>
        <v>153.7004973182942</v>
      </c>
      <c r="GR3">
        <f t="shared" ca="1" si="198"/>
        <v>145.11420634767262</v>
      </c>
      <c r="GS3">
        <f t="shared" ca="1" si="199"/>
        <v>172.86589320108268</v>
      </c>
      <c r="GT3">
        <f t="shared" ca="1" si="200"/>
        <v>180.3343590860448</v>
      </c>
      <c r="GU3">
        <f t="shared" ca="1" si="201"/>
        <v>204.21826443790482</v>
      </c>
      <c r="GV3">
        <f t="shared" ca="1" si="202"/>
        <v>190.8854991197725</v>
      </c>
      <c r="GW3">
        <f t="shared" ca="1" si="203"/>
        <v>194.01953650272003</v>
      </c>
      <c r="GX3">
        <f t="shared" ca="1" si="204"/>
        <v>293.98602401528126</v>
      </c>
      <c r="GY3">
        <f t="shared" ca="1" si="205"/>
        <v>257.79866320942682</v>
      </c>
      <c r="GZ3">
        <f t="shared" ca="1" si="206"/>
        <v>170.96877807655787</v>
      </c>
      <c r="HA3">
        <f t="shared" ca="1" si="207"/>
        <v>110.57798439195093</v>
      </c>
      <c r="HB3">
        <f t="shared" ca="1" si="208"/>
        <v>158.88370185231719</v>
      </c>
      <c r="HC3">
        <f t="shared" ca="1" si="209"/>
        <v>183.30377274104023</v>
      </c>
      <c r="HD3">
        <f t="shared" ca="1" si="210"/>
        <v>147.84741497909846</v>
      </c>
      <c r="HE3">
        <f t="shared" ca="1" si="211"/>
        <v>178.90404203285624</v>
      </c>
      <c r="HF3">
        <f t="shared" ca="1" si="212"/>
        <v>191.31875993646688</v>
      </c>
      <c r="HG3">
        <f t="shared" ca="1" si="213"/>
        <v>145.36590359830694</v>
      </c>
      <c r="HH3">
        <f t="shared" ca="1" si="214"/>
        <v>189.90173427785115</v>
      </c>
      <c r="HI3">
        <f t="shared" ca="1" si="215"/>
        <v>190.9837100423955</v>
      </c>
      <c r="HJ3">
        <f t="shared" ca="1" si="216"/>
        <v>179.0405009491773</v>
      </c>
      <c r="HK3">
        <f t="shared" ca="1" si="217"/>
        <v>270.5186340993157</v>
      </c>
      <c r="HL3">
        <f t="shared" ca="1" si="218"/>
        <v>120.6788177281155</v>
      </c>
      <c r="HM3">
        <f t="shared" ca="1" si="219"/>
        <v>205.3880642914356</v>
      </c>
      <c r="HN3">
        <f t="shared" ca="1" si="220"/>
        <v>188.63326754932876</v>
      </c>
      <c r="HO3">
        <f t="shared" ca="1" si="221"/>
        <v>186.9667125616968</v>
      </c>
      <c r="HP3">
        <f t="shared" ca="1" si="222"/>
        <v>143.32831397720338</v>
      </c>
      <c r="HQ3">
        <f t="shared" ca="1" si="223"/>
        <v>138.25389078897618</v>
      </c>
      <c r="HR3">
        <f t="shared" ca="1" si="224"/>
        <v>243.05932073364261</v>
      </c>
      <c r="HS3">
        <f t="shared" ca="1" si="225"/>
        <v>193.54992419093705</v>
      </c>
      <c r="HT3">
        <f t="shared" ca="1" si="226"/>
        <v>199.15339607533224</v>
      </c>
      <c r="HU3">
        <f t="shared" ca="1" si="227"/>
        <v>168.45529619616511</v>
      </c>
      <c r="HV3">
        <f t="shared" ca="1" si="228"/>
        <v>106.70526470750133</v>
      </c>
      <c r="HW3">
        <f t="shared" ca="1" si="229"/>
        <v>209.33628724346357</v>
      </c>
      <c r="HX3">
        <f t="shared" ca="1" si="230"/>
        <v>163.19126631763666</v>
      </c>
      <c r="HY3">
        <f t="shared" ca="1" si="231"/>
        <v>175.31158059685654</v>
      </c>
      <c r="HZ3">
        <f t="shared" ca="1" si="232"/>
        <v>122.48046508002986</v>
      </c>
      <c r="IA3">
        <f t="shared" ca="1" si="233"/>
        <v>133.44763331766265</v>
      </c>
      <c r="IB3">
        <f t="shared" ca="1" si="234"/>
        <v>104.99412848328741</v>
      </c>
      <c r="IC3">
        <f t="shared" ca="1" si="235"/>
        <v>231.05321140277223</v>
      </c>
      <c r="ID3">
        <f t="shared" ca="1" si="236"/>
        <v>135.43751466490585</v>
      </c>
      <c r="IE3">
        <f t="shared" ca="1" si="237"/>
        <v>201.3036740810382</v>
      </c>
      <c r="IF3">
        <f t="shared" ca="1" si="238"/>
        <v>146.61698177029655</v>
      </c>
      <c r="IG3">
        <f t="shared" ca="1" si="239"/>
        <v>198.30563892123592</v>
      </c>
      <c r="IH3">
        <f t="shared" ca="1" si="240"/>
        <v>173.22899139906912</v>
      </c>
      <c r="II3">
        <f t="shared" ca="1" si="241"/>
        <v>249.38758238861422</v>
      </c>
      <c r="IJ3">
        <f t="shared" ca="1" si="242"/>
        <v>157.32001153950804</v>
      </c>
      <c r="IK3">
        <f t="shared" ca="1" si="243"/>
        <v>168.78156796810717</v>
      </c>
      <c r="IL3">
        <f t="shared" ca="1" si="244"/>
        <v>145.38244183712672</v>
      </c>
      <c r="IM3">
        <f t="shared" ca="1" si="245"/>
        <v>142.29763424841016</v>
      </c>
      <c r="IN3">
        <f t="shared" ca="1" si="246"/>
        <v>152.67902997678539</v>
      </c>
      <c r="IO3">
        <f t="shared" ca="1" si="247"/>
        <v>175.51158242315148</v>
      </c>
      <c r="IP3">
        <f t="shared" ca="1" si="248"/>
        <v>179.62287047410601</v>
      </c>
      <c r="IQ3">
        <f t="shared" ca="1" si="249"/>
        <v>133.67207804466827</v>
      </c>
      <c r="IR3">
        <f t="shared" ca="1" si="250"/>
        <v>221.54985206798511</v>
      </c>
      <c r="IS3">
        <f t="shared" ca="1" si="251"/>
        <v>129.38002911861182</v>
      </c>
      <c r="IT3">
        <f t="shared" ca="1" si="252"/>
        <v>163.60779769099071</v>
      </c>
      <c r="IU3">
        <f t="shared" ca="1" si="253"/>
        <v>192.25500758097871</v>
      </c>
      <c r="IV3">
        <f t="shared" ca="1" si="254"/>
        <v>260.90585633533721</v>
      </c>
      <c r="IW3">
        <f t="shared" ca="1" si="255"/>
        <v>139.29944986286301</v>
      </c>
      <c r="IX3">
        <f t="shared" ca="1" si="256"/>
        <v>184.85718280497156</v>
      </c>
      <c r="IY3">
        <f t="shared" ca="1" si="257"/>
        <v>206.31344578558048</v>
      </c>
      <c r="IZ3">
        <f t="shared" ca="1" si="258"/>
        <v>139.09861422382036</v>
      </c>
      <c r="JA3">
        <f t="shared" ca="1" si="259"/>
        <v>128.12130528053561</v>
      </c>
      <c r="JB3">
        <f t="shared" ca="1" si="260"/>
        <v>103.12861013809635</v>
      </c>
      <c r="JC3">
        <f t="shared" ca="1" si="261"/>
        <v>162.65210117270885</v>
      </c>
      <c r="JD3">
        <f t="shared" ca="1" si="262"/>
        <v>256.27754841999985</v>
      </c>
      <c r="JE3">
        <f t="shared" ca="1" si="263"/>
        <v>317.87662412964323</v>
      </c>
      <c r="JF3">
        <f t="shared" ca="1" si="264"/>
        <v>157.22522607647215</v>
      </c>
      <c r="JG3">
        <f t="shared" ca="1" si="265"/>
        <v>223.01291288388035</v>
      </c>
      <c r="JH3">
        <f t="shared" ca="1" si="266"/>
        <v>147.01254765101848</v>
      </c>
      <c r="JI3">
        <f t="shared" ca="1" si="267"/>
        <v>170.5194005165003</v>
      </c>
      <c r="JJ3">
        <f t="shared" ca="1" si="268"/>
        <v>206.94673278829799</v>
      </c>
      <c r="JK3">
        <f t="shared" ca="1" si="269"/>
        <v>144.15844948937365</v>
      </c>
      <c r="JL3">
        <f t="shared" ca="1" si="270"/>
        <v>154.77801815927492</v>
      </c>
      <c r="JM3">
        <f t="shared" ca="1" si="271"/>
        <v>188.38811479565959</v>
      </c>
      <c r="JN3">
        <f t="shared" ca="1" si="272"/>
        <v>159.59772257862647</v>
      </c>
      <c r="JO3">
        <f t="shared" ca="1" si="273"/>
        <v>260.66920841022937</v>
      </c>
      <c r="JP3">
        <f t="shared" ca="1" si="274"/>
        <v>186.11064774872051</v>
      </c>
      <c r="JQ3">
        <f t="shared" ca="1" si="275"/>
        <v>216.88508056461569</v>
      </c>
      <c r="JR3">
        <f t="shared" ca="1" si="276"/>
        <v>154.44838153162766</v>
      </c>
      <c r="JS3">
        <f t="shared" ca="1" si="277"/>
        <v>135.44013697714766</v>
      </c>
      <c r="JT3">
        <f t="shared" ca="1" si="278"/>
        <v>150.60550201562421</v>
      </c>
      <c r="JU3">
        <f t="shared" ca="1" si="279"/>
        <v>107.04297155641719</v>
      </c>
      <c r="JV3">
        <f t="shared" ca="1" si="280"/>
        <v>143.91344342333781</v>
      </c>
      <c r="JW3">
        <f t="shared" ca="1" si="281"/>
        <v>158.71356401486423</v>
      </c>
      <c r="JX3">
        <f t="shared" ca="1" si="282"/>
        <v>221.30604480232159</v>
      </c>
      <c r="JY3">
        <f t="shared" ca="1" si="283"/>
        <v>253.71119607808092</v>
      </c>
      <c r="JZ3">
        <f t="shared" ca="1" si="284"/>
        <v>203.00216714127387</v>
      </c>
      <c r="KA3">
        <f t="shared" ca="1" si="285"/>
        <v>175.65466523067045</v>
      </c>
      <c r="KB3">
        <f t="shared" ca="1" si="286"/>
        <v>179.81382569568888</v>
      </c>
      <c r="KC3">
        <f t="shared" ca="1" si="287"/>
        <v>131.01289549235003</v>
      </c>
      <c r="KD3">
        <f t="shared" ca="1" si="288"/>
        <v>217.77994161050842</v>
      </c>
      <c r="KE3">
        <f t="shared" ca="1" si="289"/>
        <v>153.4496074020002</v>
      </c>
      <c r="KF3">
        <f t="shared" ca="1" si="290"/>
        <v>225.57822194979431</v>
      </c>
      <c r="KG3">
        <f t="shared" ca="1" si="291"/>
        <v>141.58974234116332</v>
      </c>
      <c r="KH3">
        <f t="shared" ca="1" si="292"/>
        <v>201.0989660162015</v>
      </c>
      <c r="KI3">
        <f t="shared" ca="1" si="293"/>
        <v>167.81018632856154</v>
      </c>
      <c r="KJ3">
        <f t="shared" ca="1" si="294"/>
        <v>172.64920056684639</v>
      </c>
      <c r="KK3">
        <f t="shared" ca="1" si="295"/>
        <v>208.3588914751937</v>
      </c>
      <c r="KL3">
        <f t="shared" ca="1" si="296"/>
        <v>147.54760291347236</v>
      </c>
      <c r="KM3">
        <f t="shared" ca="1" si="297"/>
        <v>229.1358700545608</v>
      </c>
      <c r="KN3">
        <f t="shared" ca="1" si="298"/>
        <v>185.79984646769117</v>
      </c>
      <c r="KO3">
        <f t="shared" ca="1" si="299"/>
        <v>145.05031687689308</v>
      </c>
      <c r="KP3">
        <f t="shared" ca="1" si="300"/>
        <v>269.00489392888028</v>
      </c>
      <c r="KQ3">
        <f t="shared" ca="1" si="301"/>
        <v>175.95570821892247</v>
      </c>
      <c r="KR3">
        <f t="shared" ca="1" si="302"/>
        <v>113.16450464848215</v>
      </c>
      <c r="KS3">
        <f t="shared" ca="1" si="303"/>
        <v>248.76333761784429</v>
      </c>
      <c r="KT3">
        <f t="shared" ca="1" si="304"/>
        <v>253.53446846663701</v>
      </c>
      <c r="KU3">
        <f t="shared" ca="1" si="305"/>
        <v>228.37589598550213</v>
      </c>
      <c r="KV3">
        <f t="shared" ca="1" si="306"/>
        <v>272.75500430101545</v>
      </c>
      <c r="KW3">
        <f t="shared" ca="1" si="307"/>
        <v>129.2937225245941</v>
      </c>
      <c r="KX3">
        <f t="shared" ca="1" si="308"/>
        <v>113.33176596749252</v>
      </c>
      <c r="KY3">
        <f t="shared" ca="1" si="309"/>
        <v>164.89316884102786</v>
      </c>
      <c r="KZ3">
        <f t="shared" ca="1" si="310"/>
        <v>203.07727679604804</v>
      </c>
      <c r="LA3">
        <f ca="1">AVERAGE(Table4[[#This Row],[Sim 0]:[Sim128]])</f>
        <v>171.05084324706056</v>
      </c>
    </row>
    <row r="4" spans="1:313" x14ac:dyDescent="0.25">
      <c r="A4" s="3">
        <v>43909</v>
      </c>
      <c r="B4">
        <f t="shared" ca="1" si="0"/>
        <v>221.47455739332577</v>
      </c>
      <c r="C4">
        <f t="shared" ca="1" si="1"/>
        <v>169.31253361178048</v>
      </c>
      <c r="D4">
        <f t="shared" ca="1" si="2"/>
        <v>177.77734776487068</v>
      </c>
      <c r="E4">
        <f t="shared" ca="1" si="3"/>
        <v>182.33641267919077</v>
      </c>
      <c r="F4">
        <f t="shared" ca="1" si="4"/>
        <v>96.009744812566069</v>
      </c>
      <c r="G4">
        <f t="shared" ca="1" si="5"/>
        <v>122.27471110509769</v>
      </c>
      <c r="H4">
        <f t="shared" ca="1" si="6"/>
        <v>99.012418657771406</v>
      </c>
      <c r="I4">
        <f t="shared" ca="1" si="7"/>
        <v>232.95727602287235</v>
      </c>
      <c r="J4">
        <f t="shared" ca="1" si="8"/>
        <v>178.42365464455386</v>
      </c>
      <c r="K4">
        <f t="shared" ca="1" si="9"/>
        <v>156.41364940714638</v>
      </c>
      <c r="L4">
        <f t="shared" ca="1" si="10"/>
        <v>119.64843168400355</v>
      </c>
      <c r="M4">
        <f t="shared" ca="1" si="11"/>
        <v>179.23801569174415</v>
      </c>
      <c r="N4">
        <f t="shared" ca="1" si="12"/>
        <v>179.04642299143816</v>
      </c>
      <c r="O4">
        <f t="shared" ca="1" si="13"/>
        <v>162.60554822021339</v>
      </c>
      <c r="P4">
        <f t="shared" ca="1" si="14"/>
        <v>136.08171632189624</v>
      </c>
      <c r="Q4">
        <f t="shared" ca="1" si="15"/>
        <v>211.82293569745619</v>
      </c>
      <c r="R4">
        <f t="shared" ca="1" si="16"/>
        <v>183.54674673013395</v>
      </c>
      <c r="S4">
        <f t="shared" ca="1" si="17"/>
        <v>181.71287300343675</v>
      </c>
      <c r="T4">
        <f t="shared" ca="1" si="18"/>
        <v>195.34861276029346</v>
      </c>
      <c r="U4">
        <f t="shared" ca="1" si="19"/>
        <v>159.86043629853594</v>
      </c>
      <c r="V4">
        <f t="shared" ca="1" si="20"/>
        <v>168.86114544128583</v>
      </c>
      <c r="W4">
        <f t="shared" ca="1" si="21"/>
        <v>185.65718036366641</v>
      </c>
      <c r="X4">
        <f t="shared" ca="1" si="22"/>
        <v>115.93550432629777</v>
      </c>
      <c r="Y4">
        <f t="shared" ca="1" si="23"/>
        <v>188.70541893156263</v>
      </c>
      <c r="Z4">
        <f t="shared" ca="1" si="24"/>
        <v>229.62346541290333</v>
      </c>
      <c r="AA4">
        <f t="shared" ca="1" si="25"/>
        <v>157.76662764849178</v>
      </c>
      <c r="AB4">
        <f t="shared" ca="1" si="26"/>
        <v>245.34367721597482</v>
      </c>
      <c r="AC4">
        <f t="shared" ca="1" si="27"/>
        <v>90.111418380186223</v>
      </c>
      <c r="AD4">
        <f t="shared" ca="1" si="28"/>
        <v>212.26253972452119</v>
      </c>
      <c r="AE4">
        <f t="shared" ca="1" si="29"/>
        <v>194.71987016226035</v>
      </c>
      <c r="AF4">
        <f t="shared" ca="1" si="30"/>
        <v>144.09860944722183</v>
      </c>
      <c r="AG4">
        <f t="shared" ca="1" si="31"/>
        <v>232.86501623509045</v>
      </c>
      <c r="AH4">
        <f t="shared" ca="1" si="32"/>
        <v>131.13108277312955</v>
      </c>
      <c r="AI4">
        <f t="shared" ca="1" si="33"/>
        <v>170.40700445945205</v>
      </c>
      <c r="AJ4">
        <f t="shared" ca="1" si="34"/>
        <v>152.57555332609655</v>
      </c>
      <c r="AK4">
        <f t="shared" ca="1" si="35"/>
        <v>225.08732396441661</v>
      </c>
      <c r="AL4">
        <f t="shared" ca="1" si="36"/>
        <v>221.22144729357356</v>
      </c>
      <c r="AM4">
        <f t="shared" ca="1" si="37"/>
        <v>288.93495600470794</v>
      </c>
      <c r="AN4">
        <f t="shared" ca="1" si="38"/>
        <v>154.89564092509983</v>
      </c>
      <c r="AO4">
        <f t="shared" ca="1" si="39"/>
        <v>181.67674233382317</v>
      </c>
      <c r="AP4">
        <f t="shared" ca="1" si="40"/>
        <v>171.4724900703572</v>
      </c>
      <c r="AQ4">
        <f t="shared" ca="1" si="41"/>
        <v>211.32736947598829</v>
      </c>
      <c r="AR4">
        <f t="shared" ca="1" si="42"/>
        <v>141.71840320076467</v>
      </c>
      <c r="AS4">
        <f t="shared" ca="1" si="43"/>
        <v>160.94480358619339</v>
      </c>
      <c r="AT4">
        <f t="shared" ca="1" si="44"/>
        <v>204.26634411899121</v>
      </c>
      <c r="AU4">
        <f t="shared" ca="1" si="45"/>
        <v>187.89644022090096</v>
      </c>
      <c r="AV4">
        <f t="shared" ca="1" si="46"/>
        <v>186.58315013454913</v>
      </c>
      <c r="AW4">
        <f t="shared" ca="1" si="47"/>
        <v>150.15090486431444</v>
      </c>
      <c r="AX4">
        <f t="shared" ca="1" si="48"/>
        <v>215.62056589761153</v>
      </c>
      <c r="AY4">
        <f t="shared" ca="1" si="49"/>
        <v>144.41630118992521</v>
      </c>
      <c r="AZ4">
        <f t="shared" ca="1" si="50"/>
        <v>172.6582917901641</v>
      </c>
      <c r="BA4">
        <f t="shared" ca="1" si="51"/>
        <v>197.02124323609013</v>
      </c>
      <c r="BB4">
        <f t="shared" ca="1" si="52"/>
        <v>181.35156957463792</v>
      </c>
      <c r="BC4">
        <f t="shared" ca="1" si="53"/>
        <v>122.49957337507429</v>
      </c>
      <c r="BD4">
        <f t="shared" ca="1" si="54"/>
        <v>149.66319309227325</v>
      </c>
      <c r="BE4">
        <f t="shared" ca="1" si="55"/>
        <v>125.97327924913789</v>
      </c>
      <c r="BF4">
        <f t="shared" ca="1" si="56"/>
        <v>127.86193507145465</v>
      </c>
      <c r="BG4">
        <f t="shared" ca="1" si="57"/>
        <v>229.7317891741321</v>
      </c>
      <c r="BH4">
        <f t="shared" ca="1" si="58"/>
        <v>159.95120663852461</v>
      </c>
      <c r="BI4">
        <f t="shared" ca="1" si="59"/>
        <v>128.75366986706018</v>
      </c>
      <c r="BJ4">
        <f t="shared" ca="1" si="60"/>
        <v>213.4081945741145</v>
      </c>
      <c r="BK4">
        <f t="shared" ca="1" si="61"/>
        <v>156.54687921395006</v>
      </c>
      <c r="BL4">
        <f t="shared" ca="1" si="62"/>
        <v>99.077964464556459</v>
      </c>
      <c r="BM4">
        <f t="shared" ca="1" si="63"/>
        <v>187.52474820860826</v>
      </c>
      <c r="BN4">
        <f t="shared" ca="1" si="64"/>
        <v>157.48664969703322</v>
      </c>
      <c r="BO4">
        <f t="shared" ca="1" si="65"/>
        <v>123.54225415820665</v>
      </c>
      <c r="BP4">
        <f t="shared" ca="1" si="66"/>
        <v>240.98494124119685</v>
      </c>
      <c r="BQ4">
        <f t="shared" ca="1" si="67"/>
        <v>133.71244655141777</v>
      </c>
      <c r="BR4">
        <f t="shared" ca="1" si="68"/>
        <v>122.12130191873648</v>
      </c>
      <c r="BS4">
        <f t="shared" ca="1" si="69"/>
        <v>141.79360238225345</v>
      </c>
      <c r="BT4">
        <f t="shared" ca="1" si="70"/>
        <v>109.81298829511655</v>
      </c>
      <c r="BU4">
        <f t="shared" ca="1" si="71"/>
        <v>165.18647924111971</v>
      </c>
      <c r="BV4">
        <f t="shared" ca="1" si="72"/>
        <v>156.9276541440413</v>
      </c>
      <c r="BW4">
        <f t="shared" ca="1" si="73"/>
        <v>232.93675827797492</v>
      </c>
      <c r="BX4">
        <f t="shared" ca="1" si="74"/>
        <v>184.94825163865875</v>
      </c>
      <c r="BY4">
        <f t="shared" ca="1" si="75"/>
        <v>157.82924892231762</v>
      </c>
      <c r="BZ4">
        <f t="shared" ca="1" si="76"/>
        <v>119.34975195095231</v>
      </c>
      <c r="CA4">
        <f t="shared" ca="1" si="77"/>
        <v>171.85416012352084</v>
      </c>
      <c r="CB4">
        <f t="shared" ca="1" si="78"/>
        <v>165.14795332236403</v>
      </c>
      <c r="CC4">
        <f t="shared" ca="1" si="79"/>
        <v>195.74405293153421</v>
      </c>
      <c r="CD4">
        <f t="shared" ca="1" si="80"/>
        <v>182.02223288719159</v>
      </c>
      <c r="CE4">
        <f t="shared" ca="1" si="81"/>
        <v>214.70089648850075</v>
      </c>
      <c r="CF4">
        <f t="shared" ca="1" si="82"/>
        <v>179.660390835101</v>
      </c>
      <c r="CG4">
        <f t="shared" ca="1" si="83"/>
        <v>156.76830784321473</v>
      </c>
      <c r="CH4">
        <f t="shared" ca="1" si="84"/>
        <v>122.22696292073603</v>
      </c>
      <c r="CI4">
        <f t="shared" ca="1" si="85"/>
        <v>216.8641454157443</v>
      </c>
      <c r="CJ4">
        <f t="shared" ca="1" si="86"/>
        <v>148.35850377451121</v>
      </c>
      <c r="CK4">
        <f t="shared" ca="1" si="87"/>
        <v>245.85367289095927</v>
      </c>
      <c r="CL4">
        <f t="shared" ca="1" si="88"/>
        <v>128.34366557322534</v>
      </c>
      <c r="CM4">
        <f t="shared" ca="1" si="89"/>
        <v>141.95633303191676</v>
      </c>
      <c r="CN4">
        <f t="shared" ca="1" si="90"/>
        <v>138.32480913474052</v>
      </c>
      <c r="CO4">
        <f t="shared" ca="1" si="91"/>
        <v>218.12631146755484</v>
      </c>
      <c r="CP4">
        <f t="shared" ca="1" si="92"/>
        <v>189.13051810060597</v>
      </c>
      <c r="CQ4">
        <f t="shared" ca="1" si="93"/>
        <v>175.34948797288413</v>
      </c>
      <c r="CR4">
        <f t="shared" ca="1" si="94"/>
        <v>161.65801720778438</v>
      </c>
      <c r="CS4">
        <f t="shared" ca="1" si="95"/>
        <v>185.78962842875012</v>
      </c>
      <c r="CT4">
        <f t="shared" ca="1" si="96"/>
        <v>135.55394250908714</v>
      </c>
      <c r="CU4">
        <f t="shared" ca="1" si="97"/>
        <v>217.29000417173529</v>
      </c>
      <c r="CV4">
        <f t="shared" ca="1" si="98"/>
        <v>190.30456317682425</v>
      </c>
      <c r="CW4">
        <f t="shared" ca="1" si="99"/>
        <v>186.10392520482003</v>
      </c>
      <c r="CX4">
        <f t="shared" ca="1" si="100"/>
        <v>151.15697464219477</v>
      </c>
      <c r="CY4">
        <f t="shared" ca="1" si="101"/>
        <v>184.4528329427684</v>
      </c>
      <c r="CZ4">
        <f t="shared" ca="1" si="102"/>
        <v>143.60755005079693</v>
      </c>
      <c r="DA4">
        <f t="shared" ca="1" si="103"/>
        <v>221.37217223214819</v>
      </c>
      <c r="DB4">
        <f t="shared" ca="1" si="104"/>
        <v>268.51608628444774</v>
      </c>
      <c r="DC4">
        <f t="shared" ca="1" si="105"/>
        <v>173.49448096892905</v>
      </c>
      <c r="DD4">
        <f t="shared" ca="1" si="106"/>
        <v>169.42127764805676</v>
      </c>
      <c r="DE4">
        <f t="shared" ca="1" si="107"/>
        <v>188.1434826682883</v>
      </c>
      <c r="DF4">
        <f t="shared" ca="1" si="108"/>
        <v>159.12235718528694</v>
      </c>
      <c r="DG4">
        <f t="shared" ca="1" si="109"/>
        <v>154.42707162395246</v>
      </c>
      <c r="DH4">
        <f t="shared" ca="1" si="110"/>
        <v>159.12432601561116</v>
      </c>
      <c r="DI4">
        <f t="shared" ca="1" si="111"/>
        <v>175.988749420971</v>
      </c>
      <c r="DJ4">
        <f t="shared" ca="1" si="112"/>
        <v>169.71960082223086</v>
      </c>
      <c r="DK4">
        <f t="shared" ca="1" si="113"/>
        <v>177.93673591135712</v>
      </c>
      <c r="DL4">
        <f t="shared" ca="1" si="114"/>
        <v>170.03631631101888</v>
      </c>
      <c r="DM4">
        <f t="shared" ca="1" si="115"/>
        <v>182.79177335003496</v>
      </c>
      <c r="DN4">
        <f t="shared" ca="1" si="116"/>
        <v>119.91510159901399</v>
      </c>
      <c r="DO4">
        <f t="shared" ca="1" si="117"/>
        <v>229.95552193756899</v>
      </c>
      <c r="DP4">
        <f t="shared" ca="1" si="118"/>
        <v>167.46655733365995</v>
      </c>
      <c r="DQ4">
        <f t="shared" ca="1" si="119"/>
        <v>226.32147936979126</v>
      </c>
      <c r="DR4">
        <f t="shared" ca="1" si="120"/>
        <v>161.99487154742016</v>
      </c>
      <c r="DS4">
        <f t="shared" ca="1" si="121"/>
        <v>194.67322723779404</v>
      </c>
      <c r="DT4">
        <f t="shared" ca="1" si="122"/>
        <v>198.20194013747292</v>
      </c>
      <c r="DU4">
        <f t="shared" ca="1" si="123"/>
        <v>136.17309628796849</v>
      </c>
      <c r="DV4">
        <f t="shared" ca="1" si="124"/>
        <v>154.56396625228942</v>
      </c>
      <c r="DW4">
        <f t="shared" ca="1" si="125"/>
        <v>225.82224684384968</v>
      </c>
      <c r="DX4">
        <f t="shared" ca="1" si="126"/>
        <v>158.50089401205526</v>
      </c>
      <c r="DY4">
        <f t="shared" ca="1" si="127"/>
        <v>195.29815166529815</v>
      </c>
      <c r="DZ4">
        <f t="shared" ca="1" si="128"/>
        <v>163.75010228661952</v>
      </c>
      <c r="EA4">
        <f t="shared" ca="1" si="129"/>
        <v>192.43894702980137</v>
      </c>
      <c r="EB4">
        <f t="shared" ca="1" si="130"/>
        <v>164.91933627283683</v>
      </c>
      <c r="EC4">
        <f t="shared" ca="1" si="131"/>
        <v>164.9825515208145</v>
      </c>
      <c r="ED4">
        <f t="shared" ca="1" si="132"/>
        <v>166.07701486428482</v>
      </c>
      <c r="EE4">
        <f t="shared" ca="1" si="133"/>
        <v>229.09538722243497</v>
      </c>
      <c r="EF4">
        <f t="shared" ca="1" si="134"/>
        <v>212.38196969222926</v>
      </c>
      <c r="EG4">
        <f t="shared" ca="1" si="135"/>
        <v>196.2997706596517</v>
      </c>
      <c r="EH4">
        <f t="shared" ca="1" si="136"/>
        <v>260.68633228276133</v>
      </c>
      <c r="EI4">
        <f t="shared" ca="1" si="137"/>
        <v>173.40141100017092</v>
      </c>
      <c r="EJ4">
        <f t="shared" ca="1" si="138"/>
        <v>183.01609634814491</v>
      </c>
      <c r="EK4">
        <f t="shared" ca="1" si="139"/>
        <v>166.28627637849254</v>
      </c>
      <c r="EL4">
        <f t="shared" ca="1" si="140"/>
        <v>219.6190459488092</v>
      </c>
      <c r="EM4">
        <f t="shared" ca="1" si="141"/>
        <v>183.87169077749448</v>
      </c>
      <c r="EN4">
        <f t="shared" ca="1" si="142"/>
        <v>181.20754347048671</v>
      </c>
      <c r="EO4">
        <f t="shared" ca="1" si="143"/>
        <v>150.88254870499563</v>
      </c>
      <c r="EP4">
        <f t="shared" ca="1" si="144"/>
        <v>180.2770348511329</v>
      </c>
      <c r="EQ4">
        <f t="shared" ca="1" si="145"/>
        <v>152.96171944233302</v>
      </c>
      <c r="ER4">
        <f t="shared" ca="1" si="146"/>
        <v>187.63445571119905</v>
      </c>
      <c r="ES4">
        <f t="shared" ca="1" si="147"/>
        <v>145.28406819627622</v>
      </c>
      <c r="ET4">
        <f t="shared" ca="1" si="148"/>
        <v>216.32492300530015</v>
      </c>
      <c r="EU4">
        <f t="shared" ca="1" si="149"/>
        <v>229.71169522526785</v>
      </c>
      <c r="EV4">
        <f t="shared" ca="1" si="150"/>
        <v>182.60915351852302</v>
      </c>
      <c r="EW4">
        <f t="shared" ca="1" si="151"/>
        <v>198.68850592882092</v>
      </c>
      <c r="EX4">
        <f t="shared" ca="1" si="152"/>
        <v>218.3218933052859</v>
      </c>
      <c r="EY4">
        <f t="shared" ca="1" si="153"/>
        <v>152.05447844770484</v>
      </c>
      <c r="EZ4">
        <f t="shared" ca="1" si="154"/>
        <v>196.20291164774665</v>
      </c>
      <c r="FA4">
        <f t="shared" ca="1" si="155"/>
        <v>230.75584006418683</v>
      </c>
      <c r="FB4">
        <f t="shared" ca="1" si="156"/>
        <v>212.74044839579815</v>
      </c>
      <c r="FC4">
        <f t="shared" ca="1" si="157"/>
        <v>221.05712934432654</v>
      </c>
      <c r="FD4">
        <f t="shared" ca="1" si="158"/>
        <v>167.66230907010996</v>
      </c>
      <c r="FE4">
        <f t="shared" ca="1" si="159"/>
        <v>160.93492607942167</v>
      </c>
      <c r="FF4">
        <f t="shared" ca="1" si="160"/>
        <v>148.52767860066351</v>
      </c>
      <c r="FG4">
        <f t="shared" ca="1" si="161"/>
        <v>197.73222327484802</v>
      </c>
      <c r="FH4">
        <f t="shared" ca="1" si="162"/>
        <v>138.65031197283605</v>
      </c>
      <c r="FI4">
        <f t="shared" ca="1" si="163"/>
        <v>243.81773924700548</v>
      </c>
      <c r="FJ4">
        <f t="shared" ca="1" si="164"/>
        <v>132.11003475713207</v>
      </c>
      <c r="FK4">
        <f t="shared" ca="1" si="165"/>
        <v>116.64446415978908</v>
      </c>
      <c r="FL4">
        <f t="shared" ca="1" si="166"/>
        <v>223.31968513194801</v>
      </c>
      <c r="FM4">
        <f t="shared" ca="1" si="167"/>
        <v>131.78495497082918</v>
      </c>
      <c r="FN4">
        <f t="shared" ca="1" si="168"/>
        <v>176.54346192265862</v>
      </c>
      <c r="FO4">
        <f t="shared" ca="1" si="169"/>
        <v>187.02145226699827</v>
      </c>
      <c r="FP4">
        <f t="shared" ca="1" si="170"/>
        <v>197.40609571445893</v>
      </c>
      <c r="FQ4">
        <f t="shared" ca="1" si="171"/>
        <v>195.76340626348315</v>
      </c>
      <c r="FR4">
        <f t="shared" ca="1" si="172"/>
        <v>129.98062460791925</v>
      </c>
      <c r="FS4">
        <f t="shared" ca="1" si="173"/>
        <v>178.85904115945686</v>
      </c>
      <c r="FT4">
        <f t="shared" ca="1" si="174"/>
        <v>165.69487912331104</v>
      </c>
      <c r="FU4">
        <f t="shared" ca="1" si="175"/>
        <v>184.91056364714927</v>
      </c>
      <c r="FV4">
        <f t="shared" ca="1" si="176"/>
        <v>156.4243305057168</v>
      </c>
      <c r="FW4">
        <f t="shared" ca="1" si="177"/>
        <v>188.14269627320806</v>
      </c>
      <c r="FX4">
        <f t="shared" ca="1" si="178"/>
        <v>148.82260983024517</v>
      </c>
      <c r="FY4">
        <f t="shared" ca="1" si="179"/>
        <v>202.87724343618174</v>
      </c>
      <c r="FZ4">
        <f t="shared" ca="1" si="180"/>
        <v>181.89147089353725</v>
      </c>
      <c r="GA4">
        <f t="shared" ca="1" si="181"/>
        <v>173.91238500406175</v>
      </c>
      <c r="GB4">
        <f t="shared" ca="1" si="182"/>
        <v>116.54276520954333</v>
      </c>
      <c r="GC4">
        <f t="shared" ca="1" si="183"/>
        <v>212.56297964469883</v>
      </c>
      <c r="GD4">
        <f t="shared" ca="1" si="184"/>
        <v>118.27803724343021</v>
      </c>
      <c r="GE4">
        <f t="shared" ca="1" si="185"/>
        <v>168.81879543148384</v>
      </c>
      <c r="GF4">
        <f t="shared" ca="1" si="186"/>
        <v>102.44445606339347</v>
      </c>
      <c r="GG4">
        <f t="shared" ca="1" si="187"/>
        <v>247.72915912583031</v>
      </c>
      <c r="GH4">
        <f t="shared" ca="1" si="188"/>
        <v>136.06356931879256</v>
      </c>
      <c r="GI4">
        <f t="shared" ca="1" si="189"/>
        <v>155.13307291046948</v>
      </c>
      <c r="GJ4">
        <f t="shared" ca="1" si="190"/>
        <v>192.87386797633076</v>
      </c>
      <c r="GK4">
        <f t="shared" ca="1" si="191"/>
        <v>165.65312371421041</v>
      </c>
      <c r="GL4">
        <f t="shared" ca="1" si="192"/>
        <v>132.79272445436936</v>
      </c>
      <c r="GM4">
        <f t="shared" ca="1" si="193"/>
        <v>132.87046426769271</v>
      </c>
      <c r="GN4">
        <f t="shared" ca="1" si="194"/>
        <v>149.9866053728378</v>
      </c>
      <c r="GO4">
        <f t="shared" ca="1" si="195"/>
        <v>226.27118237972945</v>
      </c>
      <c r="GP4">
        <f t="shared" ca="1" si="196"/>
        <v>199.80619367071833</v>
      </c>
      <c r="GQ4">
        <f t="shared" ca="1" si="197"/>
        <v>162.75159868645824</v>
      </c>
      <c r="GR4">
        <f t="shared" ca="1" si="198"/>
        <v>159.57661056930144</v>
      </c>
      <c r="GS4">
        <f t="shared" ca="1" si="199"/>
        <v>170.31160902643708</v>
      </c>
      <c r="GT4">
        <f t="shared" ca="1" si="200"/>
        <v>167.30536136363753</v>
      </c>
      <c r="GU4">
        <f t="shared" ca="1" si="201"/>
        <v>199.76384848570314</v>
      </c>
      <c r="GV4">
        <f t="shared" ca="1" si="202"/>
        <v>198.9280215963264</v>
      </c>
      <c r="GW4">
        <f t="shared" ca="1" si="203"/>
        <v>190.09101579445749</v>
      </c>
      <c r="GX4">
        <f t="shared" ca="1" si="204"/>
        <v>318.08818336788374</v>
      </c>
      <c r="GY4">
        <f t="shared" ca="1" si="205"/>
        <v>259.27861216885509</v>
      </c>
      <c r="GZ4">
        <f t="shared" ca="1" si="206"/>
        <v>169.00011911999587</v>
      </c>
      <c r="HA4">
        <f t="shared" ca="1" si="207"/>
        <v>120.62872273454472</v>
      </c>
      <c r="HB4">
        <f t="shared" ca="1" si="208"/>
        <v>156.22618432124673</v>
      </c>
      <c r="HC4">
        <f t="shared" ca="1" si="209"/>
        <v>188.94661365609065</v>
      </c>
      <c r="HD4">
        <f t="shared" ca="1" si="210"/>
        <v>144.17245760418945</v>
      </c>
      <c r="HE4">
        <f t="shared" ca="1" si="211"/>
        <v>186.3562461503831</v>
      </c>
      <c r="HF4">
        <f t="shared" ca="1" si="212"/>
        <v>189.84743856132923</v>
      </c>
      <c r="HG4">
        <f t="shared" ca="1" si="213"/>
        <v>163.45826572633143</v>
      </c>
      <c r="HH4">
        <f t="shared" ca="1" si="214"/>
        <v>190.93771223595402</v>
      </c>
      <c r="HI4">
        <f t="shared" ca="1" si="215"/>
        <v>192.85094636988055</v>
      </c>
      <c r="HJ4">
        <f t="shared" ca="1" si="216"/>
        <v>169.6149178514892</v>
      </c>
      <c r="HK4">
        <f t="shared" ca="1" si="217"/>
        <v>297.20661326109018</v>
      </c>
      <c r="HL4">
        <f t="shared" ca="1" si="218"/>
        <v>123.13849476311159</v>
      </c>
      <c r="HM4">
        <f t="shared" ca="1" si="219"/>
        <v>219.73959060119401</v>
      </c>
      <c r="HN4">
        <f t="shared" ca="1" si="220"/>
        <v>217.42763899065108</v>
      </c>
      <c r="HO4">
        <f t="shared" ca="1" si="221"/>
        <v>175.46258529763708</v>
      </c>
      <c r="HP4">
        <f t="shared" ca="1" si="222"/>
        <v>142.56855883716054</v>
      </c>
      <c r="HQ4">
        <f t="shared" ca="1" si="223"/>
        <v>138.23734290026565</v>
      </c>
      <c r="HR4">
        <f t="shared" ca="1" si="224"/>
        <v>245.82792078927974</v>
      </c>
      <c r="HS4">
        <f t="shared" ca="1" si="225"/>
        <v>199.88172353126325</v>
      </c>
      <c r="HT4">
        <f t="shared" ca="1" si="226"/>
        <v>196.47499408450037</v>
      </c>
      <c r="HU4">
        <f t="shared" ca="1" si="227"/>
        <v>163.86400896123624</v>
      </c>
      <c r="HV4">
        <f t="shared" ca="1" si="228"/>
        <v>118.44375361245913</v>
      </c>
      <c r="HW4">
        <f t="shared" ca="1" si="229"/>
        <v>225.07374922842945</v>
      </c>
      <c r="HX4">
        <f t="shared" ca="1" si="230"/>
        <v>164.30902664052161</v>
      </c>
      <c r="HY4">
        <f t="shared" ca="1" si="231"/>
        <v>188.71907941665458</v>
      </c>
      <c r="HZ4">
        <f t="shared" ca="1" si="232"/>
        <v>116.40161907369534</v>
      </c>
      <c r="IA4">
        <f t="shared" ca="1" si="233"/>
        <v>137.4828015500245</v>
      </c>
      <c r="IB4">
        <f t="shared" ca="1" si="234"/>
        <v>108.02632857930998</v>
      </c>
      <c r="IC4">
        <f t="shared" ca="1" si="235"/>
        <v>237.58689099747326</v>
      </c>
      <c r="ID4">
        <f t="shared" ca="1" si="236"/>
        <v>147.44558504783441</v>
      </c>
      <c r="IE4">
        <f t="shared" ca="1" si="237"/>
        <v>196.09523074195315</v>
      </c>
      <c r="IF4">
        <f t="shared" ca="1" si="238"/>
        <v>149.19558125379012</v>
      </c>
      <c r="IG4">
        <f t="shared" ca="1" si="239"/>
        <v>215.70121729875203</v>
      </c>
      <c r="IH4">
        <f t="shared" ca="1" si="240"/>
        <v>180.9653036900722</v>
      </c>
      <c r="II4">
        <f t="shared" ca="1" si="241"/>
        <v>253.89474632432291</v>
      </c>
      <c r="IJ4">
        <f t="shared" ca="1" si="242"/>
        <v>167.95666504095061</v>
      </c>
      <c r="IK4">
        <f t="shared" ca="1" si="243"/>
        <v>170.43529148240637</v>
      </c>
      <c r="IL4">
        <f t="shared" ca="1" si="244"/>
        <v>148.31347184186382</v>
      </c>
      <c r="IM4">
        <f t="shared" ca="1" si="245"/>
        <v>146.57304646807367</v>
      </c>
      <c r="IN4">
        <f t="shared" ca="1" si="246"/>
        <v>160.53438876716146</v>
      </c>
      <c r="IO4">
        <f t="shared" ca="1" si="247"/>
        <v>161.0903810441184</v>
      </c>
      <c r="IP4">
        <f t="shared" ca="1" si="248"/>
        <v>204.53865352593112</v>
      </c>
      <c r="IQ4">
        <f t="shared" ca="1" si="249"/>
        <v>131.34342764137031</v>
      </c>
      <c r="IR4">
        <f t="shared" ca="1" si="250"/>
        <v>191.34939352034107</v>
      </c>
      <c r="IS4">
        <f t="shared" ca="1" si="251"/>
        <v>128.46621212613974</v>
      </c>
      <c r="IT4">
        <f t="shared" ca="1" si="252"/>
        <v>154.12812723438515</v>
      </c>
      <c r="IU4">
        <f t="shared" ca="1" si="253"/>
        <v>192.88367292944102</v>
      </c>
      <c r="IV4">
        <f t="shared" ca="1" si="254"/>
        <v>269.97180399926668</v>
      </c>
      <c r="IW4">
        <f t="shared" ca="1" si="255"/>
        <v>142.04559470615519</v>
      </c>
      <c r="IX4">
        <f t="shared" ca="1" si="256"/>
        <v>190.57348459795509</v>
      </c>
      <c r="IY4">
        <f t="shared" ca="1" si="257"/>
        <v>211.27071084553714</v>
      </c>
      <c r="IZ4">
        <f t="shared" ca="1" si="258"/>
        <v>136.73236193138621</v>
      </c>
      <c r="JA4">
        <f t="shared" ca="1" si="259"/>
        <v>122.06573083035116</v>
      </c>
      <c r="JB4">
        <f t="shared" ca="1" si="260"/>
        <v>106.25019518104942</v>
      </c>
      <c r="JC4">
        <f t="shared" ca="1" si="261"/>
        <v>166.71035631081671</v>
      </c>
      <c r="JD4">
        <f t="shared" ca="1" si="262"/>
        <v>240.71306215051374</v>
      </c>
      <c r="JE4">
        <f t="shared" ca="1" si="263"/>
        <v>316.64267392025891</v>
      </c>
      <c r="JF4">
        <f t="shared" ca="1" si="264"/>
        <v>151.73115624938742</v>
      </c>
      <c r="JG4">
        <f t="shared" ca="1" si="265"/>
        <v>237.10924479656452</v>
      </c>
      <c r="JH4">
        <f t="shared" ca="1" si="266"/>
        <v>153.00299691935106</v>
      </c>
      <c r="JI4">
        <f t="shared" ca="1" si="267"/>
        <v>167.83845912534099</v>
      </c>
      <c r="JJ4">
        <f t="shared" ca="1" si="268"/>
        <v>202.71043841310882</v>
      </c>
      <c r="JK4">
        <f t="shared" ca="1" si="269"/>
        <v>146.00805571851262</v>
      </c>
      <c r="JL4">
        <f t="shared" ca="1" si="270"/>
        <v>160.44025605720779</v>
      </c>
      <c r="JM4">
        <f t="shared" ca="1" si="271"/>
        <v>185.53041493920546</v>
      </c>
      <c r="JN4">
        <f t="shared" ca="1" si="272"/>
        <v>179.5939371185498</v>
      </c>
      <c r="JO4">
        <f t="shared" ca="1" si="273"/>
        <v>260.043831469108</v>
      </c>
      <c r="JP4">
        <f t="shared" ca="1" si="274"/>
        <v>200.99103200753169</v>
      </c>
      <c r="JQ4">
        <f t="shared" ca="1" si="275"/>
        <v>224.05907845037396</v>
      </c>
      <c r="JR4">
        <f t="shared" ca="1" si="276"/>
        <v>143.49036497119758</v>
      </c>
      <c r="JS4">
        <f t="shared" ca="1" si="277"/>
        <v>139.3809302320368</v>
      </c>
      <c r="JT4">
        <f t="shared" ca="1" si="278"/>
        <v>152.01818730201134</v>
      </c>
      <c r="JU4">
        <f t="shared" ca="1" si="279"/>
        <v>107.94467870052226</v>
      </c>
      <c r="JV4">
        <f t="shared" ca="1" si="280"/>
        <v>146.02858641332028</v>
      </c>
      <c r="JW4">
        <f t="shared" ca="1" si="281"/>
        <v>150.387044280483</v>
      </c>
      <c r="JX4">
        <f t="shared" ca="1" si="282"/>
        <v>239.69395331982875</v>
      </c>
      <c r="JY4">
        <f t="shared" ca="1" si="283"/>
        <v>241.76614122515514</v>
      </c>
      <c r="JZ4">
        <f t="shared" ca="1" si="284"/>
        <v>200.13297237064472</v>
      </c>
      <c r="KA4">
        <f t="shared" ca="1" si="285"/>
        <v>190.60440103529271</v>
      </c>
      <c r="KB4">
        <f t="shared" ca="1" si="286"/>
        <v>194.90695526210914</v>
      </c>
      <c r="KC4">
        <f t="shared" ca="1" si="287"/>
        <v>148.37125405687624</v>
      </c>
      <c r="KD4">
        <f t="shared" ca="1" si="288"/>
        <v>221.17927267713003</v>
      </c>
      <c r="KE4">
        <f t="shared" ca="1" si="289"/>
        <v>156.63771786861366</v>
      </c>
      <c r="KF4">
        <f t="shared" ca="1" si="290"/>
        <v>220.18589290991125</v>
      </c>
      <c r="KG4">
        <f t="shared" ca="1" si="291"/>
        <v>156.34166503425163</v>
      </c>
      <c r="KH4">
        <f t="shared" ca="1" si="292"/>
        <v>200.93185920267734</v>
      </c>
      <c r="KI4">
        <f t="shared" ca="1" si="293"/>
        <v>171.57295070858481</v>
      </c>
      <c r="KJ4">
        <f t="shared" ca="1" si="294"/>
        <v>173.65877425222919</v>
      </c>
      <c r="KK4">
        <f t="shared" ca="1" si="295"/>
        <v>228.89675488374934</v>
      </c>
      <c r="KL4">
        <f t="shared" ca="1" si="296"/>
        <v>157.98949401921013</v>
      </c>
      <c r="KM4">
        <f t="shared" ca="1" si="297"/>
        <v>224.61876552274649</v>
      </c>
      <c r="KN4">
        <f t="shared" ca="1" si="298"/>
        <v>170.83291466273369</v>
      </c>
      <c r="KO4">
        <f t="shared" ca="1" si="299"/>
        <v>145.28777377396219</v>
      </c>
      <c r="KP4">
        <f t="shared" ca="1" si="300"/>
        <v>256.51857641233318</v>
      </c>
      <c r="KQ4">
        <f t="shared" ca="1" si="301"/>
        <v>175.36063809458659</v>
      </c>
      <c r="KR4">
        <f t="shared" ca="1" si="302"/>
        <v>114.8768639948975</v>
      </c>
      <c r="KS4">
        <f t="shared" ca="1" si="303"/>
        <v>235.62501134225155</v>
      </c>
      <c r="KT4">
        <f t="shared" ca="1" si="304"/>
        <v>249.89854390924862</v>
      </c>
      <c r="KU4">
        <f t="shared" ca="1" si="305"/>
        <v>213.11531410765386</v>
      </c>
      <c r="KV4">
        <f t="shared" ca="1" si="306"/>
        <v>276.41465601114857</v>
      </c>
      <c r="KW4">
        <f t="shared" ca="1" si="307"/>
        <v>134.82144543789749</v>
      </c>
      <c r="KX4">
        <f t="shared" ca="1" si="308"/>
        <v>122.44896657369638</v>
      </c>
      <c r="KY4">
        <f t="shared" ca="1" si="309"/>
        <v>165.65505617146752</v>
      </c>
      <c r="KZ4">
        <f t="shared" ca="1" si="310"/>
        <v>208.4599153154175</v>
      </c>
      <c r="LA4">
        <f ca="1">AVERAGE(Table4[[#This Row],[Sim 0]:[Sim128]])</f>
        <v>173.3249483610752</v>
      </c>
    </row>
    <row r="5" spans="1:313" x14ac:dyDescent="0.25">
      <c r="A5" s="3">
        <v>43908</v>
      </c>
      <c r="B5">
        <f t="shared" ca="1" si="0"/>
        <v>220.01264516830986</v>
      </c>
      <c r="C5">
        <f t="shared" ca="1" si="1"/>
        <v>177.75097185548583</v>
      </c>
      <c r="D5">
        <f t="shared" ca="1" si="2"/>
        <v>186.95522914267286</v>
      </c>
      <c r="E5">
        <f t="shared" ca="1" si="3"/>
        <v>183.25212963878192</v>
      </c>
      <c r="F5">
        <f t="shared" ca="1" si="4"/>
        <v>98.284720016708164</v>
      </c>
      <c r="G5">
        <f t="shared" ca="1" si="5"/>
        <v>137.39865083305651</v>
      </c>
      <c r="H5">
        <f t="shared" ca="1" si="6"/>
        <v>99.335817894549947</v>
      </c>
      <c r="I5">
        <f t="shared" ca="1" si="7"/>
        <v>240.01173925149874</v>
      </c>
      <c r="J5">
        <f t="shared" ca="1" si="8"/>
        <v>188.53371832258443</v>
      </c>
      <c r="K5">
        <f t="shared" ca="1" si="9"/>
        <v>156.62979758713519</v>
      </c>
      <c r="L5">
        <f t="shared" ca="1" si="10"/>
        <v>121.14990745845401</v>
      </c>
      <c r="M5">
        <f t="shared" ca="1" si="11"/>
        <v>173.39993430917198</v>
      </c>
      <c r="N5">
        <f t="shared" ca="1" si="12"/>
        <v>185.20514999671312</v>
      </c>
      <c r="O5">
        <f t="shared" ca="1" si="13"/>
        <v>157.15550172193502</v>
      </c>
      <c r="P5">
        <f t="shared" ca="1" si="14"/>
        <v>134.42479247907738</v>
      </c>
      <c r="Q5">
        <f t="shared" ca="1" si="15"/>
        <v>205.39797134848928</v>
      </c>
      <c r="R5">
        <f t="shared" ca="1" si="16"/>
        <v>185.04836014394908</v>
      </c>
      <c r="S5">
        <f t="shared" ca="1" si="17"/>
        <v>189.57352941238213</v>
      </c>
      <c r="T5">
        <f t="shared" ca="1" si="18"/>
        <v>196.68705113741021</v>
      </c>
      <c r="U5">
        <f t="shared" ca="1" si="19"/>
        <v>158.74353667387891</v>
      </c>
      <c r="V5">
        <f t="shared" ca="1" si="20"/>
        <v>173.74167212787398</v>
      </c>
      <c r="W5">
        <f t="shared" ca="1" si="21"/>
        <v>180.08395669518799</v>
      </c>
      <c r="X5">
        <f t="shared" ca="1" si="22"/>
        <v>122.23600293050768</v>
      </c>
      <c r="Y5">
        <f t="shared" ca="1" si="23"/>
        <v>194.50767425028187</v>
      </c>
      <c r="Z5">
        <f t="shared" ca="1" si="24"/>
        <v>232.55103449448629</v>
      </c>
      <c r="AA5">
        <f t="shared" ca="1" si="25"/>
        <v>160.3040016747149</v>
      </c>
      <c r="AB5">
        <f t="shared" ca="1" si="26"/>
        <v>250.00969123695538</v>
      </c>
      <c r="AC5">
        <f t="shared" ca="1" si="27"/>
        <v>93.190753360057556</v>
      </c>
      <c r="AD5">
        <f t="shared" ca="1" si="28"/>
        <v>222.39878386569922</v>
      </c>
      <c r="AE5">
        <f t="shared" ca="1" si="29"/>
        <v>191.26072739711262</v>
      </c>
      <c r="AF5">
        <f t="shared" ca="1" si="30"/>
        <v>129.04686254441052</v>
      </c>
      <c r="AG5">
        <f t="shared" ca="1" si="31"/>
        <v>232.1286977643035</v>
      </c>
      <c r="AH5">
        <f t="shared" ca="1" si="32"/>
        <v>139.19901258656537</v>
      </c>
      <c r="AI5">
        <f t="shared" ca="1" si="33"/>
        <v>165.8511479052076</v>
      </c>
      <c r="AJ5">
        <f t="shared" ca="1" si="34"/>
        <v>153.19413242628289</v>
      </c>
      <c r="AK5">
        <f t="shared" ca="1" si="35"/>
        <v>228.18593601317991</v>
      </c>
      <c r="AL5">
        <f t="shared" ca="1" si="36"/>
        <v>217.0096512554295</v>
      </c>
      <c r="AM5">
        <f t="shared" ca="1" si="37"/>
        <v>296.62264378652054</v>
      </c>
      <c r="AN5">
        <f t="shared" ca="1" si="38"/>
        <v>154.61345287623217</v>
      </c>
      <c r="AO5">
        <f t="shared" ca="1" si="39"/>
        <v>185.3443727910998</v>
      </c>
      <c r="AP5">
        <f t="shared" ca="1" si="40"/>
        <v>169.60275682790422</v>
      </c>
      <c r="AQ5">
        <f t="shared" ca="1" si="41"/>
        <v>216.75411403792208</v>
      </c>
      <c r="AR5">
        <f t="shared" ca="1" si="42"/>
        <v>142.97978971692234</v>
      </c>
      <c r="AS5">
        <f t="shared" ca="1" si="43"/>
        <v>188.5954756407076</v>
      </c>
      <c r="AT5">
        <f t="shared" ca="1" si="44"/>
        <v>205.44852970416684</v>
      </c>
      <c r="AU5">
        <f t="shared" ca="1" si="45"/>
        <v>199.89166473386362</v>
      </c>
      <c r="AV5">
        <f t="shared" ca="1" si="46"/>
        <v>169.62926625698708</v>
      </c>
      <c r="AW5">
        <f t="shared" ca="1" si="47"/>
        <v>148.14844429635306</v>
      </c>
      <c r="AX5">
        <f t="shared" ca="1" si="48"/>
        <v>231.11221219132744</v>
      </c>
      <c r="AY5">
        <f t="shared" ca="1" si="49"/>
        <v>149.22833190589924</v>
      </c>
      <c r="AZ5">
        <f t="shared" ca="1" si="50"/>
        <v>178.54592517278667</v>
      </c>
      <c r="BA5">
        <f t="shared" ca="1" si="51"/>
        <v>191.28631132717527</v>
      </c>
      <c r="BB5">
        <f t="shared" ca="1" si="52"/>
        <v>181.49188594276438</v>
      </c>
      <c r="BC5">
        <f t="shared" ca="1" si="53"/>
        <v>121.82545214111877</v>
      </c>
      <c r="BD5">
        <f t="shared" ca="1" si="54"/>
        <v>155.6410960432074</v>
      </c>
      <c r="BE5">
        <f t="shared" ca="1" si="55"/>
        <v>130.25463177891874</v>
      </c>
      <c r="BF5">
        <f t="shared" ca="1" si="56"/>
        <v>129.21409365004914</v>
      </c>
      <c r="BG5">
        <f t="shared" ca="1" si="57"/>
        <v>229.71086372654005</v>
      </c>
      <c r="BH5">
        <f t="shared" ca="1" si="58"/>
        <v>170.31569049947998</v>
      </c>
      <c r="BI5">
        <f t="shared" ca="1" si="59"/>
        <v>128.69144301978235</v>
      </c>
      <c r="BJ5">
        <f t="shared" ca="1" si="60"/>
        <v>234.67513344799337</v>
      </c>
      <c r="BK5">
        <f t="shared" ca="1" si="61"/>
        <v>173.57657774585175</v>
      </c>
      <c r="BL5">
        <f t="shared" ca="1" si="62"/>
        <v>103.22211571316102</v>
      </c>
      <c r="BM5">
        <f t="shared" ca="1" si="63"/>
        <v>188.71529064476425</v>
      </c>
      <c r="BN5">
        <f t="shared" ca="1" si="64"/>
        <v>171.76470698873888</v>
      </c>
      <c r="BO5">
        <f t="shared" ca="1" si="65"/>
        <v>126.5406277492642</v>
      </c>
      <c r="BP5">
        <f t="shared" ca="1" si="66"/>
        <v>253.4003556430292</v>
      </c>
      <c r="BQ5">
        <f t="shared" ca="1" si="67"/>
        <v>130.54266953161931</v>
      </c>
      <c r="BR5">
        <f t="shared" ca="1" si="68"/>
        <v>116.92520185916766</v>
      </c>
      <c r="BS5">
        <f t="shared" ca="1" si="69"/>
        <v>139.13706440727032</v>
      </c>
      <c r="BT5">
        <f t="shared" ca="1" si="70"/>
        <v>124.78178588886078</v>
      </c>
      <c r="BU5">
        <f t="shared" ca="1" si="71"/>
        <v>161.10660924606213</v>
      </c>
      <c r="BV5">
        <f t="shared" ca="1" si="72"/>
        <v>153.73117686061499</v>
      </c>
      <c r="BW5">
        <f t="shared" ca="1" si="73"/>
        <v>206.40854139186058</v>
      </c>
      <c r="BX5">
        <f t="shared" ca="1" si="74"/>
        <v>199.79720372159699</v>
      </c>
      <c r="BY5">
        <f t="shared" ca="1" si="75"/>
        <v>169.64689922207165</v>
      </c>
      <c r="BZ5">
        <f t="shared" ca="1" si="76"/>
        <v>119.13900795919517</v>
      </c>
      <c r="CA5">
        <f t="shared" ca="1" si="77"/>
        <v>169.79765354170962</v>
      </c>
      <c r="CB5">
        <f t="shared" ca="1" si="78"/>
        <v>178.84467383688158</v>
      </c>
      <c r="CC5">
        <f t="shared" ca="1" si="79"/>
        <v>196.59500682198117</v>
      </c>
      <c r="CD5">
        <f t="shared" ca="1" si="80"/>
        <v>187.68395893958277</v>
      </c>
      <c r="CE5">
        <f t="shared" ca="1" si="81"/>
        <v>209.47366326320807</v>
      </c>
      <c r="CF5">
        <f t="shared" ca="1" si="82"/>
        <v>190.72106187959236</v>
      </c>
      <c r="CG5">
        <f t="shared" ca="1" si="83"/>
        <v>161.36981015242469</v>
      </c>
      <c r="CH5">
        <f t="shared" ca="1" si="84"/>
        <v>119.28889851305556</v>
      </c>
      <c r="CI5">
        <f t="shared" ca="1" si="85"/>
        <v>226.43974700246144</v>
      </c>
      <c r="CJ5">
        <f t="shared" ca="1" si="86"/>
        <v>151.00312584528689</v>
      </c>
      <c r="CK5">
        <f t="shared" ca="1" si="87"/>
        <v>238.54374741893034</v>
      </c>
      <c r="CL5">
        <f t="shared" ca="1" si="88"/>
        <v>128.51627354367076</v>
      </c>
      <c r="CM5">
        <f t="shared" ca="1" si="89"/>
        <v>147.67078970177522</v>
      </c>
      <c r="CN5">
        <f t="shared" ca="1" si="90"/>
        <v>147.83804681574404</v>
      </c>
      <c r="CO5">
        <f t="shared" ca="1" si="91"/>
        <v>221.56787203384087</v>
      </c>
      <c r="CP5">
        <f t="shared" ca="1" si="92"/>
        <v>176.78791055467883</v>
      </c>
      <c r="CQ5">
        <f t="shared" ca="1" si="93"/>
        <v>169.31812527329853</v>
      </c>
      <c r="CR5">
        <f t="shared" ca="1" si="94"/>
        <v>169.22337857964001</v>
      </c>
      <c r="CS5">
        <f t="shared" ca="1" si="95"/>
        <v>178.50097010101948</v>
      </c>
      <c r="CT5">
        <f t="shared" ca="1" si="96"/>
        <v>136.07524835976267</v>
      </c>
      <c r="CU5">
        <f t="shared" ca="1" si="97"/>
        <v>208.76462087994108</v>
      </c>
      <c r="CV5">
        <f t="shared" ca="1" si="98"/>
        <v>181.05304874330145</v>
      </c>
      <c r="CW5">
        <f t="shared" ca="1" si="99"/>
        <v>173.71251606313257</v>
      </c>
      <c r="CX5">
        <f t="shared" ca="1" si="100"/>
        <v>158.1415198277239</v>
      </c>
      <c r="CY5">
        <f t="shared" ca="1" si="101"/>
        <v>191.60069069751668</v>
      </c>
      <c r="CZ5">
        <f t="shared" ca="1" si="102"/>
        <v>155.01122102161045</v>
      </c>
      <c r="DA5">
        <f t="shared" ca="1" si="103"/>
        <v>224.56825105646487</v>
      </c>
      <c r="DB5">
        <f t="shared" ca="1" si="104"/>
        <v>241.34067430680284</v>
      </c>
      <c r="DC5">
        <f t="shared" ca="1" si="105"/>
        <v>174.68144311942996</v>
      </c>
      <c r="DD5">
        <f t="shared" ca="1" si="106"/>
        <v>172.30535608203988</v>
      </c>
      <c r="DE5">
        <f t="shared" ca="1" si="107"/>
        <v>176.54147981285956</v>
      </c>
      <c r="DF5">
        <f t="shared" ca="1" si="108"/>
        <v>167.94731255900362</v>
      </c>
      <c r="DG5">
        <f t="shared" ca="1" si="109"/>
        <v>169.53523280840062</v>
      </c>
      <c r="DH5">
        <f t="shared" ca="1" si="110"/>
        <v>167.38263968940549</v>
      </c>
      <c r="DI5">
        <f t="shared" ca="1" si="111"/>
        <v>167.3726582894536</v>
      </c>
      <c r="DJ5">
        <f t="shared" ca="1" si="112"/>
        <v>168.22977539523779</v>
      </c>
      <c r="DK5">
        <f t="shared" ca="1" si="113"/>
        <v>185.42944420915452</v>
      </c>
      <c r="DL5">
        <f t="shared" ca="1" si="114"/>
        <v>163.97868853428977</v>
      </c>
      <c r="DM5">
        <f t="shared" ca="1" si="115"/>
        <v>174.01184822497115</v>
      </c>
      <c r="DN5">
        <f t="shared" ca="1" si="116"/>
        <v>123.15524741563156</v>
      </c>
      <c r="DO5">
        <f t="shared" ca="1" si="117"/>
        <v>231.42936569168506</v>
      </c>
      <c r="DP5">
        <f t="shared" ca="1" si="118"/>
        <v>159.611976249278</v>
      </c>
      <c r="DQ5">
        <f t="shared" ca="1" si="119"/>
        <v>232.1514245198002</v>
      </c>
      <c r="DR5">
        <f t="shared" ca="1" si="120"/>
        <v>177.59772847483146</v>
      </c>
      <c r="DS5">
        <f t="shared" ca="1" si="121"/>
        <v>203.4891409805214</v>
      </c>
      <c r="DT5">
        <f t="shared" ca="1" si="122"/>
        <v>205.86468029144575</v>
      </c>
      <c r="DU5">
        <f t="shared" ca="1" si="123"/>
        <v>142.40767534995229</v>
      </c>
      <c r="DV5">
        <f t="shared" ca="1" si="124"/>
        <v>158.8570348360021</v>
      </c>
      <c r="DW5">
        <f t="shared" ca="1" si="125"/>
        <v>233.94554771305783</v>
      </c>
      <c r="DX5">
        <f t="shared" ca="1" si="126"/>
        <v>169.5225076925644</v>
      </c>
      <c r="DY5">
        <f t="shared" ca="1" si="127"/>
        <v>189.84916648314652</v>
      </c>
      <c r="DZ5">
        <f t="shared" ca="1" si="128"/>
        <v>148.9467094980985</v>
      </c>
      <c r="EA5">
        <f t="shared" ca="1" si="129"/>
        <v>194.77451876315607</v>
      </c>
      <c r="EB5">
        <f t="shared" ca="1" si="130"/>
        <v>145.43852809566252</v>
      </c>
      <c r="EC5">
        <f t="shared" ca="1" si="131"/>
        <v>163.15859034787812</v>
      </c>
      <c r="ED5">
        <f t="shared" ca="1" si="132"/>
        <v>174.65402382088152</v>
      </c>
      <c r="EE5">
        <f t="shared" ca="1" si="133"/>
        <v>245.83217518604093</v>
      </c>
      <c r="EF5">
        <f t="shared" ca="1" si="134"/>
        <v>211.03560042808294</v>
      </c>
      <c r="EG5">
        <f t="shared" ca="1" si="135"/>
        <v>191.14337617862682</v>
      </c>
      <c r="EH5">
        <f t="shared" ca="1" si="136"/>
        <v>267.8474471166877</v>
      </c>
      <c r="EI5">
        <f t="shared" ca="1" si="137"/>
        <v>178.37533410496064</v>
      </c>
      <c r="EJ5">
        <f t="shared" ca="1" si="138"/>
        <v>183.11767178019525</v>
      </c>
      <c r="EK5">
        <f t="shared" ca="1" si="139"/>
        <v>174.32699765111215</v>
      </c>
      <c r="EL5">
        <f t="shared" ca="1" si="140"/>
        <v>210.13748834893673</v>
      </c>
      <c r="EM5">
        <f t="shared" ca="1" si="141"/>
        <v>182.01673685760622</v>
      </c>
      <c r="EN5">
        <f t="shared" ca="1" si="142"/>
        <v>185.9613183455179</v>
      </c>
      <c r="EO5">
        <f t="shared" ca="1" si="143"/>
        <v>159.6264713724018</v>
      </c>
      <c r="EP5">
        <f t="shared" ca="1" si="144"/>
        <v>184.30834479500604</v>
      </c>
      <c r="EQ5">
        <f t="shared" ca="1" si="145"/>
        <v>164.58127091149444</v>
      </c>
      <c r="ER5">
        <f t="shared" ca="1" si="146"/>
        <v>181.56374952476003</v>
      </c>
      <c r="ES5">
        <f t="shared" ca="1" si="147"/>
        <v>146.29490556457873</v>
      </c>
      <c r="ET5">
        <f t="shared" ca="1" si="148"/>
        <v>213.26477391221309</v>
      </c>
      <c r="EU5">
        <f t="shared" ca="1" si="149"/>
        <v>230.27847126521979</v>
      </c>
      <c r="EV5">
        <f t="shared" ca="1" si="150"/>
        <v>191.11553173295263</v>
      </c>
      <c r="EW5">
        <f t="shared" ca="1" si="151"/>
        <v>210.58222837105225</v>
      </c>
      <c r="EX5">
        <f t="shared" ca="1" si="152"/>
        <v>214.03309245952065</v>
      </c>
      <c r="EY5">
        <f t="shared" ca="1" si="153"/>
        <v>150.9696908182845</v>
      </c>
      <c r="EZ5">
        <f t="shared" ca="1" si="154"/>
        <v>197.49687006987583</v>
      </c>
      <c r="FA5">
        <f t="shared" ca="1" si="155"/>
        <v>236.76807789307219</v>
      </c>
      <c r="FB5">
        <f t="shared" ca="1" si="156"/>
        <v>237.70516059610023</v>
      </c>
      <c r="FC5">
        <f t="shared" ca="1" si="157"/>
        <v>196.45787575266712</v>
      </c>
      <c r="FD5">
        <f t="shared" ca="1" si="158"/>
        <v>181.09822412345716</v>
      </c>
      <c r="FE5">
        <f t="shared" ca="1" si="159"/>
        <v>166.92771192791923</v>
      </c>
      <c r="FF5">
        <f t="shared" ca="1" si="160"/>
        <v>160.0735282618586</v>
      </c>
      <c r="FG5">
        <f t="shared" ca="1" si="161"/>
        <v>194.55155728588443</v>
      </c>
      <c r="FH5">
        <f t="shared" ca="1" si="162"/>
        <v>144.27351759168337</v>
      </c>
      <c r="FI5">
        <f t="shared" ca="1" si="163"/>
        <v>241.41725502513469</v>
      </c>
      <c r="FJ5">
        <f t="shared" ca="1" si="164"/>
        <v>144.40014482046092</v>
      </c>
      <c r="FK5">
        <f t="shared" ca="1" si="165"/>
        <v>128.10029584638426</v>
      </c>
      <c r="FL5">
        <f t="shared" ca="1" si="166"/>
        <v>239.4456354358397</v>
      </c>
      <c r="FM5">
        <f t="shared" ca="1" si="167"/>
        <v>133.84097672380844</v>
      </c>
      <c r="FN5">
        <f t="shared" ca="1" si="168"/>
        <v>178.37497111963859</v>
      </c>
      <c r="FO5">
        <f t="shared" ca="1" si="169"/>
        <v>194.38938704737927</v>
      </c>
      <c r="FP5">
        <f t="shared" ca="1" si="170"/>
        <v>197.24119313603575</v>
      </c>
      <c r="FQ5">
        <f t="shared" ca="1" si="171"/>
        <v>202.32548185344999</v>
      </c>
      <c r="FR5">
        <f t="shared" ca="1" si="172"/>
        <v>129.91681930260594</v>
      </c>
      <c r="FS5">
        <f t="shared" ca="1" si="173"/>
        <v>180.86275218894767</v>
      </c>
      <c r="FT5">
        <f t="shared" ca="1" si="174"/>
        <v>170.0396904258663</v>
      </c>
      <c r="FU5">
        <f t="shared" ca="1" si="175"/>
        <v>203.46995822726171</v>
      </c>
      <c r="FV5">
        <f t="shared" ca="1" si="176"/>
        <v>158.41982544473964</v>
      </c>
      <c r="FW5">
        <f t="shared" ca="1" si="177"/>
        <v>188.66121832201409</v>
      </c>
      <c r="FX5">
        <f t="shared" ca="1" si="178"/>
        <v>164.1000026847579</v>
      </c>
      <c r="FY5">
        <f t="shared" ca="1" si="179"/>
        <v>200.0515495520747</v>
      </c>
      <c r="FZ5">
        <f t="shared" ca="1" si="180"/>
        <v>177.37716779654471</v>
      </c>
      <c r="GA5">
        <f t="shared" ca="1" si="181"/>
        <v>177.71075417876867</v>
      </c>
      <c r="GB5">
        <f t="shared" ca="1" si="182"/>
        <v>116.62879251711267</v>
      </c>
      <c r="GC5">
        <f t="shared" ca="1" si="183"/>
        <v>206.94363842221023</v>
      </c>
      <c r="GD5">
        <f t="shared" ca="1" si="184"/>
        <v>117.77419541905026</v>
      </c>
      <c r="GE5">
        <f t="shared" ca="1" si="185"/>
        <v>165.56193442144195</v>
      </c>
      <c r="GF5">
        <f t="shared" ca="1" si="186"/>
        <v>104.02435966476415</v>
      </c>
      <c r="GG5">
        <f t="shared" ca="1" si="187"/>
        <v>242.24046842443823</v>
      </c>
      <c r="GH5">
        <f t="shared" ca="1" si="188"/>
        <v>131.91512042566015</v>
      </c>
      <c r="GI5">
        <f t="shared" ca="1" si="189"/>
        <v>153.39662146793148</v>
      </c>
      <c r="GJ5">
        <f t="shared" ca="1" si="190"/>
        <v>190.88116777596122</v>
      </c>
      <c r="GK5">
        <f t="shared" ca="1" si="191"/>
        <v>182.61743487531123</v>
      </c>
      <c r="GL5">
        <f t="shared" ca="1" si="192"/>
        <v>133.55126974618656</v>
      </c>
      <c r="GM5">
        <f t="shared" ca="1" si="193"/>
        <v>138.34006172980222</v>
      </c>
      <c r="GN5">
        <f t="shared" ca="1" si="194"/>
        <v>168.65142126463624</v>
      </c>
      <c r="GO5">
        <f t="shared" ca="1" si="195"/>
        <v>218.70008672172469</v>
      </c>
      <c r="GP5">
        <f t="shared" ca="1" si="196"/>
        <v>220.20719694744594</v>
      </c>
      <c r="GQ5">
        <f t="shared" ca="1" si="197"/>
        <v>176.72385537831281</v>
      </c>
      <c r="GR5">
        <f t="shared" ca="1" si="198"/>
        <v>160.53188964193461</v>
      </c>
      <c r="GS5">
        <f t="shared" ca="1" si="199"/>
        <v>164.15804348173967</v>
      </c>
      <c r="GT5">
        <f t="shared" ca="1" si="200"/>
        <v>177.67887228148274</v>
      </c>
      <c r="GU5">
        <f t="shared" ca="1" si="201"/>
        <v>213.80283125845693</v>
      </c>
      <c r="GV5">
        <f t="shared" ca="1" si="202"/>
        <v>196.79518294192511</v>
      </c>
      <c r="GW5">
        <f t="shared" ca="1" si="203"/>
        <v>199.80081438245696</v>
      </c>
      <c r="GX5">
        <f t="shared" ca="1" si="204"/>
        <v>309.33041087591636</v>
      </c>
      <c r="GY5">
        <f t="shared" ca="1" si="205"/>
        <v>259.22145555291019</v>
      </c>
      <c r="GZ5">
        <f t="shared" ca="1" si="206"/>
        <v>168.42119562459604</v>
      </c>
      <c r="HA5">
        <f t="shared" ca="1" si="207"/>
        <v>110.55507475526369</v>
      </c>
      <c r="HB5">
        <f t="shared" ca="1" si="208"/>
        <v>156.2591842148766</v>
      </c>
      <c r="HC5">
        <f t="shared" ca="1" si="209"/>
        <v>189.04600386673272</v>
      </c>
      <c r="HD5">
        <f t="shared" ca="1" si="210"/>
        <v>143.58862981619686</v>
      </c>
      <c r="HE5">
        <f t="shared" ca="1" si="211"/>
        <v>186.75059019329296</v>
      </c>
      <c r="HF5">
        <f t="shared" ca="1" si="212"/>
        <v>197.22017006145714</v>
      </c>
      <c r="HG5">
        <f t="shared" ca="1" si="213"/>
        <v>164.02111786801612</v>
      </c>
      <c r="HH5">
        <f t="shared" ca="1" si="214"/>
        <v>189.96333189156374</v>
      </c>
      <c r="HI5">
        <f t="shared" ca="1" si="215"/>
        <v>188.2666089619054</v>
      </c>
      <c r="HJ5">
        <f t="shared" ca="1" si="216"/>
        <v>175.6865942337399</v>
      </c>
      <c r="HK5">
        <f t="shared" ca="1" si="217"/>
        <v>301.22981898053581</v>
      </c>
      <c r="HL5">
        <f t="shared" ca="1" si="218"/>
        <v>131.53951505609774</v>
      </c>
      <c r="HM5">
        <f t="shared" ca="1" si="219"/>
        <v>217.72675301084624</v>
      </c>
      <c r="HN5">
        <f t="shared" ca="1" si="220"/>
        <v>215.49069288422587</v>
      </c>
      <c r="HO5">
        <f t="shared" ca="1" si="221"/>
        <v>176.68503969889127</v>
      </c>
      <c r="HP5">
        <f t="shared" ca="1" si="222"/>
        <v>158.29962389106319</v>
      </c>
      <c r="HQ5">
        <f t="shared" ca="1" si="223"/>
        <v>135.47980211708759</v>
      </c>
      <c r="HR5">
        <f t="shared" ca="1" si="224"/>
        <v>242.73856540365111</v>
      </c>
      <c r="HS5">
        <f t="shared" ca="1" si="225"/>
        <v>210.66461528583409</v>
      </c>
      <c r="HT5">
        <f t="shared" ca="1" si="226"/>
        <v>190.24279353150831</v>
      </c>
      <c r="HU5">
        <f t="shared" ca="1" si="227"/>
        <v>157.32372183094154</v>
      </c>
      <c r="HV5">
        <f t="shared" ca="1" si="228"/>
        <v>116.80940973756523</v>
      </c>
      <c r="HW5">
        <f t="shared" ca="1" si="229"/>
        <v>214.42324680642687</v>
      </c>
      <c r="HX5">
        <f t="shared" ca="1" si="230"/>
        <v>170.7298838558165</v>
      </c>
      <c r="HY5">
        <f t="shared" ca="1" si="231"/>
        <v>202.42753802675557</v>
      </c>
      <c r="HZ5">
        <f t="shared" ca="1" si="232"/>
        <v>124.08271067745765</v>
      </c>
      <c r="IA5">
        <f t="shared" ca="1" si="233"/>
        <v>163.05271057711516</v>
      </c>
      <c r="IB5">
        <f t="shared" ca="1" si="234"/>
        <v>117.45875340288291</v>
      </c>
      <c r="IC5">
        <f t="shared" ca="1" si="235"/>
        <v>251.42975545238448</v>
      </c>
      <c r="ID5">
        <f t="shared" ca="1" si="236"/>
        <v>154.03582034149431</v>
      </c>
      <c r="IE5">
        <f t="shared" ca="1" si="237"/>
        <v>196.19718961874048</v>
      </c>
      <c r="IF5">
        <f t="shared" ca="1" si="238"/>
        <v>153.57202020008901</v>
      </c>
      <c r="IG5">
        <f t="shared" ca="1" si="239"/>
        <v>230.49111396456561</v>
      </c>
      <c r="IH5">
        <f t="shared" ca="1" si="240"/>
        <v>195.34965722013669</v>
      </c>
      <c r="II5">
        <f t="shared" ca="1" si="241"/>
        <v>237.34340961368386</v>
      </c>
      <c r="IJ5">
        <f t="shared" ca="1" si="242"/>
        <v>165.40573392273708</v>
      </c>
      <c r="IK5">
        <f t="shared" ca="1" si="243"/>
        <v>166.69346310914111</v>
      </c>
      <c r="IL5">
        <f t="shared" ca="1" si="244"/>
        <v>143.40963996042839</v>
      </c>
      <c r="IM5">
        <f t="shared" ca="1" si="245"/>
        <v>133.60033661150169</v>
      </c>
      <c r="IN5">
        <f t="shared" ca="1" si="246"/>
        <v>155.82541457631993</v>
      </c>
      <c r="IO5">
        <f t="shared" ca="1" si="247"/>
        <v>162.05493528758853</v>
      </c>
      <c r="IP5">
        <f t="shared" ca="1" si="248"/>
        <v>211.90865633837876</v>
      </c>
      <c r="IQ5">
        <f t="shared" ca="1" si="249"/>
        <v>138.59885278594061</v>
      </c>
      <c r="IR5">
        <f t="shared" ca="1" si="250"/>
        <v>188.64435724236012</v>
      </c>
      <c r="IS5">
        <f t="shared" ca="1" si="251"/>
        <v>138.42529465718277</v>
      </c>
      <c r="IT5">
        <f t="shared" ca="1" si="252"/>
        <v>144.58855165009766</v>
      </c>
      <c r="IU5">
        <f t="shared" ca="1" si="253"/>
        <v>192.35565988412654</v>
      </c>
      <c r="IV5">
        <f t="shared" ca="1" si="254"/>
        <v>289.28860286456791</v>
      </c>
      <c r="IW5">
        <f t="shared" ca="1" si="255"/>
        <v>146.33783521467558</v>
      </c>
      <c r="IX5">
        <f t="shared" ca="1" si="256"/>
        <v>191.05423683167839</v>
      </c>
      <c r="IY5">
        <f t="shared" ca="1" si="257"/>
        <v>206.04801070751128</v>
      </c>
      <c r="IZ5">
        <f t="shared" ca="1" si="258"/>
        <v>136.64497772999252</v>
      </c>
      <c r="JA5">
        <f t="shared" ca="1" si="259"/>
        <v>123.55902682982368</v>
      </c>
      <c r="JB5">
        <f t="shared" ca="1" si="260"/>
        <v>101.86621708764764</v>
      </c>
      <c r="JC5">
        <f t="shared" ca="1" si="261"/>
        <v>176.37891124265926</v>
      </c>
      <c r="JD5">
        <f t="shared" ca="1" si="262"/>
        <v>235.10987632834494</v>
      </c>
      <c r="JE5">
        <f t="shared" ca="1" si="263"/>
        <v>323.76105364261088</v>
      </c>
      <c r="JF5">
        <f t="shared" ca="1" si="264"/>
        <v>154.44756885933251</v>
      </c>
      <c r="JG5">
        <f t="shared" ca="1" si="265"/>
        <v>224.24776195837228</v>
      </c>
      <c r="JH5">
        <f t="shared" ca="1" si="266"/>
        <v>161.65658351475892</v>
      </c>
      <c r="JI5">
        <f t="shared" ca="1" si="267"/>
        <v>160.99282537794193</v>
      </c>
      <c r="JJ5">
        <f t="shared" ca="1" si="268"/>
        <v>198.42311943262277</v>
      </c>
      <c r="JK5">
        <f t="shared" ca="1" si="269"/>
        <v>161.69955819055511</v>
      </c>
      <c r="JL5">
        <f t="shared" ca="1" si="270"/>
        <v>160.6939199002199</v>
      </c>
      <c r="JM5">
        <f t="shared" ca="1" si="271"/>
        <v>192.00964347000902</v>
      </c>
      <c r="JN5">
        <f t="shared" ca="1" si="272"/>
        <v>168.48623916371457</v>
      </c>
      <c r="JO5">
        <f t="shared" ca="1" si="273"/>
        <v>256.27229781497249</v>
      </c>
      <c r="JP5">
        <f t="shared" ca="1" si="274"/>
        <v>208.40758942851792</v>
      </c>
      <c r="JQ5">
        <f t="shared" ca="1" si="275"/>
        <v>236.51583866471793</v>
      </c>
      <c r="JR5">
        <f t="shared" ca="1" si="276"/>
        <v>134.14728895344214</v>
      </c>
      <c r="JS5">
        <f t="shared" ca="1" si="277"/>
        <v>127.15573039666684</v>
      </c>
      <c r="JT5">
        <f t="shared" ca="1" si="278"/>
        <v>160.26721205738787</v>
      </c>
      <c r="JU5">
        <f t="shared" ca="1" si="279"/>
        <v>116.54277331417779</v>
      </c>
      <c r="JV5">
        <f t="shared" ca="1" si="280"/>
        <v>143.02239728737482</v>
      </c>
      <c r="JW5">
        <f t="shared" ca="1" si="281"/>
        <v>143.02096996984986</v>
      </c>
      <c r="JX5">
        <f t="shared" ca="1" si="282"/>
        <v>238.63464102333967</v>
      </c>
      <c r="JY5">
        <f t="shared" ca="1" si="283"/>
        <v>237.26109412818857</v>
      </c>
      <c r="JZ5">
        <f t="shared" ca="1" si="284"/>
        <v>202.29846943029116</v>
      </c>
      <c r="KA5">
        <f t="shared" ca="1" si="285"/>
        <v>176.21727880852234</v>
      </c>
      <c r="KB5">
        <f t="shared" ca="1" si="286"/>
        <v>204.63122392182484</v>
      </c>
      <c r="KC5">
        <f t="shared" ca="1" si="287"/>
        <v>153.58669225259939</v>
      </c>
      <c r="KD5">
        <f t="shared" ca="1" si="288"/>
        <v>222.67873156741024</v>
      </c>
      <c r="KE5">
        <f t="shared" ca="1" si="289"/>
        <v>157.11232519367624</v>
      </c>
      <c r="KF5">
        <f t="shared" ca="1" si="290"/>
        <v>218.08547496286309</v>
      </c>
      <c r="KG5">
        <f t="shared" ca="1" si="291"/>
        <v>167.06777171534418</v>
      </c>
      <c r="KH5">
        <f t="shared" ca="1" si="292"/>
        <v>211.24388567440553</v>
      </c>
      <c r="KI5">
        <f t="shared" ca="1" si="293"/>
        <v>172.94947205960545</v>
      </c>
      <c r="KJ5">
        <f t="shared" ca="1" si="294"/>
        <v>163.21709283217066</v>
      </c>
      <c r="KK5">
        <f t="shared" ca="1" si="295"/>
        <v>233.59942300529897</v>
      </c>
      <c r="KL5">
        <f t="shared" ca="1" si="296"/>
        <v>163.14945071858313</v>
      </c>
      <c r="KM5">
        <f t="shared" ca="1" si="297"/>
        <v>216.24382385068154</v>
      </c>
      <c r="KN5">
        <f t="shared" ca="1" si="298"/>
        <v>171.04613216794172</v>
      </c>
      <c r="KO5">
        <f t="shared" ca="1" si="299"/>
        <v>144.19738601202567</v>
      </c>
      <c r="KP5">
        <f t="shared" ca="1" si="300"/>
        <v>276.86484425271749</v>
      </c>
      <c r="KQ5">
        <f t="shared" ca="1" si="301"/>
        <v>179.82346903753472</v>
      </c>
      <c r="KR5">
        <f t="shared" ca="1" si="302"/>
        <v>128.66599338075537</v>
      </c>
      <c r="KS5">
        <f t="shared" ca="1" si="303"/>
        <v>237.71289280362464</v>
      </c>
      <c r="KT5">
        <f t="shared" ca="1" si="304"/>
        <v>245.0795159991612</v>
      </c>
      <c r="KU5">
        <f t="shared" ca="1" si="305"/>
        <v>201.81326892042534</v>
      </c>
      <c r="KV5">
        <f t="shared" ca="1" si="306"/>
        <v>263.21774512122477</v>
      </c>
      <c r="KW5">
        <f t="shared" ca="1" si="307"/>
        <v>147.75770680217718</v>
      </c>
      <c r="KX5">
        <f t="shared" ca="1" si="308"/>
        <v>124.38064539624177</v>
      </c>
      <c r="KY5">
        <f t="shared" ca="1" si="309"/>
        <v>168.62729381579007</v>
      </c>
      <c r="KZ5">
        <f t="shared" ca="1" si="310"/>
        <v>213.21496505125722</v>
      </c>
      <c r="LA5">
        <f ca="1">AVERAGE(Table4[[#This Row],[Sim 0]:[Sim128]])</f>
        <v>175.43881316050118</v>
      </c>
    </row>
    <row r="6" spans="1:313" x14ac:dyDescent="0.25">
      <c r="A6" s="3">
        <v>43907</v>
      </c>
      <c r="B6">
        <f t="shared" ca="1" si="0"/>
        <v>214.83209754302243</v>
      </c>
      <c r="C6">
        <f t="shared" ca="1" si="1"/>
        <v>187.13813717092847</v>
      </c>
      <c r="D6">
        <f t="shared" ca="1" si="2"/>
        <v>189.36347182284993</v>
      </c>
      <c r="E6">
        <f t="shared" ca="1" si="3"/>
        <v>189.36118656616222</v>
      </c>
      <c r="F6">
        <f t="shared" ca="1" si="4"/>
        <v>104.77514863084454</v>
      </c>
      <c r="G6">
        <f t="shared" ca="1" si="5"/>
        <v>134.75020833370809</v>
      </c>
      <c r="H6">
        <f t="shared" ca="1" si="6"/>
        <v>100.28636496746363</v>
      </c>
      <c r="I6">
        <f t="shared" ca="1" si="7"/>
        <v>233.4550839520459</v>
      </c>
      <c r="J6">
        <f t="shared" ca="1" si="8"/>
        <v>200.73261182317509</v>
      </c>
      <c r="K6">
        <f t="shared" ca="1" si="9"/>
        <v>169.08328812343882</v>
      </c>
      <c r="L6">
        <f t="shared" ca="1" si="10"/>
        <v>123.91955243627363</v>
      </c>
      <c r="M6">
        <f t="shared" ca="1" si="11"/>
        <v>169.00716411685616</v>
      </c>
      <c r="N6">
        <f t="shared" ca="1" si="12"/>
        <v>183.60575372826537</v>
      </c>
      <c r="O6">
        <f t="shared" ca="1" si="13"/>
        <v>167.78721276568089</v>
      </c>
      <c r="P6">
        <f t="shared" ca="1" si="14"/>
        <v>138.56075765986344</v>
      </c>
      <c r="Q6">
        <f t="shared" ca="1" si="15"/>
        <v>198.37115712105106</v>
      </c>
      <c r="R6">
        <f t="shared" ca="1" si="16"/>
        <v>194.35372920899633</v>
      </c>
      <c r="S6">
        <f t="shared" ca="1" si="17"/>
        <v>201.45880180066104</v>
      </c>
      <c r="T6">
        <f t="shared" ca="1" si="18"/>
        <v>184.09592692764502</v>
      </c>
      <c r="U6">
        <f t="shared" ca="1" si="19"/>
        <v>160.76364793490924</v>
      </c>
      <c r="V6">
        <f t="shared" ca="1" si="20"/>
        <v>177.55896786850252</v>
      </c>
      <c r="W6">
        <f t="shared" ca="1" si="21"/>
        <v>178.59273368976918</v>
      </c>
      <c r="X6">
        <f t="shared" ca="1" si="22"/>
        <v>119.28998823593884</v>
      </c>
      <c r="Y6">
        <f t="shared" ca="1" si="23"/>
        <v>190.77454618241606</v>
      </c>
      <c r="Z6">
        <f t="shared" ca="1" si="24"/>
        <v>229.68133944886753</v>
      </c>
      <c r="AA6">
        <f t="shared" ca="1" si="25"/>
        <v>155.00513449194435</v>
      </c>
      <c r="AB6">
        <f t="shared" ca="1" si="26"/>
        <v>255.49991390741584</v>
      </c>
      <c r="AC6">
        <f t="shared" ca="1" si="27"/>
        <v>94.543038341725179</v>
      </c>
      <c r="AD6">
        <f t="shared" ca="1" si="28"/>
        <v>222.74570220977321</v>
      </c>
      <c r="AE6">
        <f t="shared" ca="1" si="29"/>
        <v>196.6452097974568</v>
      </c>
      <c r="AF6">
        <f t="shared" ca="1" si="30"/>
        <v>137.57371386808737</v>
      </c>
      <c r="AG6">
        <f t="shared" ca="1" si="31"/>
        <v>245.54083042126771</v>
      </c>
      <c r="AH6">
        <f t="shared" ca="1" si="32"/>
        <v>145.02098122963099</v>
      </c>
      <c r="AI6">
        <f t="shared" ca="1" si="33"/>
        <v>167.95264085780883</v>
      </c>
      <c r="AJ6">
        <f t="shared" ca="1" si="34"/>
        <v>163.5492007220092</v>
      </c>
      <c r="AK6">
        <f t="shared" ca="1" si="35"/>
        <v>225.49133693535219</v>
      </c>
      <c r="AL6">
        <f t="shared" ca="1" si="36"/>
        <v>218.08469088757644</v>
      </c>
      <c r="AM6">
        <f t="shared" ca="1" si="37"/>
        <v>295.89182571064089</v>
      </c>
      <c r="AN6">
        <f t="shared" ca="1" si="38"/>
        <v>162.90018363740955</v>
      </c>
      <c r="AO6">
        <f t="shared" ca="1" si="39"/>
        <v>175.72361797306101</v>
      </c>
      <c r="AP6">
        <f t="shared" ca="1" si="40"/>
        <v>173.23456097935946</v>
      </c>
      <c r="AQ6">
        <f t="shared" ca="1" si="41"/>
        <v>217.18704868799756</v>
      </c>
      <c r="AR6">
        <f t="shared" ca="1" si="42"/>
        <v>147.952011147722</v>
      </c>
      <c r="AS6">
        <f t="shared" ca="1" si="43"/>
        <v>182.19902122659309</v>
      </c>
      <c r="AT6">
        <f t="shared" ca="1" si="44"/>
        <v>204.34633435519802</v>
      </c>
      <c r="AU6">
        <f t="shared" ca="1" si="45"/>
        <v>206.96119701867713</v>
      </c>
      <c r="AV6">
        <f t="shared" ca="1" si="46"/>
        <v>164.15466911952757</v>
      </c>
      <c r="AW6">
        <f t="shared" ca="1" si="47"/>
        <v>154.58827897402247</v>
      </c>
      <c r="AX6">
        <f t="shared" ca="1" si="48"/>
        <v>204.80223697103528</v>
      </c>
      <c r="AY6">
        <f t="shared" ca="1" si="49"/>
        <v>148.67788783644252</v>
      </c>
      <c r="AZ6">
        <f t="shared" ca="1" si="50"/>
        <v>185.89230947639089</v>
      </c>
      <c r="BA6">
        <f t="shared" ca="1" si="51"/>
        <v>197.87732979596188</v>
      </c>
      <c r="BB6">
        <f t="shared" ca="1" si="52"/>
        <v>194.63655864269691</v>
      </c>
      <c r="BC6">
        <f t="shared" ca="1" si="53"/>
        <v>124.31635225392826</v>
      </c>
      <c r="BD6">
        <f t="shared" ca="1" si="54"/>
        <v>161.48614961366994</v>
      </c>
      <c r="BE6">
        <f t="shared" ca="1" si="55"/>
        <v>121.61546072962376</v>
      </c>
      <c r="BF6">
        <f t="shared" ca="1" si="56"/>
        <v>132.82251648394731</v>
      </c>
      <c r="BG6">
        <f t="shared" ca="1" si="57"/>
        <v>222.55854994609308</v>
      </c>
      <c r="BH6">
        <f t="shared" ca="1" si="58"/>
        <v>168.93864518966552</v>
      </c>
      <c r="BI6">
        <f t="shared" ca="1" si="59"/>
        <v>129.57625251585659</v>
      </c>
      <c r="BJ6">
        <f t="shared" ca="1" si="60"/>
        <v>255.84861883251878</v>
      </c>
      <c r="BK6">
        <f t="shared" ca="1" si="61"/>
        <v>178.21946601456199</v>
      </c>
      <c r="BL6">
        <f t="shared" ca="1" si="62"/>
        <v>105.88510074219532</v>
      </c>
      <c r="BM6">
        <f t="shared" ca="1" si="63"/>
        <v>191.60135416145545</v>
      </c>
      <c r="BN6">
        <f t="shared" ca="1" si="64"/>
        <v>169.79592974809304</v>
      </c>
      <c r="BO6">
        <f t="shared" ca="1" si="65"/>
        <v>136.16929489562506</v>
      </c>
      <c r="BP6">
        <f t="shared" ca="1" si="66"/>
        <v>231.34767802506386</v>
      </c>
      <c r="BQ6">
        <f t="shared" ca="1" si="67"/>
        <v>147.53824706261295</v>
      </c>
      <c r="BR6">
        <f t="shared" ca="1" si="68"/>
        <v>128.82247591359291</v>
      </c>
      <c r="BS6">
        <f t="shared" ca="1" si="69"/>
        <v>128.34567299831232</v>
      </c>
      <c r="BT6">
        <f t="shared" ca="1" si="70"/>
        <v>135.70767926138768</v>
      </c>
      <c r="BU6">
        <f t="shared" ca="1" si="71"/>
        <v>154.35884367153565</v>
      </c>
      <c r="BV6">
        <f t="shared" ca="1" si="72"/>
        <v>151.55233216051889</v>
      </c>
      <c r="BW6">
        <f t="shared" ca="1" si="73"/>
        <v>210.05978874065818</v>
      </c>
      <c r="BX6">
        <f t="shared" ca="1" si="74"/>
        <v>202.03389076638214</v>
      </c>
      <c r="BY6">
        <f t="shared" ca="1" si="75"/>
        <v>182.48034802601654</v>
      </c>
      <c r="BZ6">
        <f t="shared" ca="1" si="76"/>
        <v>120.67802293441908</v>
      </c>
      <c r="CA6">
        <f t="shared" ca="1" si="77"/>
        <v>177.26846430531216</v>
      </c>
      <c r="CB6">
        <f t="shared" ca="1" si="78"/>
        <v>176.20587858869808</v>
      </c>
      <c r="CC6">
        <f t="shared" ca="1" si="79"/>
        <v>204.01103068804198</v>
      </c>
      <c r="CD6">
        <f t="shared" ca="1" si="80"/>
        <v>168.64543836820278</v>
      </c>
      <c r="CE6">
        <f t="shared" ca="1" si="81"/>
        <v>217.4666742163983</v>
      </c>
      <c r="CF6">
        <f t="shared" ca="1" si="82"/>
        <v>193.57072291843645</v>
      </c>
      <c r="CG6">
        <f t="shared" ca="1" si="83"/>
        <v>165.16034436951966</v>
      </c>
      <c r="CH6">
        <f t="shared" ca="1" si="84"/>
        <v>123.37184451706284</v>
      </c>
      <c r="CI6">
        <f t="shared" ca="1" si="85"/>
        <v>235.21560904866919</v>
      </c>
      <c r="CJ6">
        <f t="shared" ca="1" si="86"/>
        <v>147.35900807462593</v>
      </c>
      <c r="CK6">
        <f t="shared" ca="1" si="87"/>
        <v>233.98363544791914</v>
      </c>
      <c r="CL6">
        <f t="shared" ca="1" si="88"/>
        <v>125.27257729056795</v>
      </c>
      <c r="CM6">
        <f t="shared" ca="1" si="89"/>
        <v>158.99213516716478</v>
      </c>
      <c r="CN6">
        <f t="shared" ca="1" si="90"/>
        <v>154.12912514988523</v>
      </c>
      <c r="CO6">
        <f t="shared" ca="1" si="91"/>
        <v>229.09680487905365</v>
      </c>
      <c r="CP6">
        <f t="shared" ca="1" si="92"/>
        <v>165.85083287752065</v>
      </c>
      <c r="CQ6">
        <f t="shared" ca="1" si="93"/>
        <v>176.23354022918596</v>
      </c>
      <c r="CR6">
        <f t="shared" ca="1" si="94"/>
        <v>179.86474938113597</v>
      </c>
      <c r="CS6">
        <f t="shared" ca="1" si="95"/>
        <v>193.16781039765826</v>
      </c>
      <c r="CT6">
        <f t="shared" ca="1" si="96"/>
        <v>138.37465675437019</v>
      </c>
      <c r="CU6">
        <f t="shared" ca="1" si="97"/>
        <v>207.26155320472506</v>
      </c>
      <c r="CV6">
        <f t="shared" ca="1" si="98"/>
        <v>176.24307612842068</v>
      </c>
      <c r="CW6">
        <f t="shared" ca="1" si="99"/>
        <v>179.18228613970876</v>
      </c>
      <c r="CX6">
        <f t="shared" ca="1" si="100"/>
        <v>154.1441618792874</v>
      </c>
      <c r="CY6">
        <f t="shared" ca="1" si="101"/>
        <v>201.95036183890332</v>
      </c>
      <c r="CZ6">
        <f t="shared" ca="1" si="102"/>
        <v>143.04005876473192</v>
      </c>
      <c r="DA6">
        <f t="shared" ca="1" si="103"/>
        <v>209.99450143107856</v>
      </c>
      <c r="DB6">
        <f t="shared" ca="1" si="104"/>
        <v>240.90484761909752</v>
      </c>
      <c r="DC6">
        <f t="shared" ca="1" si="105"/>
        <v>175.64239551189124</v>
      </c>
      <c r="DD6">
        <f t="shared" ca="1" si="106"/>
        <v>187.20453639742487</v>
      </c>
      <c r="DE6">
        <f t="shared" ca="1" si="107"/>
        <v>183.41102257904296</v>
      </c>
      <c r="DF6">
        <f t="shared" ca="1" si="108"/>
        <v>160.8621269241429</v>
      </c>
      <c r="DG6">
        <f t="shared" ca="1" si="109"/>
        <v>168.49587513054158</v>
      </c>
      <c r="DH6">
        <f t="shared" ca="1" si="110"/>
        <v>176.75339383244204</v>
      </c>
      <c r="DI6">
        <f t="shared" ca="1" si="111"/>
        <v>177.55119180764621</v>
      </c>
      <c r="DJ6">
        <f t="shared" ca="1" si="112"/>
        <v>185.97228719704188</v>
      </c>
      <c r="DK6">
        <f t="shared" ca="1" si="113"/>
        <v>181.79898695851747</v>
      </c>
      <c r="DL6">
        <f t="shared" ca="1" si="114"/>
        <v>159.11581398361642</v>
      </c>
      <c r="DM6">
        <f t="shared" ca="1" si="115"/>
        <v>167.68950543684895</v>
      </c>
      <c r="DN6">
        <f t="shared" ca="1" si="116"/>
        <v>134.60182998088007</v>
      </c>
      <c r="DO6">
        <f t="shared" ca="1" si="117"/>
        <v>224.71395467627113</v>
      </c>
      <c r="DP6">
        <f t="shared" ca="1" si="118"/>
        <v>172.65208317039665</v>
      </c>
      <c r="DQ6">
        <f t="shared" ca="1" si="119"/>
        <v>248.45844661767069</v>
      </c>
      <c r="DR6">
        <f t="shared" ca="1" si="120"/>
        <v>193.3044200348738</v>
      </c>
      <c r="DS6">
        <f t="shared" ca="1" si="121"/>
        <v>192.90496103724212</v>
      </c>
      <c r="DT6">
        <f t="shared" ca="1" si="122"/>
        <v>203.27422661173338</v>
      </c>
      <c r="DU6">
        <f t="shared" ca="1" si="123"/>
        <v>142.36133269842128</v>
      </c>
      <c r="DV6">
        <f t="shared" ca="1" si="124"/>
        <v>158.90245503734704</v>
      </c>
      <c r="DW6">
        <f t="shared" ca="1" si="125"/>
        <v>240.7631520574779</v>
      </c>
      <c r="DX6">
        <f t="shared" ca="1" si="126"/>
        <v>185.7469607287274</v>
      </c>
      <c r="DY6">
        <f t="shared" ca="1" si="127"/>
        <v>194.2367564943963</v>
      </c>
      <c r="DZ6">
        <f t="shared" ca="1" si="128"/>
        <v>158.20420712872382</v>
      </c>
      <c r="EA6">
        <f t="shared" ca="1" si="129"/>
        <v>201.15262052574369</v>
      </c>
      <c r="EB6">
        <f t="shared" ca="1" si="130"/>
        <v>146.12856080934711</v>
      </c>
      <c r="EC6">
        <f t="shared" ca="1" si="131"/>
        <v>164.85179145906375</v>
      </c>
      <c r="ED6">
        <f t="shared" ca="1" si="132"/>
        <v>175.79658201692962</v>
      </c>
      <c r="EE6">
        <f t="shared" ca="1" si="133"/>
        <v>233.40912033181789</v>
      </c>
      <c r="EF6">
        <f t="shared" ca="1" si="134"/>
        <v>196.18551841283357</v>
      </c>
      <c r="EG6">
        <f t="shared" ca="1" si="135"/>
        <v>208.89373544927332</v>
      </c>
      <c r="EH6">
        <f t="shared" ca="1" si="136"/>
        <v>253.33203953228298</v>
      </c>
      <c r="EI6">
        <f t="shared" ca="1" si="137"/>
        <v>184.84631147441144</v>
      </c>
      <c r="EJ6">
        <f t="shared" ca="1" si="138"/>
        <v>174.25684956199319</v>
      </c>
      <c r="EK6">
        <f t="shared" ca="1" si="139"/>
        <v>179.03340372573163</v>
      </c>
      <c r="EL6">
        <f t="shared" ca="1" si="140"/>
        <v>217.41462679084952</v>
      </c>
      <c r="EM6">
        <f t="shared" ca="1" si="141"/>
        <v>168.30720071702805</v>
      </c>
      <c r="EN6">
        <f t="shared" ca="1" si="142"/>
        <v>182.68950509902936</v>
      </c>
      <c r="EO6">
        <f t="shared" ca="1" si="143"/>
        <v>155.74919307276534</v>
      </c>
      <c r="EP6">
        <f t="shared" ca="1" si="144"/>
        <v>209.07148166204308</v>
      </c>
      <c r="EQ6">
        <f t="shared" ca="1" si="145"/>
        <v>161.23151142854141</v>
      </c>
      <c r="ER6">
        <f t="shared" ca="1" si="146"/>
        <v>184.26420193353715</v>
      </c>
      <c r="ES6">
        <f t="shared" ca="1" si="147"/>
        <v>157.0855263299002</v>
      </c>
      <c r="ET6">
        <f t="shared" ca="1" si="148"/>
        <v>228.49374629441195</v>
      </c>
      <c r="EU6">
        <f t="shared" ca="1" si="149"/>
        <v>248.68281862534567</v>
      </c>
      <c r="EV6">
        <f t="shared" ca="1" si="150"/>
        <v>189.7976421265864</v>
      </c>
      <c r="EW6">
        <f t="shared" ca="1" si="151"/>
        <v>219.20366567212344</v>
      </c>
      <c r="EX6">
        <f t="shared" ca="1" si="152"/>
        <v>210.57035585421386</v>
      </c>
      <c r="EY6">
        <f t="shared" ca="1" si="153"/>
        <v>164.93399611225095</v>
      </c>
      <c r="EZ6">
        <f t="shared" ca="1" si="154"/>
        <v>174.39786816473458</v>
      </c>
      <c r="FA6">
        <f t="shared" ca="1" si="155"/>
        <v>232.15562021898384</v>
      </c>
      <c r="FB6">
        <f t="shared" ca="1" si="156"/>
        <v>236.58970456058773</v>
      </c>
      <c r="FC6">
        <f t="shared" ca="1" si="157"/>
        <v>186.92475026987705</v>
      </c>
      <c r="FD6">
        <f t="shared" ca="1" si="158"/>
        <v>180.62966438154407</v>
      </c>
      <c r="FE6">
        <f t="shared" ca="1" si="159"/>
        <v>155.48374118650267</v>
      </c>
      <c r="FF6">
        <f t="shared" ca="1" si="160"/>
        <v>162.6864856724639</v>
      </c>
      <c r="FG6">
        <f t="shared" ca="1" si="161"/>
        <v>197.31375206629681</v>
      </c>
      <c r="FH6">
        <f t="shared" ca="1" si="162"/>
        <v>133.93893246407438</v>
      </c>
      <c r="FI6">
        <f t="shared" ca="1" si="163"/>
        <v>218.80653369251351</v>
      </c>
      <c r="FJ6">
        <f t="shared" ca="1" si="164"/>
        <v>141.3199146396324</v>
      </c>
      <c r="FK6">
        <f t="shared" ca="1" si="165"/>
        <v>133.54692672759066</v>
      </c>
      <c r="FL6">
        <f t="shared" ca="1" si="166"/>
        <v>213.70139791104233</v>
      </c>
      <c r="FM6">
        <f t="shared" ca="1" si="167"/>
        <v>142.4524335080674</v>
      </c>
      <c r="FN6">
        <f t="shared" ca="1" si="168"/>
        <v>189.48511142223148</v>
      </c>
      <c r="FO6">
        <f t="shared" ca="1" si="169"/>
        <v>198.18136212061131</v>
      </c>
      <c r="FP6">
        <f t="shared" ca="1" si="170"/>
        <v>210.28194649921295</v>
      </c>
      <c r="FQ6">
        <f t="shared" ca="1" si="171"/>
        <v>199.55322363921474</v>
      </c>
      <c r="FR6">
        <f t="shared" ca="1" si="172"/>
        <v>133.33419198043643</v>
      </c>
      <c r="FS6">
        <f t="shared" ca="1" si="173"/>
        <v>173.81715649314117</v>
      </c>
      <c r="FT6">
        <f t="shared" ca="1" si="174"/>
        <v>172.00486910723637</v>
      </c>
      <c r="FU6">
        <f t="shared" ca="1" si="175"/>
        <v>203.10094695440299</v>
      </c>
      <c r="FV6">
        <f t="shared" ca="1" si="176"/>
        <v>156.16261925050929</v>
      </c>
      <c r="FW6">
        <f t="shared" ca="1" si="177"/>
        <v>198.32977011994893</v>
      </c>
      <c r="FX6">
        <f t="shared" ca="1" si="178"/>
        <v>156.84812121773521</v>
      </c>
      <c r="FY6">
        <f t="shared" ca="1" si="179"/>
        <v>211.04261546293171</v>
      </c>
      <c r="FZ6">
        <f t="shared" ca="1" si="180"/>
        <v>173.53938009278892</v>
      </c>
      <c r="GA6">
        <f t="shared" ca="1" si="181"/>
        <v>178.65682311813413</v>
      </c>
      <c r="GB6">
        <f t="shared" ca="1" si="182"/>
        <v>123.71857714308388</v>
      </c>
      <c r="GC6">
        <f t="shared" ca="1" si="183"/>
        <v>205.44966373159716</v>
      </c>
      <c r="GD6">
        <f t="shared" ca="1" si="184"/>
        <v>132.15864350132409</v>
      </c>
      <c r="GE6">
        <f t="shared" ca="1" si="185"/>
        <v>160.15232105319856</v>
      </c>
      <c r="GF6">
        <f t="shared" ca="1" si="186"/>
        <v>112.3035493749872</v>
      </c>
      <c r="GG6">
        <f t="shared" ca="1" si="187"/>
        <v>247.62708563122783</v>
      </c>
      <c r="GH6">
        <f t="shared" ca="1" si="188"/>
        <v>139.58893187036895</v>
      </c>
      <c r="GI6">
        <f t="shared" ca="1" si="189"/>
        <v>162.03747579433903</v>
      </c>
      <c r="GJ6">
        <f t="shared" ca="1" si="190"/>
        <v>207.52766234145878</v>
      </c>
      <c r="GK6">
        <f t="shared" ca="1" si="191"/>
        <v>187.02569995683328</v>
      </c>
      <c r="GL6">
        <f t="shared" ca="1" si="192"/>
        <v>140.07650117096509</v>
      </c>
      <c r="GM6">
        <f t="shared" ca="1" si="193"/>
        <v>135.24697600952024</v>
      </c>
      <c r="GN6">
        <f t="shared" ca="1" si="194"/>
        <v>171.34270007119517</v>
      </c>
      <c r="GO6">
        <f t="shared" ca="1" si="195"/>
        <v>198.01950588939502</v>
      </c>
      <c r="GP6">
        <f t="shared" ca="1" si="196"/>
        <v>218.95229623418356</v>
      </c>
      <c r="GQ6">
        <f t="shared" ca="1" si="197"/>
        <v>194.83427728277556</v>
      </c>
      <c r="GR6">
        <f t="shared" ca="1" si="198"/>
        <v>156.52420196328362</v>
      </c>
      <c r="GS6">
        <f t="shared" ca="1" si="199"/>
        <v>162.46030740867974</v>
      </c>
      <c r="GT6">
        <f t="shared" ca="1" si="200"/>
        <v>171.13812516726591</v>
      </c>
      <c r="GU6">
        <f t="shared" ca="1" si="201"/>
        <v>212.7968221661888</v>
      </c>
      <c r="GV6">
        <f t="shared" ca="1" si="202"/>
        <v>197.91004524598139</v>
      </c>
      <c r="GW6">
        <f t="shared" ca="1" si="203"/>
        <v>184.14595687796378</v>
      </c>
      <c r="GX6">
        <f t="shared" ca="1" si="204"/>
        <v>298.70024565072845</v>
      </c>
      <c r="GY6">
        <f t="shared" ca="1" si="205"/>
        <v>254.03110500391875</v>
      </c>
      <c r="GZ6">
        <f t="shared" ca="1" si="206"/>
        <v>172.30947584599045</v>
      </c>
      <c r="HA6">
        <f t="shared" ca="1" si="207"/>
        <v>111.43436687800558</v>
      </c>
      <c r="HB6">
        <f t="shared" ca="1" si="208"/>
        <v>139.35776556911816</v>
      </c>
      <c r="HC6">
        <f t="shared" ca="1" si="209"/>
        <v>194.61715680511799</v>
      </c>
      <c r="HD6">
        <f t="shared" ca="1" si="210"/>
        <v>149.56694632277637</v>
      </c>
      <c r="HE6">
        <f t="shared" ca="1" si="211"/>
        <v>178.38035599138581</v>
      </c>
      <c r="HF6">
        <f t="shared" ca="1" si="212"/>
        <v>183.27026908905017</v>
      </c>
      <c r="HG6">
        <f t="shared" ca="1" si="213"/>
        <v>168.7605331108185</v>
      </c>
      <c r="HH6">
        <f t="shared" ca="1" si="214"/>
        <v>189.21472521334186</v>
      </c>
      <c r="HI6">
        <f t="shared" ca="1" si="215"/>
        <v>190.47400478307418</v>
      </c>
      <c r="HJ6">
        <f t="shared" ca="1" si="216"/>
        <v>195.02498497409925</v>
      </c>
      <c r="HK6">
        <f t="shared" ca="1" si="217"/>
        <v>319.72376409636371</v>
      </c>
      <c r="HL6">
        <f t="shared" ca="1" si="218"/>
        <v>132.30205772157308</v>
      </c>
      <c r="HM6">
        <f t="shared" ca="1" si="219"/>
        <v>227.64600466060324</v>
      </c>
      <c r="HN6">
        <f t="shared" ca="1" si="220"/>
        <v>232.22666771902931</v>
      </c>
      <c r="HO6">
        <f t="shared" ca="1" si="221"/>
        <v>173.77996955391765</v>
      </c>
      <c r="HP6">
        <f t="shared" ca="1" si="222"/>
        <v>163.07981614385193</v>
      </c>
      <c r="HQ6">
        <f t="shared" ca="1" si="223"/>
        <v>152.60284749486934</v>
      </c>
      <c r="HR6">
        <f t="shared" ca="1" si="224"/>
        <v>228.46492713081511</v>
      </c>
      <c r="HS6">
        <f t="shared" ca="1" si="225"/>
        <v>207.76984983074325</v>
      </c>
      <c r="HT6">
        <f t="shared" ca="1" si="226"/>
        <v>197.21284618637213</v>
      </c>
      <c r="HU6">
        <f t="shared" ca="1" si="227"/>
        <v>165.82625412686562</v>
      </c>
      <c r="HV6">
        <f t="shared" ca="1" si="228"/>
        <v>130.5086147877827</v>
      </c>
      <c r="HW6">
        <f t="shared" ca="1" si="229"/>
        <v>207.97199121082201</v>
      </c>
      <c r="HX6">
        <f t="shared" ca="1" si="230"/>
        <v>175.41841008987765</v>
      </c>
      <c r="HY6">
        <f t="shared" ca="1" si="231"/>
        <v>198.55015537151777</v>
      </c>
      <c r="HZ6">
        <f t="shared" ca="1" si="232"/>
        <v>132.02610004696319</v>
      </c>
      <c r="IA6">
        <f t="shared" ca="1" si="233"/>
        <v>154.30834085556936</v>
      </c>
      <c r="IB6">
        <f t="shared" ca="1" si="234"/>
        <v>119.71188858121549</v>
      </c>
      <c r="IC6">
        <f t="shared" ca="1" si="235"/>
        <v>251.21856429424037</v>
      </c>
      <c r="ID6">
        <f t="shared" ca="1" si="236"/>
        <v>156.84496671376735</v>
      </c>
      <c r="IE6">
        <f t="shared" ca="1" si="237"/>
        <v>194.73750353604404</v>
      </c>
      <c r="IF6">
        <f t="shared" ca="1" si="238"/>
        <v>160.28069774735005</v>
      </c>
      <c r="IG6">
        <f t="shared" ca="1" si="239"/>
        <v>232.79956069257767</v>
      </c>
      <c r="IH6">
        <f t="shared" ca="1" si="240"/>
        <v>178.27981438318878</v>
      </c>
      <c r="II6">
        <f t="shared" ca="1" si="241"/>
        <v>233.96662785090783</v>
      </c>
      <c r="IJ6">
        <f t="shared" ca="1" si="242"/>
        <v>171.65474958143136</v>
      </c>
      <c r="IK6">
        <f t="shared" ca="1" si="243"/>
        <v>171.97288438390456</v>
      </c>
      <c r="IL6">
        <f t="shared" ca="1" si="244"/>
        <v>145.10683546019848</v>
      </c>
      <c r="IM6">
        <f t="shared" ca="1" si="245"/>
        <v>138.98992569276464</v>
      </c>
      <c r="IN6">
        <f t="shared" ca="1" si="246"/>
        <v>167.65986021515408</v>
      </c>
      <c r="IO6">
        <f t="shared" ca="1" si="247"/>
        <v>155.92161511807674</v>
      </c>
      <c r="IP6">
        <f t="shared" ca="1" si="248"/>
        <v>227.6284700691871</v>
      </c>
      <c r="IQ6">
        <f t="shared" ca="1" si="249"/>
        <v>137.92363634118217</v>
      </c>
      <c r="IR6">
        <f t="shared" ca="1" si="250"/>
        <v>185.7956433565426</v>
      </c>
      <c r="IS6">
        <f t="shared" ca="1" si="251"/>
        <v>146.79175479397176</v>
      </c>
      <c r="IT6">
        <f t="shared" ca="1" si="252"/>
        <v>148.81364723715336</v>
      </c>
      <c r="IU6">
        <f t="shared" ca="1" si="253"/>
        <v>183.33264926800624</v>
      </c>
      <c r="IV6">
        <f t="shared" ca="1" si="254"/>
        <v>304.72808311069821</v>
      </c>
      <c r="IW6">
        <f t="shared" ca="1" si="255"/>
        <v>163.46656461768549</v>
      </c>
      <c r="IX6">
        <f t="shared" ca="1" si="256"/>
        <v>196.24358029463511</v>
      </c>
      <c r="IY6">
        <f t="shared" ca="1" si="257"/>
        <v>201.88419268777898</v>
      </c>
      <c r="IZ6">
        <f t="shared" ca="1" si="258"/>
        <v>142.9654334861263</v>
      </c>
      <c r="JA6">
        <f t="shared" ca="1" si="259"/>
        <v>127.37774506350202</v>
      </c>
      <c r="JB6">
        <f t="shared" ca="1" si="260"/>
        <v>104.30334909637664</v>
      </c>
      <c r="JC6">
        <f t="shared" ca="1" si="261"/>
        <v>185.72056707021366</v>
      </c>
      <c r="JD6">
        <f t="shared" ca="1" si="262"/>
        <v>235.11401182320859</v>
      </c>
      <c r="JE6">
        <f t="shared" ca="1" si="263"/>
        <v>317.77263669069799</v>
      </c>
      <c r="JF6">
        <f t="shared" ca="1" si="264"/>
        <v>157.76565518629894</v>
      </c>
      <c r="JG6">
        <f t="shared" ca="1" si="265"/>
        <v>224.39489600210251</v>
      </c>
      <c r="JH6">
        <f t="shared" ca="1" si="266"/>
        <v>171.04561928993147</v>
      </c>
      <c r="JI6">
        <f t="shared" ca="1" si="267"/>
        <v>166.48861325125438</v>
      </c>
      <c r="JJ6">
        <f t="shared" ca="1" si="268"/>
        <v>198.26332657167401</v>
      </c>
      <c r="JK6">
        <f t="shared" ca="1" si="269"/>
        <v>166.85396598778769</v>
      </c>
      <c r="JL6">
        <f t="shared" ca="1" si="270"/>
        <v>178.14009029137884</v>
      </c>
      <c r="JM6">
        <f t="shared" ca="1" si="271"/>
        <v>192.62203542165435</v>
      </c>
      <c r="JN6">
        <f t="shared" ca="1" si="272"/>
        <v>175.08005204113121</v>
      </c>
      <c r="JO6">
        <f t="shared" ca="1" si="273"/>
        <v>247.35613785261279</v>
      </c>
      <c r="JP6">
        <f t="shared" ca="1" si="274"/>
        <v>212.22781592906784</v>
      </c>
      <c r="JQ6">
        <f t="shared" ca="1" si="275"/>
        <v>234.98775309564516</v>
      </c>
      <c r="JR6">
        <f t="shared" ca="1" si="276"/>
        <v>137.61073770730948</v>
      </c>
      <c r="JS6">
        <f t="shared" ca="1" si="277"/>
        <v>118.35559829242031</v>
      </c>
      <c r="JT6">
        <f t="shared" ca="1" si="278"/>
        <v>169.62884418617253</v>
      </c>
      <c r="JU6">
        <f t="shared" ca="1" si="279"/>
        <v>126.90075196835312</v>
      </c>
      <c r="JV6">
        <f t="shared" ca="1" si="280"/>
        <v>144.11176895174782</v>
      </c>
      <c r="JW6">
        <f t="shared" ca="1" si="281"/>
        <v>134.49248929352254</v>
      </c>
      <c r="JX6">
        <f t="shared" ca="1" si="282"/>
        <v>248.88365458957708</v>
      </c>
      <c r="JY6">
        <f t="shared" ca="1" si="283"/>
        <v>246.66126956010788</v>
      </c>
      <c r="JZ6">
        <f t="shared" ca="1" si="284"/>
        <v>207.71976498977514</v>
      </c>
      <c r="KA6">
        <f t="shared" ca="1" si="285"/>
        <v>172.45518449689087</v>
      </c>
      <c r="KB6">
        <f t="shared" ca="1" si="286"/>
        <v>215.25927318965276</v>
      </c>
      <c r="KC6">
        <f t="shared" ca="1" si="287"/>
        <v>163.62745722177507</v>
      </c>
      <c r="KD6">
        <f t="shared" ca="1" si="288"/>
        <v>227.92211887215424</v>
      </c>
      <c r="KE6">
        <f t="shared" ca="1" si="289"/>
        <v>162.80851507788469</v>
      </c>
      <c r="KF6">
        <f t="shared" ca="1" si="290"/>
        <v>229.72245712267474</v>
      </c>
      <c r="KG6">
        <f t="shared" ca="1" si="291"/>
        <v>157.27406031520007</v>
      </c>
      <c r="KH6">
        <f t="shared" ca="1" si="292"/>
        <v>219.94779904805426</v>
      </c>
      <c r="KI6">
        <f t="shared" ca="1" si="293"/>
        <v>183.69354249566041</v>
      </c>
      <c r="KJ6">
        <f t="shared" ca="1" si="294"/>
        <v>155.65286159425412</v>
      </c>
      <c r="KK6">
        <f t="shared" ca="1" si="295"/>
        <v>236.03877540179445</v>
      </c>
      <c r="KL6">
        <f t="shared" ca="1" si="296"/>
        <v>164.26840433474035</v>
      </c>
      <c r="KM6">
        <f t="shared" ca="1" si="297"/>
        <v>224.470604129805</v>
      </c>
      <c r="KN6">
        <f t="shared" ca="1" si="298"/>
        <v>168.7558080870572</v>
      </c>
      <c r="KO6">
        <f t="shared" ca="1" si="299"/>
        <v>149.77725240962062</v>
      </c>
      <c r="KP6">
        <f t="shared" ca="1" si="300"/>
        <v>293.87108970780162</v>
      </c>
      <c r="KQ6">
        <f t="shared" ca="1" si="301"/>
        <v>176.27111364316505</v>
      </c>
      <c r="KR6">
        <f t="shared" ca="1" si="302"/>
        <v>137.78266727203541</v>
      </c>
      <c r="KS6">
        <f t="shared" ca="1" si="303"/>
        <v>231.17739936762013</v>
      </c>
      <c r="KT6">
        <f t="shared" ca="1" si="304"/>
        <v>222.88800172894446</v>
      </c>
      <c r="KU6">
        <f t="shared" ca="1" si="305"/>
        <v>203.10705192975468</v>
      </c>
      <c r="KV6">
        <f t="shared" ca="1" si="306"/>
        <v>253.77237713438109</v>
      </c>
      <c r="KW6">
        <f t="shared" ca="1" si="307"/>
        <v>146.32991524765228</v>
      </c>
      <c r="KX6">
        <f t="shared" ca="1" si="308"/>
        <v>128.59517552703659</v>
      </c>
      <c r="KY6">
        <f t="shared" ca="1" si="309"/>
        <v>187.15872990303666</v>
      </c>
      <c r="KZ6">
        <f t="shared" ca="1" si="310"/>
        <v>201.14351652610767</v>
      </c>
      <c r="LA6">
        <f ca="1">AVERAGE(Table4[[#This Row],[Sim 0]:[Sim128]])</f>
        <v>177.74122996650044</v>
      </c>
    </row>
    <row r="7" spans="1:313" x14ac:dyDescent="0.25">
      <c r="A7" s="3">
        <v>43906</v>
      </c>
      <c r="B7">
        <f t="shared" ca="1" si="0"/>
        <v>208.72662026256779</v>
      </c>
      <c r="C7">
        <f t="shared" ca="1" si="1"/>
        <v>197.30205357732362</v>
      </c>
      <c r="D7">
        <f t="shared" ca="1" si="2"/>
        <v>208.75332544303529</v>
      </c>
      <c r="E7">
        <f t="shared" ca="1" si="3"/>
        <v>188.24687248923271</v>
      </c>
      <c r="F7">
        <f t="shared" ca="1" si="4"/>
        <v>113.2016100996173</v>
      </c>
      <c r="G7">
        <f t="shared" ca="1" si="5"/>
        <v>142.63992921529496</v>
      </c>
      <c r="H7">
        <f t="shared" ca="1" si="6"/>
        <v>109.53759636809386</v>
      </c>
      <c r="I7">
        <f t="shared" ca="1" si="7"/>
        <v>218.67827027022014</v>
      </c>
      <c r="J7">
        <f t="shared" ca="1" si="8"/>
        <v>195.65272019140806</v>
      </c>
      <c r="K7">
        <f t="shared" ca="1" si="9"/>
        <v>181.4757367757019</v>
      </c>
      <c r="L7">
        <f t="shared" ca="1" si="10"/>
        <v>121.95364086511219</v>
      </c>
      <c r="M7">
        <f t="shared" ca="1" si="11"/>
        <v>167.59953678753448</v>
      </c>
      <c r="N7">
        <f t="shared" ca="1" si="12"/>
        <v>177.57880715308218</v>
      </c>
      <c r="O7">
        <f t="shared" ca="1" si="13"/>
        <v>160.00188712622653</v>
      </c>
      <c r="P7">
        <f t="shared" ca="1" si="14"/>
        <v>146.67719450711365</v>
      </c>
      <c r="Q7">
        <f t="shared" ca="1" si="15"/>
        <v>195.24989104218176</v>
      </c>
      <c r="R7">
        <f t="shared" ca="1" si="16"/>
        <v>183.6855365473053</v>
      </c>
      <c r="S7">
        <f t="shared" ca="1" si="17"/>
        <v>197.360340485378</v>
      </c>
      <c r="T7">
        <f t="shared" ca="1" si="18"/>
        <v>178.42236723442619</v>
      </c>
      <c r="U7">
        <f t="shared" ca="1" si="19"/>
        <v>151.23060939390308</v>
      </c>
      <c r="V7">
        <f t="shared" ca="1" si="20"/>
        <v>166.56673120940414</v>
      </c>
      <c r="W7">
        <f t="shared" ca="1" si="21"/>
        <v>170.64678818896434</v>
      </c>
      <c r="X7">
        <f t="shared" ca="1" si="22"/>
        <v>127.64750963007567</v>
      </c>
      <c r="Y7">
        <f t="shared" ca="1" si="23"/>
        <v>198.71585200275541</v>
      </c>
      <c r="Z7">
        <f t="shared" ca="1" si="24"/>
        <v>215.5925880771681</v>
      </c>
      <c r="AA7">
        <f t="shared" ca="1" si="25"/>
        <v>165.6585074564633</v>
      </c>
      <c r="AB7">
        <f t="shared" ca="1" si="26"/>
        <v>248.8763347788063</v>
      </c>
      <c r="AC7">
        <f t="shared" ca="1" si="27"/>
        <v>101.02593122948647</v>
      </c>
      <c r="AD7">
        <f t="shared" ca="1" si="28"/>
        <v>211.52190404123473</v>
      </c>
      <c r="AE7">
        <f t="shared" ca="1" si="29"/>
        <v>193.30736218257135</v>
      </c>
      <c r="AF7">
        <f t="shared" ca="1" si="30"/>
        <v>132.2721315157753</v>
      </c>
      <c r="AG7">
        <f t="shared" ca="1" si="31"/>
        <v>236.69414096741275</v>
      </c>
      <c r="AH7">
        <f t="shared" ca="1" si="32"/>
        <v>149.36149064681447</v>
      </c>
      <c r="AI7">
        <f t="shared" ca="1" si="33"/>
        <v>156.45298414675412</v>
      </c>
      <c r="AJ7">
        <f t="shared" ca="1" si="34"/>
        <v>161.11486012777934</v>
      </c>
      <c r="AK7">
        <f t="shared" ca="1" si="35"/>
        <v>229.18866539293523</v>
      </c>
      <c r="AL7">
        <f t="shared" ca="1" si="36"/>
        <v>218.70593995579424</v>
      </c>
      <c r="AM7">
        <f t="shared" ca="1" si="37"/>
        <v>296.05137142921035</v>
      </c>
      <c r="AN7">
        <f t="shared" ca="1" si="38"/>
        <v>164.73367874110676</v>
      </c>
      <c r="AO7">
        <f t="shared" ca="1" si="39"/>
        <v>173.05147505397125</v>
      </c>
      <c r="AP7">
        <f t="shared" ca="1" si="40"/>
        <v>176.19264804297899</v>
      </c>
      <c r="AQ7">
        <f t="shared" ca="1" si="41"/>
        <v>214.30573638736161</v>
      </c>
      <c r="AR7">
        <f t="shared" ca="1" si="42"/>
        <v>139.3394596133659</v>
      </c>
      <c r="AS7">
        <f t="shared" ca="1" si="43"/>
        <v>182.95985085908652</v>
      </c>
      <c r="AT7">
        <f t="shared" ca="1" si="44"/>
        <v>201.66105149147052</v>
      </c>
      <c r="AU7">
        <f t="shared" ca="1" si="45"/>
        <v>219.06864479226613</v>
      </c>
      <c r="AV7">
        <f t="shared" ca="1" si="46"/>
        <v>164.97812549880345</v>
      </c>
      <c r="AW7">
        <f t="shared" ca="1" si="47"/>
        <v>162.68895175691162</v>
      </c>
      <c r="AX7">
        <f t="shared" ca="1" si="48"/>
        <v>212.30938518711528</v>
      </c>
      <c r="AY7">
        <f t="shared" ca="1" si="49"/>
        <v>150.94077322681775</v>
      </c>
      <c r="AZ7">
        <f t="shared" ca="1" si="50"/>
        <v>195.34842941752888</v>
      </c>
      <c r="BA7">
        <f t="shared" ca="1" si="51"/>
        <v>211.9373089020018</v>
      </c>
      <c r="BB7">
        <f t="shared" ca="1" si="52"/>
        <v>201.2322909981954</v>
      </c>
      <c r="BC7">
        <f t="shared" ca="1" si="53"/>
        <v>119.52059298341555</v>
      </c>
      <c r="BD7">
        <f t="shared" ca="1" si="54"/>
        <v>147.29826079268858</v>
      </c>
      <c r="BE7">
        <f t="shared" ca="1" si="55"/>
        <v>129.67003855739142</v>
      </c>
      <c r="BF7">
        <f t="shared" ca="1" si="56"/>
        <v>146.51555860652741</v>
      </c>
      <c r="BG7">
        <f t="shared" ca="1" si="57"/>
        <v>225.28607210396186</v>
      </c>
      <c r="BH7">
        <f t="shared" ca="1" si="58"/>
        <v>175.93398337544258</v>
      </c>
      <c r="BI7">
        <f t="shared" ca="1" si="59"/>
        <v>119.82325959426957</v>
      </c>
      <c r="BJ7">
        <f t="shared" ca="1" si="60"/>
        <v>235.76149335414641</v>
      </c>
      <c r="BK7">
        <f t="shared" ca="1" si="61"/>
        <v>179.10833880867776</v>
      </c>
      <c r="BL7">
        <f t="shared" ca="1" si="62"/>
        <v>107.47819854488048</v>
      </c>
      <c r="BM7">
        <f t="shared" ca="1" si="63"/>
        <v>193.3402974395467</v>
      </c>
      <c r="BN7">
        <f t="shared" ca="1" si="64"/>
        <v>172.91227464107138</v>
      </c>
      <c r="BO7">
        <f t="shared" ca="1" si="65"/>
        <v>134.55936801917105</v>
      </c>
      <c r="BP7">
        <f t="shared" ca="1" si="66"/>
        <v>223.46408445243509</v>
      </c>
      <c r="BQ7">
        <f t="shared" ca="1" si="67"/>
        <v>155.15517355958997</v>
      </c>
      <c r="BR7">
        <f t="shared" ca="1" si="68"/>
        <v>131.25924783746959</v>
      </c>
      <c r="BS7">
        <f t="shared" ca="1" si="69"/>
        <v>129.23746762488298</v>
      </c>
      <c r="BT7">
        <f t="shared" ca="1" si="70"/>
        <v>143.17107004615059</v>
      </c>
      <c r="BU7">
        <f t="shared" ca="1" si="71"/>
        <v>157.5444324858619</v>
      </c>
      <c r="BV7">
        <f t="shared" ca="1" si="72"/>
        <v>152.19165841354936</v>
      </c>
      <c r="BW7">
        <f t="shared" ca="1" si="73"/>
        <v>217.91986608393577</v>
      </c>
      <c r="BX7">
        <f t="shared" ca="1" si="74"/>
        <v>197.63783801203039</v>
      </c>
      <c r="BY7">
        <f t="shared" ca="1" si="75"/>
        <v>179.52271641152504</v>
      </c>
      <c r="BZ7">
        <f t="shared" ca="1" si="76"/>
        <v>118.06192333066674</v>
      </c>
      <c r="CA7">
        <f t="shared" ca="1" si="77"/>
        <v>175.66507842825723</v>
      </c>
      <c r="CB7">
        <f t="shared" ca="1" si="78"/>
        <v>181.60064406877765</v>
      </c>
      <c r="CC7">
        <f t="shared" ca="1" si="79"/>
        <v>231.15834548130607</v>
      </c>
      <c r="CD7">
        <f t="shared" ca="1" si="80"/>
        <v>161.8844527154904</v>
      </c>
      <c r="CE7">
        <f t="shared" ca="1" si="81"/>
        <v>211.03401558785538</v>
      </c>
      <c r="CF7">
        <f t="shared" ca="1" si="82"/>
        <v>192.32793539838161</v>
      </c>
      <c r="CG7">
        <f t="shared" ca="1" si="83"/>
        <v>154.91840494258975</v>
      </c>
      <c r="CH7">
        <f t="shared" ca="1" si="84"/>
        <v>128.21611492598447</v>
      </c>
      <c r="CI7">
        <f t="shared" ca="1" si="85"/>
        <v>219.43936964736457</v>
      </c>
      <c r="CJ7">
        <f t="shared" ca="1" si="86"/>
        <v>149.15727245885532</v>
      </c>
      <c r="CK7">
        <f t="shared" ca="1" si="87"/>
        <v>229.62435804309777</v>
      </c>
      <c r="CL7">
        <f t="shared" ca="1" si="88"/>
        <v>129.95726657004977</v>
      </c>
      <c r="CM7">
        <f t="shared" ca="1" si="89"/>
        <v>146.33499829372653</v>
      </c>
      <c r="CN7">
        <f t="shared" ca="1" si="90"/>
        <v>165.56058592670871</v>
      </c>
      <c r="CO7">
        <f t="shared" ca="1" si="91"/>
        <v>227.75917535893925</v>
      </c>
      <c r="CP7">
        <f t="shared" ca="1" si="92"/>
        <v>176.29844060639536</v>
      </c>
      <c r="CQ7">
        <f t="shared" ca="1" si="93"/>
        <v>152.78215108406965</v>
      </c>
      <c r="CR7">
        <f t="shared" ca="1" si="94"/>
        <v>167.93859808550826</v>
      </c>
      <c r="CS7">
        <f t="shared" ca="1" si="95"/>
        <v>193.9237301101943</v>
      </c>
      <c r="CT7">
        <f t="shared" ca="1" si="96"/>
        <v>139.15083569107045</v>
      </c>
      <c r="CU7">
        <f t="shared" ca="1" si="97"/>
        <v>191.05042407137685</v>
      </c>
      <c r="CV7">
        <f t="shared" ca="1" si="98"/>
        <v>179.74911660842741</v>
      </c>
      <c r="CW7">
        <f t="shared" ca="1" si="99"/>
        <v>183.47853836036222</v>
      </c>
      <c r="CX7">
        <f t="shared" ca="1" si="100"/>
        <v>170.81050903013687</v>
      </c>
      <c r="CY7">
        <f t="shared" ca="1" si="101"/>
        <v>195.55046755356327</v>
      </c>
      <c r="CZ7">
        <f t="shared" ca="1" si="102"/>
        <v>146.03265373995677</v>
      </c>
      <c r="DA7">
        <f t="shared" ca="1" si="103"/>
        <v>215.39112584047871</v>
      </c>
      <c r="DB7">
        <f t="shared" ca="1" si="104"/>
        <v>222.69450605824184</v>
      </c>
      <c r="DC7">
        <f t="shared" ca="1" si="105"/>
        <v>190.98125085972978</v>
      </c>
      <c r="DD7">
        <f t="shared" ca="1" si="106"/>
        <v>200.43124937392778</v>
      </c>
      <c r="DE7">
        <f t="shared" ca="1" si="107"/>
        <v>169.36918620996937</v>
      </c>
      <c r="DF7">
        <f t="shared" ca="1" si="108"/>
        <v>147.25687992586026</v>
      </c>
      <c r="DG7">
        <f t="shared" ca="1" si="109"/>
        <v>173.31701205704059</v>
      </c>
      <c r="DH7">
        <f t="shared" ca="1" si="110"/>
        <v>183.4567995351226</v>
      </c>
      <c r="DI7">
        <f t="shared" ca="1" si="111"/>
        <v>180.08210962482764</v>
      </c>
      <c r="DJ7">
        <f t="shared" ca="1" si="112"/>
        <v>202.94540663303485</v>
      </c>
      <c r="DK7">
        <f t="shared" ca="1" si="113"/>
        <v>196.47192570924224</v>
      </c>
      <c r="DL7">
        <f t="shared" ca="1" si="114"/>
        <v>162.97234413968579</v>
      </c>
      <c r="DM7">
        <f t="shared" ca="1" si="115"/>
        <v>171.16962750502893</v>
      </c>
      <c r="DN7">
        <f t="shared" ca="1" si="116"/>
        <v>141.42893427869237</v>
      </c>
      <c r="DO7">
        <f t="shared" ca="1" si="117"/>
        <v>218.28043749173884</v>
      </c>
      <c r="DP7">
        <f t="shared" ca="1" si="118"/>
        <v>171.69443423555958</v>
      </c>
      <c r="DQ7">
        <f t="shared" ca="1" si="119"/>
        <v>279.84057703772942</v>
      </c>
      <c r="DR7">
        <f t="shared" ca="1" si="120"/>
        <v>198.43866837581331</v>
      </c>
      <c r="DS7">
        <f t="shared" ca="1" si="121"/>
        <v>196.55327255257751</v>
      </c>
      <c r="DT7">
        <f t="shared" ca="1" si="122"/>
        <v>204.71910271579105</v>
      </c>
      <c r="DU7">
        <f t="shared" ca="1" si="123"/>
        <v>150.91586435157666</v>
      </c>
      <c r="DV7">
        <f t="shared" ca="1" si="124"/>
        <v>168.60702951907376</v>
      </c>
      <c r="DW7">
        <f t="shared" ca="1" si="125"/>
        <v>230.97888675366062</v>
      </c>
      <c r="DX7">
        <f t="shared" ca="1" si="126"/>
        <v>180.11153938934311</v>
      </c>
      <c r="DY7">
        <f t="shared" ca="1" si="127"/>
        <v>195.56153071256944</v>
      </c>
      <c r="DZ7">
        <f t="shared" ca="1" si="128"/>
        <v>160.08048658560617</v>
      </c>
      <c r="EA7">
        <f t="shared" ca="1" si="129"/>
        <v>213.77162795492532</v>
      </c>
      <c r="EB7">
        <f t="shared" ca="1" si="130"/>
        <v>145.45404962413832</v>
      </c>
      <c r="EC7">
        <f t="shared" ca="1" si="131"/>
        <v>173.49568498601241</v>
      </c>
      <c r="ED7">
        <f t="shared" ca="1" si="132"/>
        <v>173.53407354151898</v>
      </c>
      <c r="EE7">
        <f t="shared" ca="1" si="133"/>
        <v>234.6727708951251</v>
      </c>
      <c r="EF7">
        <f t="shared" ca="1" si="134"/>
        <v>192.93945720718534</v>
      </c>
      <c r="EG7">
        <f t="shared" ca="1" si="135"/>
        <v>216.93630945236217</v>
      </c>
      <c r="EH7">
        <f t="shared" ca="1" si="136"/>
        <v>258.58935868951806</v>
      </c>
      <c r="EI7">
        <f t="shared" ca="1" si="137"/>
        <v>178.98370352704748</v>
      </c>
      <c r="EJ7">
        <f t="shared" ca="1" si="138"/>
        <v>165.38345126357063</v>
      </c>
      <c r="EK7">
        <f t="shared" ca="1" si="139"/>
        <v>192.92217526530447</v>
      </c>
      <c r="EL7">
        <f t="shared" ca="1" si="140"/>
        <v>244.00029371588764</v>
      </c>
      <c r="EM7">
        <f t="shared" ca="1" si="141"/>
        <v>173.775512289354</v>
      </c>
      <c r="EN7">
        <f t="shared" ca="1" si="142"/>
        <v>187.41656213586174</v>
      </c>
      <c r="EO7">
        <f t="shared" ca="1" si="143"/>
        <v>168.65351670792606</v>
      </c>
      <c r="EP7">
        <f t="shared" ca="1" si="144"/>
        <v>201.12360963407693</v>
      </c>
      <c r="EQ7">
        <f t="shared" ca="1" si="145"/>
        <v>152.48810836132049</v>
      </c>
      <c r="ER7">
        <f t="shared" ca="1" si="146"/>
        <v>181.86966981281111</v>
      </c>
      <c r="ES7">
        <f t="shared" ca="1" si="147"/>
        <v>149.23296547841804</v>
      </c>
      <c r="ET7">
        <f t="shared" ca="1" si="148"/>
        <v>224.91637509220823</v>
      </c>
      <c r="EU7">
        <f t="shared" ca="1" si="149"/>
        <v>243.20355491592687</v>
      </c>
      <c r="EV7">
        <f t="shared" ca="1" si="150"/>
        <v>187.63033294235348</v>
      </c>
      <c r="EW7">
        <f t="shared" ca="1" si="151"/>
        <v>218.18806826856891</v>
      </c>
      <c r="EX7">
        <f t="shared" ca="1" si="152"/>
        <v>213.80780101733666</v>
      </c>
      <c r="EY7">
        <f t="shared" ca="1" si="153"/>
        <v>184.55370815969545</v>
      </c>
      <c r="EZ7">
        <f t="shared" ca="1" si="154"/>
        <v>191.93850747740754</v>
      </c>
      <c r="FA7">
        <f t="shared" ca="1" si="155"/>
        <v>240.98819485283011</v>
      </c>
      <c r="FB7">
        <f t="shared" ca="1" si="156"/>
        <v>223.77348971721347</v>
      </c>
      <c r="FC7">
        <f t="shared" ca="1" si="157"/>
        <v>195.24617095659153</v>
      </c>
      <c r="FD7">
        <f t="shared" ca="1" si="158"/>
        <v>198.31454164940311</v>
      </c>
      <c r="FE7">
        <f t="shared" ca="1" si="159"/>
        <v>163.07528945108905</v>
      </c>
      <c r="FF7">
        <f t="shared" ca="1" si="160"/>
        <v>172.29357807133979</v>
      </c>
      <c r="FG7">
        <f t="shared" ca="1" si="161"/>
        <v>199.04190025696161</v>
      </c>
      <c r="FH7">
        <f t="shared" ca="1" si="162"/>
        <v>144.06071804377339</v>
      </c>
      <c r="FI7">
        <f t="shared" ca="1" si="163"/>
        <v>217.82934373584575</v>
      </c>
      <c r="FJ7">
        <f t="shared" ca="1" si="164"/>
        <v>141.0421871512668</v>
      </c>
      <c r="FK7">
        <f t="shared" ca="1" si="165"/>
        <v>131.07781467050199</v>
      </c>
      <c r="FL7">
        <f t="shared" ca="1" si="166"/>
        <v>227.6048151884271</v>
      </c>
      <c r="FM7">
        <f t="shared" ca="1" si="167"/>
        <v>150.92956455172276</v>
      </c>
      <c r="FN7">
        <f t="shared" ca="1" si="168"/>
        <v>184.97805617379021</v>
      </c>
      <c r="FO7">
        <f t="shared" ca="1" si="169"/>
        <v>198.13687067986231</v>
      </c>
      <c r="FP7">
        <f t="shared" ca="1" si="170"/>
        <v>233.48596905670607</v>
      </c>
      <c r="FQ7">
        <f t="shared" ca="1" si="171"/>
        <v>204.18498193654318</v>
      </c>
      <c r="FR7">
        <f t="shared" ca="1" si="172"/>
        <v>149.77839565082837</v>
      </c>
      <c r="FS7">
        <f t="shared" ca="1" si="173"/>
        <v>184.0953090126861</v>
      </c>
      <c r="FT7">
        <f t="shared" ca="1" si="174"/>
        <v>175.73524313974724</v>
      </c>
      <c r="FU7">
        <f t="shared" ca="1" si="175"/>
        <v>185.91043032143824</v>
      </c>
      <c r="FV7">
        <f t="shared" ca="1" si="176"/>
        <v>166.03453826442544</v>
      </c>
      <c r="FW7">
        <f t="shared" ca="1" si="177"/>
        <v>190.30986376840363</v>
      </c>
      <c r="FX7">
        <f t="shared" ca="1" si="178"/>
        <v>143.22187747069805</v>
      </c>
      <c r="FY7">
        <f t="shared" ca="1" si="179"/>
        <v>202.76603726679349</v>
      </c>
      <c r="FZ7">
        <f t="shared" ca="1" si="180"/>
        <v>177.02396835227373</v>
      </c>
      <c r="GA7">
        <f t="shared" ca="1" si="181"/>
        <v>169.46158899206142</v>
      </c>
      <c r="GB7">
        <f t="shared" ca="1" si="182"/>
        <v>119.3655247214467</v>
      </c>
      <c r="GC7">
        <f t="shared" ca="1" si="183"/>
        <v>215.41599985364556</v>
      </c>
      <c r="GD7">
        <f t="shared" ca="1" si="184"/>
        <v>140.80662797303586</v>
      </c>
      <c r="GE7">
        <f t="shared" ca="1" si="185"/>
        <v>164.47225447138706</v>
      </c>
      <c r="GF7">
        <f t="shared" ca="1" si="186"/>
        <v>114.52004105449444</v>
      </c>
      <c r="GG7">
        <f t="shared" ca="1" si="187"/>
        <v>255.40351396696613</v>
      </c>
      <c r="GH7">
        <f t="shared" ca="1" si="188"/>
        <v>150.64653984798551</v>
      </c>
      <c r="GI7">
        <f t="shared" ca="1" si="189"/>
        <v>158.42263895764702</v>
      </c>
      <c r="GJ7">
        <f t="shared" ca="1" si="190"/>
        <v>205.12229542991099</v>
      </c>
      <c r="GK7">
        <f t="shared" ca="1" si="191"/>
        <v>192.35759043971956</v>
      </c>
      <c r="GL7">
        <f t="shared" ca="1" si="192"/>
        <v>142.21772185909549</v>
      </c>
      <c r="GM7">
        <f t="shared" ca="1" si="193"/>
        <v>138.08799369739748</v>
      </c>
      <c r="GN7">
        <f t="shared" ca="1" si="194"/>
        <v>177.6773666796673</v>
      </c>
      <c r="GO7">
        <f t="shared" ca="1" si="195"/>
        <v>206.07008950281204</v>
      </c>
      <c r="GP7">
        <f t="shared" ca="1" si="196"/>
        <v>195.07390608072612</v>
      </c>
      <c r="GQ7">
        <f t="shared" ca="1" si="197"/>
        <v>193.07924223875526</v>
      </c>
      <c r="GR7">
        <f t="shared" ca="1" si="198"/>
        <v>147.29421416138712</v>
      </c>
      <c r="GS7">
        <f t="shared" ca="1" si="199"/>
        <v>172.45603589941143</v>
      </c>
      <c r="GT7">
        <f t="shared" ca="1" si="200"/>
        <v>165.96474513288672</v>
      </c>
      <c r="GU7">
        <f t="shared" ca="1" si="201"/>
        <v>212.97261476578316</v>
      </c>
      <c r="GV7">
        <f t="shared" ca="1" si="202"/>
        <v>192.59877526402468</v>
      </c>
      <c r="GW7">
        <f t="shared" ca="1" si="203"/>
        <v>185.10267788560739</v>
      </c>
      <c r="GX7">
        <f t="shared" ca="1" si="204"/>
        <v>273.67555251471504</v>
      </c>
      <c r="GY7">
        <f t="shared" ca="1" si="205"/>
        <v>278.86512062299749</v>
      </c>
      <c r="GZ7">
        <f t="shared" ca="1" si="206"/>
        <v>174.90405347378299</v>
      </c>
      <c r="HA7">
        <f t="shared" ca="1" si="207"/>
        <v>119.54986209924756</v>
      </c>
      <c r="HB7">
        <f t="shared" ca="1" si="208"/>
        <v>145.2362214389839</v>
      </c>
      <c r="HC7">
        <f t="shared" ca="1" si="209"/>
        <v>199.88503026735108</v>
      </c>
      <c r="HD7">
        <f t="shared" ca="1" si="210"/>
        <v>152.78606607804514</v>
      </c>
      <c r="HE7">
        <f t="shared" ca="1" si="211"/>
        <v>180.90414563022915</v>
      </c>
      <c r="HF7">
        <f t="shared" ca="1" si="212"/>
        <v>189.94869306120592</v>
      </c>
      <c r="HG7">
        <f t="shared" ca="1" si="213"/>
        <v>174.16967454596877</v>
      </c>
      <c r="HH7">
        <f t="shared" ca="1" si="214"/>
        <v>191.18289291464316</v>
      </c>
      <c r="HI7">
        <f t="shared" ca="1" si="215"/>
        <v>193.31501599075773</v>
      </c>
      <c r="HJ7">
        <f t="shared" ca="1" si="216"/>
        <v>200.79387879323622</v>
      </c>
      <c r="HK7">
        <f t="shared" ca="1" si="217"/>
        <v>317.22994876074938</v>
      </c>
      <c r="HL7">
        <f t="shared" ca="1" si="218"/>
        <v>132.29083059572051</v>
      </c>
      <c r="HM7">
        <f t="shared" ca="1" si="219"/>
        <v>250.98027238344446</v>
      </c>
      <c r="HN7">
        <f t="shared" ca="1" si="220"/>
        <v>235.50726843853724</v>
      </c>
      <c r="HO7">
        <f t="shared" ca="1" si="221"/>
        <v>165.15584367544557</v>
      </c>
      <c r="HP7">
        <f t="shared" ca="1" si="222"/>
        <v>158.20428417250844</v>
      </c>
      <c r="HQ7">
        <f t="shared" ca="1" si="223"/>
        <v>148.6098618331643</v>
      </c>
      <c r="HR7">
        <f t="shared" ca="1" si="224"/>
        <v>220.4567752331408</v>
      </c>
      <c r="HS7">
        <f t="shared" ca="1" si="225"/>
        <v>208.43628377908186</v>
      </c>
      <c r="HT7">
        <f t="shared" ca="1" si="226"/>
        <v>179.82790797795903</v>
      </c>
      <c r="HU7">
        <f t="shared" ca="1" si="227"/>
        <v>158.90284542456777</v>
      </c>
      <c r="HV7">
        <f t="shared" ca="1" si="228"/>
        <v>137.6443903763298</v>
      </c>
      <c r="HW7">
        <f t="shared" ca="1" si="229"/>
        <v>211.83676940836338</v>
      </c>
      <c r="HX7">
        <f t="shared" ca="1" si="230"/>
        <v>182.2933415884178</v>
      </c>
      <c r="HY7">
        <f t="shared" ca="1" si="231"/>
        <v>200.90386247698433</v>
      </c>
      <c r="HZ7">
        <f t="shared" ca="1" si="232"/>
        <v>136.67199439108401</v>
      </c>
      <c r="IA7">
        <f t="shared" ca="1" si="233"/>
        <v>155.06227738814789</v>
      </c>
      <c r="IB7">
        <f t="shared" ca="1" si="234"/>
        <v>121.4412701861045</v>
      </c>
      <c r="IC7">
        <f t="shared" ca="1" si="235"/>
        <v>249.14054623709663</v>
      </c>
      <c r="ID7">
        <f t="shared" ca="1" si="236"/>
        <v>172.13982091530815</v>
      </c>
      <c r="IE7">
        <f t="shared" ca="1" si="237"/>
        <v>200.53664623885061</v>
      </c>
      <c r="IF7">
        <f t="shared" ca="1" si="238"/>
        <v>168.53409498637362</v>
      </c>
      <c r="IG7">
        <f t="shared" ca="1" si="239"/>
        <v>228.41039221114323</v>
      </c>
      <c r="IH7">
        <f t="shared" ca="1" si="240"/>
        <v>184.12771424456193</v>
      </c>
      <c r="II7">
        <f t="shared" ca="1" si="241"/>
        <v>258.27025170690473</v>
      </c>
      <c r="IJ7">
        <f t="shared" ca="1" si="242"/>
        <v>165.54265298996395</v>
      </c>
      <c r="IK7">
        <f t="shared" ca="1" si="243"/>
        <v>165.29223190956748</v>
      </c>
      <c r="IL7">
        <f t="shared" ca="1" si="244"/>
        <v>141.81388530688812</v>
      </c>
      <c r="IM7">
        <f t="shared" ca="1" si="245"/>
        <v>147.14762952469565</v>
      </c>
      <c r="IN7">
        <f t="shared" ca="1" si="246"/>
        <v>175.26695374626797</v>
      </c>
      <c r="IO7">
        <f t="shared" ca="1" si="247"/>
        <v>161.8823599843532</v>
      </c>
      <c r="IP7">
        <f t="shared" ca="1" si="248"/>
        <v>215.50240488083486</v>
      </c>
      <c r="IQ7">
        <f t="shared" ca="1" si="249"/>
        <v>149.58749721045811</v>
      </c>
      <c r="IR7">
        <f t="shared" ca="1" si="250"/>
        <v>183.01693620637155</v>
      </c>
      <c r="IS7">
        <f t="shared" ca="1" si="251"/>
        <v>147.56971334895007</v>
      </c>
      <c r="IT7">
        <f t="shared" ca="1" si="252"/>
        <v>138.00465714018335</v>
      </c>
      <c r="IU7">
        <f t="shared" ca="1" si="253"/>
        <v>180.17818285642656</v>
      </c>
      <c r="IV7">
        <f t="shared" ca="1" si="254"/>
        <v>306.21366642591511</v>
      </c>
      <c r="IW7">
        <f t="shared" ca="1" si="255"/>
        <v>169.7967844766498</v>
      </c>
      <c r="IX7">
        <f t="shared" ca="1" si="256"/>
        <v>206.41326630110888</v>
      </c>
      <c r="IY7">
        <f t="shared" ca="1" si="257"/>
        <v>201.45895979197701</v>
      </c>
      <c r="IZ7">
        <f t="shared" ca="1" si="258"/>
        <v>144.44168102698478</v>
      </c>
      <c r="JA7">
        <f t="shared" ca="1" si="259"/>
        <v>138.99424236865639</v>
      </c>
      <c r="JB7">
        <f t="shared" ca="1" si="260"/>
        <v>113.22288566703635</v>
      </c>
      <c r="JC7">
        <f t="shared" ca="1" si="261"/>
        <v>178.93698460975887</v>
      </c>
      <c r="JD7">
        <f t="shared" ca="1" si="262"/>
        <v>263.14972730013085</v>
      </c>
      <c r="JE7">
        <f t="shared" ca="1" si="263"/>
        <v>337.67669190748569</v>
      </c>
      <c r="JF7">
        <f t="shared" ca="1" si="264"/>
        <v>153.9107266668961</v>
      </c>
      <c r="JG7">
        <f t="shared" ca="1" si="265"/>
        <v>215.75696315884952</v>
      </c>
      <c r="JH7">
        <f t="shared" ca="1" si="266"/>
        <v>173.25209976414865</v>
      </c>
      <c r="JI7">
        <f t="shared" ca="1" si="267"/>
        <v>157.17453525166943</v>
      </c>
      <c r="JJ7">
        <f t="shared" ca="1" si="268"/>
        <v>199.15065722331153</v>
      </c>
      <c r="JK7">
        <f t="shared" ca="1" si="269"/>
        <v>173.50864490873488</v>
      </c>
      <c r="JL7">
        <f t="shared" ca="1" si="270"/>
        <v>172.40230241673282</v>
      </c>
      <c r="JM7">
        <f t="shared" ca="1" si="271"/>
        <v>201.10394481999205</v>
      </c>
      <c r="JN7">
        <f t="shared" ca="1" si="272"/>
        <v>173.89585134364063</v>
      </c>
      <c r="JO7">
        <f t="shared" ca="1" si="273"/>
        <v>249.87737347529992</v>
      </c>
      <c r="JP7">
        <f t="shared" ca="1" si="274"/>
        <v>226.87918276373975</v>
      </c>
      <c r="JQ7">
        <f t="shared" ca="1" si="275"/>
        <v>260.29893325867505</v>
      </c>
      <c r="JR7">
        <f t="shared" ca="1" si="276"/>
        <v>134.88046770753169</v>
      </c>
      <c r="JS7">
        <f t="shared" ca="1" si="277"/>
        <v>120.9017922830288</v>
      </c>
      <c r="JT7">
        <f t="shared" ca="1" si="278"/>
        <v>177.17550247534223</v>
      </c>
      <c r="JU7">
        <f t="shared" ca="1" si="279"/>
        <v>131.50115904772642</v>
      </c>
      <c r="JV7">
        <f t="shared" ca="1" si="280"/>
        <v>138.76834492634993</v>
      </c>
      <c r="JW7">
        <f t="shared" ca="1" si="281"/>
        <v>134.29868506859682</v>
      </c>
      <c r="JX7">
        <f t="shared" ca="1" si="282"/>
        <v>261.25366952769997</v>
      </c>
      <c r="JY7">
        <f t="shared" ca="1" si="283"/>
        <v>245.39221062980135</v>
      </c>
      <c r="JZ7">
        <f t="shared" ca="1" si="284"/>
        <v>195.19560424556397</v>
      </c>
      <c r="KA7">
        <f t="shared" ca="1" si="285"/>
        <v>176.56543329049916</v>
      </c>
      <c r="KB7">
        <f t="shared" ca="1" si="286"/>
        <v>210.48583250442297</v>
      </c>
      <c r="KC7">
        <f t="shared" ca="1" si="287"/>
        <v>172.75783777049512</v>
      </c>
      <c r="KD7">
        <f t="shared" ca="1" si="288"/>
        <v>224.80319386080561</v>
      </c>
      <c r="KE7">
        <f t="shared" ca="1" si="289"/>
        <v>174.61219931430887</v>
      </c>
      <c r="KF7">
        <f t="shared" ca="1" si="290"/>
        <v>239.35645940875003</v>
      </c>
      <c r="KG7">
        <f t="shared" ca="1" si="291"/>
        <v>174.39972069922726</v>
      </c>
      <c r="KH7">
        <f t="shared" ca="1" si="292"/>
        <v>231.30193181633226</v>
      </c>
      <c r="KI7">
        <f t="shared" ca="1" si="293"/>
        <v>198.41917889443357</v>
      </c>
      <c r="KJ7">
        <f t="shared" ca="1" si="294"/>
        <v>163.23552217075562</v>
      </c>
      <c r="KK7">
        <f t="shared" ca="1" si="295"/>
        <v>240.23725907915752</v>
      </c>
      <c r="KL7">
        <f t="shared" ca="1" si="296"/>
        <v>170.60361467145069</v>
      </c>
      <c r="KM7">
        <f t="shared" ca="1" si="297"/>
        <v>212.70007862720158</v>
      </c>
      <c r="KN7">
        <f t="shared" ca="1" si="298"/>
        <v>162.67242071806206</v>
      </c>
      <c r="KO7">
        <f t="shared" ca="1" si="299"/>
        <v>147.2290228658234</v>
      </c>
      <c r="KP7">
        <f t="shared" ca="1" si="300"/>
        <v>309.04594202744414</v>
      </c>
      <c r="KQ7">
        <f t="shared" ca="1" si="301"/>
        <v>180.96401758917801</v>
      </c>
      <c r="KR7">
        <f t="shared" ca="1" si="302"/>
        <v>142.49397650222596</v>
      </c>
      <c r="KS7">
        <f t="shared" ca="1" si="303"/>
        <v>238.52125286124971</v>
      </c>
      <c r="KT7">
        <f t="shared" ca="1" si="304"/>
        <v>229.86055338674217</v>
      </c>
      <c r="KU7">
        <f t="shared" ca="1" si="305"/>
        <v>199.70486182262457</v>
      </c>
      <c r="KV7">
        <f t="shared" ca="1" si="306"/>
        <v>247.01555796406896</v>
      </c>
      <c r="KW7">
        <f t="shared" ca="1" si="307"/>
        <v>147.87353759465287</v>
      </c>
      <c r="KX7">
        <f t="shared" ca="1" si="308"/>
        <v>130.49357789431252</v>
      </c>
      <c r="KY7">
        <f t="shared" ca="1" si="309"/>
        <v>182.92457901503118</v>
      </c>
      <c r="KZ7">
        <f t="shared" ca="1" si="310"/>
        <v>196.60316691498633</v>
      </c>
      <c r="LA7">
        <f ca="1">AVERAGE(Table4[[#This Row],[Sim 0]:[Sim128]])</f>
        <v>178.30736693118439</v>
      </c>
    </row>
    <row r="8" spans="1:313" x14ac:dyDescent="0.25">
      <c r="A8" s="3">
        <v>43903</v>
      </c>
      <c r="B8">
        <f t="shared" ca="1" si="0"/>
        <v>217.61228223345694</v>
      </c>
      <c r="C8">
        <f t="shared" ca="1" si="1"/>
        <v>204.0757392727817</v>
      </c>
      <c r="D8">
        <f t="shared" ca="1" si="2"/>
        <v>201.57398722801</v>
      </c>
      <c r="E8">
        <f t="shared" ca="1" si="3"/>
        <v>193.15135575556971</v>
      </c>
      <c r="F8">
        <f t="shared" ca="1" si="4"/>
        <v>122.35430925417705</v>
      </c>
      <c r="G8">
        <f t="shared" ca="1" si="5"/>
        <v>134.28988613619745</v>
      </c>
      <c r="H8">
        <f t="shared" ca="1" si="6"/>
        <v>117.82825323275439</v>
      </c>
      <c r="I8">
        <f t="shared" ca="1" si="7"/>
        <v>225.18217008072148</v>
      </c>
      <c r="J8">
        <f t="shared" ca="1" si="8"/>
        <v>210.79157854991163</v>
      </c>
      <c r="K8">
        <f t="shared" ca="1" si="9"/>
        <v>203.75389993568712</v>
      </c>
      <c r="L8">
        <f t="shared" ca="1" si="10"/>
        <v>118.83422227501372</v>
      </c>
      <c r="M8">
        <f t="shared" ca="1" si="11"/>
        <v>169.97913567648146</v>
      </c>
      <c r="N8">
        <f t="shared" ca="1" si="12"/>
        <v>173.84037602588398</v>
      </c>
      <c r="O8">
        <f t="shared" ca="1" si="13"/>
        <v>172.58219618540733</v>
      </c>
      <c r="P8">
        <f t="shared" ca="1" si="14"/>
        <v>165.41635983459216</v>
      </c>
      <c r="Q8">
        <f t="shared" ca="1" si="15"/>
        <v>209.5681080256133</v>
      </c>
      <c r="R8">
        <f t="shared" ca="1" si="16"/>
        <v>193.7969941928155</v>
      </c>
      <c r="S8">
        <f t="shared" ca="1" si="17"/>
        <v>182.15188189331425</v>
      </c>
      <c r="T8">
        <f t="shared" ca="1" si="18"/>
        <v>188.72243109298577</v>
      </c>
      <c r="U8">
        <f t="shared" ca="1" si="19"/>
        <v>149.23910345569595</v>
      </c>
      <c r="V8">
        <f t="shared" ca="1" si="20"/>
        <v>166.858975487523</v>
      </c>
      <c r="W8">
        <f t="shared" ca="1" si="21"/>
        <v>166.72725334633532</v>
      </c>
      <c r="X8">
        <f t="shared" ca="1" si="22"/>
        <v>131.4584046365834</v>
      </c>
      <c r="Y8">
        <f t="shared" ca="1" si="23"/>
        <v>202.89377261914851</v>
      </c>
      <c r="Z8">
        <f t="shared" ca="1" si="24"/>
        <v>203.45537562405937</v>
      </c>
      <c r="AA8">
        <f t="shared" ca="1" si="25"/>
        <v>169.88659647024841</v>
      </c>
      <c r="AB8">
        <f t="shared" ca="1" si="26"/>
        <v>247.71554529236533</v>
      </c>
      <c r="AC8">
        <f t="shared" ca="1" si="27"/>
        <v>107.96647490863737</v>
      </c>
      <c r="AD8">
        <f t="shared" ca="1" si="28"/>
        <v>209.3879615034117</v>
      </c>
      <c r="AE8">
        <f t="shared" ca="1" si="29"/>
        <v>189.23024516233332</v>
      </c>
      <c r="AF8">
        <f t="shared" ca="1" si="30"/>
        <v>136.35509633625387</v>
      </c>
      <c r="AG8">
        <f t="shared" ca="1" si="31"/>
        <v>226.34109461157013</v>
      </c>
      <c r="AH8">
        <f t="shared" ca="1" si="32"/>
        <v>148.87551467707402</v>
      </c>
      <c r="AI8">
        <f t="shared" ca="1" si="33"/>
        <v>158.42678751807756</v>
      </c>
      <c r="AJ8">
        <f t="shared" ca="1" si="34"/>
        <v>171.28161759698193</v>
      </c>
      <c r="AK8">
        <f t="shared" ca="1" si="35"/>
        <v>220.23920639697306</v>
      </c>
      <c r="AL8">
        <f t="shared" ca="1" si="36"/>
        <v>199.56955585090461</v>
      </c>
      <c r="AM8">
        <f t="shared" ca="1" si="37"/>
        <v>285.64278123052986</v>
      </c>
      <c r="AN8">
        <f t="shared" ca="1" si="38"/>
        <v>169.37638056867635</v>
      </c>
      <c r="AO8">
        <f t="shared" ca="1" si="39"/>
        <v>170.83416529414899</v>
      </c>
      <c r="AP8">
        <f t="shared" ca="1" si="40"/>
        <v>172.34141993763353</v>
      </c>
      <c r="AQ8">
        <f t="shared" ca="1" si="41"/>
        <v>212.16239241563423</v>
      </c>
      <c r="AR8">
        <f t="shared" ca="1" si="42"/>
        <v>150.484912317393</v>
      </c>
      <c r="AS8">
        <f t="shared" ca="1" si="43"/>
        <v>180.16414280518325</v>
      </c>
      <c r="AT8">
        <f t="shared" ca="1" si="44"/>
        <v>198.14105737622782</v>
      </c>
      <c r="AU8">
        <f t="shared" ca="1" si="45"/>
        <v>212.25747292957578</v>
      </c>
      <c r="AV8">
        <f t="shared" ca="1" si="46"/>
        <v>170.64735497246804</v>
      </c>
      <c r="AW8">
        <f t="shared" ca="1" si="47"/>
        <v>178.25772825884999</v>
      </c>
      <c r="AX8">
        <f t="shared" ca="1" si="48"/>
        <v>206.4044742565049</v>
      </c>
      <c r="AY8">
        <f t="shared" ca="1" si="49"/>
        <v>152.67174713508629</v>
      </c>
      <c r="AZ8">
        <f t="shared" ca="1" si="50"/>
        <v>203.7138076971741</v>
      </c>
      <c r="BA8">
        <f t="shared" ca="1" si="51"/>
        <v>220.63239953624091</v>
      </c>
      <c r="BB8">
        <f t="shared" ca="1" si="52"/>
        <v>207.71351403382027</v>
      </c>
      <c r="BC8">
        <f t="shared" ca="1" si="53"/>
        <v>137.97231510400721</v>
      </c>
      <c r="BD8">
        <f t="shared" ca="1" si="54"/>
        <v>141.43276846742359</v>
      </c>
      <c r="BE8">
        <f t="shared" ca="1" si="55"/>
        <v>128.86543540046662</v>
      </c>
      <c r="BF8">
        <f t="shared" ca="1" si="56"/>
        <v>147.67676416549773</v>
      </c>
      <c r="BG8">
        <f t="shared" ca="1" si="57"/>
        <v>229.2991099069292</v>
      </c>
      <c r="BH8">
        <f t="shared" ca="1" si="58"/>
        <v>180.20208297752711</v>
      </c>
      <c r="BI8">
        <f t="shared" ca="1" si="59"/>
        <v>110.84959584068811</v>
      </c>
      <c r="BJ8">
        <f t="shared" ca="1" si="60"/>
        <v>235.42906963464151</v>
      </c>
      <c r="BK8">
        <f t="shared" ca="1" si="61"/>
        <v>183.3943432343996</v>
      </c>
      <c r="BL8">
        <f t="shared" ca="1" si="62"/>
        <v>112.39514569304653</v>
      </c>
      <c r="BM8">
        <f t="shared" ca="1" si="63"/>
        <v>190.13497892261154</v>
      </c>
      <c r="BN8">
        <f t="shared" ca="1" si="64"/>
        <v>170.773639966042</v>
      </c>
      <c r="BO8">
        <f t="shared" ca="1" si="65"/>
        <v>144.85478435764566</v>
      </c>
      <c r="BP8">
        <f t="shared" ca="1" si="66"/>
        <v>224.96489450124173</v>
      </c>
      <c r="BQ8">
        <f t="shared" ca="1" si="67"/>
        <v>150.75257129627087</v>
      </c>
      <c r="BR8">
        <f t="shared" ca="1" si="68"/>
        <v>149.38017431183044</v>
      </c>
      <c r="BS8">
        <f t="shared" ca="1" si="69"/>
        <v>135.79771520301347</v>
      </c>
      <c r="BT8">
        <f t="shared" ca="1" si="70"/>
        <v>139.65110279329897</v>
      </c>
      <c r="BU8">
        <f t="shared" ca="1" si="71"/>
        <v>147.52049067686977</v>
      </c>
      <c r="BV8">
        <f t="shared" ca="1" si="72"/>
        <v>164.74909961772676</v>
      </c>
      <c r="BW8">
        <f t="shared" ca="1" si="73"/>
        <v>234.10682629740506</v>
      </c>
      <c r="BX8">
        <f t="shared" ca="1" si="74"/>
        <v>204.019020397687</v>
      </c>
      <c r="BY8">
        <f t="shared" ca="1" si="75"/>
        <v>192.33197659907961</v>
      </c>
      <c r="BZ8">
        <f t="shared" ca="1" si="76"/>
        <v>130.18637659846283</v>
      </c>
      <c r="CA8">
        <f t="shared" ca="1" si="77"/>
        <v>167.55622668851581</v>
      </c>
      <c r="CB8">
        <f t="shared" ca="1" si="78"/>
        <v>192.56209859057833</v>
      </c>
      <c r="CC8">
        <f t="shared" ca="1" si="79"/>
        <v>231.68682336884086</v>
      </c>
      <c r="CD8">
        <f t="shared" ca="1" si="80"/>
        <v>169.38484324621072</v>
      </c>
      <c r="CE8">
        <f t="shared" ca="1" si="81"/>
        <v>218.54946251540872</v>
      </c>
      <c r="CF8">
        <f t="shared" ca="1" si="82"/>
        <v>179.05115819591865</v>
      </c>
      <c r="CG8">
        <f t="shared" ca="1" si="83"/>
        <v>163.35943282974273</v>
      </c>
      <c r="CH8">
        <f t="shared" ca="1" si="84"/>
        <v>130.91126877683683</v>
      </c>
      <c r="CI8">
        <f t="shared" ca="1" si="85"/>
        <v>214.2401053056509</v>
      </c>
      <c r="CJ8">
        <f t="shared" ca="1" si="86"/>
        <v>148.00570459385449</v>
      </c>
      <c r="CK8">
        <f t="shared" ca="1" si="87"/>
        <v>231.42604601182313</v>
      </c>
      <c r="CL8">
        <f t="shared" ca="1" si="88"/>
        <v>125.46980782084134</v>
      </c>
      <c r="CM8">
        <f t="shared" ca="1" si="89"/>
        <v>150.57547811188132</v>
      </c>
      <c r="CN8">
        <f t="shared" ca="1" si="90"/>
        <v>178.90538353485888</v>
      </c>
      <c r="CO8">
        <f t="shared" ca="1" si="91"/>
        <v>237.99983722898207</v>
      </c>
      <c r="CP8">
        <f t="shared" ca="1" si="92"/>
        <v>186.77468170435677</v>
      </c>
      <c r="CQ8">
        <f t="shared" ca="1" si="93"/>
        <v>154.63127041721188</v>
      </c>
      <c r="CR8">
        <f t="shared" ca="1" si="94"/>
        <v>169.60502122907269</v>
      </c>
      <c r="CS8">
        <f t="shared" ca="1" si="95"/>
        <v>199.42121129319904</v>
      </c>
      <c r="CT8">
        <f t="shared" ca="1" si="96"/>
        <v>136.48610472674176</v>
      </c>
      <c r="CU8">
        <f t="shared" ca="1" si="97"/>
        <v>191.90534154030769</v>
      </c>
      <c r="CV8">
        <f t="shared" ca="1" si="98"/>
        <v>177.45284816349809</v>
      </c>
      <c r="CW8">
        <f t="shared" ca="1" si="99"/>
        <v>186.27520364119781</v>
      </c>
      <c r="CX8">
        <f t="shared" ca="1" si="100"/>
        <v>172.48934699396929</v>
      </c>
      <c r="CY8">
        <f t="shared" ca="1" si="101"/>
        <v>197.10414936672092</v>
      </c>
      <c r="CZ8">
        <f t="shared" ca="1" si="102"/>
        <v>148.52345238804784</v>
      </c>
      <c r="DA8">
        <f t="shared" ca="1" si="103"/>
        <v>227.86025009696505</v>
      </c>
      <c r="DB8">
        <f t="shared" ca="1" si="104"/>
        <v>223.00118241012447</v>
      </c>
      <c r="DC8">
        <f t="shared" ca="1" si="105"/>
        <v>191.18887712813296</v>
      </c>
      <c r="DD8">
        <f t="shared" ca="1" si="106"/>
        <v>203.9494095671802</v>
      </c>
      <c r="DE8">
        <f t="shared" ca="1" si="107"/>
        <v>181.28162884959875</v>
      </c>
      <c r="DF8">
        <f t="shared" ca="1" si="108"/>
        <v>153.28423139547792</v>
      </c>
      <c r="DG8">
        <f t="shared" ca="1" si="109"/>
        <v>185.1343053218996</v>
      </c>
      <c r="DH8">
        <f t="shared" ca="1" si="110"/>
        <v>182.03127546283358</v>
      </c>
      <c r="DI8">
        <f t="shared" ca="1" si="111"/>
        <v>182.81166766285162</v>
      </c>
      <c r="DJ8">
        <f t="shared" ca="1" si="112"/>
        <v>196.61499862962634</v>
      </c>
      <c r="DK8">
        <f t="shared" ca="1" si="113"/>
        <v>193.83582318270189</v>
      </c>
      <c r="DL8">
        <f t="shared" ca="1" si="114"/>
        <v>154.6310103077829</v>
      </c>
      <c r="DM8">
        <f t="shared" ca="1" si="115"/>
        <v>173.15845919694746</v>
      </c>
      <c r="DN8">
        <f t="shared" ca="1" si="116"/>
        <v>152.68386119866236</v>
      </c>
      <c r="DO8">
        <f t="shared" ca="1" si="117"/>
        <v>230.78365001565248</v>
      </c>
      <c r="DP8">
        <f t="shared" ca="1" si="118"/>
        <v>176.25626896890671</v>
      </c>
      <c r="DQ8">
        <f t="shared" ca="1" si="119"/>
        <v>277.89717670681728</v>
      </c>
      <c r="DR8">
        <f t="shared" ca="1" si="120"/>
        <v>201.91716773806544</v>
      </c>
      <c r="DS8">
        <f t="shared" ca="1" si="121"/>
        <v>185.32001059030907</v>
      </c>
      <c r="DT8">
        <f t="shared" ca="1" si="122"/>
        <v>203.68099977675482</v>
      </c>
      <c r="DU8">
        <f t="shared" ca="1" si="123"/>
        <v>151.94643653410967</v>
      </c>
      <c r="DV8">
        <f t="shared" ca="1" si="124"/>
        <v>174.48438341114249</v>
      </c>
      <c r="DW8">
        <f t="shared" ca="1" si="125"/>
        <v>226.70078848224429</v>
      </c>
      <c r="DX8">
        <f t="shared" ca="1" si="126"/>
        <v>172.02746988745082</v>
      </c>
      <c r="DY8">
        <f t="shared" ca="1" si="127"/>
        <v>201.29598927540434</v>
      </c>
      <c r="DZ8">
        <f t="shared" ca="1" si="128"/>
        <v>170.22767045426102</v>
      </c>
      <c r="EA8">
        <f t="shared" ca="1" si="129"/>
        <v>244.57982239887136</v>
      </c>
      <c r="EB8">
        <f t="shared" ca="1" si="130"/>
        <v>153.81543537736857</v>
      </c>
      <c r="EC8">
        <f t="shared" ca="1" si="131"/>
        <v>176.47638771333069</v>
      </c>
      <c r="ED8">
        <f t="shared" ca="1" si="132"/>
        <v>175.19793802455362</v>
      </c>
      <c r="EE8">
        <f t="shared" ca="1" si="133"/>
        <v>237.48495771729836</v>
      </c>
      <c r="EF8">
        <f t="shared" ca="1" si="134"/>
        <v>192.98511814230599</v>
      </c>
      <c r="EG8">
        <f t="shared" ca="1" si="135"/>
        <v>211.21303800709683</v>
      </c>
      <c r="EH8">
        <f t="shared" ca="1" si="136"/>
        <v>239.83124819396843</v>
      </c>
      <c r="EI8">
        <f t="shared" ca="1" si="137"/>
        <v>168.67324574836681</v>
      </c>
      <c r="EJ8">
        <f t="shared" ca="1" si="138"/>
        <v>171.64965494308203</v>
      </c>
      <c r="EK8">
        <f t="shared" ca="1" si="139"/>
        <v>206.12220439520891</v>
      </c>
      <c r="EL8">
        <f t="shared" ca="1" si="140"/>
        <v>213.77329799079411</v>
      </c>
      <c r="EM8">
        <f t="shared" ca="1" si="141"/>
        <v>177.72977871498131</v>
      </c>
      <c r="EN8">
        <f t="shared" ca="1" si="142"/>
        <v>193.44928552501929</v>
      </c>
      <c r="EO8">
        <f t="shared" ca="1" si="143"/>
        <v>172.69933923823214</v>
      </c>
      <c r="EP8">
        <f t="shared" ca="1" si="144"/>
        <v>203.08714850077442</v>
      </c>
      <c r="EQ8">
        <f t="shared" ca="1" si="145"/>
        <v>152.97883687987934</v>
      </c>
      <c r="ER8">
        <f t="shared" ca="1" si="146"/>
        <v>176.47456987290178</v>
      </c>
      <c r="ES8">
        <f t="shared" ca="1" si="147"/>
        <v>148.61316048778767</v>
      </c>
      <c r="ET8">
        <f t="shared" ca="1" si="148"/>
        <v>217.01465945324915</v>
      </c>
      <c r="EU8">
        <f t="shared" ca="1" si="149"/>
        <v>224.21824229343639</v>
      </c>
      <c r="EV8">
        <f t="shared" ca="1" si="150"/>
        <v>196.39607191336154</v>
      </c>
      <c r="EW8">
        <f t="shared" ca="1" si="151"/>
        <v>229.95083786863782</v>
      </c>
      <c r="EX8">
        <f t="shared" ca="1" si="152"/>
        <v>228.62703120369412</v>
      </c>
      <c r="EY8">
        <f t="shared" ca="1" si="153"/>
        <v>177.28698589066451</v>
      </c>
      <c r="EZ8">
        <f t="shared" ca="1" si="154"/>
        <v>189.75140512722922</v>
      </c>
      <c r="FA8">
        <f t="shared" ca="1" si="155"/>
        <v>244.75694321193583</v>
      </c>
      <c r="FB8">
        <f t="shared" ca="1" si="156"/>
        <v>233.04164254542519</v>
      </c>
      <c r="FC8">
        <f t="shared" ca="1" si="157"/>
        <v>196.12515788673554</v>
      </c>
      <c r="FD8">
        <f t="shared" ca="1" si="158"/>
        <v>184.74068676530072</v>
      </c>
      <c r="FE8">
        <f t="shared" ca="1" si="159"/>
        <v>172.62749358108721</v>
      </c>
      <c r="FF8">
        <f t="shared" ca="1" si="160"/>
        <v>180.75368587338914</v>
      </c>
      <c r="FG8">
        <f t="shared" ca="1" si="161"/>
        <v>199.69096111439876</v>
      </c>
      <c r="FH8">
        <f t="shared" ca="1" si="162"/>
        <v>146.52999618230177</v>
      </c>
      <c r="FI8">
        <f t="shared" ca="1" si="163"/>
        <v>218.61377870164597</v>
      </c>
      <c r="FJ8">
        <f t="shared" ca="1" si="164"/>
        <v>132.09125870583941</v>
      </c>
      <c r="FK8">
        <f t="shared" ca="1" si="165"/>
        <v>133.91780122107596</v>
      </c>
      <c r="FL8">
        <f t="shared" ca="1" si="166"/>
        <v>217.0612922131055</v>
      </c>
      <c r="FM8">
        <f t="shared" ca="1" si="167"/>
        <v>141.72268843524276</v>
      </c>
      <c r="FN8">
        <f t="shared" ca="1" si="168"/>
        <v>184.35895466133314</v>
      </c>
      <c r="FO8">
        <f t="shared" ca="1" si="169"/>
        <v>196.46787752403273</v>
      </c>
      <c r="FP8">
        <f t="shared" ca="1" si="170"/>
        <v>229.33543072197057</v>
      </c>
      <c r="FQ8">
        <f t="shared" ca="1" si="171"/>
        <v>201.72009434784229</v>
      </c>
      <c r="FR8">
        <f t="shared" ca="1" si="172"/>
        <v>148.34320974911708</v>
      </c>
      <c r="FS8">
        <f t="shared" ca="1" si="173"/>
        <v>201.93042309868807</v>
      </c>
      <c r="FT8">
        <f t="shared" ca="1" si="174"/>
        <v>169.74289713902996</v>
      </c>
      <c r="FU8">
        <f t="shared" ca="1" si="175"/>
        <v>188.30339075475069</v>
      </c>
      <c r="FV8">
        <f t="shared" ca="1" si="176"/>
        <v>180.11330427024041</v>
      </c>
      <c r="FW8">
        <f t="shared" ca="1" si="177"/>
        <v>190.7054187100386</v>
      </c>
      <c r="FX8">
        <f t="shared" ca="1" si="178"/>
        <v>155.20571198697849</v>
      </c>
      <c r="FY8">
        <f t="shared" ca="1" si="179"/>
        <v>212.04169305320721</v>
      </c>
      <c r="FZ8">
        <f t="shared" ca="1" si="180"/>
        <v>179.67222081258782</v>
      </c>
      <c r="GA8">
        <f t="shared" ca="1" si="181"/>
        <v>174.05049020408228</v>
      </c>
      <c r="GB8">
        <f t="shared" ca="1" si="182"/>
        <v>127.07223755926211</v>
      </c>
      <c r="GC8">
        <f t="shared" ca="1" si="183"/>
        <v>209.59619630500447</v>
      </c>
      <c r="GD8">
        <f t="shared" ca="1" si="184"/>
        <v>137.89075596384933</v>
      </c>
      <c r="GE8">
        <f t="shared" ca="1" si="185"/>
        <v>163.1806757158802</v>
      </c>
      <c r="GF8">
        <f t="shared" ca="1" si="186"/>
        <v>112.48812274135634</v>
      </c>
      <c r="GG8">
        <f t="shared" ca="1" si="187"/>
        <v>259.74415288811031</v>
      </c>
      <c r="GH8">
        <f t="shared" ca="1" si="188"/>
        <v>167.53808860206024</v>
      </c>
      <c r="GI8">
        <f t="shared" ca="1" si="189"/>
        <v>164.5792747796977</v>
      </c>
      <c r="GJ8">
        <f t="shared" ca="1" si="190"/>
        <v>200.22651332222753</v>
      </c>
      <c r="GK8">
        <f t="shared" ca="1" si="191"/>
        <v>208.79542218389798</v>
      </c>
      <c r="GL8">
        <f t="shared" ca="1" si="192"/>
        <v>142.7335634227762</v>
      </c>
      <c r="GM8">
        <f t="shared" ca="1" si="193"/>
        <v>146.28845527308312</v>
      </c>
      <c r="GN8">
        <f t="shared" ca="1" si="194"/>
        <v>171.90674777596072</v>
      </c>
      <c r="GO8">
        <f t="shared" ca="1" si="195"/>
        <v>211.45285982812828</v>
      </c>
      <c r="GP8">
        <f t="shared" ca="1" si="196"/>
        <v>194.33522564590552</v>
      </c>
      <c r="GQ8">
        <f t="shared" ca="1" si="197"/>
        <v>196.17426726191567</v>
      </c>
      <c r="GR8">
        <f t="shared" ca="1" si="198"/>
        <v>163.06153648208635</v>
      </c>
      <c r="GS8">
        <f t="shared" ca="1" si="199"/>
        <v>178.88937879492568</v>
      </c>
      <c r="GT8">
        <f t="shared" ca="1" si="200"/>
        <v>159.35061362933413</v>
      </c>
      <c r="GU8">
        <f t="shared" ca="1" si="201"/>
        <v>210.85488143408449</v>
      </c>
      <c r="GV8">
        <f t="shared" ca="1" si="202"/>
        <v>189.45719822222839</v>
      </c>
      <c r="GW8">
        <f t="shared" ca="1" si="203"/>
        <v>176.37520249449332</v>
      </c>
      <c r="GX8">
        <f t="shared" ca="1" si="204"/>
        <v>267.01021334920716</v>
      </c>
      <c r="GY8">
        <f t="shared" ca="1" si="205"/>
        <v>262.44649630850108</v>
      </c>
      <c r="GZ8">
        <f t="shared" ca="1" si="206"/>
        <v>183.68198624272256</v>
      </c>
      <c r="HA8">
        <f t="shared" ca="1" si="207"/>
        <v>131.10355865059759</v>
      </c>
      <c r="HB8">
        <f t="shared" ca="1" si="208"/>
        <v>148.56752982539965</v>
      </c>
      <c r="HC8">
        <f t="shared" ca="1" si="209"/>
        <v>205.70492978887961</v>
      </c>
      <c r="HD8">
        <f t="shared" ca="1" si="210"/>
        <v>161.33982486497482</v>
      </c>
      <c r="HE8">
        <f t="shared" ca="1" si="211"/>
        <v>177.63239829647682</v>
      </c>
      <c r="HF8">
        <f t="shared" ca="1" si="212"/>
        <v>193.98988167857959</v>
      </c>
      <c r="HG8">
        <f t="shared" ca="1" si="213"/>
        <v>176.44542113650431</v>
      </c>
      <c r="HH8">
        <f t="shared" ca="1" si="214"/>
        <v>186.10171733559724</v>
      </c>
      <c r="HI8">
        <f t="shared" ca="1" si="215"/>
        <v>196.64155808128481</v>
      </c>
      <c r="HJ8">
        <f t="shared" ca="1" si="216"/>
        <v>206.09730216793224</v>
      </c>
      <c r="HK8">
        <f t="shared" ca="1" si="217"/>
        <v>316.10258137651573</v>
      </c>
      <c r="HL8">
        <f t="shared" ca="1" si="218"/>
        <v>142.81797534353694</v>
      </c>
      <c r="HM8">
        <f t="shared" ca="1" si="219"/>
        <v>245.77097452706366</v>
      </c>
      <c r="HN8">
        <f t="shared" ca="1" si="220"/>
        <v>246.48442367758275</v>
      </c>
      <c r="HO8">
        <f t="shared" ca="1" si="221"/>
        <v>165.57905413009706</v>
      </c>
      <c r="HP8">
        <f t="shared" ca="1" si="222"/>
        <v>157.64746076189115</v>
      </c>
      <c r="HQ8">
        <f t="shared" ca="1" si="223"/>
        <v>156.22247893566973</v>
      </c>
      <c r="HR8">
        <f t="shared" ca="1" si="224"/>
        <v>214.96667842829413</v>
      </c>
      <c r="HS8">
        <f t="shared" ca="1" si="225"/>
        <v>198.41317617519221</v>
      </c>
      <c r="HT8">
        <f t="shared" ca="1" si="226"/>
        <v>167.57741299473739</v>
      </c>
      <c r="HU8">
        <f t="shared" ca="1" si="227"/>
        <v>158.43049286431929</v>
      </c>
      <c r="HV8">
        <f t="shared" ca="1" si="228"/>
        <v>139.45978599673575</v>
      </c>
      <c r="HW8">
        <f t="shared" ca="1" si="229"/>
        <v>207.5797428613246</v>
      </c>
      <c r="HX8">
        <f t="shared" ca="1" si="230"/>
        <v>173.9294299004782</v>
      </c>
      <c r="HY8">
        <f t="shared" ca="1" si="231"/>
        <v>194.35696195676479</v>
      </c>
      <c r="HZ8">
        <f t="shared" ca="1" si="232"/>
        <v>133.62192623269664</v>
      </c>
      <c r="IA8">
        <f t="shared" ca="1" si="233"/>
        <v>153.91834116292344</v>
      </c>
      <c r="IB8">
        <f t="shared" ca="1" si="234"/>
        <v>119.90617279139595</v>
      </c>
      <c r="IC8">
        <f t="shared" ca="1" si="235"/>
        <v>248.21627881294381</v>
      </c>
      <c r="ID8">
        <f t="shared" ca="1" si="236"/>
        <v>167.39604122467813</v>
      </c>
      <c r="IE8">
        <f t="shared" ca="1" si="237"/>
        <v>211.04386493958057</v>
      </c>
      <c r="IF8">
        <f t="shared" ca="1" si="238"/>
        <v>154.55044561596875</v>
      </c>
      <c r="IG8">
        <f t="shared" ca="1" si="239"/>
        <v>219.85956730527499</v>
      </c>
      <c r="IH8">
        <f t="shared" ca="1" si="240"/>
        <v>193.50004826160048</v>
      </c>
      <c r="II8">
        <f t="shared" ca="1" si="241"/>
        <v>268.79959431970593</v>
      </c>
      <c r="IJ8">
        <f t="shared" ca="1" si="242"/>
        <v>163.13692587273775</v>
      </c>
      <c r="IK8">
        <f t="shared" ca="1" si="243"/>
        <v>161.53852918719656</v>
      </c>
      <c r="IL8">
        <f t="shared" ca="1" si="244"/>
        <v>145.03970325202724</v>
      </c>
      <c r="IM8">
        <f t="shared" ca="1" si="245"/>
        <v>160.33776720796629</v>
      </c>
      <c r="IN8">
        <f t="shared" ca="1" si="246"/>
        <v>178.50282345391079</v>
      </c>
      <c r="IO8">
        <f t="shared" ca="1" si="247"/>
        <v>175.30551833303454</v>
      </c>
      <c r="IP8">
        <f t="shared" ca="1" si="248"/>
        <v>209.38998424438719</v>
      </c>
      <c r="IQ8">
        <f t="shared" ca="1" si="249"/>
        <v>153.08730526379276</v>
      </c>
      <c r="IR8">
        <f t="shared" ca="1" si="250"/>
        <v>189.67960945965245</v>
      </c>
      <c r="IS8">
        <f t="shared" ca="1" si="251"/>
        <v>150.8490475358015</v>
      </c>
      <c r="IT8">
        <f t="shared" ca="1" si="252"/>
        <v>143.0053970096983</v>
      </c>
      <c r="IU8">
        <f t="shared" ca="1" si="253"/>
        <v>186.11128105817588</v>
      </c>
      <c r="IV8">
        <f t="shared" ca="1" si="254"/>
        <v>302.8513913962995</v>
      </c>
      <c r="IW8">
        <f t="shared" ca="1" si="255"/>
        <v>166.2815263503212</v>
      </c>
      <c r="IX8">
        <f t="shared" ca="1" si="256"/>
        <v>194.22335440746079</v>
      </c>
      <c r="IY8">
        <f t="shared" ca="1" si="257"/>
        <v>200.17963469184068</v>
      </c>
      <c r="IZ8">
        <f t="shared" ca="1" si="258"/>
        <v>147.02349644136402</v>
      </c>
      <c r="JA8">
        <f t="shared" ca="1" si="259"/>
        <v>141.69634817661364</v>
      </c>
      <c r="JB8">
        <f t="shared" ca="1" si="260"/>
        <v>119.48390142733302</v>
      </c>
      <c r="JC8">
        <f t="shared" ca="1" si="261"/>
        <v>173.04422600047991</v>
      </c>
      <c r="JD8">
        <f t="shared" ca="1" si="262"/>
        <v>256.20038949722249</v>
      </c>
      <c r="JE8">
        <f t="shared" ca="1" si="263"/>
        <v>310.44626157582803</v>
      </c>
      <c r="JF8">
        <f t="shared" ca="1" si="264"/>
        <v>144.16368336708825</v>
      </c>
      <c r="JG8">
        <f t="shared" ca="1" si="265"/>
        <v>215.61557204928337</v>
      </c>
      <c r="JH8">
        <f t="shared" ca="1" si="266"/>
        <v>173.06204727314028</v>
      </c>
      <c r="JI8">
        <f t="shared" ca="1" si="267"/>
        <v>158.19215285946925</v>
      </c>
      <c r="JJ8">
        <f t="shared" ca="1" si="268"/>
        <v>208.72266233882743</v>
      </c>
      <c r="JK8">
        <f t="shared" ca="1" si="269"/>
        <v>164.04006386371051</v>
      </c>
      <c r="JL8">
        <f t="shared" ca="1" si="270"/>
        <v>183.7838508940182</v>
      </c>
      <c r="JM8">
        <f t="shared" ca="1" si="271"/>
        <v>203.43719730190244</v>
      </c>
      <c r="JN8">
        <f t="shared" ca="1" si="272"/>
        <v>162.07121939538916</v>
      </c>
      <c r="JO8">
        <f t="shared" ca="1" si="273"/>
        <v>247.91097513924484</v>
      </c>
      <c r="JP8">
        <f t="shared" ca="1" si="274"/>
        <v>230.35323788732475</v>
      </c>
      <c r="JQ8">
        <f t="shared" ca="1" si="275"/>
        <v>245.49237821592396</v>
      </c>
      <c r="JR8">
        <f t="shared" ca="1" si="276"/>
        <v>140.29417002334398</v>
      </c>
      <c r="JS8">
        <f t="shared" ca="1" si="277"/>
        <v>124.65679284779371</v>
      </c>
      <c r="JT8">
        <f t="shared" ca="1" si="278"/>
        <v>204.94229777224078</v>
      </c>
      <c r="JU8">
        <f t="shared" ca="1" si="279"/>
        <v>133.2771138275705</v>
      </c>
      <c r="JV8">
        <f t="shared" ca="1" si="280"/>
        <v>144.92517138702831</v>
      </c>
      <c r="JW8">
        <f t="shared" ca="1" si="281"/>
        <v>141.93437839997952</v>
      </c>
      <c r="JX8">
        <f t="shared" ca="1" si="282"/>
        <v>261.26179301835498</v>
      </c>
      <c r="JY8">
        <f t="shared" ca="1" si="283"/>
        <v>229.84032199294211</v>
      </c>
      <c r="JZ8">
        <f t="shared" ca="1" si="284"/>
        <v>183.85246502340021</v>
      </c>
      <c r="KA8">
        <f t="shared" ca="1" si="285"/>
        <v>183.69883528607281</v>
      </c>
      <c r="KB8">
        <f t="shared" ca="1" si="286"/>
        <v>203.47239398435502</v>
      </c>
      <c r="KC8">
        <f t="shared" ca="1" si="287"/>
        <v>178.8750268341004</v>
      </c>
      <c r="KD8">
        <f t="shared" ca="1" si="288"/>
        <v>232.61653147863808</v>
      </c>
      <c r="KE8">
        <f t="shared" ca="1" si="289"/>
        <v>184.74809308333511</v>
      </c>
      <c r="KF8">
        <f t="shared" ca="1" si="290"/>
        <v>239.56964939473525</v>
      </c>
      <c r="KG8">
        <f t="shared" ca="1" si="291"/>
        <v>182.07310347409947</v>
      </c>
      <c r="KH8">
        <f t="shared" ca="1" si="292"/>
        <v>228.43220969977671</v>
      </c>
      <c r="KI8">
        <f t="shared" ca="1" si="293"/>
        <v>189.5103152057228</v>
      </c>
      <c r="KJ8">
        <f t="shared" ca="1" si="294"/>
        <v>177.69061060101617</v>
      </c>
      <c r="KK8">
        <f t="shared" ca="1" si="295"/>
        <v>231.91183042219245</v>
      </c>
      <c r="KL8">
        <f t="shared" ca="1" si="296"/>
        <v>185.80220624439539</v>
      </c>
      <c r="KM8">
        <f t="shared" ca="1" si="297"/>
        <v>229.19457258994274</v>
      </c>
      <c r="KN8">
        <f t="shared" ca="1" si="298"/>
        <v>163.19440928630044</v>
      </c>
      <c r="KO8">
        <f t="shared" ca="1" si="299"/>
        <v>159.13370767035823</v>
      </c>
      <c r="KP8">
        <f t="shared" ca="1" si="300"/>
        <v>303.10334982737311</v>
      </c>
      <c r="KQ8">
        <f t="shared" ca="1" si="301"/>
        <v>186.74048472563706</v>
      </c>
      <c r="KR8">
        <f t="shared" ca="1" si="302"/>
        <v>158.60619595666162</v>
      </c>
      <c r="KS8">
        <f t="shared" ca="1" si="303"/>
        <v>231.15033665500084</v>
      </c>
      <c r="KT8">
        <f t="shared" ca="1" si="304"/>
        <v>207.95695121530295</v>
      </c>
      <c r="KU8">
        <f t="shared" ca="1" si="305"/>
        <v>197.52480221336211</v>
      </c>
      <c r="KV8">
        <f t="shared" ca="1" si="306"/>
        <v>238.29017302018235</v>
      </c>
      <c r="KW8">
        <f t="shared" ca="1" si="307"/>
        <v>153.86647392677895</v>
      </c>
      <c r="KX8">
        <f t="shared" ca="1" si="308"/>
        <v>125.39935876489039</v>
      </c>
      <c r="KY8">
        <f t="shared" ca="1" si="309"/>
        <v>190.91169849671405</v>
      </c>
      <c r="KZ8">
        <f t="shared" ca="1" si="310"/>
        <v>183.77968418135532</v>
      </c>
      <c r="LA8">
        <f ca="1">AVERAGE(Table4[[#This Row],[Sim 0]:[Sim128]])</f>
        <v>180.80586884992775</v>
      </c>
    </row>
    <row r="9" spans="1:313" x14ac:dyDescent="0.25">
      <c r="A9" s="3">
        <v>43902</v>
      </c>
      <c r="B9">
        <f t="shared" ca="1" si="0"/>
        <v>226.5992568096641</v>
      </c>
      <c r="C9">
        <f t="shared" ca="1" si="1"/>
        <v>205.2133788037026</v>
      </c>
      <c r="D9">
        <f t="shared" ca="1" si="2"/>
        <v>213.15245835063331</v>
      </c>
      <c r="E9">
        <f t="shared" ca="1" si="3"/>
        <v>208.15856998905392</v>
      </c>
      <c r="F9">
        <f t="shared" ca="1" si="4"/>
        <v>125.62945610505909</v>
      </c>
      <c r="G9">
        <f t="shared" ca="1" si="5"/>
        <v>142.70980056285148</v>
      </c>
      <c r="H9">
        <f t="shared" ca="1" si="6"/>
        <v>124.25711499037752</v>
      </c>
      <c r="I9">
        <f t="shared" ca="1" si="7"/>
        <v>221.36928753991378</v>
      </c>
      <c r="J9">
        <f t="shared" ca="1" si="8"/>
        <v>229.35645256080312</v>
      </c>
      <c r="K9">
        <f t="shared" ca="1" si="9"/>
        <v>194.39451612550292</v>
      </c>
      <c r="L9">
        <f t="shared" ca="1" si="10"/>
        <v>127.6471865542462</v>
      </c>
      <c r="M9">
        <f t="shared" ca="1" si="11"/>
        <v>177.3679992567387</v>
      </c>
      <c r="N9">
        <f t="shared" ca="1" si="12"/>
        <v>175.21087997562509</v>
      </c>
      <c r="O9">
        <f t="shared" ca="1" si="13"/>
        <v>185.70463783178963</v>
      </c>
      <c r="P9">
        <f t="shared" ca="1" si="14"/>
        <v>162.63303564658943</v>
      </c>
      <c r="Q9">
        <f t="shared" ca="1" si="15"/>
        <v>196.76239216544258</v>
      </c>
      <c r="R9">
        <f t="shared" ca="1" si="16"/>
        <v>186.42613361193088</v>
      </c>
      <c r="S9">
        <f t="shared" ca="1" si="17"/>
        <v>176.91373613477541</v>
      </c>
      <c r="T9">
        <f t="shared" ca="1" si="18"/>
        <v>187.68323610706199</v>
      </c>
      <c r="U9">
        <f t="shared" ca="1" si="19"/>
        <v>163.9527853529745</v>
      </c>
      <c r="V9">
        <f t="shared" ca="1" si="20"/>
        <v>163.8875452504476</v>
      </c>
      <c r="W9">
        <f t="shared" ca="1" si="21"/>
        <v>171.50003490779343</v>
      </c>
      <c r="X9">
        <f t="shared" ca="1" si="22"/>
        <v>141.15503150609072</v>
      </c>
      <c r="Y9">
        <f t="shared" ca="1" si="23"/>
        <v>204.9923802645894</v>
      </c>
      <c r="Z9">
        <f t="shared" ca="1" si="24"/>
        <v>194.23328331731813</v>
      </c>
      <c r="AA9">
        <f t="shared" ca="1" si="25"/>
        <v>171.30581475714351</v>
      </c>
      <c r="AB9">
        <f t="shared" ca="1" si="26"/>
        <v>235.3877032533027</v>
      </c>
      <c r="AC9">
        <f t="shared" ca="1" si="27"/>
        <v>111.26501655687848</v>
      </c>
      <c r="AD9">
        <f t="shared" ca="1" si="28"/>
        <v>202.99317452305363</v>
      </c>
      <c r="AE9">
        <f t="shared" ca="1" si="29"/>
        <v>214.376868684469</v>
      </c>
      <c r="AF9">
        <f t="shared" ca="1" si="30"/>
        <v>136.30625968854102</v>
      </c>
      <c r="AG9">
        <f t="shared" ca="1" si="31"/>
        <v>231.20306607829232</v>
      </c>
      <c r="AH9">
        <f t="shared" ca="1" si="32"/>
        <v>158.68301706015342</v>
      </c>
      <c r="AI9">
        <f t="shared" ca="1" si="33"/>
        <v>152.00677375207462</v>
      </c>
      <c r="AJ9">
        <f t="shared" ca="1" si="34"/>
        <v>176.75264872086308</v>
      </c>
      <c r="AK9">
        <f t="shared" ca="1" si="35"/>
        <v>221.20560444033708</v>
      </c>
      <c r="AL9">
        <f t="shared" ca="1" si="36"/>
        <v>189.88890879191788</v>
      </c>
      <c r="AM9">
        <f t="shared" ca="1" si="37"/>
        <v>293.02005891933965</v>
      </c>
      <c r="AN9">
        <f t="shared" ca="1" si="38"/>
        <v>173.30077656272718</v>
      </c>
      <c r="AO9">
        <f t="shared" ca="1" si="39"/>
        <v>183.46055040937858</v>
      </c>
      <c r="AP9">
        <f t="shared" ca="1" si="40"/>
        <v>180.41448203383024</v>
      </c>
      <c r="AQ9">
        <f t="shared" ca="1" si="41"/>
        <v>213.83754247798493</v>
      </c>
      <c r="AR9">
        <f t="shared" ca="1" si="42"/>
        <v>161.86943848721285</v>
      </c>
      <c r="AS9">
        <f t="shared" ca="1" si="43"/>
        <v>180.19941034303156</v>
      </c>
      <c r="AT9">
        <f t="shared" ca="1" si="44"/>
        <v>197.46203898011854</v>
      </c>
      <c r="AU9">
        <f t="shared" ca="1" si="45"/>
        <v>206.65851647514711</v>
      </c>
      <c r="AV9">
        <f t="shared" ca="1" si="46"/>
        <v>177.73266010678651</v>
      </c>
      <c r="AW9">
        <f t="shared" ca="1" si="47"/>
        <v>156.99548207431855</v>
      </c>
      <c r="AX9">
        <f t="shared" ca="1" si="48"/>
        <v>204.69112289118638</v>
      </c>
      <c r="AY9">
        <f t="shared" ca="1" si="49"/>
        <v>156.87644326909981</v>
      </c>
      <c r="AZ9">
        <f t="shared" ca="1" si="50"/>
        <v>205.47116319844346</v>
      </c>
      <c r="BA9">
        <f t="shared" ca="1" si="51"/>
        <v>229.28531708099524</v>
      </c>
      <c r="BB9">
        <f t="shared" ca="1" si="52"/>
        <v>221.35349876629226</v>
      </c>
      <c r="BC9">
        <f t="shared" ca="1" si="53"/>
        <v>131.96645449091017</v>
      </c>
      <c r="BD9">
        <f t="shared" ca="1" si="54"/>
        <v>138.44915091257442</v>
      </c>
      <c r="BE9">
        <f t="shared" ca="1" si="55"/>
        <v>127.94044339743763</v>
      </c>
      <c r="BF9">
        <f t="shared" ca="1" si="56"/>
        <v>149.40275689523699</v>
      </c>
      <c r="BG9">
        <f t="shared" ca="1" si="57"/>
        <v>233.70454656552633</v>
      </c>
      <c r="BH9">
        <f t="shared" ca="1" si="58"/>
        <v>191.70867136579935</v>
      </c>
      <c r="BI9">
        <f t="shared" ca="1" si="59"/>
        <v>116.10524231655299</v>
      </c>
      <c r="BJ9">
        <f t="shared" ca="1" si="60"/>
        <v>229.73187746952951</v>
      </c>
      <c r="BK9">
        <f t="shared" ca="1" si="61"/>
        <v>186.92636925609358</v>
      </c>
      <c r="BL9">
        <f t="shared" ca="1" si="62"/>
        <v>117.73834250744434</v>
      </c>
      <c r="BM9">
        <f t="shared" ca="1" si="63"/>
        <v>195.38267493542122</v>
      </c>
      <c r="BN9">
        <f t="shared" ca="1" si="64"/>
        <v>178.86349473339436</v>
      </c>
      <c r="BO9">
        <f t="shared" ca="1" si="65"/>
        <v>148.93849967354313</v>
      </c>
      <c r="BP9">
        <f t="shared" ca="1" si="66"/>
        <v>210.38675436055283</v>
      </c>
      <c r="BQ9">
        <f t="shared" ca="1" si="67"/>
        <v>153.45426526817846</v>
      </c>
      <c r="BR9">
        <f t="shared" ca="1" si="68"/>
        <v>163.37777174519945</v>
      </c>
      <c r="BS9">
        <f t="shared" ca="1" si="69"/>
        <v>143.62891676972589</v>
      </c>
      <c r="BT9">
        <f t="shared" ca="1" si="70"/>
        <v>137.94556615816975</v>
      </c>
      <c r="BU9">
        <f t="shared" ca="1" si="71"/>
        <v>147.60605388747635</v>
      </c>
      <c r="BV9">
        <f t="shared" ca="1" si="72"/>
        <v>161.01846589940138</v>
      </c>
      <c r="BW9">
        <f t="shared" ca="1" si="73"/>
        <v>252.29306185412028</v>
      </c>
      <c r="BX9">
        <f t="shared" ca="1" si="74"/>
        <v>226.2992172350512</v>
      </c>
      <c r="BY9">
        <f t="shared" ca="1" si="75"/>
        <v>194.88596291518971</v>
      </c>
      <c r="BZ9">
        <f t="shared" ca="1" si="76"/>
        <v>124.09045116239957</v>
      </c>
      <c r="CA9">
        <f t="shared" ca="1" si="77"/>
        <v>178.19033328236893</v>
      </c>
      <c r="CB9">
        <f t="shared" ca="1" si="78"/>
        <v>196.44814307219627</v>
      </c>
      <c r="CC9">
        <f t="shared" ca="1" si="79"/>
        <v>221.68990011168182</v>
      </c>
      <c r="CD9">
        <f t="shared" ca="1" si="80"/>
        <v>182.65330108643377</v>
      </c>
      <c r="CE9">
        <f t="shared" ca="1" si="81"/>
        <v>212.67223810662119</v>
      </c>
      <c r="CF9">
        <f t="shared" ca="1" si="82"/>
        <v>187.75830300254989</v>
      </c>
      <c r="CG9">
        <f t="shared" ca="1" si="83"/>
        <v>168.81280737773324</v>
      </c>
      <c r="CH9">
        <f t="shared" ca="1" si="84"/>
        <v>127.7040457798596</v>
      </c>
      <c r="CI9">
        <f t="shared" ca="1" si="85"/>
        <v>231.53568577815508</v>
      </c>
      <c r="CJ9">
        <f t="shared" ca="1" si="86"/>
        <v>148.26070135467469</v>
      </c>
      <c r="CK9">
        <f t="shared" ca="1" si="87"/>
        <v>242.15761093949988</v>
      </c>
      <c r="CL9">
        <f t="shared" ca="1" si="88"/>
        <v>140.47039577667167</v>
      </c>
      <c r="CM9">
        <f t="shared" ca="1" si="89"/>
        <v>144.1277503049686</v>
      </c>
      <c r="CN9">
        <f t="shared" ca="1" si="90"/>
        <v>179.92070101017018</v>
      </c>
      <c r="CO9">
        <f t="shared" ca="1" si="91"/>
        <v>261.66699393206261</v>
      </c>
      <c r="CP9">
        <f t="shared" ca="1" si="92"/>
        <v>198.72985602316228</v>
      </c>
      <c r="CQ9">
        <f t="shared" ca="1" si="93"/>
        <v>166.7876383582217</v>
      </c>
      <c r="CR9">
        <f t="shared" ca="1" si="94"/>
        <v>161.16077717029103</v>
      </c>
      <c r="CS9">
        <f t="shared" ca="1" si="95"/>
        <v>204.11644322614058</v>
      </c>
      <c r="CT9">
        <f t="shared" ca="1" si="96"/>
        <v>151.65752703422882</v>
      </c>
      <c r="CU9">
        <f t="shared" ca="1" si="97"/>
        <v>184.39299011041959</v>
      </c>
      <c r="CV9">
        <f t="shared" ca="1" si="98"/>
        <v>189.45383133831263</v>
      </c>
      <c r="CW9">
        <f t="shared" ca="1" si="99"/>
        <v>181.89409120743306</v>
      </c>
      <c r="CX9">
        <f t="shared" ca="1" si="100"/>
        <v>176.70147212364449</v>
      </c>
      <c r="CY9">
        <f t="shared" ca="1" si="101"/>
        <v>203.37161882046655</v>
      </c>
      <c r="CZ9">
        <f t="shared" ca="1" si="102"/>
        <v>153.3663875339092</v>
      </c>
      <c r="DA9">
        <f t="shared" ca="1" si="103"/>
        <v>217.46773692727905</v>
      </c>
      <c r="DB9">
        <f t="shared" ca="1" si="104"/>
        <v>222.97920200010017</v>
      </c>
      <c r="DC9">
        <f t="shared" ca="1" si="105"/>
        <v>198.96236492341629</v>
      </c>
      <c r="DD9">
        <f t="shared" ca="1" si="106"/>
        <v>211.74248441544904</v>
      </c>
      <c r="DE9">
        <f t="shared" ca="1" si="107"/>
        <v>172.53698833706949</v>
      </c>
      <c r="DF9">
        <f t="shared" ca="1" si="108"/>
        <v>150.52300902884105</v>
      </c>
      <c r="DG9">
        <f t="shared" ca="1" si="109"/>
        <v>188.23163267714961</v>
      </c>
      <c r="DH9">
        <f t="shared" ca="1" si="110"/>
        <v>188.94227149095693</v>
      </c>
      <c r="DI9">
        <f t="shared" ca="1" si="111"/>
        <v>184.07657379970624</v>
      </c>
      <c r="DJ9">
        <f t="shared" ca="1" si="112"/>
        <v>181.12659683640629</v>
      </c>
      <c r="DK9">
        <f t="shared" ca="1" si="113"/>
        <v>194.62294598346659</v>
      </c>
      <c r="DL9">
        <f t="shared" ca="1" si="114"/>
        <v>155.84928899866128</v>
      </c>
      <c r="DM9">
        <f t="shared" ca="1" si="115"/>
        <v>184.15980975683283</v>
      </c>
      <c r="DN9">
        <f t="shared" ca="1" si="116"/>
        <v>169.55480891102985</v>
      </c>
      <c r="DO9">
        <f t="shared" ca="1" si="117"/>
        <v>229.96094610819802</v>
      </c>
      <c r="DP9">
        <f t="shared" ca="1" si="118"/>
        <v>170.97103202389494</v>
      </c>
      <c r="DQ9">
        <f t="shared" ca="1" si="119"/>
        <v>262.88966311457739</v>
      </c>
      <c r="DR9">
        <f t="shared" ca="1" si="120"/>
        <v>221.64044704504835</v>
      </c>
      <c r="DS9">
        <f t="shared" ca="1" si="121"/>
        <v>178.25493516068795</v>
      </c>
      <c r="DT9">
        <f t="shared" ca="1" si="122"/>
        <v>193.71789889379335</v>
      </c>
      <c r="DU9">
        <f t="shared" ca="1" si="123"/>
        <v>167.44022053605812</v>
      </c>
      <c r="DV9">
        <f t="shared" ca="1" si="124"/>
        <v>179.89897876965566</v>
      </c>
      <c r="DW9">
        <f t="shared" ca="1" si="125"/>
        <v>221.71091034196061</v>
      </c>
      <c r="DX9">
        <f t="shared" ca="1" si="126"/>
        <v>173.8105947920713</v>
      </c>
      <c r="DY9">
        <f t="shared" ca="1" si="127"/>
        <v>211.49194575275871</v>
      </c>
      <c r="DZ9">
        <f t="shared" ca="1" si="128"/>
        <v>182.24757955521358</v>
      </c>
      <c r="EA9">
        <f t="shared" ca="1" si="129"/>
        <v>227.69251999756432</v>
      </c>
      <c r="EB9">
        <f t="shared" ca="1" si="130"/>
        <v>171.3219593480905</v>
      </c>
      <c r="EC9">
        <f t="shared" ca="1" si="131"/>
        <v>184.5798714052581</v>
      </c>
      <c r="ED9">
        <f t="shared" ca="1" si="132"/>
        <v>176.33361863052963</v>
      </c>
      <c r="EE9">
        <f t="shared" ca="1" si="133"/>
        <v>244.00031378893996</v>
      </c>
      <c r="EF9">
        <f t="shared" ca="1" si="134"/>
        <v>188.20003120453205</v>
      </c>
      <c r="EG9">
        <f t="shared" ca="1" si="135"/>
        <v>189.24090965358462</v>
      </c>
      <c r="EH9">
        <f t="shared" ca="1" si="136"/>
        <v>246.82509678438993</v>
      </c>
      <c r="EI9">
        <f t="shared" ca="1" si="137"/>
        <v>176.68208057246937</v>
      </c>
      <c r="EJ9">
        <f t="shared" ca="1" si="138"/>
        <v>177.61729960612797</v>
      </c>
      <c r="EK9">
        <f t="shared" ca="1" si="139"/>
        <v>199.67658278518635</v>
      </c>
      <c r="EL9">
        <f t="shared" ca="1" si="140"/>
        <v>217.57247787647432</v>
      </c>
      <c r="EM9">
        <f t="shared" ca="1" si="141"/>
        <v>182.13359505970905</v>
      </c>
      <c r="EN9">
        <f t="shared" ca="1" si="142"/>
        <v>192.33886619950303</v>
      </c>
      <c r="EO9">
        <f t="shared" ca="1" si="143"/>
        <v>168.21787155673806</v>
      </c>
      <c r="EP9">
        <f t="shared" ca="1" si="144"/>
        <v>204.19572225622963</v>
      </c>
      <c r="EQ9">
        <f t="shared" ca="1" si="145"/>
        <v>157.02590517074964</v>
      </c>
      <c r="ER9">
        <f t="shared" ca="1" si="146"/>
        <v>183.21365130659768</v>
      </c>
      <c r="ES9">
        <f t="shared" ca="1" si="147"/>
        <v>166.0317488421332</v>
      </c>
      <c r="ET9">
        <f t="shared" ca="1" si="148"/>
        <v>231.11044913743413</v>
      </c>
      <c r="EU9">
        <f t="shared" ca="1" si="149"/>
        <v>210.33391808451606</v>
      </c>
      <c r="EV9">
        <f t="shared" ca="1" si="150"/>
        <v>183.59923923683195</v>
      </c>
      <c r="EW9">
        <f t="shared" ca="1" si="151"/>
        <v>212.07564617402696</v>
      </c>
      <c r="EX9">
        <f t="shared" ca="1" si="152"/>
        <v>206.73759923875934</v>
      </c>
      <c r="EY9">
        <f t="shared" ca="1" si="153"/>
        <v>178.89112033707764</v>
      </c>
      <c r="EZ9">
        <f t="shared" ca="1" si="154"/>
        <v>206.98717324926514</v>
      </c>
      <c r="FA9">
        <f t="shared" ca="1" si="155"/>
        <v>252.0633622479626</v>
      </c>
      <c r="FB9">
        <f t="shared" ca="1" si="156"/>
        <v>209.93788289275255</v>
      </c>
      <c r="FC9">
        <f t="shared" ca="1" si="157"/>
        <v>197.85192799196108</v>
      </c>
      <c r="FD9">
        <f t="shared" ca="1" si="158"/>
        <v>179.15907834752076</v>
      </c>
      <c r="FE9">
        <f t="shared" ca="1" si="159"/>
        <v>171.03252173860926</v>
      </c>
      <c r="FF9">
        <f t="shared" ca="1" si="160"/>
        <v>176.36961517024923</v>
      </c>
      <c r="FG9">
        <f t="shared" ca="1" si="161"/>
        <v>209.23195859883128</v>
      </c>
      <c r="FH9">
        <f t="shared" ca="1" si="162"/>
        <v>152.42814079892807</v>
      </c>
      <c r="FI9">
        <f t="shared" ca="1" si="163"/>
        <v>217.72362133714907</v>
      </c>
      <c r="FJ9">
        <f t="shared" ca="1" si="164"/>
        <v>141.40612919730296</v>
      </c>
      <c r="FK9">
        <f t="shared" ca="1" si="165"/>
        <v>137.12554832316394</v>
      </c>
      <c r="FL9">
        <f t="shared" ca="1" si="166"/>
        <v>217.85826684716264</v>
      </c>
      <c r="FM9">
        <f t="shared" ca="1" si="167"/>
        <v>159.44200603851459</v>
      </c>
      <c r="FN9">
        <f t="shared" ca="1" si="168"/>
        <v>172.54731447170263</v>
      </c>
      <c r="FO9">
        <f t="shared" ca="1" si="169"/>
        <v>210.39121096542976</v>
      </c>
      <c r="FP9">
        <f t="shared" ca="1" si="170"/>
        <v>225.26523341307578</v>
      </c>
      <c r="FQ9">
        <f t="shared" ca="1" si="171"/>
        <v>208.61287177922611</v>
      </c>
      <c r="FR9">
        <f t="shared" ca="1" si="172"/>
        <v>152.17609527012456</v>
      </c>
      <c r="FS9">
        <f t="shared" ca="1" si="173"/>
        <v>205.37411848897784</v>
      </c>
      <c r="FT9">
        <f t="shared" ca="1" si="174"/>
        <v>171.07558511909974</v>
      </c>
      <c r="FU9">
        <f t="shared" ca="1" si="175"/>
        <v>181.85665754091451</v>
      </c>
      <c r="FV9">
        <f t="shared" ca="1" si="176"/>
        <v>182.30450973938866</v>
      </c>
      <c r="FW9">
        <f t="shared" ca="1" si="177"/>
        <v>180.1529619444091</v>
      </c>
      <c r="FX9">
        <f t="shared" ca="1" si="178"/>
        <v>159.64530537365169</v>
      </c>
      <c r="FY9">
        <f t="shared" ca="1" si="179"/>
        <v>225.10471296663439</v>
      </c>
      <c r="FZ9">
        <f t="shared" ca="1" si="180"/>
        <v>186.89559484887283</v>
      </c>
      <c r="GA9">
        <f t="shared" ca="1" si="181"/>
        <v>185.13806500715015</v>
      </c>
      <c r="GB9">
        <f t="shared" ca="1" si="182"/>
        <v>123.23734073307455</v>
      </c>
      <c r="GC9">
        <f t="shared" ca="1" si="183"/>
        <v>206.24082193667024</v>
      </c>
      <c r="GD9">
        <f t="shared" ca="1" si="184"/>
        <v>133.86882330862335</v>
      </c>
      <c r="GE9">
        <f t="shared" ca="1" si="185"/>
        <v>164.19859351282369</v>
      </c>
      <c r="GF9">
        <f t="shared" ca="1" si="186"/>
        <v>123.43427042937263</v>
      </c>
      <c r="GG9">
        <f t="shared" ca="1" si="187"/>
        <v>258.17969221348955</v>
      </c>
      <c r="GH9">
        <f t="shared" ca="1" si="188"/>
        <v>154.72759881769827</v>
      </c>
      <c r="GI9">
        <f t="shared" ca="1" si="189"/>
        <v>161.41642873567534</v>
      </c>
      <c r="GJ9">
        <f t="shared" ca="1" si="190"/>
        <v>203.38132397865417</v>
      </c>
      <c r="GK9">
        <f t="shared" ca="1" si="191"/>
        <v>201.64140615245324</v>
      </c>
      <c r="GL9">
        <f t="shared" ca="1" si="192"/>
        <v>160.8901954997495</v>
      </c>
      <c r="GM9">
        <f t="shared" ca="1" si="193"/>
        <v>157.19063513897274</v>
      </c>
      <c r="GN9">
        <f t="shared" ca="1" si="194"/>
        <v>178.70271573170399</v>
      </c>
      <c r="GO9">
        <f t="shared" ca="1" si="195"/>
        <v>225.05692753196115</v>
      </c>
      <c r="GP9">
        <f t="shared" ca="1" si="196"/>
        <v>193.80885846139319</v>
      </c>
      <c r="GQ9">
        <f t="shared" ca="1" si="197"/>
        <v>201.78444893026236</v>
      </c>
      <c r="GR9">
        <f t="shared" ca="1" si="198"/>
        <v>167.786771555748</v>
      </c>
      <c r="GS9">
        <f t="shared" ca="1" si="199"/>
        <v>185.71826943098179</v>
      </c>
      <c r="GT9">
        <f t="shared" ca="1" si="200"/>
        <v>166.4950992457419</v>
      </c>
      <c r="GU9">
        <f t="shared" ca="1" si="201"/>
        <v>212.22837552562052</v>
      </c>
      <c r="GV9">
        <f t="shared" ca="1" si="202"/>
        <v>195.78792195716474</v>
      </c>
      <c r="GW9">
        <f t="shared" ca="1" si="203"/>
        <v>188.19761751123332</v>
      </c>
      <c r="GX9">
        <f t="shared" ca="1" si="204"/>
        <v>285.65037287951753</v>
      </c>
      <c r="GY9">
        <f t="shared" ca="1" si="205"/>
        <v>237.79120746348201</v>
      </c>
      <c r="GZ9">
        <f t="shared" ca="1" si="206"/>
        <v>192.00854450810436</v>
      </c>
      <c r="HA9">
        <f t="shared" ca="1" si="207"/>
        <v>132.08897298332607</v>
      </c>
      <c r="HB9">
        <f t="shared" ca="1" si="208"/>
        <v>154.04806495307722</v>
      </c>
      <c r="HC9">
        <f t="shared" ca="1" si="209"/>
        <v>201.85642805422799</v>
      </c>
      <c r="HD9">
        <f t="shared" ca="1" si="210"/>
        <v>157.65975038110909</v>
      </c>
      <c r="HE9">
        <f t="shared" ca="1" si="211"/>
        <v>187.31890848530671</v>
      </c>
      <c r="HF9">
        <f t="shared" ca="1" si="212"/>
        <v>209.72924298546724</v>
      </c>
      <c r="HG9">
        <f t="shared" ca="1" si="213"/>
        <v>170.0593882409311</v>
      </c>
      <c r="HH9">
        <f t="shared" ca="1" si="214"/>
        <v>198.08139445979296</v>
      </c>
      <c r="HI9">
        <f t="shared" ca="1" si="215"/>
        <v>183.92492265355841</v>
      </c>
      <c r="HJ9">
        <f t="shared" ca="1" si="216"/>
        <v>209.67829023447558</v>
      </c>
      <c r="HK9">
        <f t="shared" ca="1" si="217"/>
        <v>302.49428966696149</v>
      </c>
      <c r="HL9">
        <f t="shared" ca="1" si="218"/>
        <v>146.88050714187071</v>
      </c>
      <c r="HM9">
        <f t="shared" ca="1" si="219"/>
        <v>244.47380804307932</v>
      </c>
      <c r="HN9">
        <f t="shared" ca="1" si="220"/>
        <v>257.5421860379592</v>
      </c>
      <c r="HO9">
        <f t="shared" ca="1" si="221"/>
        <v>174.89713224199798</v>
      </c>
      <c r="HP9">
        <f t="shared" ca="1" si="222"/>
        <v>156.16167740886294</v>
      </c>
      <c r="HQ9">
        <f t="shared" ca="1" si="223"/>
        <v>162.25529117465274</v>
      </c>
      <c r="HR9">
        <f t="shared" ca="1" si="224"/>
        <v>223.083945643806</v>
      </c>
      <c r="HS9">
        <f t="shared" ca="1" si="225"/>
        <v>197.90365372464663</v>
      </c>
      <c r="HT9">
        <f t="shared" ca="1" si="226"/>
        <v>165.25497590464494</v>
      </c>
      <c r="HU9">
        <f t="shared" ca="1" si="227"/>
        <v>154.52011011903747</v>
      </c>
      <c r="HV9">
        <f t="shared" ca="1" si="228"/>
        <v>145.98326105842244</v>
      </c>
      <c r="HW9">
        <f t="shared" ca="1" si="229"/>
        <v>204.85757101538914</v>
      </c>
      <c r="HX9">
        <f t="shared" ca="1" si="230"/>
        <v>201.26763222783532</v>
      </c>
      <c r="HY9">
        <f t="shared" ca="1" si="231"/>
        <v>203.30315878998039</v>
      </c>
      <c r="HZ9">
        <f t="shared" ca="1" si="232"/>
        <v>139.70761614630737</v>
      </c>
      <c r="IA9">
        <f t="shared" ca="1" si="233"/>
        <v>151.88999400419439</v>
      </c>
      <c r="IB9">
        <f t="shared" ca="1" si="234"/>
        <v>127.9868302617497</v>
      </c>
      <c r="IC9">
        <f t="shared" ca="1" si="235"/>
        <v>238.91992983478542</v>
      </c>
      <c r="ID9">
        <f t="shared" ca="1" si="236"/>
        <v>165.11987022094408</v>
      </c>
      <c r="IE9">
        <f t="shared" ca="1" si="237"/>
        <v>211.87532186843833</v>
      </c>
      <c r="IF9">
        <f t="shared" ca="1" si="238"/>
        <v>164.83105563733812</v>
      </c>
      <c r="IG9">
        <f t="shared" ca="1" si="239"/>
        <v>233.60880421681387</v>
      </c>
      <c r="IH9">
        <f t="shared" ca="1" si="240"/>
        <v>192.60947179367091</v>
      </c>
      <c r="II9">
        <f t="shared" ca="1" si="241"/>
        <v>257.31887023047801</v>
      </c>
      <c r="IJ9">
        <f t="shared" ca="1" si="242"/>
        <v>167.54124264845376</v>
      </c>
      <c r="IK9">
        <f t="shared" ca="1" si="243"/>
        <v>166.561760318171</v>
      </c>
      <c r="IL9">
        <f t="shared" ca="1" si="244"/>
        <v>158.78878804449863</v>
      </c>
      <c r="IM9">
        <f t="shared" ca="1" si="245"/>
        <v>167.87505752403575</v>
      </c>
      <c r="IN9">
        <f t="shared" ca="1" si="246"/>
        <v>191.19782486457567</v>
      </c>
      <c r="IO9">
        <f t="shared" ca="1" si="247"/>
        <v>170.63842789546797</v>
      </c>
      <c r="IP9">
        <f t="shared" ca="1" si="248"/>
        <v>217.54692989876602</v>
      </c>
      <c r="IQ9">
        <f t="shared" ca="1" si="249"/>
        <v>159.43557752306563</v>
      </c>
      <c r="IR9">
        <f t="shared" ca="1" si="250"/>
        <v>186.22500502225404</v>
      </c>
      <c r="IS9">
        <f t="shared" ca="1" si="251"/>
        <v>153.63734088430775</v>
      </c>
      <c r="IT9">
        <f t="shared" ca="1" si="252"/>
        <v>131.75856136044956</v>
      </c>
      <c r="IU9">
        <f t="shared" ca="1" si="253"/>
        <v>195.85637218673477</v>
      </c>
      <c r="IV9">
        <f t="shared" ca="1" si="254"/>
        <v>283.22866442267758</v>
      </c>
      <c r="IW9">
        <f t="shared" ca="1" si="255"/>
        <v>158.87056546193963</v>
      </c>
      <c r="IX9">
        <f t="shared" ca="1" si="256"/>
        <v>194.64989719956901</v>
      </c>
      <c r="IY9">
        <f t="shared" ca="1" si="257"/>
        <v>208.19561073126323</v>
      </c>
      <c r="IZ9">
        <f t="shared" ca="1" si="258"/>
        <v>149.66421757792921</v>
      </c>
      <c r="JA9">
        <f t="shared" ca="1" si="259"/>
        <v>150.10691087296635</v>
      </c>
      <c r="JB9">
        <f t="shared" ca="1" si="260"/>
        <v>123.51816142514893</v>
      </c>
      <c r="JC9">
        <f t="shared" ca="1" si="261"/>
        <v>179.47957142705519</v>
      </c>
      <c r="JD9">
        <f t="shared" ca="1" si="262"/>
        <v>257.21529409111577</v>
      </c>
      <c r="JE9">
        <f t="shared" ca="1" si="263"/>
        <v>290.26160793210983</v>
      </c>
      <c r="JF9">
        <f t="shared" ca="1" si="264"/>
        <v>148.82272531177671</v>
      </c>
      <c r="JG9">
        <f t="shared" ca="1" si="265"/>
        <v>230.80724165110834</v>
      </c>
      <c r="JH9">
        <f t="shared" ca="1" si="266"/>
        <v>150.98827320762075</v>
      </c>
      <c r="JI9">
        <f t="shared" ca="1" si="267"/>
        <v>166.93945690887315</v>
      </c>
      <c r="JJ9">
        <f t="shared" ca="1" si="268"/>
        <v>220.46397503910819</v>
      </c>
      <c r="JK9">
        <f t="shared" ca="1" si="269"/>
        <v>164.35743207337967</v>
      </c>
      <c r="JL9">
        <f t="shared" ca="1" si="270"/>
        <v>172.34076231492841</v>
      </c>
      <c r="JM9">
        <f t="shared" ca="1" si="271"/>
        <v>216.71845321374741</v>
      </c>
      <c r="JN9">
        <f t="shared" ca="1" si="272"/>
        <v>154.1592653059727</v>
      </c>
      <c r="JO9">
        <f t="shared" ca="1" si="273"/>
        <v>248.23804026193784</v>
      </c>
      <c r="JP9">
        <f t="shared" ca="1" si="274"/>
        <v>230.50269751638456</v>
      </c>
      <c r="JQ9">
        <f t="shared" ca="1" si="275"/>
        <v>261.53486132436586</v>
      </c>
      <c r="JR9">
        <f t="shared" ca="1" si="276"/>
        <v>148.93908337711679</v>
      </c>
      <c r="JS9">
        <f t="shared" ca="1" si="277"/>
        <v>127.69818329722484</v>
      </c>
      <c r="JT9">
        <f t="shared" ca="1" si="278"/>
        <v>213.07762854216509</v>
      </c>
      <c r="JU9">
        <f t="shared" ca="1" si="279"/>
        <v>140.01927059599379</v>
      </c>
      <c r="JV9">
        <f t="shared" ca="1" si="280"/>
        <v>152.39402862220891</v>
      </c>
      <c r="JW9">
        <f t="shared" ca="1" si="281"/>
        <v>147.44592245642423</v>
      </c>
      <c r="JX9">
        <f t="shared" ca="1" si="282"/>
        <v>247.74427953988339</v>
      </c>
      <c r="JY9">
        <f t="shared" ca="1" si="283"/>
        <v>218.49705453813223</v>
      </c>
      <c r="JZ9">
        <f t="shared" ca="1" si="284"/>
        <v>176.36816392854092</v>
      </c>
      <c r="KA9">
        <f t="shared" ca="1" si="285"/>
        <v>196.00552656374757</v>
      </c>
      <c r="KB9">
        <f t="shared" ca="1" si="286"/>
        <v>205.05064560120161</v>
      </c>
      <c r="KC9">
        <f t="shared" ca="1" si="287"/>
        <v>199.09708107862122</v>
      </c>
      <c r="KD9">
        <f t="shared" ca="1" si="288"/>
        <v>233.96186790190382</v>
      </c>
      <c r="KE9">
        <f t="shared" ca="1" si="289"/>
        <v>188.42542739411596</v>
      </c>
      <c r="KF9">
        <f t="shared" ca="1" si="290"/>
        <v>239.59668915551757</v>
      </c>
      <c r="KG9">
        <f t="shared" ca="1" si="291"/>
        <v>182.43291861299403</v>
      </c>
      <c r="KH9">
        <f t="shared" ca="1" si="292"/>
        <v>231.15435291306954</v>
      </c>
      <c r="KI9">
        <f t="shared" ca="1" si="293"/>
        <v>194.51070576055525</v>
      </c>
      <c r="KJ9">
        <f t="shared" ca="1" si="294"/>
        <v>177.37237397827218</v>
      </c>
      <c r="KK9">
        <f t="shared" ca="1" si="295"/>
        <v>227.94751323974683</v>
      </c>
      <c r="KL9">
        <f t="shared" ca="1" si="296"/>
        <v>191.50739245323174</v>
      </c>
      <c r="KM9">
        <f t="shared" ca="1" si="297"/>
        <v>229.40591398362005</v>
      </c>
      <c r="KN9">
        <f t="shared" ca="1" si="298"/>
        <v>159.956233791529</v>
      </c>
      <c r="KO9">
        <f t="shared" ca="1" si="299"/>
        <v>155.89863920928426</v>
      </c>
      <c r="KP9">
        <f t="shared" ca="1" si="300"/>
        <v>284.46503342813025</v>
      </c>
      <c r="KQ9">
        <f t="shared" ca="1" si="301"/>
        <v>202.41759561085166</v>
      </c>
      <c r="KR9">
        <f t="shared" ca="1" si="302"/>
        <v>166.51846705785192</v>
      </c>
      <c r="KS9">
        <f t="shared" ca="1" si="303"/>
        <v>214.65655745600719</v>
      </c>
      <c r="KT9">
        <f t="shared" ca="1" si="304"/>
        <v>199.49021770308826</v>
      </c>
      <c r="KU9">
        <f t="shared" ca="1" si="305"/>
        <v>198.55812376395576</v>
      </c>
      <c r="KV9">
        <f t="shared" ca="1" si="306"/>
        <v>231.09869040188531</v>
      </c>
      <c r="KW9">
        <f t="shared" ca="1" si="307"/>
        <v>153.24485198366452</v>
      </c>
      <c r="KX9">
        <f t="shared" ca="1" si="308"/>
        <v>138.86281725787532</v>
      </c>
      <c r="KY9">
        <f t="shared" ca="1" si="309"/>
        <v>196.33380504130568</v>
      </c>
      <c r="KZ9">
        <f t="shared" ca="1" si="310"/>
        <v>181.09480443139455</v>
      </c>
      <c r="LA9">
        <f ca="1">AVERAGE(Table4[[#This Row],[Sim 0]:[Sim128]])</f>
        <v>183.90132844899981</v>
      </c>
    </row>
    <row r="10" spans="1:313" x14ac:dyDescent="0.25">
      <c r="A10" s="3">
        <v>43901</v>
      </c>
      <c r="B10">
        <f t="shared" ca="1" si="0"/>
        <v>233.3920633574181</v>
      </c>
      <c r="C10">
        <f t="shared" ca="1" si="1"/>
        <v>217.36121376092601</v>
      </c>
      <c r="D10">
        <f t="shared" ca="1" si="2"/>
        <v>227.50840612125168</v>
      </c>
      <c r="E10">
        <f t="shared" ca="1" si="3"/>
        <v>208.68886458791081</v>
      </c>
      <c r="F10">
        <f t="shared" ca="1" si="4"/>
        <v>125.63752801286617</v>
      </c>
      <c r="G10">
        <f t="shared" ca="1" si="5"/>
        <v>154.95783588990088</v>
      </c>
      <c r="H10">
        <f t="shared" ca="1" si="6"/>
        <v>125.90096829716185</v>
      </c>
      <c r="I10">
        <f t="shared" ca="1" si="7"/>
        <v>215.7175790891317</v>
      </c>
      <c r="J10">
        <f t="shared" ca="1" si="8"/>
        <v>217.296491761173</v>
      </c>
      <c r="K10">
        <f t="shared" ca="1" si="9"/>
        <v>193.4449542109659</v>
      </c>
      <c r="L10">
        <f t="shared" ca="1" si="10"/>
        <v>142.95002801433205</v>
      </c>
      <c r="M10">
        <f t="shared" ca="1" si="11"/>
        <v>167.99803550042802</v>
      </c>
      <c r="N10">
        <f t="shared" ca="1" si="12"/>
        <v>185.8645574356355</v>
      </c>
      <c r="O10">
        <f t="shared" ca="1" si="13"/>
        <v>188.35233962453054</v>
      </c>
      <c r="P10">
        <f t="shared" ca="1" si="14"/>
        <v>178.93573891767835</v>
      </c>
      <c r="Q10">
        <f t="shared" ca="1" si="15"/>
        <v>188.23610316489123</v>
      </c>
      <c r="R10">
        <f t="shared" ca="1" si="16"/>
        <v>195.86943368891048</v>
      </c>
      <c r="S10">
        <f t="shared" ca="1" si="17"/>
        <v>168.1651032560242</v>
      </c>
      <c r="T10">
        <f t="shared" ca="1" si="18"/>
        <v>208.12846300928507</v>
      </c>
      <c r="U10">
        <f t="shared" ca="1" si="19"/>
        <v>162.83391299212983</v>
      </c>
      <c r="V10">
        <f t="shared" ca="1" si="20"/>
        <v>165.25854499465385</v>
      </c>
      <c r="W10">
        <f t="shared" ca="1" si="21"/>
        <v>174.94782694328396</v>
      </c>
      <c r="X10">
        <f t="shared" ca="1" si="22"/>
        <v>150.6733766547668</v>
      </c>
      <c r="Y10">
        <f t="shared" ca="1" si="23"/>
        <v>196.59441671504399</v>
      </c>
      <c r="Z10">
        <f t="shared" ca="1" si="24"/>
        <v>189.54726333868592</v>
      </c>
      <c r="AA10">
        <f t="shared" ca="1" si="25"/>
        <v>166.94435128831446</v>
      </c>
      <c r="AB10">
        <f t="shared" ca="1" si="26"/>
        <v>236.44469370716405</v>
      </c>
      <c r="AC10">
        <f t="shared" ca="1" si="27"/>
        <v>113.13821382038603</v>
      </c>
      <c r="AD10">
        <f t="shared" ca="1" si="28"/>
        <v>199.70949346701545</v>
      </c>
      <c r="AE10">
        <f t="shared" ca="1" si="29"/>
        <v>234.34172183031097</v>
      </c>
      <c r="AF10">
        <f t="shared" ca="1" si="30"/>
        <v>133.25769462305371</v>
      </c>
      <c r="AG10">
        <f t="shared" ca="1" si="31"/>
        <v>209.47287547890681</v>
      </c>
      <c r="AH10">
        <f t="shared" ca="1" si="32"/>
        <v>165.67988016020379</v>
      </c>
      <c r="AI10">
        <f t="shared" ca="1" si="33"/>
        <v>158.73967455142494</v>
      </c>
      <c r="AJ10">
        <f t="shared" ca="1" si="34"/>
        <v>163.34414673877325</v>
      </c>
      <c r="AK10">
        <f t="shared" ca="1" si="35"/>
        <v>224.38408238152871</v>
      </c>
      <c r="AL10">
        <f t="shared" ca="1" si="36"/>
        <v>192.72613062548336</v>
      </c>
      <c r="AM10">
        <f t="shared" ca="1" si="37"/>
        <v>289.58845530679929</v>
      </c>
      <c r="AN10">
        <f t="shared" ca="1" si="38"/>
        <v>169.25040393049858</v>
      </c>
      <c r="AO10">
        <f t="shared" ca="1" si="39"/>
        <v>193.13066231349629</v>
      </c>
      <c r="AP10">
        <f t="shared" ca="1" si="40"/>
        <v>177.36576832054351</v>
      </c>
      <c r="AQ10">
        <f t="shared" ca="1" si="41"/>
        <v>225.92808641785058</v>
      </c>
      <c r="AR10">
        <f t="shared" ca="1" si="42"/>
        <v>176.5255769333161</v>
      </c>
      <c r="AS10">
        <f t="shared" ca="1" si="43"/>
        <v>193.00681222501876</v>
      </c>
      <c r="AT10">
        <f t="shared" ca="1" si="44"/>
        <v>204.06113541078153</v>
      </c>
      <c r="AU10">
        <f t="shared" ca="1" si="45"/>
        <v>202.68321764822048</v>
      </c>
      <c r="AV10">
        <f t="shared" ca="1" si="46"/>
        <v>187.93760039418893</v>
      </c>
      <c r="AW10">
        <f t="shared" ca="1" si="47"/>
        <v>160.38014016955219</v>
      </c>
      <c r="AX10">
        <f t="shared" ca="1" si="48"/>
        <v>210.21855376003418</v>
      </c>
      <c r="AY10">
        <f t="shared" ca="1" si="49"/>
        <v>160.13896060582346</v>
      </c>
      <c r="AZ10">
        <f t="shared" ca="1" si="50"/>
        <v>203.86203611425211</v>
      </c>
      <c r="BA10">
        <f t="shared" ca="1" si="51"/>
        <v>222.9766942521226</v>
      </c>
      <c r="BB10">
        <f t="shared" ca="1" si="52"/>
        <v>218.66136826329094</v>
      </c>
      <c r="BC10">
        <f t="shared" ca="1" si="53"/>
        <v>133.2658988810274</v>
      </c>
      <c r="BD10">
        <f t="shared" ca="1" si="54"/>
        <v>144.77408356712581</v>
      </c>
      <c r="BE10">
        <f t="shared" ca="1" si="55"/>
        <v>137.58023810710628</v>
      </c>
      <c r="BF10">
        <f t="shared" ca="1" si="56"/>
        <v>171.19766199541081</v>
      </c>
      <c r="BG10">
        <f t="shared" ca="1" si="57"/>
        <v>241.74444384502885</v>
      </c>
      <c r="BH10">
        <f t="shared" ca="1" si="58"/>
        <v>190.38350239101908</v>
      </c>
      <c r="BI10">
        <f t="shared" ca="1" si="59"/>
        <v>126.28366115090843</v>
      </c>
      <c r="BJ10">
        <f t="shared" ca="1" si="60"/>
        <v>236.33599429528533</v>
      </c>
      <c r="BK10">
        <f t="shared" ca="1" si="61"/>
        <v>183.22728105567711</v>
      </c>
      <c r="BL10">
        <f t="shared" ca="1" si="62"/>
        <v>118.86538331467334</v>
      </c>
      <c r="BM10">
        <f t="shared" ca="1" si="63"/>
        <v>180.38083013383431</v>
      </c>
      <c r="BN10">
        <f t="shared" ca="1" si="64"/>
        <v>182.22847016386564</v>
      </c>
      <c r="BO10">
        <f t="shared" ca="1" si="65"/>
        <v>150.75811549540222</v>
      </c>
      <c r="BP10">
        <f t="shared" ca="1" si="66"/>
        <v>199.53134296448766</v>
      </c>
      <c r="BQ10">
        <f t="shared" ca="1" si="67"/>
        <v>150.82430664659978</v>
      </c>
      <c r="BR10">
        <f t="shared" ca="1" si="68"/>
        <v>153.48374160237617</v>
      </c>
      <c r="BS10">
        <f t="shared" ca="1" si="69"/>
        <v>144.48744535938127</v>
      </c>
      <c r="BT10">
        <f t="shared" ca="1" si="70"/>
        <v>135.68202249419676</v>
      </c>
      <c r="BU10">
        <f t="shared" ca="1" si="71"/>
        <v>148.31553365399967</v>
      </c>
      <c r="BV10">
        <f t="shared" ca="1" si="72"/>
        <v>155.16683397095491</v>
      </c>
      <c r="BW10">
        <f t="shared" ca="1" si="73"/>
        <v>253.27374918538294</v>
      </c>
      <c r="BX10">
        <f t="shared" ca="1" si="74"/>
        <v>215.29012391500748</v>
      </c>
      <c r="BY10">
        <f t="shared" ca="1" si="75"/>
        <v>212.78218458371967</v>
      </c>
      <c r="BZ10">
        <f t="shared" ca="1" si="76"/>
        <v>132.87126856742091</v>
      </c>
      <c r="CA10">
        <f t="shared" ca="1" si="77"/>
        <v>180.97100405766105</v>
      </c>
      <c r="CB10">
        <f t="shared" ca="1" si="78"/>
        <v>185.30103702367646</v>
      </c>
      <c r="CC10">
        <f t="shared" ca="1" si="79"/>
        <v>231.84391205656158</v>
      </c>
      <c r="CD10">
        <f t="shared" ca="1" si="80"/>
        <v>186.05636525048678</v>
      </c>
      <c r="CE10">
        <f t="shared" ca="1" si="81"/>
        <v>211.07132574890025</v>
      </c>
      <c r="CF10">
        <f t="shared" ca="1" si="82"/>
        <v>192.44302068584594</v>
      </c>
      <c r="CG10">
        <f t="shared" ca="1" si="83"/>
        <v>159.62684087762818</v>
      </c>
      <c r="CH10">
        <f t="shared" ca="1" si="84"/>
        <v>135.31752511278108</v>
      </c>
      <c r="CI10">
        <f t="shared" ca="1" si="85"/>
        <v>231.49648209628657</v>
      </c>
      <c r="CJ10">
        <f t="shared" ca="1" si="86"/>
        <v>150.54072482320245</v>
      </c>
      <c r="CK10">
        <f t="shared" ca="1" si="87"/>
        <v>231.24346284829389</v>
      </c>
      <c r="CL10">
        <f t="shared" ca="1" si="88"/>
        <v>153.23979181247091</v>
      </c>
      <c r="CM10">
        <f t="shared" ca="1" si="89"/>
        <v>145.62382455540634</v>
      </c>
      <c r="CN10">
        <f t="shared" ca="1" si="90"/>
        <v>202.95607404139622</v>
      </c>
      <c r="CO10">
        <f t="shared" ca="1" si="91"/>
        <v>256.34577322192342</v>
      </c>
      <c r="CP10">
        <f t="shared" ca="1" si="92"/>
        <v>185.48614454445811</v>
      </c>
      <c r="CQ10">
        <f t="shared" ca="1" si="93"/>
        <v>164.69974793181561</v>
      </c>
      <c r="CR10">
        <f t="shared" ca="1" si="94"/>
        <v>186.07135758382049</v>
      </c>
      <c r="CS10">
        <f t="shared" ca="1" si="95"/>
        <v>208.23928270851053</v>
      </c>
      <c r="CT10">
        <f t="shared" ca="1" si="96"/>
        <v>155.09509315258279</v>
      </c>
      <c r="CU10">
        <f t="shared" ca="1" si="97"/>
        <v>185.24598329102679</v>
      </c>
      <c r="CV10">
        <f t="shared" ca="1" si="98"/>
        <v>187.8849000636535</v>
      </c>
      <c r="CW10">
        <f t="shared" ca="1" si="99"/>
        <v>188.85616346346302</v>
      </c>
      <c r="CX10">
        <f t="shared" ca="1" si="100"/>
        <v>179.91175923864668</v>
      </c>
      <c r="CY10">
        <f t="shared" ca="1" si="101"/>
        <v>191.78136578573549</v>
      </c>
      <c r="CZ10">
        <f t="shared" ca="1" si="102"/>
        <v>160.97878403221765</v>
      </c>
      <c r="DA10">
        <f t="shared" ca="1" si="103"/>
        <v>216.63923949726995</v>
      </c>
      <c r="DB10">
        <f t="shared" ca="1" si="104"/>
        <v>233.57257891972608</v>
      </c>
      <c r="DC10">
        <f t="shared" ca="1" si="105"/>
        <v>198.05538169418378</v>
      </c>
      <c r="DD10">
        <f t="shared" ca="1" si="106"/>
        <v>212.99029429822201</v>
      </c>
      <c r="DE10">
        <f t="shared" ca="1" si="107"/>
        <v>180.1056942385072</v>
      </c>
      <c r="DF10">
        <f t="shared" ca="1" si="108"/>
        <v>148.73672100175679</v>
      </c>
      <c r="DG10">
        <f t="shared" ca="1" si="109"/>
        <v>187.7917974895833</v>
      </c>
      <c r="DH10">
        <f t="shared" ca="1" si="110"/>
        <v>180.39506383836274</v>
      </c>
      <c r="DI10">
        <f t="shared" ca="1" si="111"/>
        <v>179.43845706766083</v>
      </c>
      <c r="DJ10">
        <f t="shared" ca="1" si="112"/>
        <v>190.95586665730241</v>
      </c>
      <c r="DK10">
        <f t="shared" ca="1" si="113"/>
        <v>212.3556990330743</v>
      </c>
      <c r="DL10">
        <f t="shared" ca="1" si="114"/>
        <v>157.21137208922352</v>
      </c>
      <c r="DM10">
        <f t="shared" ca="1" si="115"/>
        <v>193.54616904778794</v>
      </c>
      <c r="DN10">
        <f t="shared" ca="1" si="116"/>
        <v>179.23866884950789</v>
      </c>
      <c r="DO10">
        <f t="shared" ca="1" si="117"/>
        <v>229.66037025153182</v>
      </c>
      <c r="DP10">
        <f t="shared" ca="1" si="118"/>
        <v>180.30379671125323</v>
      </c>
      <c r="DQ10">
        <f t="shared" ca="1" si="119"/>
        <v>252.44382586945673</v>
      </c>
      <c r="DR10">
        <f t="shared" ca="1" si="120"/>
        <v>219.84023448364766</v>
      </c>
      <c r="DS10">
        <f t="shared" ca="1" si="121"/>
        <v>169.44267097507102</v>
      </c>
      <c r="DT10">
        <f t="shared" ca="1" si="122"/>
        <v>201.44595890273294</v>
      </c>
      <c r="DU10">
        <f t="shared" ca="1" si="123"/>
        <v>165.50683401831833</v>
      </c>
      <c r="DV10">
        <f t="shared" ca="1" si="124"/>
        <v>181.61423323528189</v>
      </c>
      <c r="DW10">
        <f t="shared" ca="1" si="125"/>
        <v>213.84636915245642</v>
      </c>
      <c r="DX10">
        <f t="shared" ca="1" si="126"/>
        <v>193.34958249787579</v>
      </c>
      <c r="DY10">
        <f t="shared" ca="1" si="127"/>
        <v>220.77738058951292</v>
      </c>
      <c r="DZ10">
        <f t="shared" ca="1" si="128"/>
        <v>174.02571254071978</v>
      </c>
      <c r="EA10">
        <f t="shared" ca="1" si="129"/>
        <v>241.68005893987782</v>
      </c>
      <c r="EB10">
        <f t="shared" ca="1" si="130"/>
        <v>173.83065482846715</v>
      </c>
      <c r="EC10">
        <f t="shared" ca="1" si="131"/>
        <v>194.7827700876953</v>
      </c>
      <c r="ED10">
        <f t="shared" ca="1" si="132"/>
        <v>175.27798293491605</v>
      </c>
      <c r="EE10">
        <f t="shared" ca="1" si="133"/>
        <v>229.09437324755714</v>
      </c>
      <c r="EF10">
        <f t="shared" ca="1" si="134"/>
        <v>194.1071823984166</v>
      </c>
      <c r="EG10">
        <f t="shared" ca="1" si="135"/>
        <v>197.05738130892479</v>
      </c>
      <c r="EH10">
        <f t="shared" ca="1" si="136"/>
        <v>259.97302014024126</v>
      </c>
      <c r="EI10">
        <f t="shared" ca="1" si="137"/>
        <v>185.8106505664303</v>
      </c>
      <c r="EJ10">
        <f t="shared" ca="1" si="138"/>
        <v>182.52414890950911</v>
      </c>
      <c r="EK10">
        <f t="shared" ca="1" si="139"/>
        <v>203.15272970809835</v>
      </c>
      <c r="EL10">
        <f t="shared" ca="1" si="140"/>
        <v>231.43526675828721</v>
      </c>
      <c r="EM10">
        <f t="shared" ca="1" si="141"/>
        <v>197.37949887176822</v>
      </c>
      <c r="EN10">
        <f t="shared" ca="1" si="142"/>
        <v>182.49304028055792</v>
      </c>
      <c r="EO10">
        <f t="shared" ca="1" si="143"/>
        <v>167.21516677746135</v>
      </c>
      <c r="EP10">
        <f t="shared" ca="1" si="144"/>
        <v>202.76325594434772</v>
      </c>
      <c r="EQ10">
        <f t="shared" ca="1" si="145"/>
        <v>166.28062998242669</v>
      </c>
      <c r="ER10">
        <f t="shared" ca="1" si="146"/>
        <v>193.40430526044142</v>
      </c>
      <c r="ES10">
        <f t="shared" ca="1" si="147"/>
        <v>173.63433082428804</v>
      </c>
      <c r="ET10">
        <f t="shared" ca="1" si="148"/>
        <v>227.9800897010594</v>
      </c>
      <c r="EU10">
        <f t="shared" ca="1" si="149"/>
        <v>211.83598445346783</v>
      </c>
      <c r="EV10">
        <f t="shared" ca="1" si="150"/>
        <v>184.19186750783328</v>
      </c>
      <c r="EW10">
        <f t="shared" ca="1" si="151"/>
        <v>210.9252507878407</v>
      </c>
      <c r="EX10">
        <f t="shared" ca="1" si="152"/>
        <v>220.00844275670462</v>
      </c>
      <c r="EY10">
        <f t="shared" ca="1" si="153"/>
        <v>183.36014712293951</v>
      </c>
      <c r="EZ10">
        <f t="shared" ca="1" si="154"/>
        <v>199.24555044473908</v>
      </c>
      <c r="FA10">
        <f t="shared" ca="1" si="155"/>
        <v>248.55619325446747</v>
      </c>
      <c r="FB10">
        <f t="shared" ca="1" si="156"/>
        <v>187.23289207132763</v>
      </c>
      <c r="FC10">
        <f t="shared" ca="1" si="157"/>
        <v>201.9199988694491</v>
      </c>
      <c r="FD10">
        <f t="shared" ca="1" si="158"/>
        <v>169.69387333899925</v>
      </c>
      <c r="FE10">
        <f t="shared" ca="1" si="159"/>
        <v>180.20196585750577</v>
      </c>
      <c r="FF10">
        <f t="shared" ca="1" si="160"/>
        <v>179.08141682547455</v>
      </c>
      <c r="FG10">
        <f t="shared" ca="1" si="161"/>
        <v>209.94407868568024</v>
      </c>
      <c r="FH10">
        <f t="shared" ca="1" si="162"/>
        <v>151.929489977201</v>
      </c>
      <c r="FI10">
        <f t="shared" ca="1" si="163"/>
        <v>218.20886096318725</v>
      </c>
      <c r="FJ10">
        <f t="shared" ca="1" si="164"/>
        <v>137.58299180875426</v>
      </c>
      <c r="FK10">
        <f t="shared" ca="1" si="165"/>
        <v>141.35702185260357</v>
      </c>
      <c r="FL10">
        <f t="shared" ca="1" si="166"/>
        <v>222.50317207750325</v>
      </c>
      <c r="FM10">
        <f t="shared" ca="1" si="167"/>
        <v>154.5616452390224</v>
      </c>
      <c r="FN10">
        <f t="shared" ca="1" si="168"/>
        <v>174.85126478026103</v>
      </c>
      <c r="FO10">
        <f t="shared" ca="1" si="169"/>
        <v>233.2642924827056</v>
      </c>
      <c r="FP10">
        <f t="shared" ca="1" si="170"/>
        <v>231.74452668368241</v>
      </c>
      <c r="FQ10">
        <f t="shared" ca="1" si="171"/>
        <v>219.15478561702906</v>
      </c>
      <c r="FR10">
        <f t="shared" ca="1" si="172"/>
        <v>150.49801366344536</v>
      </c>
      <c r="FS10">
        <f t="shared" ca="1" si="173"/>
        <v>201.91993039500895</v>
      </c>
      <c r="FT10">
        <f t="shared" ca="1" si="174"/>
        <v>168.45595307010765</v>
      </c>
      <c r="FU10">
        <f t="shared" ca="1" si="175"/>
        <v>181.54030581187919</v>
      </c>
      <c r="FV10">
        <f t="shared" ca="1" si="176"/>
        <v>189.50781186475825</v>
      </c>
      <c r="FW10">
        <f t="shared" ca="1" si="177"/>
        <v>186.06367723238205</v>
      </c>
      <c r="FX10">
        <f t="shared" ca="1" si="178"/>
        <v>169.19808619887743</v>
      </c>
      <c r="FY10">
        <f t="shared" ca="1" si="179"/>
        <v>224.87818475764482</v>
      </c>
      <c r="FZ10">
        <f t="shared" ca="1" si="180"/>
        <v>186.40296954550948</v>
      </c>
      <c r="GA10">
        <f t="shared" ca="1" si="181"/>
        <v>167.84387608723947</v>
      </c>
      <c r="GB10">
        <f t="shared" ca="1" si="182"/>
        <v>117.18835009387752</v>
      </c>
      <c r="GC10">
        <f t="shared" ca="1" si="183"/>
        <v>224.30406903913868</v>
      </c>
      <c r="GD10">
        <f t="shared" ca="1" si="184"/>
        <v>138.16073363653086</v>
      </c>
      <c r="GE10">
        <f t="shared" ca="1" si="185"/>
        <v>171.76847156264321</v>
      </c>
      <c r="GF10">
        <f t="shared" ca="1" si="186"/>
        <v>130.04467269582813</v>
      </c>
      <c r="GG10">
        <f t="shared" ca="1" si="187"/>
        <v>246.75605163856767</v>
      </c>
      <c r="GH10">
        <f t="shared" ca="1" si="188"/>
        <v>159.2394713367882</v>
      </c>
      <c r="GI10">
        <f t="shared" ca="1" si="189"/>
        <v>163.24783902207244</v>
      </c>
      <c r="GJ10">
        <f t="shared" ca="1" si="190"/>
        <v>206.64172880525874</v>
      </c>
      <c r="GK10">
        <f t="shared" ca="1" si="191"/>
        <v>180.23588002138968</v>
      </c>
      <c r="GL10">
        <f t="shared" ca="1" si="192"/>
        <v>169.51059569532384</v>
      </c>
      <c r="GM10">
        <f t="shared" ca="1" si="193"/>
        <v>170.31929297824425</v>
      </c>
      <c r="GN10">
        <f t="shared" ca="1" si="194"/>
        <v>182.04988367675196</v>
      </c>
      <c r="GO10">
        <f t="shared" ca="1" si="195"/>
        <v>201.93308340957327</v>
      </c>
      <c r="GP10">
        <f t="shared" ca="1" si="196"/>
        <v>195.58385731435669</v>
      </c>
      <c r="GQ10">
        <f t="shared" ca="1" si="197"/>
        <v>213.5475156311384</v>
      </c>
      <c r="GR10">
        <f t="shared" ca="1" si="198"/>
        <v>171.38033933470604</v>
      </c>
      <c r="GS10">
        <f t="shared" ca="1" si="199"/>
        <v>193.41948857249236</v>
      </c>
      <c r="GT10">
        <f t="shared" ca="1" si="200"/>
        <v>183.37754293433488</v>
      </c>
      <c r="GU10">
        <f t="shared" ca="1" si="201"/>
        <v>212.06418553194297</v>
      </c>
      <c r="GV10">
        <f t="shared" ca="1" si="202"/>
        <v>204.73407381295814</v>
      </c>
      <c r="GW10">
        <f t="shared" ca="1" si="203"/>
        <v>178.9804428124707</v>
      </c>
      <c r="GX10">
        <f t="shared" ca="1" si="204"/>
        <v>281.46281319854086</v>
      </c>
      <c r="GY10">
        <f t="shared" ca="1" si="205"/>
        <v>233.57051502976239</v>
      </c>
      <c r="GZ10">
        <f t="shared" ca="1" si="206"/>
        <v>188.85385043012948</v>
      </c>
      <c r="HA10">
        <f t="shared" ca="1" si="207"/>
        <v>151.3404751127099</v>
      </c>
      <c r="HB10">
        <f t="shared" ca="1" si="208"/>
        <v>173.35218063297683</v>
      </c>
      <c r="HC10">
        <f t="shared" ca="1" si="209"/>
        <v>218.91245595191702</v>
      </c>
      <c r="HD10">
        <f t="shared" ca="1" si="210"/>
        <v>159.39346752851162</v>
      </c>
      <c r="HE10">
        <f t="shared" ca="1" si="211"/>
        <v>190.82037255787625</v>
      </c>
      <c r="HF10">
        <f t="shared" ca="1" si="212"/>
        <v>213.56657761031619</v>
      </c>
      <c r="HG10">
        <f t="shared" ca="1" si="213"/>
        <v>188.76371465406007</v>
      </c>
      <c r="HH10">
        <f t="shared" ca="1" si="214"/>
        <v>200.66300271393914</v>
      </c>
      <c r="HI10">
        <f t="shared" ca="1" si="215"/>
        <v>172.1463280671102</v>
      </c>
      <c r="HJ10">
        <f t="shared" ca="1" si="216"/>
        <v>222.12057985986553</v>
      </c>
      <c r="HK10">
        <f t="shared" ca="1" si="217"/>
        <v>336.62088483366813</v>
      </c>
      <c r="HL10">
        <f t="shared" ca="1" si="218"/>
        <v>150.81908678186215</v>
      </c>
      <c r="HM10">
        <f t="shared" ca="1" si="219"/>
        <v>232.89548582381974</v>
      </c>
      <c r="HN10">
        <f t="shared" ca="1" si="220"/>
        <v>243.37112114252628</v>
      </c>
      <c r="HO10">
        <f t="shared" ca="1" si="221"/>
        <v>160.97007295694158</v>
      </c>
      <c r="HP10">
        <f t="shared" ca="1" si="222"/>
        <v>166.84565621575368</v>
      </c>
      <c r="HQ10">
        <f t="shared" ca="1" si="223"/>
        <v>165.11105899913215</v>
      </c>
      <c r="HR10">
        <f t="shared" ca="1" si="224"/>
        <v>205.1649633954635</v>
      </c>
      <c r="HS10">
        <f t="shared" ca="1" si="225"/>
        <v>197.18315182774856</v>
      </c>
      <c r="HT10">
        <f t="shared" ca="1" si="226"/>
        <v>166.4575552131418</v>
      </c>
      <c r="HU10">
        <f t="shared" ca="1" si="227"/>
        <v>164.50151432370677</v>
      </c>
      <c r="HV10">
        <f t="shared" ca="1" si="228"/>
        <v>147.08530036973445</v>
      </c>
      <c r="HW10">
        <f t="shared" ca="1" si="229"/>
        <v>205.06952390003516</v>
      </c>
      <c r="HX10">
        <f t="shared" ca="1" si="230"/>
        <v>190.74663060822269</v>
      </c>
      <c r="HY10">
        <f t="shared" ca="1" si="231"/>
        <v>222.2017912681242</v>
      </c>
      <c r="HZ10">
        <f t="shared" ca="1" si="232"/>
        <v>130.89401288214182</v>
      </c>
      <c r="IA10">
        <f t="shared" ca="1" si="233"/>
        <v>148.22036900073869</v>
      </c>
      <c r="IB10">
        <f t="shared" ca="1" si="234"/>
        <v>141.74401530301091</v>
      </c>
      <c r="IC10">
        <f t="shared" ca="1" si="235"/>
        <v>248.12371614701533</v>
      </c>
      <c r="ID10">
        <f t="shared" ca="1" si="236"/>
        <v>176.83468995638378</v>
      </c>
      <c r="IE10">
        <f t="shared" ca="1" si="237"/>
        <v>229.50275715367945</v>
      </c>
      <c r="IF10">
        <f t="shared" ca="1" si="238"/>
        <v>166.11682291224386</v>
      </c>
      <c r="IG10">
        <f t="shared" ca="1" si="239"/>
        <v>250.84956175053691</v>
      </c>
      <c r="IH10">
        <f t="shared" ca="1" si="240"/>
        <v>189.77969692947784</v>
      </c>
      <c r="II10">
        <f t="shared" ca="1" si="241"/>
        <v>267.66235500126521</v>
      </c>
      <c r="IJ10">
        <f t="shared" ca="1" si="242"/>
        <v>166.18351243395233</v>
      </c>
      <c r="IK10">
        <f t="shared" ca="1" si="243"/>
        <v>178.03469460767181</v>
      </c>
      <c r="IL10">
        <f t="shared" ca="1" si="244"/>
        <v>168.12400723027719</v>
      </c>
      <c r="IM10">
        <f t="shared" ca="1" si="245"/>
        <v>187.19935950308653</v>
      </c>
      <c r="IN10">
        <f t="shared" ca="1" si="246"/>
        <v>182.07676119067727</v>
      </c>
      <c r="IO10">
        <f t="shared" ca="1" si="247"/>
        <v>175.00731241623831</v>
      </c>
      <c r="IP10">
        <f t="shared" ca="1" si="248"/>
        <v>209.91957580252085</v>
      </c>
      <c r="IQ10">
        <f t="shared" ca="1" si="249"/>
        <v>161.69759842832721</v>
      </c>
      <c r="IR10">
        <f t="shared" ca="1" si="250"/>
        <v>186.08479547043964</v>
      </c>
      <c r="IS10">
        <f t="shared" ca="1" si="251"/>
        <v>162.38535709792185</v>
      </c>
      <c r="IT10">
        <f t="shared" ca="1" si="252"/>
        <v>148.75295777519833</v>
      </c>
      <c r="IU10">
        <f t="shared" ca="1" si="253"/>
        <v>219.09966380783857</v>
      </c>
      <c r="IV10">
        <f t="shared" ca="1" si="254"/>
        <v>278.5911652130626</v>
      </c>
      <c r="IW10">
        <f t="shared" ca="1" si="255"/>
        <v>161.20798541004297</v>
      </c>
      <c r="IX10">
        <f t="shared" ca="1" si="256"/>
        <v>193.79850485455455</v>
      </c>
      <c r="IY10">
        <f t="shared" ca="1" si="257"/>
        <v>212.10995349345728</v>
      </c>
      <c r="IZ10">
        <f t="shared" ca="1" si="258"/>
        <v>145.84322855510217</v>
      </c>
      <c r="JA10">
        <f t="shared" ca="1" si="259"/>
        <v>145.32627700228025</v>
      </c>
      <c r="JB10">
        <f t="shared" ca="1" si="260"/>
        <v>123.57623115150936</v>
      </c>
      <c r="JC10">
        <f t="shared" ca="1" si="261"/>
        <v>170.29346076348898</v>
      </c>
      <c r="JD10">
        <f t="shared" ca="1" si="262"/>
        <v>246.59034591386009</v>
      </c>
      <c r="JE10">
        <f t="shared" ca="1" si="263"/>
        <v>291.63814586419181</v>
      </c>
      <c r="JF10">
        <f t="shared" ca="1" si="264"/>
        <v>159.71388982994745</v>
      </c>
      <c r="JG10">
        <f t="shared" ca="1" si="265"/>
        <v>244.06220016250944</v>
      </c>
      <c r="JH10">
        <f t="shared" ca="1" si="266"/>
        <v>159.77700435735284</v>
      </c>
      <c r="JI10">
        <f t="shared" ca="1" si="267"/>
        <v>162.63394781577912</v>
      </c>
      <c r="JJ10">
        <f t="shared" ca="1" si="268"/>
        <v>196.27526209228742</v>
      </c>
      <c r="JK10">
        <f t="shared" ca="1" si="269"/>
        <v>166.53156396738902</v>
      </c>
      <c r="JL10">
        <f t="shared" ca="1" si="270"/>
        <v>172.36189332149974</v>
      </c>
      <c r="JM10">
        <f t="shared" ca="1" si="271"/>
        <v>209.86503858651761</v>
      </c>
      <c r="JN10">
        <f t="shared" ca="1" si="272"/>
        <v>168.57117844133543</v>
      </c>
      <c r="JO10">
        <f t="shared" ca="1" si="273"/>
        <v>243.08541437395783</v>
      </c>
      <c r="JP10">
        <f t="shared" ca="1" si="274"/>
        <v>216.76451432004794</v>
      </c>
      <c r="JQ10">
        <f t="shared" ca="1" si="275"/>
        <v>239.75164544411174</v>
      </c>
      <c r="JR10">
        <f t="shared" ca="1" si="276"/>
        <v>163.94966780105423</v>
      </c>
      <c r="JS10">
        <f t="shared" ca="1" si="277"/>
        <v>134.26738715160585</v>
      </c>
      <c r="JT10">
        <f t="shared" ca="1" si="278"/>
        <v>214.01743598549979</v>
      </c>
      <c r="JU10">
        <f t="shared" ca="1" si="279"/>
        <v>143.03465681156214</v>
      </c>
      <c r="JV10">
        <f t="shared" ca="1" si="280"/>
        <v>154.34171027639758</v>
      </c>
      <c r="JW10">
        <f t="shared" ca="1" si="281"/>
        <v>149.89613643457361</v>
      </c>
      <c r="JX10">
        <f t="shared" ca="1" si="282"/>
        <v>262.13065019036219</v>
      </c>
      <c r="JY10">
        <f t="shared" ca="1" si="283"/>
        <v>217.34899381249852</v>
      </c>
      <c r="JZ10">
        <f t="shared" ca="1" si="284"/>
        <v>183.50838320432368</v>
      </c>
      <c r="KA10">
        <f t="shared" ca="1" si="285"/>
        <v>202.45084782055631</v>
      </c>
      <c r="KB10">
        <f t="shared" ca="1" si="286"/>
        <v>216.61334509343183</v>
      </c>
      <c r="KC10">
        <f t="shared" ca="1" si="287"/>
        <v>200.94753286299826</v>
      </c>
      <c r="KD10">
        <f t="shared" ca="1" si="288"/>
        <v>255.87006503050102</v>
      </c>
      <c r="KE10">
        <f t="shared" ca="1" si="289"/>
        <v>196.71580937844138</v>
      </c>
      <c r="KF10">
        <f t="shared" ca="1" si="290"/>
        <v>239.73034844202931</v>
      </c>
      <c r="KG10">
        <f t="shared" ca="1" si="291"/>
        <v>188.07179453041604</v>
      </c>
      <c r="KH10">
        <f t="shared" ca="1" si="292"/>
        <v>235.78995373978637</v>
      </c>
      <c r="KI10">
        <f t="shared" ca="1" si="293"/>
        <v>185.3233518230652</v>
      </c>
      <c r="KJ10">
        <f t="shared" ca="1" si="294"/>
        <v>169.97121267396977</v>
      </c>
      <c r="KK10">
        <f t="shared" ca="1" si="295"/>
        <v>237.0292164151324</v>
      </c>
      <c r="KL10">
        <f t="shared" ca="1" si="296"/>
        <v>198.25437218920712</v>
      </c>
      <c r="KM10">
        <f t="shared" ca="1" si="297"/>
        <v>232.34335849118901</v>
      </c>
      <c r="KN10">
        <f t="shared" ca="1" si="298"/>
        <v>177.54027897661803</v>
      </c>
      <c r="KO10">
        <f t="shared" ca="1" si="299"/>
        <v>157.81299767669023</v>
      </c>
      <c r="KP10">
        <f t="shared" ca="1" si="300"/>
        <v>275.59850169232118</v>
      </c>
      <c r="KQ10">
        <f t="shared" ca="1" si="301"/>
        <v>210.53851452085794</v>
      </c>
      <c r="KR10">
        <f t="shared" ca="1" si="302"/>
        <v>162.36605366169485</v>
      </c>
      <c r="KS10">
        <f t="shared" ca="1" si="303"/>
        <v>211.97495576363116</v>
      </c>
      <c r="KT10">
        <f t="shared" ca="1" si="304"/>
        <v>180.95699297765648</v>
      </c>
      <c r="KU10">
        <f t="shared" ca="1" si="305"/>
        <v>208.48531519932146</v>
      </c>
      <c r="KV10">
        <f t="shared" ca="1" si="306"/>
        <v>227.96118404719266</v>
      </c>
      <c r="KW10">
        <f t="shared" ca="1" si="307"/>
        <v>157.09545425554455</v>
      </c>
      <c r="KX10">
        <f t="shared" ca="1" si="308"/>
        <v>137.32428088129751</v>
      </c>
      <c r="KY10">
        <f t="shared" ca="1" si="309"/>
        <v>209.65387027257563</v>
      </c>
      <c r="KZ10">
        <f t="shared" ca="1" si="310"/>
        <v>189.61101086133738</v>
      </c>
      <c r="LA10">
        <f ca="1">AVERAGE(Table4[[#This Row],[Sim 0]:[Sim128]])</f>
        <v>186.03497144477296</v>
      </c>
    </row>
    <row r="11" spans="1:313" x14ac:dyDescent="0.25">
      <c r="A11" s="3">
        <v>43900</v>
      </c>
      <c r="B11">
        <f t="shared" ca="1" si="0"/>
        <v>250.35911602168559</v>
      </c>
      <c r="C11">
        <f t="shared" ca="1" si="1"/>
        <v>224.44530452888213</v>
      </c>
      <c r="D11">
        <f t="shared" ca="1" si="2"/>
        <v>234.25596954997013</v>
      </c>
      <c r="E11">
        <f t="shared" ca="1" si="3"/>
        <v>214.78298035165844</v>
      </c>
      <c r="F11">
        <f t="shared" ca="1" si="4"/>
        <v>130.50502357978439</v>
      </c>
      <c r="G11">
        <f t="shared" ca="1" si="5"/>
        <v>155.66584751552858</v>
      </c>
      <c r="H11">
        <f t="shared" ca="1" si="6"/>
        <v>130.39560544402835</v>
      </c>
      <c r="I11">
        <f t="shared" ca="1" si="7"/>
        <v>213.55913648299378</v>
      </c>
      <c r="J11">
        <f t="shared" ca="1" si="8"/>
        <v>200.8886311489147</v>
      </c>
      <c r="K11">
        <f t="shared" ca="1" si="9"/>
        <v>196.72811218045189</v>
      </c>
      <c r="L11">
        <f t="shared" ca="1" si="10"/>
        <v>148.38230627901822</v>
      </c>
      <c r="M11">
        <f t="shared" ca="1" si="11"/>
        <v>155.53705909944506</v>
      </c>
      <c r="N11">
        <f t="shared" ca="1" si="12"/>
        <v>189.67968380716289</v>
      </c>
      <c r="O11">
        <f t="shared" ca="1" si="13"/>
        <v>197.16493421440751</v>
      </c>
      <c r="P11">
        <f t="shared" ca="1" si="14"/>
        <v>194.6585652885795</v>
      </c>
      <c r="Q11">
        <f t="shared" ca="1" si="15"/>
        <v>195.9502244373414</v>
      </c>
      <c r="R11">
        <f t="shared" ca="1" si="16"/>
        <v>202.82329972001477</v>
      </c>
      <c r="S11">
        <f t="shared" ca="1" si="17"/>
        <v>163.25820646565592</v>
      </c>
      <c r="T11">
        <f t="shared" ca="1" si="18"/>
        <v>220.16022351765807</v>
      </c>
      <c r="U11">
        <f t="shared" ca="1" si="19"/>
        <v>165.15569623660275</v>
      </c>
      <c r="V11">
        <f t="shared" ca="1" si="20"/>
        <v>164.84797776472809</v>
      </c>
      <c r="W11">
        <f t="shared" ca="1" si="21"/>
        <v>193.8804172438428</v>
      </c>
      <c r="X11">
        <f t="shared" ca="1" si="22"/>
        <v>169.94333236909233</v>
      </c>
      <c r="Y11">
        <f t="shared" ca="1" si="23"/>
        <v>215.1987909693195</v>
      </c>
      <c r="Z11">
        <f t="shared" ca="1" si="24"/>
        <v>193.5899335287516</v>
      </c>
      <c r="AA11">
        <f t="shared" ca="1" si="25"/>
        <v>152.33189720728157</v>
      </c>
      <c r="AB11">
        <f t="shared" ca="1" si="26"/>
        <v>221.88023576371884</v>
      </c>
      <c r="AC11">
        <f t="shared" ca="1" si="27"/>
        <v>119.46366658806051</v>
      </c>
      <c r="AD11">
        <f t="shared" ca="1" si="28"/>
        <v>204.03967865848517</v>
      </c>
      <c r="AE11">
        <f t="shared" ca="1" si="29"/>
        <v>251.22389213365571</v>
      </c>
      <c r="AF11">
        <f t="shared" ca="1" si="30"/>
        <v>138.8737232940137</v>
      </c>
      <c r="AG11">
        <f t="shared" ca="1" si="31"/>
        <v>198.29970979098178</v>
      </c>
      <c r="AH11">
        <f t="shared" ca="1" si="32"/>
        <v>164.19443608196778</v>
      </c>
      <c r="AI11">
        <f t="shared" ca="1" si="33"/>
        <v>157.48051518568559</v>
      </c>
      <c r="AJ11">
        <f t="shared" ca="1" si="34"/>
        <v>154.9433479767772</v>
      </c>
      <c r="AK11">
        <f t="shared" ca="1" si="35"/>
        <v>232.4245421367402</v>
      </c>
      <c r="AL11">
        <f t="shared" ca="1" si="36"/>
        <v>199.78935858805028</v>
      </c>
      <c r="AM11">
        <f t="shared" ca="1" si="37"/>
        <v>276.50598933563629</v>
      </c>
      <c r="AN11">
        <f t="shared" ca="1" si="38"/>
        <v>188.74799311040772</v>
      </c>
      <c r="AO11">
        <f t="shared" ca="1" si="39"/>
        <v>194.58246125010692</v>
      </c>
      <c r="AP11">
        <f t="shared" ca="1" si="40"/>
        <v>181.80878444279378</v>
      </c>
      <c r="AQ11">
        <f t="shared" ca="1" si="41"/>
        <v>231.9953214349774</v>
      </c>
      <c r="AR11">
        <f t="shared" ca="1" si="42"/>
        <v>191.97376070925878</v>
      </c>
      <c r="AS11">
        <f t="shared" ca="1" si="43"/>
        <v>188.7054284992592</v>
      </c>
      <c r="AT11">
        <f t="shared" ca="1" si="44"/>
        <v>195.18307660027227</v>
      </c>
      <c r="AU11">
        <f t="shared" ca="1" si="45"/>
        <v>224.70989028251995</v>
      </c>
      <c r="AV11">
        <f t="shared" ca="1" si="46"/>
        <v>192.09750280228795</v>
      </c>
      <c r="AW11">
        <f t="shared" ca="1" si="47"/>
        <v>165.35612190222341</v>
      </c>
      <c r="AX11">
        <f t="shared" ca="1" si="48"/>
        <v>203.85610121070172</v>
      </c>
      <c r="AY11">
        <f t="shared" ca="1" si="49"/>
        <v>166.63949019540763</v>
      </c>
      <c r="AZ11">
        <f t="shared" ca="1" si="50"/>
        <v>194.15768634044414</v>
      </c>
      <c r="BA11">
        <f t="shared" ca="1" si="51"/>
        <v>253.52590358015129</v>
      </c>
      <c r="BB11">
        <f t="shared" ca="1" si="52"/>
        <v>236.00326775951649</v>
      </c>
      <c r="BC11">
        <f t="shared" ca="1" si="53"/>
        <v>139.53947256108111</v>
      </c>
      <c r="BD11">
        <f t="shared" ca="1" si="54"/>
        <v>136.68341945204352</v>
      </c>
      <c r="BE11">
        <f t="shared" ca="1" si="55"/>
        <v>146.96580181083053</v>
      </c>
      <c r="BF11">
        <f t="shared" ca="1" si="56"/>
        <v>171.39292750387364</v>
      </c>
      <c r="BG11">
        <f t="shared" ca="1" si="57"/>
        <v>247.95483926916731</v>
      </c>
      <c r="BH11">
        <f t="shared" ca="1" si="58"/>
        <v>199.84577797212356</v>
      </c>
      <c r="BI11">
        <f t="shared" ca="1" si="59"/>
        <v>120.79578231802046</v>
      </c>
      <c r="BJ11">
        <f t="shared" ca="1" si="60"/>
        <v>240.99315993826912</v>
      </c>
      <c r="BK11">
        <f t="shared" ca="1" si="61"/>
        <v>186.66431744805024</v>
      </c>
      <c r="BL11">
        <f t="shared" ca="1" si="62"/>
        <v>127.31137572853982</v>
      </c>
      <c r="BM11">
        <f t="shared" ca="1" si="63"/>
        <v>195.24583112580828</v>
      </c>
      <c r="BN11">
        <f t="shared" ca="1" si="64"/>
        <v>201.64444143773633</v>
      </c>
      <c r="BO11">
        <f t="shared" ca="1" si="65"/>
        <v>151.71746577704602</v>
      </c>
      <c r="BP11">
        <f t="shared" ca="1" si="66"/>
        <v>198.25304452809547</v>
      </c>
      <c r="BQ11">
        <f t="shared" ca="1" si="67"/>
        <v>156.20068785814283</v>
      </c>
      <c r="BR11">
        <f t="shared" ca="1" si="68"/>
        <v>153.39138079226748</v>
      </c>
      <c r="BS11">
        <f t="shared" ca="1" si="69"/>
        <v>149.70500718207438</v>
      </c>
      <c r="BT11">
        <f t="shared" ca="1" si="70"/>
        <v>139.89495406255904</v>
      </c>
      <c r="BU11">
        <f t="shared" ca="1" si="71"/>
        <v>155.54555786184366</v>
      </c>
      <c r="BV11">
        <f t="shared" ca="1" si="72"/>
        <v>150.03973019040095</v>
      </c>
      <c r="BW11">
        <f t="shared" ca="1" si="73"/>
        <v>243.98587886599182</v>
      </c>
      <c r="BX11">
        <f t="shared" ca="1" si="74"/>
        <v>205.42688678533614</v>
      </c>
      <c r="BY11">
        <f t="shared" ca="1" si="75"/>
        <v>216.992781960032</v>
      </c>
      <c r="BZ11">
        <f t="shared" ca="1" si="76"/>
        <v>137.28762870246231</v>
      </c>
      <c r="CA11">
        <f t="shared" ca="1" si="77"/>
        <v>171.8450693530269</v>
      </c>
      <c r="CB11">
        <f t="shared" ca="1" si="78"/>
        <v>188.19289901501327</v>
      </c>
      <c r="CC11">
        <f t="shared" ca="1" si="79"/>
        <v>233.8875218507836</v>
      </c>
      <c r="CD11">
        <f t="shared" ca="1" si="80"/>
        <v>190.60937876790712</v>
      </c>
      <c r="CE11">
        <f t="shared" ca="1" si="81"/>
        <v>216.83263418204109</v>
      </c>
      <c r="CF11">
        <f t="shared" ca="1" si="82"/>
        <v>200.7639347943159</v>
      </c>
      <c r="CG11">
        <f t="shared" ca="1" si="83"/>
        <v>159.45927961904491</v>
      </c>
      <c r="CH11">
        <f t="shared" ca="1" si="84"/>
        <v>146.61186126216808</v>
      </c>
      <c r="CI11">
        <f t="shared" ca="1" si="85"/>
        <v>208.64073355206622</v>
      </c>
      <c r="CJ11">
        <f t="shared" ca="1" si="86"/>
        <v>155.75575783393123</v>
      </c>
      <c r="CK11">
        <f t="shared" ca="1" si="87"/>
        <v>221.46410157313449</v>
      </c>
      <c r="CL11">
        <f t="shared" ca="1" si="88"/>
        <v>152.80177959748781</v>
      </c>
      <c r="CM11">
        <f t="shared" ca="1" si="89"/>
        <v>153.59337076622182</v>
      </c>
      <c r="CN11">
        <f t="shared" ca="1" si="90"/>
        <v>205.57926601068004</v>
      </c>
      <c r="CO11">
        <f t="shared" ca="1" si="91"/>
        <v>251.86666942673236</v>
      </c>
      <c r="CP11">
        <f t="shared" ca="1" si="92"/>
        <v>181.53599762333369</v>
      </c>
      <c r="CQ11">
        <f t="shared" ca="1" si="93"/>
        <v>166.91721990744085</v>
      </c>
      <c r="CR11">
        <f t="shared" ca="1" si="94"/>
        <v>182.46591558415568</v>
      </c>
      <c r="CS11">
        <f t="shared" ca="1" si="95"/>
        <v>215.86756357469795</v>
      </c>
      <c r="CT11">
        <f t="shared" ca="1" si="96"/>
        <v>162.37151222103512</v>
      </c>
      <c r="CU11">
        <f t="shared" ca="1" si="97"/>
        <v>197.08084392247682</v>
      </c>
      <c r="CV11">
        <f t="shared" ca="1" si="98"/>
        <v>196.72053601435866</v>
      </c>
      <c r="CW11">
        <f t="shared" ca="1" si="99"/>
        <v>187.42371890852564</v>
      </c>
      <c r="CX11">
        <f t="shared" ca="1" si="100"/>
        <v>167.83951552300454</v>
      </c>
      <c r="CY11">
        <f t="shared" ca="1" si="101"/>
        <v>190.19712369504234</v>
      </c>
      <c r="CZ11">
        <f t="shared" ca="1" si="102"/>
        <v>165.38659620783307</v>
      </c>
      <c r="DA11">
        <f t="shared" ca="1" si="103"/>
        <v>212.99885912228245</v>
      </c>
      <c r="DB11">
        <f t="shared" ca="1" si="104"/>
        <v>241.60619163561009</v>
      </c>
      <c r="DC11">
        <f t="shared" ca="1" si="105"/>
        <v>207.59840351591143</v>
      </c>
      <c r="DD11">
        <f t="shared" ca="1" si="106"/>
        <v>214.33494851860647</v>
      </c>
      <c r="DE11">
        <f t="shared" ca="1" si="107"/>
        <v>176.19935800076632</v>
      </c>
      <c r="DF11">
        <f t="shared" ca="1" si="108"/>
        <v>164.14848043977287</v>
      </c>
      <c r="DG11">
        <f t="shared" ca="1" si="109"/>
        <v>183.08678880930458</v>
      </c>
      <c r="DH11">
        <f t="shared" ca="1" si="110"/>
        <v>181.90203193906052</v>
      </c>
      <c r="DI11">
        <f t="shared" ca="1" si="111"/>
        <v>186.68560683656128</v>
      </c>
      <c r="DJ11">
        <f t="shared" ca="1" si="112"/>
        <v>202.66167298690786</v>
      </c>
      <c r="DK11">
        <f t="shared" ca="1" si="113"/>
        <v>223.53524521624914</v>
      </c>
      <c r="DL11">
        <f t="shared" ca="1" si="114"/>
        <v>166.59242406524714</v>
      </c>
      <c r="DM11">
        <f t="shared" ca="1" si="115"/>
        <v>196.3152478672574</v>
      </c>
      <c r="DN11">
        <f t="shared" ca="1" si="116"/>
        <v>179.83198846349245</v>
      </c>
      <c r="DO11">
        <f t="shared" ca="1" si="117"/>
        <v>204.54043920536188</v>
      </c>
      <c r="DP11">
        <f t="shared" ca="1" si="118"/>
        <v>188.4968583155721</v>
      </c>
      <c r="DQ11">
        <f t="shared" ca="1" si="119"/>
        <v>238.70731834635583</v>
      </c>
      <c r="DR11">
        <f t="shared" ca="1" si="120"/>
        <v>218.24692907009856</v>
      </c>
      <c r="DS11">
        <f t="shared" ca="1" si="121"/>
        <v>166.39191511536907</v>
      </c>
      <c r="DT11">
        <f t="shared" ca="1" si="122"/>
        <v>197.92022509500094</v>
      </c>
      <c r="DU11">
        <f t="shared" ca="1" si="123"/>
        <v>170.89568943578664</v>
      </c>
      <c r="DV11">
        <f t="shared" ca="1" si="124"/>
        <v>175.99663552796218</v>
      </c>
      <c r="DW11">
        <f t="shared" ca="1" si="125"/>
        <v>201.36183421312217</v>
      </c>
      <c r="DX11">
        <f t="shared" ca="1" si="126"/>
        <v>202.69572071432722</v>
      </c>
      <c r="DY11">
        <f t="shared" ca="1" si="127"/>
        <v>230.83344382343691</v>
      </c>
      <c r="DZ11">
        <f t="shared" ca="1" si="128"/>
        <v>185.2533095410765</v>
      </c>
      <c r="EA11">
        <f t="shared" ca="1" si="129"/>
        <v>214.06769589942684</v>
      </c>
      <c r="EB11">
        <f t="shared" ca="1" si="130"/>
        <v>169.3612218360914</v>
      </c>
      <c r="EC11">
        <f t="shared" ca="1" si="131"/>
        <v>203.24804924678941</v>
      </c>
      <c r="ED11">
        <f t="shared" ca="1" si="132"/>
        <v>178.32565839046663</v>
      </c>
      <c r="EE11">
        <f t="shared" ca="1" si="133"/>
        <v>244.57087308934518</v>
      </c>
      <c r="EF11">
        <f t="shared" ca="1" si="134"/>
        <v>183.89780472404942</v>
      </c>
      <c r="EG11">
        <f t="shared" ca="1" si="135"/>
        <v>200.25678370972307</v>
      </c>
      <c r="EH11">
        <f t="shared" ca="1" si="136"/>
        <v>252.17944707120554</v>
      </c>
      <c r="EI11">
        <f t="shared" ca="1" si="137"/>
        <v>192.14563954949216</v>
      </c>
      <c r="EJ11">
        <f t="shared" ca="1" si="138"/>
        <v>166.40128306733894</v>
      </c>
      <c r="EK11">
        <f t="shared" ca="1" si="139"/>
        <v>194.86656235374983</v>
      </c>
      <c r="EL11">
        <f t="shared" ca="1" si="140"/>
        <v>240.31172840106569</v>
      </c>
      <c r="EM11">
        <f t="shared" ca="1" si="141"/>
        <v>190.97662126216542</v>
      </c>
      <c r="EN11">
        <f t="shared" ca="1" si="142"/>
        <v>192.34817634445875</v>
      </c>
      <c r="EO11">
        <f t="shared" ca="1" si="143"/>
        <v>176.43951219747694</v>
      </c>
      <c r="EP11">
        <f t="shared" ca="1" si="144"/>
        <v>198.56290297177279</v>
      </c>
      <c r="EQ11">
        <f t="shared" ca="1" si="145"/>
        <v>152.06171804180991</v>
      </c>
      <c r="ER11">
        <f t="shared" ca="1" si="146"/>
        <v>183.20855414058744</v>
      </c>
      <c r="ES11">
        <f t="shared" ca="1" si="147"/>
        <v>163.109675589782</v>
      </c>
      <c r="ET11">
        <f t="shared" ca="1" si="148"/>
        <v>240.76053687233107</v>
      </c>
      <c r="EU11">
        <f t="shared" ca="1" si="149"/>
        <v>216.35264521211727</v>
      </c>
      <c r="EV11">
        <f t="shared" ca="1" si="150"/>
        <v>173.11865935494504</v>
      </c>
      <c r="EW11">
        <f t="shared" ca="1" si="151"/>
        <v>200.67948050421509</v>
      </c>
      <c r="EX11">
        <f t="shared" ca="1" si="152"/>
        <v>240.26374495882249</v>
      </c>
      <c r="EY11">
        <f t="shared" ca="1" si="153"/>
        <v>182.00890106249997</v>
      </c>
      <c r="EZ11">
        <f t="shared" ca="1" si="154"/>
        <v>205.24193989537747</v>
      </c>
      <c r="FA11">
        <f t="shared" ca="1" si="155"/>
        <v>246.12095137624581</v>
      </c>
      <c r="FB11">
        <f t="shared" ca="1" si="156"/>
        <v>180.95850929070764</v>
      </c>
      <c r="FC11">
        <f t="shared" ca="1" si="157"/>
        <v>196.56970682569627</v>
      </c>
      <c r="FD11">
        <f t="shared" ca="1" si="158"/>
        <v>163.15377291580549</v>
      </c>
      <c r="FE11">
        <f t="shared" ca="1" si="159"/>
        <v>181.54015166439723</v>
      </c>
      <c r="FF11">
        <f t="shared" ca="1" si="160"/>
        <v>188.18606307932387</v>
      </c>
      <c r="FG11">
        <f t="shared" ca="1" si="161"/>
        <v>192.48188697731209</v>
      </c>
      <c r="FH11">
        <f t="shared" ca="1" si="162"/>
        <v>144.72403917478371</v>
      </c>
      <c r="FI11">
        <f t="shared" ca="1" si="163"/>
        <v>212.05898540594222</v>
      </c>
      <c r="FJ11">
        <f t="shared" ca="1" si="164"/>
        <v>148.39117793049587</v>
      </c>
      <c r="FK11">
        <f t="shared" ca="1" si="165"/>
        <v>151.31017695004039</v>
      </c>
      <c r="FL11">
        <f t="shared" ca="1" si="166"/>
        <v>241.34526934306882</v>
      </c>
      <c r="FM11">
        <f t="shared" ca="1" si="167"/>
        <v>152.19620276443024</v>
      </c>
      <c r="FN11">
        <f t="shared" ca="1" si="168"/>
        <v>186.34776961783373</v>
      </c>
      <c r="FO11">
        <f t="shared" ca="1" si="169"/>
        <v>220.35968677545557</v>
      </c>
      <c r="FP11">
        <f t="shared" ca="1" si="170"/>
        <v>217.98668153630044</v>
      </c>
      <c r="FQ11">
        <f t="shared" ca="1" si="171"/>
        <v>227.79457524855368</v>
      </c>
      <c r="FR11">
        <f t="shared" ca="1" si="172"/>
        <v>164.67093195151469</v>
      </c>
      <c r="FS11">
        <f t="shared" ca="1" si="173"/>
        <v>202.52094166858362</v>
      </c>
      <c r="FT11">
        <f t="shared" ca="1" si="174"/>
        <v>185.81295380993734</v>
      </c>
      <c r="FU11">
        <f t="shared" ca="1" si="175"/>
        <v>186.5633182990604</v>
      </c>
      <c r="FV11">
        <f t="shared" ca="1" si="176"/>
        <v>196.76514473001708</v>
      </c>
      <c r="FW11">
        <f t="shared" ca="1" si="177"/>
        <v>187.84012705942089</v>
      </c>
      <c r="FX11">
        <f t="shared" ca="1" si="178"/>
        <v>173.71805785995355</v>
      </c>
      <c r="FY11">
        <f t="shared" ca="1" si="179"/>
        <v>237.39334358355339</v>
      </c>
      <c r="FZ11">
        <f t="shared" ca="1" si="180"/>
        <v>184.30207075536299</v>
      </c>
      <c r="GA11">
        <f t="shared" ca="1" si="181"/>
        <v>167.78057282965491</v>
      </c>
      <c r="GB11">
        <f t="shared" ca="1" si="182"/>
        <v>118.86128711308733</v>
      </c>
      <c r="GC11">
        <f t="shared" ca="1" si="183"/>
        <v>213.8471909462005</v>
      </c>
      <c r="GD11">
        <f t="shared" ca="1" si="184"/>
        <v>151.9899576028661</v>
      </c>
      <c r="GE11">
        <f t="shared" ca="1" si="185"/>
        <v>181.84775783440989</v>
      </c>
      <c r="GF11">
        <f t="shared" ca="1" si="186"/>
        <v>131.33760622261164</v>
      </c>
      <c r="GG11">
        <f t="shared" ca="1" si="187"/>
        <v>252.46890617768224</v>
      </c>
      <c r="GH11">
        <f t="shared" ca="1" si="188"/>
        <v>163.19952996082998</v>
      </c>
      <c r="GI11">
        <f t="shared" ca="1" si="189"/>
        <v>173.30320994252105</v>
      </c>
      <c r="GJ11">
        <f t="shared" ca="1" si="190"/>
        <v>219.03709591534883</v>
      </c>
      <c r="GK11">
        <f t="shared" ca="1" si="191"/>
        <v>192.11269566801332</v>
      </c>
      <c r="GL11">
        <f t="shared" ca="1" si="192"/>
        <v>176.62003321705737</v>
      </c>
      <c r="GM11">
        <f t="shared" ca="1" si="193"/>
        <v>179.37948841580925</v>
      </c>
      <c r="GN11">
        <f t="shared" ca="1" si="194"/>
        <v>194.14293541451616</v>
      </c>
      <c r="GO11">
        <f t="shared" ca="1" si="195"/>
        <v>202.76507715368504</v>
      </c>
      <c r="GP11">
        <f t="shared" ca="1" si="196"/>
        <v>174.38964227110779</v>
      </c>
      <c r="GQ11">
        <f t="shared" ca="1" si="197"/>
        <v>225.921619636033</v>
      </c>
      <c r="GR11">
        <f t="shared" ca="1" si="198"/>
        <v>179.9974322155592</v>
      </c>
      <c r="GS11">
        <f t="shared" ca="1" si="199"/>
        <v>195.462073112083</v>
      </c>
      <c r="GT11">
        <f t="shared" ca="1" si="200"/>
        <v>189.12884515097645</v>
      </c>
      <c r="GU11">
        <f t="shared" ca="1" si="201"/>
        <v>215.80999987373599</v>
      </c>
      <c r="GV11">
        <f t="shared" ca="1" si="202"/>
        <v>222.9142511121928</v>
      </c>
      <c r="GW11">
        <f t="shared" ca="1" si="203"/>
        <v>191.02537203644684</v>
      </c>
      <c r="GX11">
        <f t="shared" ca="1" si="204"/>
        <v>255.32337684136496</v>
      </c>
      <c r="GY11">
        <f t="shared" ca="1" si="205"/>
        <v>227.53518580870974</v>
      </c>
      <c r="GZ11">
        <f t="shared" ca="1" si="206"/>
        <v>184.3344255421662</v>
      </c>
      <c r="HA11">
        <f t="shared" ca="1" si="207"/>
        <v>152.16533485196848</v>
      </c>
      <c r="HB11">
        <f t="shared" ca="1" si="208"/>
        <v>179.92100334551293</v>
      </c>
      <c r="HC11">
        <f t="shared" ca="1" si="209"/>
        <v>221.28202448737801</v>
      </c>
      <c r="HD11">
        <f t="shared" ca="1" si="210"/>
        <v>166.8271688480736</v>
      </c>
      <c r="HE11">
        <f t="shared" ca="1" si="211"/>
        <v>188.80853560980128</v>
      </c>
      <c r="HF11">
        <f t="shared" ca="1" si="212"/>
        <v>213.00168280744415</v>
      </c>
      <c r="HG11">
        <f t="shared" ca="1" si="213"/>
        <v>189.62684673181778</v>
      </c>
      <c r="HH11">
        <f t="shared" ca="1" si="214"/>
        <v>206.83404485845</v>
      </c>
      <c r="HI11">
        <f t="shared" ca="1" si="215"/>
        <v>180.03818672477658</v>
      </c>
      <c r="HJ11">
        <f t="shared" ca="1" si="216"/>
        <v>225.0227424155662</v>
      </c>
      <c r="HK11">
        <f t="shared" ca="1" si="217"/>
        <v>341.17072198097128</v>
      </c>
      <c r="HL11">
        <f t="shared" ca="1" si="218"/>
        <v>152.8519943709056</v>
      </c>
      <c r="HM11">
        <f t="shared" ca="1" si="219"/>
        <v>253.29393683876185</v>
      </c>
      <c r="HN11">
        <f t="shared" ca="1" si="220"/>
        <v>230.787274704608</v>
      </c>
      <c r="HO11">
        <f t="shared" ca="1" si="221"/>
        <v>155.08504012287202</v>
      </c>
      <c r="HP11">
        <f t="shared" ca="1" si="222"/>
        <v>174.90588780168378</v>
      </c>
      <c r="HQ11">
        <f t="shared" ca="1" si="223"/>
        <v>174.31636901326712</v>
      </c>
      <c r="HR11">
        <f t="shared" ca="1" si="224"/>
        <v>216.37840315513645</v>
      </c>
      <c r="HS11">
        <f t="shared" ca="1" si="225"/>
        <v>201.19788356685248</v>
      </c>
      <c r="HT11">
        <f t="shared" ca="1" si="226"/>
        <v>164.34407147586097</v>
      </c>
      <c r="HU11">
        <f t="shared" ca="1" si="227"/>
        <v>184.38666348858948</v>
      </c>
      <c r="HV11">
        <f t="shared" ca="1" si="228"/>
        <v>161.96444055143891</v>
      </c>
      <c r="HW11">
        <f t="shared" ca="1" si="229"/>
        <v>217.88519901756067</v>
      </c>
      <c r="HX11">
        <f t="shared" ca="1" si="230"/>
        <v>202.57339981216171</v>
      </c>
      <c r="HY11">
        <f t="shared" ca="1" si="231"/>
        <v>239.77178648670139</v>
      </c>
      <c r="HZ11">
        <f t="shared" ca="1" si="232"/>
        <v>131.41784994974378</v>
      </c>
      <c r="IA11">
        <f t="shared" ca="1" si="233"/>
        <v>154.46922413300391</v>
      </c>
      <c r="IB11">
        <f t="shared" ca="1" si="234"/>
        <v>147.90734944631799</v>
      </c>
      <c r="IC11">
        <f t="shared" ca="1" si="235"/>
        <v>237.67593617949214</v>
      </c>
      <c r="ID11">
        <f t="shared" ca="1" si="236"/>
        <v>196.82560497850753</v>
      </c>
      <c r="IE11">
        <f t="shared" ca="1" si="237"/>
        <v>244.32259712214312</v>
      </c>
      <c r="IF11">
        <f t="shared" ca="1" si="238"/>
        <v>163.42669421831661</v>
      </c>
      <c r="IG11">
        <f t="shared" ca="1" si="239"/>
        <v>232.14489041262209</v>
      </c>
      <c r="IH11">
        <f t="shared" ca="1" si="240"/>
        <v>181.67622399452193</v>
      </c>
      <c r="II11">
        <f t="shared" ca="1" si="241"/>
        <v>284.34692697382212</v>
      </c>
      <c r="IJ11">
        <f t="shared" ca="1" si="242"/>
        <v>164.1784616207718</v>
      </c>
      <c r="IK11">
        <f t="shared" ca="1" si="243"/>
        <v>167.69578226924037</v>
      </c>
      <c r="IL11">
        <f t="shared" ca="1" si="244"/>
        <v>166.28508277271246</v>
      </c>
      <c r="IM11">
        <f t="shared" ca="1" si="245"/>
        <v>185.62023276744821</v>
      </c>
      <c r="IN11">
        <f t="shared" ca="1" si="246"/>
        <v>194.73247910518418</v>
      </c>
      <c r="IO11">
        <f t="shared" ca="1" si="247"/>
        <v>172.80638325065729</v>
      </c>
      <c r="IP11">
        <f t="shared" ca="1" si="248"/>
        <v>210.82872054542594</v>
      </c>
      <c r="IQ11">
        <f t="shared" ca="1" si="249"/>
        <v>179.7118001172087</v>
      </c>
      <c r="IR11">
        <f t="shared" ca="1" si="250"/>
        <v>201.35064712778072</v>
      </c>
      <c r="IS11">
        <f t="shared" ca="1" si="251"/>
        <v>160.75739760890016</v>
      </c>
      <c r="IT11">
        <f t="shared" ca="1" si="252"/>
        <v>158.33508161736614</v>
      </c>
      <c r="IU11">
        <f t="shared" ca="1" si="253"/>
        <v>248.17191290298311</v>
      </c>
      <c r="IV11">
        <f t="shared" ca="1" si="254"/>
        <v>270.63866778807034</v>
      </c>
      <c r="IW11">
        <f t="shared" ca="1" si="255"/>
        <v>173.99430744103924</v>
      </c>
      <c r="IX11">
        <f t="shared" ca="1" si="256"/>
        <v>207.23048559325196</v>
      </c>
      <c r="IY11">
        <f t="shared" ca="1" si="257"/>
        <v>213.22456968355939</v>
      </c>
      <c r="IZ11">
        <f t="shared" ca="1" si="258"/>
        <v>147.06692322881028</v>
      </c>
      <c r="JA11">
        <f t="shared" ca="1" si="259"/>
        <v>137.74182419263525</v>
      </c>
      <c r="JB11">
        <f t="shared" ca="1" si="260"/>
        <v>128.74299333692625</v>
      </c>
      <c r="JC11">
        <f t="shared" ca="1" si="261"/>
        <v>167.48829966931413</v>
      </c>
      <c r="JD11">
        <f t="shared" ca="1" si="262"/>
        <v>229.78998154885218</v>
      </c>
      <c r="JE11">
        <f t="shared" ca="1" si="263"/>
        <v>280.02868102294133</v>
      </c>
      <c r="JF11">
        <f t="shared" ca="1" si="264"/>
        <v>178.07940145286403</v>
      </c>
      <c r="JG11">
        <f t="shared" ca="1" si="265"/>
        <v>237.21483870860899</v>
      </c>
      <c r="JH11">
        <f t="shared" ca="1" si="266"/>
        <v>168.45240762803382</v>
      </c>
      <c r="JI11">
        <f t="shared" ca="1" si="267"/>
        <v>167.37726325900948</v>
      </c>
      <c r="JJ11">
        <f t="shared" ca="1" si="268"/>
        <v>216.36984574995984</v>
      </c>
      <c r="JK11">
        <f t="shared" ca="1" si="269"/>
        <v>169.42141689749664</v>
      </c>
      <c r="JL11">
        <f t="shared" ca="1" si="270"/>
        <v>167.27100784381037</v>
      </c>
      <c r="JM11">
        <f t="shared" ca="1" si="271"/>
        <v>197.28356341890515</v>
      </c>
      <c r="JN11">
        <f t="shared" ca="1" si="272"/>
        <v>172.76223105779482</v>
      </c>
      <c r="JO11">
        <f t="shared" ca="1" si="273"/>
        <v>230.47247294136994</v>
      </c>
      <c r="JP11">
        <f t="shared" ca="1" si="274"/>
        <v>226.83059514485217</v>
      </c>
      <c r="JQ11">
        <f t="shared" ca="1" si="275"/>
        <v>235.1996662719983</v>
      </c>
      <c r="JR11">
        <f t="shared" ca="1" si="276"/>
        <v>176.00431866078659</v>
      </c>
      <c r="JS11">
        <f t="shared" ca="1" si="277"/>
        <v>131.11587270323122</v>
      </c>
      <c r="JT11">
        <f t="shared" ca="1" si="278"/>
        <v>217.35473828585327</v>
      </c>
      <c r="JU11">
        <f t="shared" ca="1" si="279"/>
        <v>150.5327349500042</v>
      </c>
      <c r="JV11">
        <f t="shared" ca="1" si="280"/>
        <v>170.33331220990235</v>
      </c>
      <c r="JW11">
        <f t="shared" ca="1" si="281"/>
        <v>161.3223074050612</v>
      </c>
      <c r="JX11">
        <f t="shared" ca="1" si="282"/>
        <v>249.84502739931358</v>
      </c>
      <c r="JY11">
        <f t="shared" ca="1" si="283"/>
        <v>220.57741149818568</v>
      </c>
      <c r="JZ11">
        <f t="shared" ca="1" si="284"/>
        <v>177.98975441791421</v>
      </c>
      <c r="KA11">
        <f t="shared" ca="1" si="285"/>
        <v>227.0509879608922</v>
      </c>
      <c r="KB11">
        <f t="shared" ca="1" si="286"/>
        <v>224.60838086090851</v>
      </c>
      <c r="KC11">
        <f t="shared" ca="1" si="287"/>
        <v>201.58882133382019</v>
      </c>
      <c r="KD11">
        <f t="shared" ca="1" si="288"/>
        <v>235.1162545876866</v>
      </c>
      <c r="KE11">
        <f t="shared" ca="1" si="289"/>
        <v>206.01366854455168</v>
      </c>
      <c r="KF11">
        <f t="shared" ca="1" si="290"/>
        <v>233.031515937639</v>
      </c>
      <c r="KG11">
        <f t="shared" ca="1" si="291"/>
        <v>194.93011688419733</v>
      </c>
      <c r="KH11">
        <f t="shared" ca="1" si="292"/>
        <v>222.26721205308817</v>
      </c>
      <c r="KI11">
        <f t="shared" ca="1" si="293"/>
        <v>184.08796162691027</v>
      </c>
      <c r="KJ11">
        <f t="shared" ca="1" si="294"/>
        <v>164.69594170646346</v>
      </c>
      <c r="KK11">
        <f t="shared" ca="1" si="295"/>
        <v>229.16633200656219</v>
      </c>
      <c r="KL11">
        <f t="shared" ca="1" si="296"/>
        <v>200.17331429559775</v>
      </c>
      <c r="KM11">
        <f t="shared" ca="1" si="297"/>
        <v>230.34966511330623</v>
      </c>
      <c r="KN11">
        <f t="shared" ca="1" si="298"/>
        <v>171.36502793361439</v>
      </c>
      <c r="KO11">
        <f t="shared" ca="1" si="299"/>
        <v>166.66661948909942</v>
      </c>
      <c r="KP11">
        <f t="shared" ca="1" si="300"/>
        <v>289.97649882145458</v>
      </c>
      <c r="KQ11">
        <f t="shared" ca="1" si="301"/>
        <v>225.6457773981366</v>
      </c>
      <c r="KR11">
        <f t="shared" ca="1" si="302"/>
        <v>150.2321324920928</v>
      </c>
      <c r="KS11">
        <f t="shared" ca="1" si="303"/>
        <v>213.79594367708094</v>
      </c>
      <c r="KT11">
        <f t="shared" ca="1" si="304"/>
        <v>187.9120348690451</v>
      </c>
      <c r="KU11">
        <f t="shared" ca="1" si="305"/>
        <v>208.53369311159341</v>
      </c>
      <c r="KV11">
        <f t="shared" ca="1" si="306"/>
        <v>233.85910784200641</v>
      </c>
      <c r="KW11">
        <f t="shared" ca="1" si="307"/>
        <v>170.0210664807266</v>
      </c>
      <c r="KX11">
        <f t="shared" ca="1" si="308"/>
        <v>146.63502568258289</v>
      </c>
      <c r="KY11">
        <f t="shared" ca="1" si="309"/>
        <v>228.75704101310598</v>
      </c>
      <c r="KZ11">
        <f t="shared" ca="1" si="310"/>
        <v>184.36315895676682</v>
      </c>
      <c r="LA11">
        <f ca="1">AVERAGE(Table4[[#This Row],[Sim 0]:[Sim128]])</f>
        <v>188.8886564212842</v>
      </c>
    </row>
    <row r="12" spans="1:313" x14ac:dyDescent="0.25">
      <c r="A12" s="3">
        <v>43899</v>
      </c>
      <c r="B12">
        <f t="shared" ca="1" si="0"/>
        <v>240.76108753699663</v>
      </c>
      <c r="C12">
        <f t="shared" ca="1" si="1"/>
        <v>208.43996665561258</v>
      </c>
      <c r="D12">
        <f t="shared" ca="1" si="2"/>
        <v>255.82198270169079</v>
      </c>
      <c r="E12">
        <f t="shared" ca="1" si="3"/>
        <v>199.92178814264113</v>
      </c>
      <c r="F12">
        <f t="shared" ca="1" si="4"/>
        <v>137.73611741039008</v>
      </c>
      <c r="G12">
        <f t="shared" ca="1" si="5"/>
        <v>165.98558118767974</v>
      </c>
      <c r="H12">
        <f t="shared" ca="1" si="6"/>
        <v>136.257810400002</v>
      </c>
      <c r="I12">
        <f t="shared" ca="1" si="7"/>
        <v>236.69538181995773</v>
      </c>
      <c r="J12">
        <f t="shared" ca="1" si="8"/>
        <v>206.01463093271931</v>
      </c>
      <c r="K12">
        <f t="shared" ca="1" si="9"/>
        <v>188.1048362175234</v>
      </c>
      <c r="L12">
        <f t="shared" ca="1" si="10"/>
        <v>162.33346545617965</v>
      </c>
      <c r="M12">
        <f t="shared" ca="1" si="11"/>
        <v>152.43681440823488</v>
      </c>
      <c r="N12">
        <f t="shared" ca="1" si="12"/>
        <v>204.48594992016703</v>
      </c>
      <c r="O12">
        <f t="shared" ca="1" si="13"/>
        <v>221.73942721704529</v>
      </c>
      <c r="P12">
        <f t="shared" ca="1" si="14"/>
        <v>199.44029523643204</v>
      </c>
      <c r="Q12">
        <f t="shared" ca="1" si="15"/>
        <v>191.89465990755542</v>
      </c>
      <c r="R12">
        <f t="shared" ca="1" si="16"/>
        <v>210.6957984947982</v>
      </c>
      <c r="S12">
        <f t="shared" ca="1" si="17"/>
        <v>142.71145509286262</v>
      </c>
      <c r="T12">
        <f t="shared" ca="1" si="18"/>
        <v>230.24674015742772</v>
      </c>
      <c r="U12">
        <f t="shared" ca="1" si="19"/>
        <v>166.93651536046156</v>
      </c>
      <c r="V12">
        <f t="shared" ca="1" si="20"/>
        <v>188.94918205377127</v>
      </c>
      <c r="W12">
        <f t="shared" ca="1" si="21"/>
        <v>198.82810354777078</v>
      </c>
      <c r="X12">
        <f t="shared" ca="1" si="22"/>
        <v>165.19546576107643</v>
      </c>
      <c r="Y12">
        <f t="shared" ca="1" si="23"/>
        <v>224.1064484590764</v>
      </c>
      <c r="Z12">
        <f t="shared" ca="1" si="24"/>
        <v>194.72381367959571</v>
      </c>
      <c r="AA12">
        <f t="shared" ca="1" si="25"/>
        <v>168.60851820365068</v>
      </c>
      <c r="AB12">
        <f t="shared" ca="1" si="26"/>
        <v>237.14064431563023</v>
      </c>
      <c r="AC12">
        <f t="shared" ca="1" si="27"/>
        <v>120.1604874728535</v>
      </c>
      <c r="AD12">
        <f t="shared" ca="1" si="28"/>
        <v>206.45224412910525</v>
      </c>
      <c r="AE12">
        <f t="shared" ca="1" si="29"/>
        <v>246.64174094819342</v>
      </c>
      <c r="AF12">
        <f t="shared" ca="1" si="30"/>
        <v>150.7595767139133</v>
      </c>
      <c r="AG12">
        <f t="shared" ca="1" si="31"/>
        <v>193.01296627018775</v>
      </c>
      <c r="AH12">
        <f t="shared" ca="1" si="32"/>
        <v>169.79449942390207</v>
      </c>
      <c r="AI12">
        <f t="shared" ca="1" si="33"/>
        <v>156.51271802504553</v>
      </c>
      <c r="AJ12">
        <f t="shared" ca="1" si="34"/>
        <v>161.15133251640685</v>
      </c>
      <c r="AK12">
        <f t="shared" ca="1" si="35"/>
        <v>239.36057158508305</v>
      </c>
      <c r="AL12">
        <f t="shared" ca="1" si="36"/>
        <v>194.70566544748905</v>
      </c>
      <c r="AM12">
        <f t="shared" ca="1" si="37"/>
        <v>282.52010114982215</v>
      </c>
      <c r="AN12">
        <f t="shared" ca="1" si="38"/>
        <v>191.79881456176011</v>
      </c>
      <c r="AO12">
        <f t="shared" ca="1" si="39"/>
        <v>196.49666621681831</v>
      </c>
      <c r="AP12">
        <f t="shared" ca="1" si="40"/>
        <v>189.83782024534378</v>
      </c>
      <c r="AQ12">
        <f t="shared" ca="1" si="41"/>
        <v>233.83005274436584</v>
      </c>
      <c r="AR12">
        <f t="shared" ca="1" si="42"/>
        <v>208.76726906413728</v>
      </c>
      <c r="AS12">
        <f t="shared" ca="1" si="43"/>
        <v>180.0116880204387</v>
      </c>
      <c r="AT12">
        <f t="shared" ca="1" si="44"/>
        <v>212.33182472018765</v>
      </c>
      <c r="AU12">
        <f t="shared" ca="1" si="45"/>
        <v>218.22596458259505</v>
      </c>
      <c r="AV12">
        <f t="shared" ca="1" si="46"/>
        <v>189.619706535261</v>
      </c>
      <c r="AW12">
        <f t="shared" ca="1" si="47"/>
        <v>179.21158035832613</v>
      </c>
      <c r="AX12">
        <f t="shared" ca="1" si="48"/>
        <v>198.64923376664717</v>
      </c>
      <c r="AY12">
        <f t="shared" ca="1" si="49"/>
        <v>165.9322682605308</v>
      </c>
      <c r="AZ12">
        <f t="shared" ca="1" si="50"/>
        <v>198.11771758896504</v>
      </c>
      <c r="BA12">
        <f t="shared" ca="1" si="51"/>
        <v>255.17962158376275</v>
      </c>
      <c r="BB12">
        <f t="shared" ca="1" si="52"/>
        <v>226.6289551748539</v>
      </c>
      <c r="BC12">
        <f t="shared" ca="1" si="53"/>
        <v>146.04180689203648</v>
      </c>
      <c r="BD12">
        <f t="shared" ca="1" si="54"/>
        <v>144.06426405808875</v>
      </c>
      <c r="BE12">
        <f t="shared" ca="1" si="55"/>
        <v>141.39485244557346</v>
      </c>
      <c r="BF12">
        <f t="shared" ca="1" si="56"/>
        <v>172.09549211899818</v>
      </c>
      <c r="BG12">
        <f t="shared" ca="1" si="57"/>
        <v>246.19209919388049</v>
      </c>
      <c r="BH12">
        <f t="shared" ca="1" si="58"/>
        <v>195.81421948401871</v>
      </c>
      <c r="BI12">
        <f t="shared" ca="1" si="59"/>
        <v>126.50557958550189</v>
      </c>
      <c r="BJ12">
        <f t="shared" ca="1" si="60"/>
        <v>226.84764840268679</v>
      </c>
      <c r="BK12">
        <f t="shared" ca="1" si="61"/>
        <v>183.2876842808989</v>
      </c>
      <c r="BL12">
        <f t="shared" ca="1" si="62"/>
        <v>135.71374283795947</v>
      </c>
      <c r="BM12">
        <f t="shared" ca="1" si="63"/>
        <v>197.89816828976348</v>
      </c>
      <c r="BN12">
        <f t="shared" ca="1" si="64"/>
        <v>206.4219239040813</v>
      </c>
      <c r="BO12">
        <f t="shared" ca="1" si="65"/>
        <v>161.37311167528134</v>
      </c>
      <c r="BP12">
        <f t="shared" ca="1" si="66"/>
        <v>209.75671926097013</v>
      </c>
      <c r="BQ12">
        <f t="shared" ca="1" si="67"/>
        <v>141.31331703036918</v>
      </c>
      <c r="BR12">
        <f t="shared" ca="1" si="68"/>
        <v>159.14840082788314</v>
      </c>
      <c r="BS12">
        <f t="shared" ca="1" si="69"/>
        <v>159.71319649770246</v>
      </c>
      <c r="BT12">
        <f t="shared" ca="1" si="70"/>
        <v>148.92611572713264</v>
      </c>
      <c r="BU12">
        <f t="shared" ca="1" si="71"/>
        <v>165.48309947898338</v>
      </c>
      <c r="BV12">
        <f t="shared" ca="1" si="72"/>
        <v>160.36204225987393</v>
      </c>
      <c r="BW12">
        <f t="shared" ca="1" si="73"/>
        <v>260.34256891342693</v>
      </c>
      <c r="BX12">
        <f t="shared" ca="1" si="74"/>
        <v>206.94500312074629</v>
      </c>
      <c r="BY12">
        <f t="shared" ca="1" si="75"/>
        <v>218.08557034334584</v>
      </c>
      <c r="BZ12">
        <f t="shared" ca="1" si="76"/>
        <v>141.77225534760754</v>
      </c>
      <c r="CA12">
        <f t="shared" ca="1" si="77"/>
        <v>178.03891191196777</v>
      </c>
      <c r="CB12">
        <f t="shared" ca="1" si="78"/>
        <v>198.42158712320429</v>
      </c>
      <c r="CC12">
        <f t="shared" ca="1" si="79"/>
        <v>239.11396843215559</v>
      </c>
      <c r="CD12">
        <f t="shared" ca="1" si="80"/>
        <v>193.03090307511764</v>
      </c>
      <c r="CE12">
        <f t="shared" ca="1" si="81"/>
        <v>234.50846422000373</v>
      </c>
      <c r="CF12">
        <f t="shared" ca="1" si="82"/>
        <v>217.43116696130781</v>
      </c>
      <c r="CG12">
        <f t="shared" ca="1" si="83"/>
        <v>163.39170804079856</v>
      </c>
      <c r="CH12">
        <f t="shared" ca="1" si="84"/>
        <v>145.51393283410994</v>
      </c>
      <c r="CI12">
        <f t="shared" ca="1" si="85"/>
        <v>196.98581219327841</v>
      </c>
      <c r="CJ12">
        <f t="shared" ca="1" si="86"/>
        <v>159.65342563471933</v>
      </c>
      <c r="CK12">
        <f t="shared" ca="1" si="87"/>
        <v>223.01050779629838</v>
      </c>
      <c r="CL12">
        <f t="shared" ca="1" si="88"/>
        <v>165.91618419758123</v>
      </c>
      <c r="CM12">
        <f t="shared" ca="1" si="89"/>
        <v>163.00860923766555</v>
      </c>
      <c r="CN12">
        <f t="shared" ca="1" si="90"/>
        <v>204.59959361132107</v>
      </c>
      <c r="CO12">
        <f t="shared" ca="1" si="91"/>
        <v>242.94238038980384</v>
      </c>
      <c r="CP12">
        <f t="shared" ca="1" si="92"/>
        <v>182.5865806771281</v>
      </c>
      <c r="CQ12">
        <f t="shared" ca="1" si="93"/>
        <v>160.29153372888035</v>
      </c>
      <c r="CR12">
        <f t="shared" ca="1" si="94"/>
        <v>177.74547765998381</v>
      </c>
      <c r="CS12">
        <f t="shared" ca="1" si="95"/>
        <v>222.79935802900954</v>
      </c>
      <c r="CT12">
        <f t="shared" ca="1" si="96"/>
        <v>163.32381213661228</v>
      </c>
      <c r="CU12">
        <f t="shared" ca="1" si="97"/>
        <v>177.58160667874273</v>
      </c>
      <c r="CV12">
        <f t="shared" ca="1" si="98"/>
        <v>197.52355898603443</v>
      </c>
      <c r="CW12">
        <f t="shared" ca="1" si="99"/>
        <v>187.13744205957639</v>
      </c>
      <c r="CX12">
        <f t="shared" ca="1" si="100"/>
        <v>186.66462530831421</v>
      </c>
      <c r="CY12">
        <f t="shared" ca="1" si="101"/>
        <v>203.31685408192988</v>
      </c>
      <c r="CZ12">
        <f t="shared" ca="1" si="102"/>
        <v>175.313616928915</v>
      </c>
      <c r="DA12">
        <f t="shared" ca="1" si="103"/>
        <v>210.38769736420335</v>
      </c>
      <c r="DB12">
        <f t="shared" ca="1" si="104"/>
        <v>258.65972642352943</v>
      </c>
      <c r="DC12">
        <f t="shared" ca="1" si="105"/>
        <v>195.53197939030613</v>
      </c>
      <c r="DD12">
        <f t="shared" ca="1" si="106"/>
        <v>244.10900193806373</v>
      </c>
      <c r="DE12">
        <f t="shared" ca="1" si="107"/>
        <v>165.83728252944258</v>
      </c>
      <c r="DF12">
        <f t="shared" ca="1" si="108"/>
        <v>166.82730690704051</v>
      </c>
      <c r="DG12">
        <f t="shared" ca="1" si="109"/>
        <v>193.07169422290463</v>
      </c>
      <c r="DH12">
        <f t="shared" ca="1" si="110"/>
        <v>187.16180057205915</v>
      </c>
      <c r="DI12">
        <f t="shared" ca="1" si="111"/>
        <v>197.57697366314085</v>
      </c>
      <c r="DJ12">
        <f t="shared" ca="1" si="112"/>
        <v>216.536001404091</v>
      </c>
      <c r="DK12">
        <f t="shared" ca="1" si="113"/>
        <v>215.7454752398061</v>
      </c>
      <c r="DL12">
        <f t="shared" ca="1" si="114"/>
        <v>167.69570310805105</v>
      </c>
      <c r="DM12">
        <f t="shared" ca="1" si="115"/>
        <v>212.67856367700503</v>
      </c>
      <c r="DN12">
        <f t="shared" ca="1" si="116"/>
        <v>175.82646990598599</v>
      </c>
      <c r="DO12">
        <f t="shared" ca="1" si="117"/>
        <v>193.58377269786584</v>
      </c>
      <c r="DP12">
        <f t="shared" ca="1" si="118"/>
        <v>178.45571728287121</v>
      </c>
      <c r="DQ12">
        <f t="shared" ca="1" si="119"/>
        <v>233.68626248861065</v>
      </c>
      <c r="DR12">
        <f t="shared" ca="1" si="120"/>
        <v>220.98714636384531</v>
      </c>
      <c r="DS12">
        <f t="shared" ca="1" si="121"/>
        <v>171.57817023407426</v>
      </c>
      <c r="DT12">
        <f t="shared" ca="1" si="122"/>
        <v>192.48610385277183</v>
      </c>
      <c r="DU12">
        <f t="shared" ca="1" si="123"/>
        <v>188.63597587275396</v>
      </c>
      <c r="DV12">
        <f t="shared" ca="1" si="124"/>
        <v>186.79225815785628</v>
      </c>
      <c r="DW12">
        <f t="shared" ca="1" si="125"/>
        <v>210.63647707008067</v>
      </c>
      <c r="DX12">
        <f t="shared" ca="1" si="126"/>
        <v>213.453343823582</v>
      </c>
      <c r="DY12">
        <f t="shared" ca="1" si="127"/>
        <v>224.7425198788589</v>
      </c>
      <c r="DZ12">
        <f t="shared" ca="1" si="128"/>
        <v>208.54630364100359</v>
      </c>
      <c r="EA12">
        <f t="shared" ca="1" si="129"/>
        <v>202.80964094082495</v>
      </c>
      <c r="EB12">
        <f t="shared" ca="1" si="130"/>
        <v>174.09659019146289</v>
      </c>
      <c r="EC12">
        <f t="shared" ca="1" si="131"/>
        <v>200.87388667545284</v>
      </c>
      <c r="ED12">
        <f t="shared" ca="1" si="132"/>
        <v>172.07455732795557</v>
      </c>
      <c r="EE12">
        <f t="shared" ca="1" si="133"/>
        <v>235.78976432344126</v>
      </c>
      <c r="EF12">
        <f t="shared" ca="1" si="134"/>
        <v>174.20268133135349</v>
      </c>
      <c r="EG12">
        <f t="shared" ca="1" si="135"/>
        <v>206.31606694824026</v>
      </c>
      <c r="EH12">
        <f t="shared" ca="1" si="136"/>
        <v>272.02054074652159</v>
      </c>
      <c r="EI12">
        <f t="shared" ca="1" si="137"/>
        <v>194.13567069233659</v>
      </c>
      <c r="EJ12">
        <f t="shared" ca="1" si="138"/>
        <v>160.21346321862308</v>
      </c>
      <c r="EK12">
        <f t="shared" ca="1" si="139"/>
        <v>214.40159269042761</v>
      </c>
      <c r="EL12">
        <f t="shared" ca="1" si="140"/>
        <v>255.86383409579565</v>
      </c>
      <c r="EM12">
        <f t="shared" ca="1" si="141"/>
        <v>195.13996436510902</v>
      </c>
      <c r="EN12">
        <f t="shared" ca="1" si="142"/>
        <v>191.03237114348349</v>
      </c>
      <c r="EO12">
        <f t="shared" ca="1" si="143"/>
        <v>189.12402946921557</v>
      </c>
      <c r="EP12">
        <f t="shared" ca="1" si="144"/>
        <v>197.96038588137074</v>
      </c>
      <c r="EQ12">
        <f t="shared" ca="1" si="145"/>
        <v>152.89433955158748</v>
      </c>
      <c r="ER12">
        <f t="shared" ca="1" si="146"/>
        <v>178.97018135789071</v>
      </c>
      <c r="ES12">
        <f t="shared" ca="1" si="147"/>
        <v>179.73950516854975</v>
      </c>
      <c r="ET12">
        <f t="shared" ca="1" si="148"/>
        <v>245.35457418184899</v>
      </c>
      <c r="EU12">
        <f t="shared" ca="1" si="149"/>
        <v>213.78486424868012</v>
      </c>
      <c r="EV12">
        <f t="shared" ca="1" si="150"/>
        <v>167.64631467864339</v>
      </c>
      <c r="EW12">
        <f t="shared" ca="1" si="151"/>
        <v>200.59753018052868</v>
      </c>
      <c r="EX12">
        <f t="shared" ca="1" si="152"/>
        <v>249.07156663040192</v>
      </c>
      <c r="EY12">
        <f t="shared" ca="1" si="153"/>
        <v>183.23583534465899</v>
      </c>
      <c r="EZ12">
        <f t="shared" ca="1" si="154"/>
        <v>195.1989273901192</v>
      </c>
      <c r="FA12">
        <f t="shared" ca="1" si="155"/>
        <v>241.97633811298024</v>
      </c>
      <c r="FB12">
        <f t="shared" ca="1" si="156"/>
        <v>188.52019643993742</v>
      </c>
      <c r="FC12">
        <f t="shared" ca="1" si="157"/>
        <v>201.43680860281273</v>
      </c>
      <c r="FD12">
        <f t="shared" ca="1" si="158"/>
        <v>165.61440609961795</v>
      </c>
      <c r="FE12">
        <f t="shared" ca="1" si="159"/>
        <v>174.49704334397899</v>
      </c>
      <c r="FF12">
        <f t="shared" ca="1" si="160"/>
        <v>208.82576283227593</v>
      </c>
      <c r="FG12">
        <f t="shared" ca="1" si="161"/>
        <v>197.00317932223874</v>
      </c>
      <c r="FH12">
        <f t="shared" ca="1" si="162"/>
        <v>143.65228270089841</v>
      </c>
      <c r="FI12">
        <f t="shared" ca="1" si="163"/>
        <v>202.28342426674556</v>
      </c>
      <c r="FJ12">
        <f t="shared" ca="1" si="164"/>
        <v>174.85465527536829</v>
      </c>
      <c r="FK12">
        <f t="shared" ca="1" si="165"/>
        <v>149.80745188931346</v>
      </c>
      <c r="FL12">
        <f t="shared" ca="1" si="166"/>
        <v>229.87826947848237</v>
      </c>
      <c r="FM12">
        <f t="shared" ca="1" si="167"/>
        <v>159.07431905851425</v>
      </c>
      <c r="FN12">
        <f t="shared" ca="1" si="168"/>
        <v>183.65510848464578</v>
      </c>
      <c r="FO12">
        <f t="shared" ca="1" si="169"/>
        <v>204.78749343286214</v>
      </c>
      <c r="FP12">
        <f t="shared" ca="1" si="170"/>
        <v>228.38305213814135</v>
      </c>
      <c r="FQ12">
        <f t="shared" ca="1" si="171"/>
        <v>225.92937783701004</v>
      </c>
      <c r="FR12">
        <f t="shared" ca="1" si="172"/>
        <v>169.9314129749585</v>
      </c>
      <c r="FS12">
        <f t="shared" ca="1" si="173"/>
        <v>202.91571477165186</v>
      </c>
      <c r="FT12">
        <f t="shared" ca="1" si="174"/>
        <v>184.37479000899557</v>
      </c>
      <c r="FU12">
        <f t="shared" ca="1" si="175"/>
        <v>185.50956789003786</v>
      </c>
      <c r="FV12">
        <f t="shared" ca="1" si="176"/>
        <v>202.9090254730697</v>
      </c>
      <c r="FW12">
        <f t="shared" ca="1" si="177"/>
        <v>203.38380651217875</v>
      </c>
      <c r="FX12">
        <f t="shared" ca="1" si="178"/>
        <v>171.03888545493956</v>
      </c>
      <c r="FY12">
        <f t="shared" ca="1" si="179"/>
        <v>224.71820217954192</v>
      </c>
      <c r="FZ12">
        <f t="shared" ca="1" si="180"/>
        <v>180.11356886017379</v>
      </c>
      <c r="GA12">
        <f t="shared" ca="1" si="181"/>
        <v>177.52207736204079</v>
      </c>
      <c r="GB12">
        <f t="shared" ca="1" si="182"/>
        <v>132.45543101957182</v>
      </c>
      <c r="GC12">
        <f t="shared" ca="1" si="183"/>
        <v>211.94710467879537</v>
      </c>
      <c r="GD12">
        <f t="shared" ca="1" si="184"/>
        <v>144.54747497704406</v>
      </c>
      <c r="GE12">
        <f t="shared" ca="1" si="185"/>
        <v>182.32735550368838</v>
      </c>
      <c r="GF12">
        <f t="shared" ca="1" si="186"/>
        <v>135.67399149383706</v>
      </c>
      <c r="GG12">
        <f t="shared" ca="1" si="187"/>
        <v>253.78561441469344</v>
      </c>
      <c r="GH12">
        <f t="shared" ca="1" si="188"/>
        <v>170.79339538904242</v>
      </c>
      <c r="GI12">
        <f t="shared" ca="1" si="189"/>
        <v>185.31495574962145</v>
      </c>
      <c r="GJ12">
        <f t="shared" ca="1" si="190"/>
        <v>214.01275504481879</v>
      </c>
      <c r="GK12">
        <f t="shared" ca="1" si="191"/>
        <v>209.06171912047137</v>
      </c>
      <c r="GL12">
        <f t="shared" ca="1" si="192"/>
        <v>167.2201091270162</v>
      </c>
      <c r="GM12">
        <f t="shared" ca="1" si="193"/>
        <v>189.1539534399856</v>
      </c>
      <c r="GN12">
        <f t="shared" ca="1" si="194"/>
        <v>187.07702792535682</v>
      </c>
      <c r="GO12">
        <f t="shared" ca="1" si="195"/>
        <v>190.01308402588288</v>
      </c>
      <c r="GP12">
        <f t="shared" ca="1" si="196"/>
        <v>179.86500646618384</v>
      </c>
      <c r="GQ12">
        <f t="shared" ca="1" si="197"/>
        <v>222.5137070840789</v>
      </c>
      <c r="GR12">
        <f t="shared" ca="1" si="198"/>
        <v>186.80059406483971</v>
      </c>
      <c r="GS12">
        <f t="shared" ca="1" si="199"/>
        <v>201.08513978153533</v>
      </c>
      <c r="GT12">
        <f t="shared" ca="1" si="200"/>
        <v>182.17827895288949</v>
      </c>
      <c r="GU12">
        <f t="shared" ca="1" si="201"/>
        <v>217.42220957942411</v>
      </c>
      <c r="GV12">
        <f t="shared" ca="1" si="202"/>
        <v>236.16380203754531</v>
      </c>
      <c r="GW12">
        <f t="shared" ca="1" si="203"/>
        <v>193.27583982128695</v>
      </c>
      <c r="GX12">
        <f t="shared" ca="1" si="204"/>
        <v>239.81395941995726</v>
      </c>
      <c r="GY12">
        <f t="shared" ca="1" si="205"/>
        <v>223.90685958758334</v>
      </c>
      <c r="GZ12">
        <f t="shared" ca="1" si="206"/>
        <v>197.51808723331669</v>
      </c>
      <c r="HA12">
        <f t="shared" ca="1" si="207"/>
        <v>150.46370316857207</v>
      </c>
      <c r="HB12">
        <f t="shared" ca="1" si="208"/>
        <v>190.7081070637598</v>
      </c>
      <c r="HC12">
        <f t="shared" ca="1" si="209"/>
        <v>221.09360296161742</v>
      </c>
      <c r="HD12">
        <f t="shared" ca="1" si="210"/>
        <v>169.09077102032686</v>
      </c>
      <c r="HE12">
        <f t="shared" ca="1" si="211"/>
        <v>187.16389341318353</v>
      </c>
      <c r="HF12">
        <f t="shared" ca="1" si="212"/>
        <v>207.9414370159661</v>
      </c>
      <c r="HG12">
        <f t="shared" ca="1" si="213"/>
        <v>197.03248732843733</v>
      </c>
      <c r="HH12">
        <f t="shared" ca="1" si="214"/>
        <v>210.0095383648989</v>
      </c>
      <c r="HI12">
        <f t="shared" ca="1" si="215"/>
        <v>193.59442005871324</v>
      </c>
      <c r="HJ12">
        <f t="shared" ca="1" si="216"/>
        <v>218.52913250353279</v>
      </c>
      <c r="HK12">
        <f t="shared" ca="1" si="217"/>
        <v>315.99261930455316</v>
      </c>
      <c r="HL12">
        <f t="shared" ca="1" si="218"/>
        <v>157.573205565329</v>
      </c>
      <c r="HM12">
        <f t="shared" ca="1" si="219"/>
        <v>261.81532403055439</v>
      </c>
      <c r="HN12">
        <f t="shared" ca="1" si="220"/>
        <v>226.34044205572383</v>
      </c>
      <c r="HO12">
        <f t="shared" ca="1" si="221"/>
        <v>148.13286259791957</v>
      </c>
      <c r="HP12">
        <f t="shared" ca="1" si="222"/>
        <v>175.6423971935248</v>
      </c>
      <c r="HQ12">
        <f t="shared" ca="1" si="223"/>
        <v>157.65089911513667</v>
      </c>
      <c r="HR12">
        <f t="shared" ca="1" si="224"/>
        <v>220.80112711056583</v>
      </c>
      <c r="HS12">
        <f t="shared" ca="1" si="225"/>
        <v>201.43306815748562</v>
      </c>
      <c r="HT12">
        <f t="shared" ca="1" si="226"/>
        <v>176.92869046051783</v>
      </c>
      <c r="HU12">
        <f t="shared" ca="1" si="227"/>
        <v>176.19310364097882</v>
      </c>
      <c r="HV12">
        <f t="shared" ca="1" si="228"/>
        <v>177.03504885542807</v>
      </c>
      <c r="HW12">
        <f t="shared" ca="1" si="229"/>
        <v>222.54504672926637</v>
      </c>
      <c r="HX12">
        <f t="shared" ca="1" si="230"/>
        <v>213.47020314974387</v>
      </c>
      <c r="HY12">
        <f t="shared" ca="1" si="231"/>
        <v>236.18619086225095</v>
      </c>
      <c r="HZ12">
        <f t="shared" ca="1" si="232"/>
        <v>129.84714978033597</v>
      </c>
      <c r="IA12">
        <f t="shared" ca="1" si="233"/>
        <v>151.85530932101616</v>
      </c>
      <c r="IB12">
        <f t="shared" ca="1" si="234"/>
        <v>149.49921778905642</v>
      </c>
      <c r="IC12">
        <f t="shared" ca="1" si="235"/>
        <v>230.56589957015069</v>
      </c>
      <c r="ID12">
        <f t="shared" ca="1" si="236"/>
        <v>201.68945423380654</v>
      </c>
      <c r="IE12">
        <f t="shared" ca="1" si="237"/>
        <v>258.88833588133048</v>
      </c>
      <c r="IF12">
        <f t="shared" ca="1" si="238"/>
        <v>162.87301939350795</v>
      </c>
      <c r="IG12">
        <f t="shared" ca="1" si="239"/>
        <v>226.26948537705701</v>
      </c>
      <c r="IH12">
        <f t="shared" ca="1" si="240"/>
        <v>172.56907370395058</v>
      </c>
      <c r="II12">
        <f t="shared" ca="1" si="241"/>
        <v>284.85420800204355</v>
      </c>
      <c r="IJ12">
        <f t="shared" ca="1" si="242"/>
        <v>177.99333174342411</v>
      </c>
      <c r="IK12">
        <f t="shared" ca="1" si="243"/>
        <v>176.78630195688064</v>
      </c>
      <c r="IL12">
        <f t="shared" ca="1" si="244"/>
        <v>158.51967102870574</v>
      </c>
      <c r="IM12">
        <f t="shared" ca="1" si="245"/>
        <v>214.66549054826925</v>
      </c>
      <c r="IN12">
        <f t="shared" ca="1" si="246"/>
        <v>192.78583533242463</v>
      </c>
      <c r="IO12">
        <f t="shared" ca="1" si="247"/>
        <v>176.56672769448087</v>
      </c>
      <c r="IP12">
        <f t="shared" ca="1" si="248"/>
        <v>207.48536456231025</v>
      </c>
      <c r="IQ12">
        <f t="shared" ca="1" si="249"/>
        <v>170.42063706114084</v>
      </c>
      <c r="IR12">
        <f t="shared" ca="1" si="250"/>
        <v>204.03677024731635</v>
      </c>
      <c r="IS12">
        <f t="shared" ca="1" si="251"/>
        <v>163.12757474727246</v>
      </c>
      <c r="IT12">
        <f t="shared" ca="1" si="252"/>
        <v>152.54570468630993</v>
      </c>
      <c r="IU12">
        <f t="shared" ca="1" si="253"/>
        <v>223.40753366820488</v>
      </c>
      <c r="IV12">
        <f t="shared" ca="1" si="254"/>
        <v>287.66081077958023</v>
      </c>
      <c r="IW12">
        <f t="shared" ca="1" si="255"/>
        <v>168.66209607054515</v>
      </c>
      <c r="IX12">
        <f t="shared" ca="1" si="256"/>
        <v>225.42136507233818</v>
      </c>
      <c r="IY12">
        <f t="shared" ca="1" si="257"/>
        <v>218.14125645702603</v>
      </c>
      <c r="IZ12">
        <f t="shared" ca="1" si="258"/>
        <v>160.84097665712122</v>
      </c>
      <c r="JA12">
        <f t="shared" ca="1" si="259"/>
        <v>139.77236736538893</v>
      </c>
      <c r="JB12">
        <f t="shared" ca="1" si="260"/>
        <v>131.56578223411628</v>
      </c>
      <c r="JC12">
        <f t="shared" ca="1" si="261"/>
        <v>179.38722435518656</v>
      </c>
      <c r="JD12">
        <f t="shared" ca="1" si="262"/>
        <v>230.72309824057751</v>
      </c>
      <c r="JE12">
        <f t="shared" ca="1" si="263"/>
        <v>254.00624501623128</v>
      </c>
      <c r="JF12">
        <f t="shared" ca="1" si="264"/>
        <v>176.50582642363298</v>
      </c>
      <c r="JG12">
        <f t="shared" ca="1" si="265"/>
        <v>222.50850578897908</v>
      </c>
      <c r="JH12">
        <f t="shared" ca="1" si="266"/>
        <v>164.39951900523661</v>
      </c>
      <c r="JI12">
        <f t="shared" ca="1" si="267"/>
        <v>167.66900879425816</v>
      </c>
      <c r="JJ12">
        <f t="shared" ca="1" si="268"/>
        <v>218.22673355447901</v>
      </c>
      <c r="JK12">
        <f t="shared" ca="1" si="269"/>
        <v>175.70934099606805</v>
      </c>
      <c r="JL12">
        <f t="shared" ca="1" si="270"/>
        <v>172.69394581425689</v>
      </c>
      <c r="JM12">
        <f t="shared" ca="1" si="271"/>
        <v>200.99464164336104</v>
      </c>
      <c r="JN12">
        <f t="shared" ca="1" si="272"/>
        <v>178.11809437376729</v>
      </c>
      <c r="JO12">
        <f t="shared" ca="1" si="273"/>
        <v>222.21813554212201</v>
      </c>
      <c r="JP12">
        <f t="shared" ca="1" si="274"/>
        <v>208.64082181657855</v>
      </c>
      <c r="JQ12">
        <f t="shared" ca="1" si="275"/>
        <v>243.30997627622642</v>
      </c>
      <c r="JR12">
        <f t="shared" ca="1" si="276"/>
        <v>181.81857149366181</v>
      </c>
      <c r="JS12">
        <f t="shared" ca="1" si="277"/>
        <v>144.05842837064824</v>
      </c>
      <c r="JT12">
        <f t="shared" ca="1" si="278"/>
        <v>214.7020163834076</v>
      </c>
      <c r="JU12">
        <f t="shared" ca="1" si="279"/>
        <v>159.27462949035476</v>
      </c>
      <c r="JV12">
        <f t="shared" ca="1" si="280"/>
        <v>164.85596060979404</v>
      </c>
      <c r="JW12">
        <f t="shared" ca="1" si="281"/>
        <v>153.99766154191701</v>
      </c>
      <c r="JX12">
        <f t="shared" ca="1" si="282"/>
        <v>257.66601754436067</v>
      </c>
      <c r="JY12">
        <f t="shared" ca="1" si="283"/>
        <v>214.48745964014495</v>
      </c>
      <c r="JZ12">
        <f t="shared" ca="1" si="284"/>
        <v>192.26558517357751</v>
      </c>
      <c r="KA12">
        <f t="shared" ca="1" si="285"/>
        <v>228.87561357541651</v>
      </c>
      <c r="KB12">
        <f t="shared" ca="1" si="286"/>
        <v>230.24504671603759</v>
      </c>
      <c r="KC12">
        <f t="shared" ca="1" si="287"/>
        <v>225.29128184299279</v>
      </c>
      <c r="KD12">
        <f t="shared" ca="1" si="288"/>
        <v>236.09981480688694</v>
      </c>
      <c r="KE12">
        <f t="shared" ca="1" si="289"/>
        <v>209.57929028444516</v>
      </c>
      <c r="KF12">
        <f t="shared" ca="1" si="290"/>
        <v>226.57854331003514</v>
      </c>
      <c r="KG12">
        <f t="shared" ca="1" si="291"/>
        <v>186.23888455681501</v>
      </c>
      <c r="KH12">
        <f t="shared" ca="1" si="292"/>
        <v>214.88517089652987</v>
      </c>
      <c r="KI12">
        <f t="shared" ca="1" si="293"/>
        <v>189.85997389486747</v>
      </c>
      <c r="KJ12">
        <f t="shared" ca="1" si="294"/>
        <v>164.95671723311611</v>
      </c>
      <c r="KK12">
        <f t="shared" ca="1" si="295"/>
        <v>230.30751391992806</v>
      </c>
      <c r="KL12">
        <f t="shared" ca="1" si="296"/>
        <v>200.18609043571493</v>
      </c>
      <c r="KM12">
        <f t="shared" ca="1" si="297"/>
        <v>232.70670496604012</v>
      </c>
      <c r="KN12">
        <f t="shared" ca="1" si="298"/>
        <v>170.10187788267919</v>
      </c>
      <c r="KO12">
        <f t="shared" ca="1" si="299"/>
        <v>177.04377455127843</v>
      </c>
      <c r="KP12">
        <f t="shared" ca="1" si="300"/>
        <v>266.99406522624372</v>
      </c>
      <c r="KQ12">
        <f t="shared" ca="1" si="301"/>
        <v>247.06107658645638</v>
      </c>
      <c r="KR12">
        <f t="shared" ca="1" si="302"/>
        <v>154.91180802822123</v>
      </c>
      <c r="KS12">
        <f t="shared" ca="1" si="303"/>
        <v>211.6848206394084</v>
      </c>
      <c r="KT12">
        <f t="shared" ca="1" si="304"/>
        <v>182.02487314663284</v>
      </c>
      <c r="KU12">
        <f t="shared" ca="1" si="305"/>
        <v>210.37439238876897</v>
      </c>
      <c r="KV12">
        <f t="shared" ca="1" si="306"/>
        <v>232.90200403788927</v>
      </c>
      <c r="KW12">
        <f t="shared" ca="1" si="307"/>
        <v>168.1824647706994</v>
      </c>
      <c r="KX12">
        <f t="shared" ca="1" si="308"/>
        <v>150.62975521049117</v>
      </c>
      <c r="KY12">
        <f t="shared" ca="1" si="309"/>
        <v>235.46144616045831</v>
      </c>
      <c r="KZ12">
        <f t="shared" ca="1" si="310"/>
        <v>191.10704928624929</v>
      </c>
      <c r="LA12">
        <f ca="1">AVERAGE(Table4[[#This Row],[Sim 0]:[Sim128]])</f>
        <v>192.62406045739544</v>
      </c>
    </row>
    <row r="13" spans="1:313" x14ac:dyDescent="0.25">
      <c r="A13" s="3">
        <v>43896</v>
      </c>
      <c r="B13">
        <f t="shared" ca="1" si="0"/>
        <v>242.85597873470638</v>
      </c>
      <c r="C13">
        <f t="shared" ca="1" si="1"/>
        <v>201.42279454431088</v>
      </c>
      <c r="D13">
        <f t="shared" ca="1" si="2"/>
        <v>253.24138705108356</v>
      </c>
      <c r="E13">
        <f t="shared" ca="1" si="3"/>
        <v>208.96022970119131</v>
      </c>
      <c r="F13">
        <f t="shared" ca="1" si="4"/>
        <v>157.00209431170637</v>
      </c>
      <c r="G13">
        <f t="shared" ca="1" si="5"/>
        <v>173.09009302893435</v>
      </c>
      <c r="H13">
        <f t="shared" ca="1" si="6"/>
        <v>143.34870491051413</v>
      </c>
      <c r="I13">
        <f t="shared" ca="1" si="7"/>
        <v>234.15178487958792</v>
      </c>
      <c r="J13">
        <f t="shared" ca="1" si="8"/>
        <v>204.08150781815763</v>
      </c>
      <c r="K13">
        <f t="shared" ca="1" si="9"/>
        <v>172.8451730367608</v>
      </c>
      <c r="L13">
        <f t="shared" ca="1" si="10"/>
        <v>169.93750240130012</v>
      </c>
      <c r="M13">
        <f t="shared" ca="1" si="11"/>
        <v>159.51322680276067</v>
      </c>
      <c r="N13">
        <f t="shared" ca="1" si="12"/>
        <v>205.94649616782667</v>
      </c>
      <c r="O13">
        <f t="shared" ca="1" si="13"/>
        <v>211.96285043069008</v>
      </c>
      <c r="P13">
        <f t="shared" ca="1" si="14"/>
        <v>229.20344555918618</v>
      </c>
      <c r="Q13">
        <f t="shared" ca="1" si="15"/>
        <v>200.1331297391832</v>
      </c>
      <c r="R13">
        <f t="shared" ca="1" si="16"/>
        <v>213.60660073842689</v>
      </c>
      <c r="S13">
        <f t="shared" ca="1" si="17"/>
        <v>152.40766969980407</v>
      </c>
      <c r="T13">
        <f t="shared" ca="1" si="18"/>
        <v>217.81834477276027</v>
      </c>
      <c r="U13">
        <f t="shared" ca="1" si="19"/>
        <v>174.96785863877255</v>
      </c>
      <c r="V13">
        <f t="shared" ca="1" si="20"/>
        <v>202.47668966366948</v>
      </c>
      <c r="W13">
        <f t="shared" ca="1" si="21"/>
        <v>190.31938409643755</v>
      </c>
      <c r="X13">
        <f t="shared" ca="1" si="22"/>
        <v>176.03051853525506</v>
      </c>
      <c r="Y13">
        <f t="shared" ca="1" si="23"/>
        <v>218.01751536355377</v>
      </c>
      <c r="Z13">
        <f t="shared" ca="1" si="24"/>
        <v>202.23157165868025</v>
      </c>
      <c r="AA13">
        <f t="shared" ca="1" si="25"/>
        <v>169.86498686587274</v>
      </c>
      <c r="AB13">
        <f t="shared" ca="1" si="26"/>
        <v>245.99344664447403</v>
      </c>
      <c r="AC13">
        <f t="shared" ca="1" si="27"/>
        <v>125.30356410081934</v>
      </c>
      <c r="AD13">
        <f t="shared" ca="1" si="28"/>
        <v>197.50252222125172</v>
      </c>
      <c r="AE13">
        <f t="shared" ca="1" si="29"/>
        <v>239.13825030274674</v>
      </c>
      <c r="AF13">
        <f t="shared" ca="1" si="30"/>
        <v>154.18817584481627</v>
      </c>
      <c r="AG13">
        <f t="shared" ca="1" si="31"/>
        <v>199.88555086476194</v>
      </c>
      <c r="AH13">
        <f t="shared" ca="1" si="32"/>
        <v>176.44951683378872</v>
      </c>
      <c r="AI13">
        <f t="shared" ca="1" si="33"/>
        <v>153.10433190289413</v>
      </c>
      <c r="AJ13">
        <f t="shared" ca="1" si="34"/>
        <v>163.89515052120683</v>
      </c>
      <c r="AK13">
        <f t="shared" ca="1" si="35"/>
        <v>240.21924729632417</v>
      </c>
      <c r="AL13">
        <f t="shared" ca="1" si="36"/>
        <v>196.37889912333449</v>
      </c>
      <c r="AM13">
        <f t="shared" ca="1" si="37"/>
        <v>299.47467953688761</v>
      </c>
      <c r="AN13">
        <f t="shared" ca="1" si="38"/>
        <v>197.7891756936458</v>
      </c>
      <c r="AO13">
        <f t="shared" ca="1" si="39"/>
        <v>177.73427496086211</v>
      </c>
      <c r="AP13">
        <f t="shared" ca="1" si="40"/>
        <v>185.78717929307598</v>
      </c>
      <c r="AQ13">
        <f t="shared" ca="1" si="41"/>
        <v>245.26882498810579</v>
      </c>
      <c r="AR13">
        <f t="shared" ca="1" si="42"/>
        <v>200.3874366885853</v>
      </c>
      <c r="AS13">
        <f t="shared" ca="1" si="43"/>
        <v>177.32907454766922</v>
      </c>
      <c r="AT13">
        <f t="shared" ca="1" si="44"/>
        <v>218.83586815086625</v>
      </c>
      <c r="AU13">
        <f t="shared" ca="1" si="45"/>
        <v>217.40444041813535</v>
      </c>
      <c r="AV13">
        <f t="shared" ca="1" si="46"/>
        <v>188.83923050094907</v>
      </c>
      <c r="AW13">
        <f t="shared" ca="1" si="47"/>
        <v>174.12700348133228</v>
      </c>
      <c r="AX13">
        <f t="shared" ca="1" si="48"/>
        <v>191.67304290991126</v>
      </c>
      <c r="AY13">
        <f t="shared" ca="1" si="49"/>
        <v>159.84004311988892</v>
      </c>
      <c r="AZ13">
        <f t="shared" ca="1" si="50"/>
        <v>185.58123901668375</v>
      </c>
      <c r="BA13">
        <f t="shared" ca="1" si="51"/>
        <v>235.5152436405094</v>
      </c>
      <c r="BB13">
        <f t="shared" ca="1" si="52"/>
        <v>235.18173130790845</v>
      </c>
      <c r="BC13">
        <f t="shared" ca="1" si="53"/>
        <v>155.61144807945726</v>
      </c>
      <c r="BD13">
        <f t="shared" ca="1" si="54"/>
        <v>147.08478131966774</v>
      </c>
      <c r="BE13">
        <f t="shared" ca="1" si="55"/>
        <v>143.51491030751512</v>
      </c>
      <c r="BF13">
        <f t="shared" ca="1" si="56"/>
        <v>167.69344491712476</v>
      </c>
      <c r="BG13">
        <f t="shared" ca="1" si="57"/>
        <v>256.44685290731417</v>
      </c>
      <c r="BH13">
        <f t="shared" ca="1" si="58"/>
        <v>184.60511945274999</v>
      </c>
      <c r="BI13">
        <f t="shared" ca="1" si="59"/>
        <v>136.82380817155368</v>
      </c>
      <c r="BJ13">
        <f t="shared" ca="1" si="60"/>
        <v>223.17716603156651</v>
      </c>
      <c r="BK13">
        <f t="shared" ca="1" si="61"/>
        <v>201.41779979853101</v>
      </c>
      <c r="BL13">
        <f t="shared" ca="1" si="62"/>
        <v>150.84987502214827</v>
      </c>
      <c r="BM13">
        <f t="shared" ca="1" si="63"/>
        <v>214.43576629474919</v>
      </c>
      <c r="BN13">
        <f t="shared" ca="1" si="64"/>
        <v>199.24397501875103</v>
      </c>
      <c r="BO13">
        <f t="shared" ca="1" si="65"/>
        <v>167.35667604001742</v>
      </c>
      <c r="BP13">
        <f t="shared" ca="1" si="66"/>
        <v>196.23230363356703</v>
      </c>
      <c r="BQ13">
        <f t="shared" ca="1" si="67"/>
        <v>148.60020615378178</v>
      </c>
      <c r="BR13">
        <f t="shared" ca="1" si="68"/>
        <v>146.8839835010458</v>
      </c>
      <c r="BS13">
        <f t="shared" ca="1" si="69"/>
        <v>160.92640948386281</v>
      </c>
      <c r="BT13">
        <f t="shared" ca="1" si="70"/>
        <v>156.23722286444155</v>
      </c>
      <c r="BU13">
        <f t="shared" ca="1" si="71"/>
        <v>175.59193746194413</v>
      </c>
      <c r="BV13">
        <f t="shared" ca="1" si="72"/>
        <v>163.10747151078851</v>
      </c>
      <c r="BW13">
        <f t="shared" ca="1" si="73"/>
        <v>265.76029887280981</v>
      </c>
      <c r="BX13">
        <f t="shared" ca="1" si="74"/>
        <v>203.64932825663482</v>
      </c>
      <c r="BY13">
        <f t="shared" ca="1" si="75"/>
        <v>202.51436954739631</v>
      </c>
      <c r="BZ13">
        <f t="shared" ca="1" si="76"/>
        <v>148.58067193517732</v>
      </c>
      <c r="CA13">
        <f t="shared" ca="1" si="77"/>
        <v>189.72784528696985</v>
      </c>
      <c r="CB13">
        <f t="shared" ca="1" si="78"/>
        <v>220.45757894441016</v>
      </c>
      <c r="CC13">
        <f t="shared" ca="1" si="79"/>
        <v>228.68266176068011</v>
      </c>
      <c r="CD13">
        <f t="shared" ca="1" si="80"/>
        <v>199.60791925013194</v>
      </c>
      <c r="CE13">
        <f t="shared" ca="1" si="81"/>
        <v>227.72800857968795</v>
      </c>
      <c r="CF13">
        <f t="shared" ca="1" si="82"/>
        <v>240.90325117536659</v>
      </c>
      <c r="CG13">
        <f t="shared" ca="1" si="83"/>
        <v>170.03881196745084</v>
      </c>
      <c r="CH13">
        <f t="shared" ca="1" si="84"/>
        <v>161.99009029325561</v>
      </c>
      <c r="CI13">
        <f t="shared" ca="1" si="85"/>
        <v>204.2480368337061</v>
      </c>
      <c r="CJ13">
        <f t="shared" ca="1" si="86"/>
        <v>163.06223578381997</v>
      </c>
      <c r="CK13">
        <f t="shared" ca="1" si="87"/>
        <v>223.24363754866616</v>
      </c>
      <c r="CL13">
        <f t="shared" ca="1" si="88"/>
        <v>181.12599981857468</v>
      </c>
      <c r="CM13">
        <f t="shared" ca="1" si="89"/>
        <v>156.75312230572766</v>
      </c>
      <c r="CN13">
        <f t="shared" ca="1" si="90"/>
        <v>203.75242411843158</v>
      </c>
      <c r="CO13">
        <f t="shared" ca="1" si="91"/>
        <v>245.98035015732432</v>
      </c>
      <c r="CP13">
        <f t="shared" ca="1" si="92"/>
        <v>179.37589365821594</v>
      </c>
      <c r="CQ13">
        <f t="shared" ca="1" si="93"/>
        <v>166.6510977867195</v>
      </c>
      <c r="CR13">
        <f t="shared" ca="1" si="94"/>
        <v>194.1160031967174</v>
      </c>
      <c r="CS13">
        <f t="shared" ca="1" si="95"/>
        <v>230.42360563817431</v>
      </c>
      <c r="CT13">
        <f t="shared" ca="1" si="96"/>
        <v>157.02195329728869</v>
      </c>
      <c r="CU13">
        <f t="shared" ca="1" si="97"/>
        <v>175.69584983176256</v>
      </c>
      <c r="CV13">
        <f t="shared" ca="1" si="98"/>
        <v>206.51866641135319</v>
      </c>
      <c r="CW13">
        <f t="shared" ca="1" si="99"/>
        <v>188.49119410239868</v>
      </c>
      <c r="CX13">
        <f t="shared" ca="1" si="100"/>
        <v>179.72187238304934</v>
      </c>
      <c r="CY13">
        <f t="shared" ca="1" si="101"/>
        <v>215.54823744223884</v>
      </c>
      <c r="CZ13">
        <f t="shared" ca="1" si="102"/>
        <v>179.16803430698286</v>
      </c>
      <c r="DA13">
        <f t="shared" ca="1" si="103"/>
        <v>208.02034680918513</v>
      </c>
      <c r="DB13">
        <f t="shared" ca="1" si="104"/>
        <v>236.14231854434411</v>
      </c>
      <c r="DC13">
        <f t="shared" ca="1" si="105"/>
        <v>200.76800673354882</v>
      </c>
      <c r="DD13">
        <f t="shared" ca="1" si="106"/>
        <v>261.28542495981469</v>
      </c>
      <c r="DE13">
        <f t="shared" ca="1" si="107"/>
        <v>155.28959471936886</v>
      </c>
      <c r="DF13">
        <f t="shared" ca="1" si="108"/>
        <v>174.78455717671503</v>
      </c>
      <c r="DG13">
        <f t="shared" ca="1" si="109"/>
        <v>198.78126603952506</v>
      </c>
      <c r="DH13">
        <f t="shared" ca="1" si="110"/>
        <v>192.07131769593184</v>
      </c>
      <c r="DI13">
        <f t="shared" ca="1" si="111"/>
        <v>186.3974173232196</v>
      </c>
      <c r="DJ13">
        <f t="shared" ca="1" si="112"/>
        <v>228.25914374960726</v>
      </c>
      <c r="DK13">
        <f t="shared" ca="1" si="113"/>
        <v>224.12647740909614</v>
      </c>
      <c r="DL13">
        <f t="shared" ca="1" si="114"/>
        <v>174.46624029713828</v>
      </c>
      <c r="DM13">
        <f t="shared" ca="1" si="115"/>
        <v>203.3449509299115</v>
      </c>
      <c r="DN13">
        <f t="shared" ca="1" si="116"/>
        <v>177.84106940390981</v>
      </c>
      <c r="DO13">
        <f t="shared" ca="1" si="117"/>
        <v>198.7553465042939</v>
      </c>
      <c r="DP13">
        <f t="shared" ca="1" si="118"/>
        <v>177.15941658757228</v>
      </c>
      <c r="DQ13">
        <f t="shared" ca="1" si="119"/>
        <v>249.03942252125216</v>
      </c>
      <c r="DR13">
        <f t="shared" ca="1" si="120"/>
        <v>214.23418351442487</v>
      </c>
      <c r="DS13">
        <f t="shared" ca="1" si="121"/>
        <v>167.20258900899992</v>
      </c>
      <c r="DT13">
        <f t="shared" ca="1" si="122"/>
        <v>194.66622892142834</v>
      </c>
      <c r="DU13">
        <f t="shared" ca="1" si="123"/>
        <v>185.61064344930242</v>
      </c>
      <c r="DV13">
        <f t="shared" ca="1" si="124"/>
        <v>197.23420401949372</v>
      </c>
      <c r="DW13">
        <f t="shared" ca="1" si="125"/>
        <v>204.60081413765039</v>
      </c>
      <c r="DX13">
        <f t="shared" ca="1" si="126"/>
        <v>224.09663869960531</v>
      </c>
      <c r="DY13">
        <f t="shared" ca="1" si="127"/>
        <v>214.6051587231226</v>
      </c>
      <c r="DZ13">
        <f t="shared" ca="1" si="128"/>
        <v>209.68010931491247</v>
      </c>
      <c r="EA13">
        <f t="shared" ca="1" si="129"/>
        <v>198.14231581011342</v>
      </c>
      <c r="EB13">
        <f t="shared" ca="1" si="130"/>
        <v>182.91771643142269</v>
      </c>
      <c r="EC13">
        <f t="shared" ca="1" si="131"/>
        <v>199.39417170764099</v>
      </c>
      <c r="ED13">
        <f t="shared" ca="1" si="132"/>
        <v>192.1219396266323</v>
      </c>
      <c r="EE13">
        <f t="shared" ca="1" si="133"/>
        <v>227.25997264394837</v>
      </c>
      <c r="EF13">
        <f t="shared" ca="1" si="134"/>
        <v>183.24117148398625</v>
      </c>
      <c r="EG13">
        <f t="shared" ca="1" si="135"/>
        <v>203.95807520602784</v>
      </c>
      <c r="EH13">
        <f t="shared" ca="1" si="136"/>
        <v>251.68100223954582</v>
      </c>
      <c r="EI13">
        <f t="shared" ca="1" si="137"/>
        <v>175.43787646141143</v>
      </c>
      <c r="EJ13">
        <f t="shared" ca="1" si="138"/>
        <v>169.30932558183147</v>
      </c>
      <c r="EK13">
        <f t="shared" ca="1" si="139"/>
        <v>222.08241916128674</v>
      </c>
      <c r="EL13">
        <f t="shared" ca="1" si="140"/>
        <v>265.83872190111458</v>
      </c>
      <c r="EM13">
        <f t="shared" ca="1" si="141"/>
        <v>206.15829493376725</v>
      </c>
      <c r="EN13">
        <f t="shared" ca="1" si="142"/>
        <v>182.02294746704825</v>
      </c>
      <c r="EO13">
        <f t="shared" ca="1" si="143"/>
        <v>192.45799157323856</v>
      </c>
      <c r="EP13">
        <f t="shared" ca="1" si="144"/>
        <v>198.17213348934629</v>
      </c>
      <c r="EQ13">
        <f t="shared" ca="1" si="145"/>
        <v>171.25168552421519</v>
      </c>
      <c r="ER13">
        <f t="shared" ca="1" si="146"/>
        <v>178.62451701594188</v>
      </c>
      <c r="ES13">
        <f t="shared" ca="1" si="147"/>
        <v>177.62289931177187</v>
      </c>
      <c r="ET13">
        <f t="shared" ca="1" si="148"/>
        <v>242.18024243097386</v>
      </c>
      <c r="EU13">
        <f t="shared" ca="1" si="149"/>
        <v>212.71697843012515</v>
      </c>
      <c r="EV13">
        <f t="shared" ca="1" si="150"/>
        <v>160.2082709092316</v>
      </c>
      <c r="EW13">
        <f t="shared" ca="1" si="151"/>
        <v>207.80821804474192</v>
      </c>
      <c r="EX13">
        <f t="shared" ca="1" si="152"/>
        <v>241.51201747218005</v>
      </c>
      <c r="EY13">
        <f t="shared" ca="1" si="153"/>
        <v>178.26790409526072</v>
      </c>
      <c r="EZ13">
        <f t="shared" ca="1" si="154"/>
        <v>179.62342233159413</v>
      </c>
      <c r="FA13">
        <f t="shared" ca="1" si="155"/>
        <v>239.82498268646208</v>
      </c>
      <c r="FB13">
        <f t="shared" ca="1" si="156"/>
        <v>202.64599853533159</v>
      </c>
      <c r="FC13">
        <f t="shared" ca="1" si="157"/>
        <v>190.57409780689937</v>
      </c>
      <c r="FD13">
        <f t="shared" ca="1" si="158"/>
        <v>172.99257939947324</v>
      </c>
      <c r="FE13">
        <f t="shared" ca="1" si="159"/>
        <v>186.91038692009309</v>
      </c>
      <c r="FF13">
        <f t="shared" ca="1" si="160"/>
        <v>208.09864826362866</v>
      </c>
      <c r="FG13">
        <f t="shared" ca="1" si="161"/>
        <v>203.6117780213863</v>
      </c>
      <c r="FH13">
        <f t="shared" ca="1" si="162"/>
        <v>154.77551827170333</v>
      </c>
      <c r="FI13">
        <f t="shared" ca="1" si="163"/>
        <v>205.48894335123197</v>
      </c>
      <c r="FJ13">
        <f t="shared" ca="1" si="164"/>
        <v>175.88713362935718</v>
      </c>
      <c r="FK13">
        <f t="shared" ca="1" si="165"/>
        <v>157.32239959966708</v>
      </c>
      <c r="FL13">
        <f t="shared" ca="1" si="166"/>
        <v>238.80288580790759</v>
      </c>
      <c r="FM13">
        <f t="shared" ca="1" si="167"/>
        <v>153.0743974450541</v>
      </c>
      <c r="FN13">
        <f t="shared" ca="1" si="168"/>
        <v>189.14591386873255</v>
      </c>
      <c r="FO13">
        <f t="shared" ca="1" si="169"/>
        <v>203.70817199513246</v>
      </c>
      <c r="FP13">
        <f t="shared" ca="1" si="170"/>
        <v>218.40224363870561</v>
      </c>
      <c r="FQ13">
        <f t="shared" ca="1" si="171"/>
        <v>237.54628382250317</v>
      </c>
      <c r="FR13">
        <f t="shared" ca="1" si="172"/>
        <v>176.91589431819779</v>
      </c>
      <c r="FS13">
        <f t="shared" ca="1" si="173"/>
        <v>217.1539226611543</v>
      </c>
      <c r="FT13">
        <f t="shared" ca="1" si="174"/>
        <v>195.95541106223769</v>
      </c>
      <c r="FU13">
        <f t="shared" ca="1" si="175"/>
        <v>196.73295220152684</v>
      </c>
      <c r="FV13">
        <f t="shared" ca="1" si="176"/>
        <v>195.7722530105714</v>
      </c>
      <c r="FW13">
        <f t="shared" ca="1" si="177"/>
        <v>209.48646657272448</v>
      </c>
      <c r="FX13">
        <f t="shared" ca="1" si="178"/>
        <v>172.30577809330478</v>
      </c>
      <c r="FY13">
        <f t="shared" ca="1" si="179"/>
        <v>218.08803665285458</v>
      </c>
      <c r="FZ13">
        <f t="shared" ca="1" si="180"/>
        <v>183.46325254690396</v>
      </c>
      <c r="GA13">
        <f t="shared" ca="1" si="181"/>
        <v>173.5915809093961</v>
      </c>
      <c r="GB13">
        <f t="shared" ca="1" si="182"/>
        <v>136.3473071122385</v>
      </c>
      <c r="GC13">
        <f t="shared" ca="1" si="183"/>
        <v>216.33753301499516</v>
      </c>
      <c r="GD13">
        <f t="shared" ca="1" si="184"/>
        <v>154.21432483330776</v>
      </c>
      <c r="GE13">
        <f t="shared" ca="1" si="185"/>
        <v>197.18176273191199</v>
      </c>
      <c r="GF13">
        <f t="shared" ca="1" si="186"/>
        <v>143.56810283088265</v>
      </c>
      <c r="GG13">
        <f t="shared" ca="1" si="187"/>
        <v>247.54551593449989</v>
      </c>
      <c r="GH13">
        <f t="shared" ca="1" si="188"/>
        <v>189.83079037297495</v>
      </c>
      <c r="GI13">
        <f t="shared" ca="1" si="189"/>
        <v>190.97803660437881</v>
      </c>
      <c r="GJ13">
        <f t="shared" ca="1" si="190"/>
        <v>213.56338888677564</v>
      </c>
      <c r="GK13">
        <f t="shared" ca="1" si="191"/>
        <v>211.8239894837279</v>
      </c>
      <c r="GL13">
        <f t="shared" ca="1" si="192"/>
        <v>170.76374522538742</v>
      </c>
      <c r="GM13">
        <f t="shared" ca="1" si="193"/>
        <v>194.82190695615793</v>
      </c>
      <c r="GN13">
        <f t="shared" ca="1" si="194"/>
        <v>190.0275269700098</v>
      </c>
      <c r="GO13">
        <f t="shared" ca="1" si="195"/>
        <v>196.47629820292104</v>
      </c>
      <c r="GP13">
        <f t="shared" ca="1" si="196"/>
        <v>174.76658793549663</v>
      </c>
      <c r="GQ13">
        <f t="shared" ca="1" si="197"/>
        <v>234.04090026301049</v>
      </c>
      <c r="GR13">
        <f t="shared" ca="1" si="198"/>
        <v>180.16231034661553</v>
      </c>
      <c r="GS13">
        <f t="shared" ca="1" si="199"/>
        <v>212.4623283443029</v>
      </c>
      <c r="GT13">
        <f t="shared" ca="1" si="200"/>
        <v>190.27906750905206</v>
      </c>
      <c r="GU13">
        <f t="shared" ca="1" si="201"/>
        <v>213.06699547335873</v>
      </c>
      <c r="GV13">
        <f t="shared" ca="1" si="202"/>
        <v>225.30768438622334</v>
      </c>
      <c r="GW13">
        <f t="shared" ca="1" si="203"/>
        <v>201.54449379648176</v>
      </c>
      <c r="GX13">
        <f t="shared" ca="1" si="204"/>
        <v>215.79459975927435</v>
      </c>
      <c r="GY13">
        <f t="shared" ca="1" si="205"/>
        <v>200.05700747359879</v>
      </c>
      <c r="GZ13">
        <f t="shared" ca="1" si="206"/>
        <v>195.53749215109823</v>
      </c>
      <c r="HA13">
        <f t="shared" ca="1" si="207"/>
        <v>163.95097675078199</v>
      </c>
      <c r="HB13">
        <f t="shared" ca="1" si="208"/>
        <v>184.88822716086426</v>
      </c>
      <c r="HC13">
        <f t="shared" ca="1" si="209"/>
        <v>217.55928974755807</v>
      </c>
      <c r="HD13">
        <f t="shared" ca="1" si="210"/>
        <v>172.14445596193102</v>
      </c>
      <c r="HE13">
        <f t="shared" ca="1" si="211"/>
        <v>170.8646273733244</v>
      </c>
      <c r="HF13">
        <f t="shared" ca="1" si="212"/>
        <v>205.73430990767608</v>
      </c>
      <c r="HG13">
        <f t="shared" ca="1" si="213"/>
        <v>193.22142221305157</v>
      </c>
      <c r="HH13">
        <f t="shared" ca="1" si="214"/>
        <v>207.72561537070283</v>
      </c>
      <c r="HI13">
        <f t="shared" ca="1" si="215"/>
        <v>204.44820228676673</v>
      </c>
      <c r="HJ13">
        <f t="shared" ca="1" si="216"/>
        <v>225.37516846770487</v>
      </c>
      <c r="HK13">
        <f t="shared" ca="1" si="217"/>
        <v>308.7554770542024</v>
      </c>
      <c r="HL13">
        <f t="shared" ca="1" si="218"/>
        <v>156.67792872171705</v>
      </c>
      <c r="HM13">
        <f t="shared" ca="1" si="219"/>
        <v>262.48257308238425</v>
      </c>
      <c r="HN13">
        <f t="shared" ca="1" si="220"/>
        <v>220.95806854469447</v>
      </c>
      <c r="HO13">
        <f t="shared" ca="1" si="221"/>
        <v>145.8622645495775</v>
      </c>
      <c r="HP13">
        <f t="shared" ca="1" si="222"/>
        <v>183.07213002232402</v>
      </c>
      <c r="HQ13">
        <f t="shared" ca="1" si="223"/>
        <v>166.90627325894636</v>
      </c>
      <c r="HR13">
        <f t="shared" ca="1" si="224"/>
        <v>220.0474795240541</v>
      </c>
      <c r="HS13">
        <f t="shared" ca="1" si="225"/>
        <v>208.08583357197557</v>
      </c>
      <c r="HT13">
        <f t="shared" ca="1" si="226"/>
        <v>174.27416633736289</v>
      </c>
      <c r="HU13">
        <f t="shared" ca="1" si="227"/>
        <v>176.9651339819421</v>
      </c>
      <c r="HV13">
        <f t="shared" ca="1" si="228"/>
        <v>177.65590960885879</v>
      </c>
      <c r="HW13">
        <f t="shared" ca="1" si="229"/>
        <v>210.80058270886309</v>
      </c>
      <c r="HX13">
        <f t="shared" ca="1" si="230"/>
        <v>189.84855811716457</v>
      </c>
      <c r="HY13">
        <f t="shared" ca="1" si="231"/>
        <v>233.28006051174088</v>
      </c>
      <c r="HZ13">
        <f t="shared" ca="1" si="232"/>
        <v>136.32869264132634</v>
      </c>
      <c r="IA13">
        <f t="shared" ca="1" si="233"/>
        <v>161.64159776497939</v>
      </c>
      <c r="IB13">
        <f t="shared" ca="1" si="234"/>
        <v>156.15256328248338</v>
      </c>
      <c r="IC13">
        <f t="shared" ca="1" si="235"/>
        <v>230.83845193628321</v>
      </c>
      <c r="ID13">
        <f t="shared" ca="1" si="236"/>
        <v>209.36539431355294</v>
      </c>
      <c r="IE13">
        <f t="shared" ca="1" si="237"/>
        <v>247.52070772091406</v>
      </c>
      <c r="IF13">
        <f t="shared" ca="1" si="238"/>
        <v>167.7468833043184</v>
      </c>
      <c r="IG13">
        <f t="shared" ca="1" si="239"/>
        <v>225.52015833707486</v>
      </c>
      <c r="IH13">
        <f t="shared" ca="1" si="240"/>
        <v>173.78000661024996</v>
      </c>
      <c r="II13">
        <f t="shared" ca="1" si="241"/>
        <v>288.48409706337549</v>
      </c>
      <c r="IJ13">
        <f t="shared" ca="1" si="242"/>
        <v>182.08715445547375</v>
      </c>
      <c r="IK13">
        <f t="shared" ca="1" si="243"/>
        <v>185.75792171187766</v>
      </c>
      <c r="IL13">
        <f t="shared" ca="1" si="244"/>
        <v>165.80037480481383</v>
      </c>
      <c r="IM13">
        <f t="shared" ca="1" si="245"/>
        <v>217.45948159072222</v>
      </c>
      <c r="IN13">
        <f t="shared" ca="1" si="246"/>
        <v>201.84886150139639</v>
      </c>
      <c r="IO13">
        <f t="shared" ca="1" si="247"/>
        <v>187.65939627669229</v>
      </c>
      <c r="IP13">
        <f t="shared" ca="1" si="248"/>
        <v>221.43505225657432</v>
      </c>
      <c r="IQ13">
        <f t="shared" ca="1" si="249"/>
        <v>156.62436885975708</v>
      </c>
      <c r="IR13">
        <f t="shared" ca="1" si="250"/>
        <v>204.00498151858645</v>
      </c>
      <c r="IS13">
        <f t="shared" ca="1" si="251"/>
        <v>176.93307489947654</v>
      </c>
      <c r="IT13">
        <f t="shared" ca="1" si="252"/>
        <v>150.01508954874262</v>
      </c>
      <c r="IU13">
        <f t="shared" ca="1" si="253"/>
        <v>231.44749440613418</v>
      </c>
      <c r="IV13">
        <f t="shared" ca="1" si="254"/>
        <v>277.5287371244537</v>
      </c>
      <c r="IW13">
        <f t="shared" ca="1" si="255"/>
        <v>180.48916157901664</v>
      </c>
      <c r="IX13">
        <f t="shared" ca="1" si="256"/>
        <v>225.02758817146767</v>
      </c>
      <c r="IY13">
        <f t="shared" ca="1" si="257"/>
        <v>242.53686016971974</v>
      </c>
      <c r="IZ13">
        <f t="shared" ca="1" si="258"/>
        <v>172.32048487481691</v>
      </c>
      <c r="JA13">
        <f t="shared" ca="1" si="259"/>
        <v>145.72052795800093</v>
      </c>
      <c r="JB13">
        <f t="shared" ca="1" si="260"/>
        <v>129.13269035848236</v>
      </c>
      <c r="JC13">
        <f t="shared" ca="1" si="261"/>
        <v>180.46244685160045</v>
      </c>
      <c r="JD13">
        <f t="shared" ca="1" si="262"/>
        <v>230.21709212028884</v>
      </c>
      <c r="JE13">
        <f t="shared" ca="1" si="263"/>
        <v>262.55905059436515</v>
      </c>
      <c r="JF13">
        <f t="shared" ca="1" si="264"/>
        <v>173.58563974201277</v>
      </c>
      <c r="JG13">
        <f t="shared" ca="1" si="265"/>
        <v>219.21115620797266</v>
      </c>
      <c r="JH13">
        <f t="shared" ca="1" si="266"/>
        <v>175.51845172991756</v>
      </c>
      <c r="JI13">
        <f t="shared" ca="1" si="267"/>
        <v>189.27987769290104</v>
      </c>
      <c r="JJ13">
        <f t="shared" ca="1" si="268"/>
        <v>211.19575276668368</v>
      </c>
      <c r="JK13">
        <f t="shared" ca="1" si="269"/>
        <v>172.6303107739673</v>
      </c>
      <c r="JL13">
        <f t="shared" ca="1" si="270"/>
        <v>187.62431056716449</v>
      </c>
      <c r="JM13">
        <f t="shared" ca="1" si="271"/>
        <v>203.34462721019906</v>
      </c>
      <c r="JN13">
        <f t="shared" ca="1" si="272"/>
        <v>194.10161258593106</v>
      </c>
      <c r="JO13">
        <f t="shared" ca="1" si="273"/>
        <v>212.58695217679306</v>
      </c>
      <c r="JP13">
        <f t="shared" ca="1" si="274"/>
        <v>204.84250927111901</v>
      </c>
      <c r="JQ13">
        <f t="shared" ca="1" si="275"/>
        <v>239.9893609121506</v>
      </c>
      <c r="JR13">
        <f t="shared" ca="1" si="276"/>
        <v>181.7671080731258</v>
      </c>
      <c r="JS13">
        <f t="shared" ca="1" si="277"/>
        <v>159.08309225829095</v>
      </c>
      <c r="JT13">
        <f t="shared" ca="1" si="278"/>
        <v>218.77460348561638</v>
      </c>
      <c r="JU13">
        <f t="shared" ca="1" si="279"/>
        <v>144.4781545066316</v>
      </c>
      <c r="JV13">
        <f t="shared" ca="1" si="280"/>
        <v>166.34012202851619</v>
      </c>
      <c r="JW13">
        <f t="shared" ca="1" si="281"/>
        <v>151.12840963928323</v>
      </c>
      <c r="JX13">
        <f t="shared" ca="1" si="282"/>
        <v>278.0680133697083</v>
      </c>
      <c r="JY13">
        <f t="shared" ca="1" si="283"/>
        <v>228.84673733820412</v>
      </c>
      <c r="JZ13">
        <f t="shared" ca="1" si="284"/>
        <v>182.31463468351265</v>
      </c>
      <c r="KA13">
        <f t="shared" ca="1" si="285"/>
        <v>210.49660184804006</v>
      </c>
      <c r="KB13">
        <f t="shared" ca="1" si="286"/>
        <v>229.73436581577946</v>
      </c>
      <c r="KC13">
        <f t="shared" ca="1" si="287"/>
        <v>229.04278171530979</v>
      </c>
      <c r="KD13">
        <f t="shared" ca="1" si="288"/>
        <v>243.42600667252282</v>
      </c>
      <c r="KE13">
        <f t="shared" ca="1" si="289"/>
        <v>223.93765502389383</v>
      </c>
      <c r="KF13">
        <f t="shared" ca="1" si="290"/>
        <v>230.2339623527491</v>
      </c>
      <c r="KG13">
        <f t="shared" ca="1" si="291"/>
        <v>180.90513383719571</v>
      </c>
      <c r="KH13">
        <f t="shared" ca="1" si="292"/>
        <v>228.86863717037048</v>
      </c>
      <c r="KI13">
        <f t="shared" ca="1" si="293"/>
        <v>194.94161697343614</v>
      </c>
      <c r="KJ13">
        <f t="shared" ca="1" si="294"/>
        <v>169.07290220932288</v>
      </c>
      <c r="KK13">
        <f t="shared" ca="1" si="295"/>
        <v>227.24081897393938</v>
      </c>
      <c r="KL13">
        <f t="shared" ca="1" si="296"/>
        <v>209.08238601279234</v>
      </c>
      <c r="KM13">
        <f t="shared" ca="1" si="297"/>
        <v>220.77982406237678</v>
      </c>
      <c r="KN13">
        <f t="shared" ca="1" si="298"/>
        <v>162.46410942665028</v>
      </c>
      <c r="KO13">
        <f t="shared" ca="1" si="299"/>
        <v>169.25813042243533</v>
      </c>
      <c r="KP13">
        <f t="shared" ca="1" si="300"/>
        <v>256.86855062402066</v>
      </c>
      <c r="KQ13">
        <f t="shared" ca="1" si="301"/>
        <v>246.68476316361799</v>
      </c>
      <c r="KR13">
        <f t="shared" ca="1" si="302"/>
        <v>155.00207928738919</v>
      </c>
      <c r="KS13">
        <f t="shared" ca="1" si="303"/>
        <v>209.05355684750185</v>
      </c>
      <c r="KT13">
        <f t="shared" ca="1" si="304"/>
        <v>166.06973425492461</v>
      </c>
      <c r="KU13">
        <f t="shared" ca="1" si="305"/>
        <v>215.86090215885989</v>
      </c>
      <c r="KV13">
        <f t="shared" ca="1" si="306"/>
        <v>225.80787306066648</v>
      </c>
      <c r="KW13">
        <f t="shared" ca="1" si="307"/>
        <v>170.65906403967685</v>
      </c>
      <c r="KX13">
        <f t="shared" ca="1" si="308"/>
        <v>151.42720326246615</v>
      </c>
      <c r="KY13">
        <f t="shared" ca="1" si="309"/>
        <v>237.87923104461527</v>
      </c>
      <c r="KZ13">
        <f t="shared" ca="1" si="310"/>
        <v>180.0496987663883</v>
      </c>
      <c r="LA13">
        <f ca="1">AVERAGE(Table4[[#This Row],[Sim 0]:[Sim128]])</f>
        <v>194.83029285827624</v>
      </c>
    </row>
    <row r="14" spans="1:313" x14ac:dyDescent="0.25">
      <c r="A14" s="3">
        <v>43895</v>
      </c>
      <c r="B14">
        <f t="shared" ca="1" si="0"/>
        <v>234.13420595920894</v>
      </c>
      <c r="C14">
        <f t="shared" ca="1" si="1"/>
        <v>207.96125865117071</v>
      </c>
      <c r="D14">
        <f t="shared" ca="1" si="2"/>
        <v>238.70752365421183</v>
      </c>
      <c r="E14">
        <f t="shared" ca="1" si="3"/>
        <v>211.08774966118014</v>
      </c>
      <c r="F14">
        <f t="shared" ca="1" si="4"/>
        <v>146.69340285700957</v>
      </c>
      <c r="G14">
        <f t="shared" ca="1" si="5"/>
        <v>177.61885534592605</v>
      </c>
      <c r="H14">
        <f t="shared" ca="1" si="6"/>
        <v>157.41402742085523</v>
      </c>
      <c r="I14">
        <f t="shared" ca="1" si="7"/>
        <v>234.49572443328239</v>
      </c>
      <c r="J14">
        <f t="shared" ca="1" si="8"/>
        <v>194.46361764294943</v>
      </c>
      <c r="K14">
        <f t="shared" ca="1" si="9"/>
        <v>165.4448159267728</v>
      </c>
      <c r="L14">
        <f t="shared" ca="1" si="10"/>
        <v>160.37913836182065</v>
      </c>
      <c r="M14">
        <f t="shared" ca="1" si="11"/>
        <v>168.80375994535859</v>
      </c>
      <c r="N14">
        <f t="shared" ca="1" si="12"/>
        <v>207.64941835219895</v>
      </c>
      <c r="O14">
        <f t="shared" ca="1" si="13"/>
        <v>222.96580192305802</v>
      </c>
      <c r="P14">
        <f t="shared" ca="1" si="14"/>
        <v>226.84473721935154</v>
      </c>
      <c r="Q14">
        <f t="shared" ca="1" si="15"/>
        <v>189.82139535122244</v>
      </c>
      <c r="R14">
        <f t="shared" ca="1" si="16"/>
        <v>229.12123768139165</v>
      </c>
      <c r="S14">
        <f t="shared" ca="1" si="17"/>
        <v>145.54764807074142</v>
      </c>
      <c r="T14">
        <f t="shared" ca="1" si="18"/>
        <v>213.89151168931073</v>
      </c>
      <c r="U14">
        <f t="shared" ca="1" si="19"/>
        <v>184.30482896492572</v>
      </c>
      <c r="V14">
        <f t="shared" ca="1" si="20"/>
        <v>223.84924940005462</v>
      </c>
      <c r="W14">
        <f t="shared" ca="1" si="21"/>
        <v>198.48859172676529</v>
      </c>
      <c r="X14">
        <f t="shared" ca="1" si="22"/>
        <v>177.89712625005583</v>
      </c>
      <c r="Y14">
        <f t="shared" ca="1" si="23"/>
        <v>219.60375922215749</v>
      </c>
      <c r="Z14">
        <f t="shared" ca="1" si="24"/>
        <v>218.9586740636602</v>
      </c>
      <c r="AA14">
        <f t="shared" ca="1" si="25"/>
        <v>172.37934778025837</v>
      </c>
      <c r="AB14">
        <f t="shared" ca="1" si="26"/>
        <v>240.62149454263806</v>
      </c>
      <c r="AC14">
        <f t="shared" ca="1" si="27"/>
        <v>129.26898860137865</v>
      </c>
      <c r="AD14">
        <f t="shared" ca="1" si="28"/>
        <v>204.14161045466935</v>
      </c>
      <c r="AE14">
        <f t="shared" ca="1" si="29"/>
        <v>242.7863893733886</v>
      </c>
      <c r="AF14">
        <f t="shared" ca="1" si="30"/>
        <v>154.51164715041386</v>
      </c>
      <c r="AG14">
        <f t="shared" ca="1" si="31"/>
        <v>199.19319738411482</v>
      </c>
      <c r="AH14">
        <f t="shared" ca="1" si="32"/>
        <v>179.44848700206606</v>
      </c>
      <c r="AI14">
        <f t="shared" ca="1" si="33"/>
        <v>145.18613733911911</v>
      </c>
      <c r="AJ14">
        <f t="shared" ca="1" si="34"/>
        <v>165.50420267077646</v>
      </c>
      <c r="AK14">
        <f t="shared" ca="1" si="35"/>
        <v>240.20860021304023</v>
      </c>
      <c r="AL14">
        <f t="shared" ca="1" si="36"/>
        <v>209.77484468300199</v>
      </c>
      <c r="AM14">
        <f t="shared" ca="1" si="37"/>
        <v>300.22242489355216</v>
      </c>
      <c r="AN14">
        <f t="shared" ca="1" si="38"/>
        <v>189.79106884592125</v>
      </c>
      <c r="AO14">
        <f t="shared" ca="1" si="39"/>
        <v>169.08847888643041</v>
      </c>
      <c r="AP14">
        <f t="shared" ca="1" si="40"/>
        <v>191.48176158065581</v>
      </c>
      <c r="AQ14">
        <f t="shared" ca="1" si="41"/>
        <v>239.12070773174545</v>
      </c>
      <c r="AR14">
        <f t="shared" ca="1" si="42"/>
        <v>204.63006773594591</v>
      </c>
      <c r="AS14">
        <f t="shared" ca="1" si="43"/>
        <v>171.94944199714192</v>
      </c>
      <c r="AT14">
        <f t="shared" ca="1" si="44"/>
        <v>207.16222460512779</v>
      </c>
      <c r="AU14">
        <f t="shared" ca="1" si="45"/>
        <v>211.39084357001946</v>
      </c>
      <c r="AV14">
        <f t="shared" ca="1" si="46"/>
        <v>204.6727150509885</v>
      </c>
      <c r="AW14">
        <f t="shared" ca="1" si="47"/>
        <v>184.76196153508857</v>
      </c>
      <c r="AX14">
        <f t="shared" ca="1" si="48"/>
        <v>191.75133648065818</v>
      </c>
      <c r="AY14">
        <f t="shared" ca="1" si="49"/>
        <v>168.74694557888034</v>
      </c>
      <c r="AZ14">
        <f t="shared" ca="1" si="50"/>
        <v>197.12535571930795</v>
      </c>
      <c r="BA14">
        <f t="shared" ca="1" si="51"/>
        <v>232.43340058908365</v>
      </c>
      <c r="BB14">
        <f t="shared" ca="1" si="52"/>
        <v>228.55365805081942</v>
      </c>
      <c r="BC14">
        <f t="shared" ca="1" si="53"/>
        <v>169.24762789380836</v>
      </c>
      <c r="BD14">
        <f t="shared" ca="1" si="54"/>
        <v>156.00676850571008</v>
      </c>
      <c r="BE14">
        <f t="shared" ca="1" si="55"/>
        <v>155.93396407372086</v>
      </c>
      <c r="BF14">
        <f t="shared" ca="1" si="56"/>
        <v>176.22422244050895</v>
      </c>
      <c r="BG14">
        <f t="shared" ca="1" si="57"/>
        <v>241.31363413553228</v>
      </c>
      <c r="BH14">
        <f t="shared" ca="1" si="58"/>
        <v>192.17242402586118</v>
      </c>
      <c r="BI14">
        <f t="shared" ca="1" si="59"/>
        <v>150.07406661530325</v>
      </c>
      <c r="BJ14">
        <f t="shared" ca="1" si="60"/>
        <v>232.11113462615441</v>
      </c>
      <c r="BK14">
        <f t="shared" ca="1" si="61"/>
        <v>195.64277597140909</v>
      </c>
      <c r="BL14">
        <f t="shared" ca="1" si="62"/>
        <v>141.13332090262531</v>
      </c>
      <c r="BM14">
        <f t="shared" ca="1" si="63"/>
        <v>226.04274514523786</v>
      </c>
      <c r="BN14">
        <f t="shared" ca="1" si="64"/>
        <v>192.52423333086301</v>
      </c>
      <c r="BO14">
        <f t="shared" ca="1" si="65"/>
        <v>184.58747773795542</v>
      </c>
      <c r="BP14">
        <f t="shared" ca="1" si="66"/>
        <v>193.37432499469526</v>
      </c>
      <c r="BQ14">
        <f t="shared" ca="1" si="67"/>
        <v>165.5199666268509</v>
      </c>
      <c r="BR14">
        <f t="shared" ca="1" si="68"/>
        <v>160.43839418213255</v>
      </c>
      <c r="BS14">
        <f t="shared" ca="1" si="69"/>
        <v>153.57786392373822</v>
      </c>
      <c r="BT14">
        <f t="shared" ca="1" si="70"/>
        <v>161.03077305051278</v>
      </c>
      <c r="BU14">
        <f t="shared" ca="1" si="71"/>
        <v>169.6399157734522</v>
      </c>
      <c r="BV14">
        <f t="shared" ca="1" si="72"/>
        <v>178.01768049161907</v>
      </c>
      <c r="BW14">
        <f t="shared" ca="1" si="73"/>
        <v>269.86680508635487</v>
      </c>
      <c r="BX14">
        <f t="shared" ca="1" si="74"/>
        <v>202.01597621257059</v>
      </c>
      <c r="BY14">
        <f t="shared" ca="1" si="75"/>
        <v>199.36094370290985</v>
      </c>
      <c r="BZ14">
        <f t="shared" ca="1" si="76"/>
        <v>156.64863146479311</v>
      </c>
      <c r="CA14">
        <f t="shared" ca="1" si="77"/>
        <v>207.90006713384955</v>
      </c>
      <c r="CB14">
        <f t="shared" ca="1" si="78"/>
        <v>218.27097059870533</v>
      </c>
      <c r="CC14">
        <f t="shared" ca="1" si="79"/>
        <v>223.4394458518199</v>
      </c>
      <c r="CD14">
        <f t="shared" ca="1" si="80"/>
        <v>212.27277489626957</v>
      </c>
      <c r="CE14">
        <f t="shared" ca="1" si="81"/>
        <v>223.99122191819939</v>
      </c>
      <c r="CF14">
        <f t="shared" ca="1" si="82"/>
        <v>257.30015779976895</v>
      </c>
      <c r="CG14">
        <f t="shared" ca="1" si="83"/>
        <v>165.88201161822803</v>
      </c>
      <c r="CH14">
        <f t="shared" ca="1" si="84"/>
        <v>165.50400156639617</v>
      </c>
      <c r="CI14">
        <f t="shared" ca="1" si="85"/>
        <v>206.08253946508236</v>
      </c>
      <c r="CJ14">
        <f t="shared" ca="1" si="86"/>
        <v>163.83773766377988</v>
      </c>
      <c r="CK14">
        <f t="shared" ca="1" si="87"/>
        <v>227.74413205693634</v>
      </c>
      <c r="CL14">
        <f t="shared" ca="1" si="88"/>
        <v>186.40226027000418</v>
      </c>
      <c r="CM14">
        <f t="shared" ca="1" si="89"/>
        <v>159.15758803905365</v>
      </c>
      <c r="CN14">
        <f t="shared" ca="1" si="90"/>
        <v>219.16616161231869</v>
      </c>
      <c r="CO14">
        <f t="shared" ca="1" si="91"/>
        <v>222.63710711819772</v>
      </c>
      <c r="CP14">
        <f t="shared" ca="1" si="92"/>
        <v>202.16714693181697</v>
      </c>
      <c r="CQ14">
        <f t="shared" ca="1" si="93"/>
        <v>176.85847176329304</v>
      </c>
      <c r="CR14">
        <f t="shared" ca="1" si="94"/>
        <v>206.47788571527622</v>
      </c>
      <c r="CS14">
        <f t="shared" ca="1" si="95"/>
        <v>234.88409726621722</v>
      </c>
      <c r="CT14">
        <f t="shared" ca="1" si="96"/>
        <v>164.72400695220585</v>
      </c>
      <c r="CU14">
        <f t="shared" ca="1" si="97"/>
        <v>178.81121634893449</v>
      </c>
      <c r="CV14">
        <f t="shared" ca="1" si="98"/>
        <v>224.43010254664327</v>
      </c>
      <c r="CW14">
        <f t="shared" ca="1" si="99"/>
        <v>182.57572242054488</v>
      </c>
      <c r="CX14">
        <f t="shared" ca="1" si="100"/>
        <v>199.7890486714407</v>
      </c>
      <c r="CY14">
        <f t="shared" ca="1" si="101"/>
        <v>207.39810032381058</v>
      </c>
      <c r="CZ14">
        <f t="shared" ca="1" si="102"/>
        <v>182.86893176868304</v>
      </c>
      <c r="DA14">
        <f t="shared" ca="1" si="103"/>
        <v>210.09990060038706</v>
      </c>
      <c r="DB14">
        <f t="shared" ca="1" si="104"/>
        <v>246.08757774324764</v>
      </c>
      <c r="DC14">
        <f t="shared" ca="1" si="105"/>
        <v>209.02998471525527</v>
      </c>
      <c r="DD14">
        <f t="shared" ca="1" si="106"/>
        <v>270.0173389525761</v>
      </c>
      <c r="DE14">
        <f t="shared" ca="1" si="107"/>
        <v>148.47133821803115</v>
      </c>
      <c r="DF14">
        <f t="shared" ca="1" si="108"/>
        <v>179.85895592687663</v>
      </c>
      <c r="DG14">
        <f t="shared" ca="1" si="109"/>
        <v>201.33480707981141</v>
      </c>
      <c r="DH14">
        <f t="shared" ca="1" si="110"/>
        <v>191.49557652479584</v>
      </c>
      <c r="DI14">
        <f t="shared" ca="1" si="111"/>
        <v>180.92474551219195</v>
      </c>
      <c r="DJ14">
        <f t="shared" ca="1" si="112"/>
        <v>206.13631327491873</v>
      </c>
      <c r="DK14">
        <f t="shared" ca="1" si="113"/>
        <v>223.32789229857701</v>
      </c>
      <c r="DL14">
        <f t="shared" ca="1" si="114"/>
        <v>181.75283923655232</v>
      </c>
      <c r="DM14">
        <f t="shared" ca="1" si="115"/>
        <v>212.41263383184696</v>
      </c>
      <c r="DN14">
        <f t="shared" ca="1" si="116"/>
        <v>190.78648507316041</v>
      </c>
      <c r="DO14">
        <f t="shared" ca="1" si="117"/>
        <v>202.50757509732713</v>
      </c>
      <c r="DP14">
        <f t="shared" ca="1" si="118"/>
        <v>179.05121956352343</v>
      </c>
      <c r="DQ14">
        <f t="shared" ca="1" si="119"/>
        <v>227.44138200477315</v>
      </c>
      <c r="DR14">
        <f t="shared" ca="1" si="120"/>
        <v>220.58876775481923</v>
      </c>
      <c r="DS14">
        <f t="shared" ca="1" si="121"/>
        <v>171.29239558766457</v>
      </c>
      <c r="DT14">
        <f t="shared" ca="1" si="122"/>
        <v>205.0464296953291</v>
      </c>
      <c r="DU14">
        <f t="shared" ca="1" si="123"/>
        <v>197.46352020753028</v>
      </c>
      <c r="DV14">
        <f t="shared" ca="1" si="124"/>
        <v>192.60563591982327</v>
      </c>
      <c r="DW14">
        <f t="shared" ca="1" si="125"/>
        <v>189.75243999829732</v>
      </c>
      <c r="DX14">
        <f t="shared" ca="1" si="126"/>
        <v>218.98905611251715</v>
      </c>
      <c r="DY14">
        <f t="shared" ca="1" si="127"/>
        <v>209.81173654408533</v>
      </c>
      <c r="DZ14">
        <f t="shared" ca="1" si="128"/>
        <v>217.31527238522889</v>
      </c>
      <c r="EA14">
        <f t="shared" ca="1" si="129"/>
        <v>195.95608081189789</v>
      </c>
      <c r="EB14">
        <f t="shared" ca="1" si="130"/>
        <v>190.159941346013</v>
      </c>
      <c r="EC14">
        <f t="shared" ca="1" si="131"/>
        <v>208.74305904196166</v>
      </c>
      <c r="ED14">
        <f t="shared" ca="1" si="132"/>
        <v>207.86050374034468</v>
      </c>
      <c r="EE14">
        <f t="shared" ca="1" si="133"/>
        <v>226.05878738053738</v>
      </c>
      <c r="EF14">
        <f t="shared" ca="1" si="134"/>
        <v>190.50479931717638</v>
      </c>
      <c r="EG14">
        <f t="shared" ca="1" si="135"/>
        <v>205.27752699616929</v>
      </c>
      <c r="EH14">
        <f t="shared" ca="1" si="136"/>
        <v>250.48243233265794</v>
      </c>
      <c r="EI14">
        <f t="shared" ca="1" si="137"/>
        <v>171.45465763400603</v>
      </c>
      <c r="EJ14">
        <f t="shared" ca="1" si="138"/>
        <v>174.66968808543453</v>
      </c>
      <c r="EK14">
        <f t="shared" ca="1" si="139"/>
        <v>234.65137886033494</v>
      </c>
      <c r="EL14">
        <f t="shared" ca="1" si="140"/>
        <v>255.23040011323994</v>
      </c>
      <c r="EM14">
        <f t="shared" ca="1" si="141"/>
        <v>196.36616739835966</v>
      </c>
      <c r="EN14">
        <f t="shared" ca="1" si="142"/>
        <v>185.05656680198535</v>
      </c>
      <c r="EO14">
        <f t="shared" ca="1" si="143"/>
        <v>194.49766118707106</v>
      </c>
      <c r="EP14">
        <f t="shared" ca="1" si="144"/>
        <v>200.1949441397326</v>
      </c>
      <c r="EQ14">
        <f t="shared" ca="1" si="145"/>
        <v>182.01821345906927</v>
      </c>
      <c r="ER14">
        <f t="shared" ca="1" si="146"/>
        <v>170.29707118068552</v>
      </c>
      <c r="ES14">
        <f t="shared" ca="1" si="147"/>
        <v>188.98587872990186</v>
      </c>
      <c r="ET14">
        <f t="shared" ca="1" si="148"/>
        <v>259.47674961619913</v>
      </c>
      <c r="EU14">
        <f t="shared" ca="1" si="149"/>
        <v>216.58980623848538</v>
      </c>
      <c r="EV14">
        <f t="shared" ca="1" si="150"/>
        <v>159.85874325083881</v>
      </c>
      <c r="EW14">
        <f t="shared" ca="1" si="151"/>
        <v>233.38421746691526</v>
      </c>
      <c r="EX14">
        <f t="shared" ca="1" si="152"/>
        <v>247.46164241325218</v>
      </c>
      <c r="EY14">
        <f t="shared" ca="1" si="153"/>
        <v>175.50529328551801</v>
      </c>
      <c r="EZ14">
        <f t="shared" ca="1" si="154"/>
        <v>183.08370442505307</v>
      </c>
      <c r="FA14">
        <f t="shared" ca="1" si="155"/>
        <v>235.50601312064393</v>
      </c>
      <c r="FB14">
        <f t="shared" ca="1" si="156"/>
        <v>207.0864947479057</v>
      </c>
      <c r="FC14">
        <f t="shared" ca="1" si="157"/>
        <v>194.56606692293096</v>
      </c>
      <c r="FD14">
        <f t="shared" ca="1" si="158"/>
        <v>174.01349774059491</v>
      </c>
      <c r="FE14">
        <f t="shared" ca="1" si="159"/>
        <v>180.94431576476151</v>
      </c>
      <c r="FF14">
        <f t="shared" ca="1" si="160"/>
        <v>203.1609867161452</v>
      </c>
      <c r="FG14">
        <f t="shared" ca="1" si="161"/>
        <v>199.40897915200111</v>
      </c>
      <c r="FH14">
        <f t="shared" ca="1" si="162"/>
        <v>169.55182894141888</v>
      </c>
      <c r="FI14">
        <f t="shared" ca="1" si="163"/>
        <v>213.40487110530654</v>
      </c>
      <c r="FJ14">
        <f t="shared" ca="1" si="164"/>
        <v>167.49295644794435</v>
      </c>
      <c r="FK14">
        <f t="shared" ca="1" si="165"/>
        <v>158.60864336430444</v>
      </c>
      <c r="FL14">
        <f t="shared" ca="1" si="166"/>
        <v>243.78745715052392</v>
      </c>
      <c r="FM14">
        <f t="shared" ca="1" si="167"/>
        <v>154.34791630425633</v>
      </c>
      <c r="FN14">
        <f t="shared" ca="1" si="168"/>
        <v>178.59868875385962</v>
      </c>
      <c r="FO14">
        <f t="shared" ca="1" si="169"/>
        <v>205.44635711741211</v>
      </c>
      <c r="FP14">
        <f t="shared" ca="1" si="170"/>
        <v>201.78641166463359</v>
      </c>
      <c r="FQ14">
        <f t="shared" ca="1" si="171"/>
        <v>223.13615840564975</v>
      </c>
      <c r="FR14">
        <f t="shared" ca="1" si="172"/>
        <v>179.35511443319123</v>
      </c>
      <c r="FS14">
        <f t="shared" ca="1" si="173"/>
        <v>233.30423570132439</v>
      </c>
      <c r="FT14">
        <f t="shared" ca="1" si="174"/>
        <v>204.8973068819754</v>
      </c>
      <c r="FU14">
        <f t="shared" ca="1" si="175"/>
        <v>199.94572968439306</v>
      </c>
      <c r="FV14">
        <f t="shared" ca="1" si="176"/>
        <v>197.46736048387692</v>
      </c>
      <c r="FW14">
        <f t="shared" ca="1" si="177"/>
        <v>199.92632331393327</v>
      </c>
      <c r="FX14">
        <f t="shared" ca="1" si="178"/>
        <v>184.20841789857073</v>
      </c>
      <c r="FY14">
        <f t="shared" ca="1" si="179"/>
        <v>230.07547968645906</v>
      </c>
      <c r="FZ14">
        <f t="shared" ca="1" si="180"/>
        <v>183.50438666355478</v>
      </c>
      <c r="GA14">
        <f t="shared" ca="1" si="181"/>
        <v>176.20318248284619</v>
      </c>
      <c r="GB14">
        <f t="shared" ca="1" si="182"/>
        <v>148.68320356025288</v>
      </c>
      <c r="GC14">
        <f t="shared" ca="1" si="183"/>
        <v>219.2601455903189</v>
      </c>
      <c r="GD14">
        <f t="shared" ca="1" si="184"/>
        <v>158.19073602247133</v>
      </c>
      <c r="GE14">
        <f t="shared" ca="1" si="185"/>
        <v>195.45387314350418</v>
      </c>
      <c r="GF14">
        <f t="shared" ca="1" si="186"/>
        <v>146.23286433894771</v>
      </c>
      <c r="GG14">
        <f t="shared" ca="1" si="187"/>
        <v>254.66305284424104</v>
      </c>
      <c r="GH14">
        <f t="shared" ca="1" si="188"/>
        <v>191.72208791172105</v>
      </c>
      <c r="GI14">
        <f t="shared" ca="1" si="189"/>
        <v>189.45950824149742</v>
      </c>
      <c r="GJ14">
        <f t="shared" ca="1" si="190"/>
        <v>210.59261032028829</v>
      </c>
      <c r="GK14">
        <f t="shared" ca="1" si="191"/>
        <v>219.92445551820251</v>
      </c>
      <c r="GL14">
        <f t="shared" ca="1" si="192"/>
        <v>166.07698643753557</v>
      </c>
      <c r="GM14">
        <f t="shared" ca="1" si="193"/>
        <v>192.57881148370049</v>
      </c>
      <c r="GN14">
        <f t="shared" ca="1" si="194"/>
        <v>191.81058854235525</v>
      </c>
      <c r="GO14">
        <f t="shared" ca="1" si="195"/>
        <v>213.40323693154761</v>
      </c>
      <c r="GP14">
        <f t="shared" ca="1" si="196"/>
        <v>178.61503784182352</v>
      </c>
      <c r="GQ14">
        <f t="shared" ca="1" si="197"/>
        <v>249.60042241800343</v>
      </c>
      <c r="GR14">
        <f t="shared" ca="1" si="198"/>
        <v>183.44038184781374</v>
      </c>
      <c r="GS14">
        <f t="shared" ca="1" si="199"/>
        <v>222.98967538234339</v>
      </c>
      <c r="GT14">
        <f t="shared" ca="1" si="200"/>
        <v>190.09710229221722</v>
      </c>
      <c r="GU14">
        <f t="shared" ca="1" si="201"/>
        <v>207.14865331453996</v>
      </c>
      <c r="GV14">
        <f t="shared" ca="1" si="202"/>
        <v>222.68564762934685</v>
      </c>
      <c r="GW14">
        <f t="shared" ca="1" si="203"/>
        <v>190.99664932270468</v>
      </c>
      <c r="GX14">
        <f t="shared" ca="1" si="204"/>
        <v>217.72672252696071</v>
      </c>
      <c r="GY14">
        <f t="shared" ca="1" si="205"/>
        <v>214.75114117765398</v>
      </c>
      <c r="GZ14">
        <f t="shared" ca="1" si="206"/>
        <v>197.79748243093007</v>
      </c>
      <c r="HA14">
        <f t="shared" ca="1" si="207"/>
        <v>177.92712613051884</v>
      </c>
      <c r="HB14">
        <f t="shared" ca="1" si="208"/>
        <v>181.74885087897758</v>
      </c>
      <c r="HC14">
        <f t="shared" ca="1" si="209"/>
        <v>220.09421569380851</v>
      </c>
      <c r="HD14">
        <f t="shared" ca="1" si="210"/>
        <v>180.80046587843114</v>
      </c>
      <c r="HE14">
        <f t="shared" ca="1" si="211"/>
        <v>164.14385215870962</v>
      </c>
      <c r="HF14">
        <f t="shared" ca="1" si="212"/>
        <v>196.59408340383507</v>
      </c>
      <c r="HG14">
        <f t="shared" ca="1" si="213"/>
        <v>197.33755888519758</v>
      </c>
      <c r="HH14">
        <f t="shared" ca="1" si="214"/>
        <v>202.96208856618659</v>
      </c>
      <c r="HI14">
        <f t="shared" ca="1" si="215"/>
        <v>204.02373880449466</v>
      </c>
      <c r="HJ14">
        <f t="shared" ca="1" si="216"/>
        <v>217.72260528126537</v>
      </c>
      <c r="HK14">
        <f t="shared" ca="1" si="217"/>
        <v>293.8974731500499</v>
      </c>
      <c r="HL14">
        <f t="shared" ca="1" si="218"/>
        <v>162.75357047043175</v>
      </c>
      <c r="HM14">
        <f t="shared" ca="1" si="219"/>
        <v>260.74511149543412</v>
      </c>
      <c r="HN14">
        <f t="shared" ca="1" si="220"/>
        <v>215.32242912422984</v>
      </c>
      <c r="HO14">
        <f t="shared" ca="1" si="221"/>
        <v>156.85525675434837</v>
      </c>
      <c r="HP14">
        <f t="shared" ca="1" si="222"/>
        <v>197.41041571568434</v>
      </c>
      <c r="HQ14">
        <f t="shared" ca="1" si="223"/>
        <v>177.00839572391399</v>
      </c>
      <c r="HR14">
        <f t="shared" ca="1" si="224"/>
        <v>216.12303593244846</v>
      </c>
      <c r="HS14">
        <f t="shared" ca="1" si="225"/>
        <v>220.51968853084549</v>
      </c>
      <c r="HT14">
        <f t="shared" ca="1" si="226"/>
        <v>181.56372890941086</v>
      </c>
      <c r="HU14">
        <f t="shared" ca="1" si="227"/>
        <v>188.86589145134647</v>
      </c>
      <c r="HV14">
        <f t="shared" ca="1" si="228"/>
        <v>184.09623594384072</v>
      </c>
      <c r="HW14">
        <f t="shared" ca="1" si="229"/>
        <v>197.09796939588173</v>
      </c>
      <c r="HX14">
        <f t="shared" ca="1" si="230"/>
        <v>185.6656586824482</v>
      </c>
      <c r="HY14">
        <f t="shared" ca="1" si="231"/>
        <v>228.17731673994416</v>
      </c>
      <c r="HZ14">
        <f t="shared" ca="1" si="232"/>
        <v>132.68675244872773</v>
      </c>
      <c r="IA14">
        <f t="shared" ca="1" si="233"/>
        <v>166.25220825086842</v>
      </c>
      <c r="IB14">
        <f t="shared" ca="1" si="234"/>
        <v>157.84371978838263</v>
      </c>
      <c r="IC14">
        <f t="shared" ca="1" si="235"/>
        <v>243.93276140227687</v>
      </c>
      <c r="ID14">
        <f t="shared" ca="1" si="236"/>
        <v>205.45292191017893</v>
      </c>
      <c r="IE14">
        <f t="shared" ca="1" si="237"/>
        <v>237.50380136486208</v>
      </c>
      <c r="IF14">
        <f t="shared" ca="1" si="238"/>
        <v>170.61166672968972</v>
      </c>
      <c r="IG14">
        <f t="shared" ca="1" si="239"/>
        <v>230.29250990805727</v>
      </c>
      <c r="IH14">
        <f t="shared" ca="1" si="240"/>
        <v>164.07853514911704</v>
      </c>
      <c r="II14">
        <f t="shared" ca="1" si="241"/>
        <v>269.51181940590868</v>
      </c>
      <c r="IJ14">
        <f t="shared" ca="1" si="242"/>
        <v>196.90258350821486</v>
      </c>
      <c r="IK14">
        <f t="shared" ca="1" si="243"/>
        <v>188.14817689959074</v>
      </c>
      <c r="IL14">
        <f t="shared" ca="1" si="244"/>
        <v>175.62868889237376</v>
      </c>
      <c r="IM14">
        <f t="shared" ca="1" si="245"/>
        <v>218.87755764757256</v>
      </c>
      <c r="IN14">
        <f t="shared" ca="1" si="246"/>
        <v>195.69649506943355</v>
      </c>
      <c r="IO14">
        <f t="shared" ca="1" si="247"/>
        <v>187.32501304161994</v>
      </c>
      <c r="IP14">
        <f t="shared" ca="1" si="248"/>
        <v>216.86404317013742</v>
      </c>
      <c r="IQ14">
        <f t="shared" ca="1" si="249"/>
        <v>158.52243760088194</v>
      </c>
      <c r="IR14">
        <f t="shared" ca="1" si="250"/>
        <v>203.33802319155689</v>
      </c>
      <c r="IS14">
        <f t="shared" ca="1" si="251"/>
        <v>187.68534107443159</v>
      </c>
      <c r="IT14">
        <f t="shared" ca="1" si="252"/>
        <v>152.11272143381998</v>
      </c>
      <c r="IU14">
        <f t="shared" ca="1" si="253"/>
        <v>219.46102807198113</v>
      </c>
      <c r="IV14">
        <f t="shared" ca="1" si="254"/>
        <v>279.96739482790804</v>
      </c>
      <c r="IW14">
        <f t="shared" ca="1" si="255"/>
        <v>178.93148396717947</v>
      </c>
      <c r="IX14">
        <f t="shared" ca="1" si="256"/>
        <v>230.98972583297896</v>
      </c>
      <c r="IY14">
        <f t="shared" ca="1" si="257"/>
        <v>256.72092275036306</v>
      </c>
      <c r="IZ14">
        <f t="shared" ca="1" si="258"/>
        <v>165.62644865624199</v>
      </c>
      <c r="JA14">
        <f t="shared" ca="1" si="259"/>
        <v>151.36883710797687</v>
      </c>
      <c r="JB14">
        <f t="shared" ca="1" si="260"/>
        <v>131.29188985543706</v>
      </c>
      <c r="JC14">
        <f t="shared" ca="1" si="261"/>
        <v>171.5385046614833</v>
      </c>
      <c r="JD14">
        <f t="shared" ca="1" si="262"/>
        <v>229.06343591266094</v>
      </c>
      <c r="JE14">
        <f t="shared" ca="1" si="263"/>
        <v>256.92157927863616</v>
      </c>
      <c r="JF14">
        <f t="shared" ca="1" si="264"/>
        <v>183.75797866853205</v>
      </c>
      <c r="JG14">
        <f t="shared" ca="1" si="265"/>
        <v>234.11005328159527</v>
      </c>
      <c r="JH14">
        <f t="shared" ca="1" si="266"/>
        <v>170.83752877033294</v>
      </c>
      <c r="JI14">
        <f t="shared" ca="1" si="267"/>
        <v>208.35044921713742</v>
      </c>
      <c r="JJ14">
        <f t="shared" ca="1" si="268"/>
        <v>202.77213213748848</v>
      </c>
      <c r="JK14">
        <f t="shared" ca="1" si="269"/>
        <v>187.04621528033331</v>
      </c>
      <c r="JL14">
        <f t="shared" ca="1" si="270"/>
        <v>178.71999655975841</v>
      </c>
      <c r="JM14">
        <f t="shared" ca="1" si="271"/>
        <v>200.84432223207207</v>
      </c>
      <c r="JN14">
        <f t="shared" ca="1" si="272"/>
        <v>199.34656747897458</v>
      </c>
      <c r="JO14">
        <f t="shared" ca="1" si="273"/>
        <v>209.5653068559462</v>
      </c>
      <c r="JP14">
        <f t="shared" ca="1" si="274"/>
        <v>225.91641435823485</v>
      </c>
      <c r="JQ14">
        <f t="shared" ca="1" si="275"/>
        <v>235.50279765446007</v>
      </c>
      <c r="JR14">
        <f t="shared" ca="1" si="276"/>
        <v>184.28944202587186</v>
      </c>
      <c r="JS14">
        <f t="shared" ca="1" si="277"/>
        <v>154.56855410740405</v>
      </c>
      <c r="JT14">
        <f t="shared" ca="1" si="278"/>
        <v>227.10762049955565</v>
      </c>
      <c r="JU14">
        <f t="shared" ca="1" si="279"/>
        <v>140.14820616005633</v>
      </c>
      <c r="JV14">
        <f t="shared" ca="1" si="280"/>
        <v>162.83384858007253</v>
      </c>
      <c r="JW14">
        <f t="shared" ca="1" si="281"/>
        <v>159.52406957627235</v>
      </c>
      <c r="JX14">
        <f t="shared" ca="1" si="282"/>
        <v>271.21452493939728</v>
      </c>
      <c r="JY14">
        <f t="shared" ca="1" si="283"/>
        <v>240.10378040651588</v>
      </c>
      <c r="JZ14">
        <f t="shared" ca="1" si="284"/>
        <v>171.78737211852237</v>
      </c>
      <c r="KA14">
        <f t="shared" ca="1" si="285"/>
        <v>224.48544584120702</v>
      </c>
      <c r="KB14">
        <f t="shared" ca="1" si="286"/>
        <v>231.79900973085108</v>
      </c>
      <c r="KC14">
        <f t="shared" ca="1" si="287"/>
        <v>223.2929201832838</v>
      </c>
      <c r="KD14">
        <f t="shared" ca="1" si="288"/>
        <v>258.6861921878679</v>
      </c>
      <c r="KE14">
        <f t="shared" ca="1" si="289"/>
        <v>214.53909532244535</v>
      </c>
      <c r="KF14">
        <f t="shared" ca="1" si="290"/>
        <v>226.75526819538288</v>
      </c>
      <c r="KG14">
        <f t="shared" ca="1" si="291"/>
        <v>193.67329584275589</v>
      </c>
      <c r="KH14">
        <f t="shared" ca="1" si="292"/>
        <v>234.3404168190242</v>
      </c>
      <c r="KI14">
        <f t="shared" ca="1" si="293"/>
        <v>187.05906859781197</v>
      </c>
      <c r="KJ14">
        <f t="shared" ca="1" si="294"/>
        <v>182.26491927069958</v>
      </c>
      <c r="KK14">
        <f t="shared" ca="1" si="295"/>
        <v>202.05029138322755</v>
      </c>
      <c r="KL14">
        <f t="shared" ca="1" si="296"/>
        <v>213.66082998908979</v>
      </c>
      <c r="KM14">
        <f t="shared" ca="1" si="297"/>
        <v>229.367954873011</v>
      </c>
      <c r="KN14">
        <f t="shared" ca="1" si="298"/>
        <v>160.12872288308529</v>
      </c>
      <c r="KO14">
        <f t="shared" ca="1" si="299"/>
        <v>182.77007866502447</v>
      </c>
      <c r="KP14">
        <f t="shared" ca="1" si="300"/>
        <v>260.14864353595129</v>
      </c>
      <c r="KQ14">
        <f t="shared" ca="1" si="301"/>
        <v>223.6235697078601</v>
      </c>
      <c r="KR14">
        <f t="shared" ca="1" si="302"/>
        <v>166.94755183829014</v>
      </c>
      <c r="KS14">
        <f t="shared" ca="1" si="303"/>
        <v>203.07420648061645</v>
      </c>
      <c r="KT14">
        <f t="shared" ca="1" si="304"/>
        <v>158.97920103493817</v>
      </c>
      <c r="KU14">
        <f t="shared" ca="1" si="305"/>
        <v>221.62367682016233</v>
      </c>
      <c r="KV14">
        <f t="shared" ca="1" si="306"/>
        <v>219.10573401328213</v>
      </c>
      <c r="KW14">
        <f t="shared" ca="1" si="307"/>
        <v>185.80078297292951</v>
      </c>
      <c r="KX14">
        <f t="shared" ca="1" si="308"/>
        <v>160.65956166704805</v>
      </c>
      <c r="KY14">
        <f t="shared" ca="1" si="309"/>
        <v>253.13167812249614</v>
      </c>
      <c r="KZ14">
        <f t="shared" ca="1" si="310"/>
        <v>196.58035650002788</v>
      </c>
      <c r="LA14">
        <f ca="1">AVERAGE(Table4[[#This Row],[Sim 0]:[Sim128]])</f>
        <v>197.35454107683586</v>
      </c>
    </row>
    <row r="15" spans="1:313" x14ac:dyDescent="0.25">
      <c r="A15" s="3">
        <v>43894</v>
      </c>
      <c r="B15">
        <f t="shared" ca="1" si="0"/>
        <v>232.99884452637133</v>
      </c>
      <c r="C15">
        <f t="shared" ca="1" si="1"/>
        <v>214.74714257416807</v>
      </c>
      <c r="D15">
        <f t="shared" ca="1" si="2"/>
        <v>247.35142198284046</v>
      </c>
      <c r="E15">
        <f t="shared" ca="1" si="3"/>
        <v>213.54010361895206</v>
      </c>
      <c r="F15">
        <f t="shared" ca="1" si="4"/>
        <v>173.37362126026841</v>
      </c>
      <c r="G15">
        <f t="shared" ca="1" si="5"/>
        <v>186.5576096153209</v>
      </c>
      <c r="H15">
        <f t="shared" ca="1" si="6"/>
        <v>158.13069690543705</v>
      </c>
      <c r="I15">
        <f t="shared" ca="1" si="7"/>
        <v>229.2433962796369</v>
      </c>
      <c r="J15">
        <f t="shared" ca="1" si="8"/>
        <v>207.51163538600696</v>
      </c>
      <c r="K15">
        <f t="shared" ca="1" si="9"/>
        <v>197.11382171339019</v>
      </c>
      <c r="L15">
        <f t="shared" ca="1" si="10"/>
        <v>181.40482955760689</v>
      </c>
      <c r="M15">
        <f t="shared" ca="1" si="11"/>
        <v>161.08307299462084</v>
      </c>
      <c r="N15">
        <f t="shared" ca="1" si="12"/>
        <v>205.70637619474897</v>
      </c>
      <c r="O15">
        <f t="shared" ca="1" si="13"/>
        <v>221.09728392200503</v>
      </c>
      <c r="P15">
        <f t="shared" ca="1" si="14"/>
        <v>226.00386033641453</v>
      </c>
      <c r="Q15">
        <f t="shared" ca="1" si="15"/>
        <v>195.25753858274226</v>
      </c>
      <c r="R15">
        <f t="shared" ca="1" si="16"/>
        <v>233.60515599370291</v>
      </c>
      <c r="S15">
        <f t="shared" ca="1" si="17"/>
        <v>145.58716578418688</v>
      </c>
      <c r="T15">
        <f t="shared" ca="1" si="18"/>
        <v>221.04071559663893</v>
      </c>
      <c r="U15">
        <f t="shared" ca="1" si="19"/>
        <v>179.59880815538861</v>
      </c>
      <c r="V15">
        <f t="shared" ca="1" si="20"/>
        <v>219.54910205579893</v>
      </c>
      <c r="W15">
        <f t="shared" ca="1" si="21"/>
        <v>200.31067698640689</v>
      </c>
      <c r="X15">
        <f t="shared" ca="1" si="22"/>
        <v>166.93888854117722</v>
      </c>
      <c r="Y15">
        <f t="shared" ca="1" si="23"/>
        <v>239.10181195977822</v>
      </c>
      <c r="Z15">
        <f t="shared" ca="1" si="24"/>
        <v>223.62946051865487</v>
      </c>
      <c r="AA15">
        <f t="shared" ca="1" si="25"/>
        <v>177.08448555626464</v>
      </c>
      <c r="AB15">
        <f t="shared" ca="1" si="26"/>
        <v>254.781396340707</v>
      </c>
      <c r="AC15">
        <f t="shared" ca="1" si="27"/>
        <v>137.10011380160697</v>
      </c>
      <c r="AD15">
        <f t="shared" ca="1" si="28"/>
        <v>207.54152623998854</v>
      </c>
      <c r="AE15">
        <f t="shared" ca="1" si="29"/>
        <v>232.85884187721626</v>
      </c>
      <c r="AF15">
        <f t="shared" ca="1" si="30"/>
        <v>158.05849623504994</v>
      </c>
      <c r="AG15">
        <f t="shared" ca="1" si="31"/>
        <v>200.10627279987443</v>
      </c>
      <c r="AH15">
        <f t="shared" ca="1" si="32"/>
        <v>194.08143698572778</v>
      </c>
      <c r="AI15">
        <f t="shared" ca="1" si="33"/>
        <v>149.10407918062359</v>
      </c>
      <c r="AJ15">
        <f t="shared" ca="1" si="34"/>
        <v>170.95293981923268</v>
      </c>
      <c r="AK15">
        <f t="shared" ca="1" si="35"/>
        <v>240.0480191224147</v>
      </c>
      <c r="AL15">
        <f t="shared" ca="1" si="36"/>
        <v>204.56270459561284</v>
      </c>
      <c r="AM15">
        <f t="shared" ca="1" si="37"/>
        <v>336.00257781613828</v>
      </c>
      <c r="AN15">
        <f t="shared" ca="1" si="38"/>
        <v>195.54640864056125</v>
      </c>
      <c r="AO15">
        <f t="shared" ca="1" si="39"/>
        <v>164.15045088305291</v>
      </c>
      <c r="AP15">
        <f t="shared" ca="1" si="40"/>
        <v>191.24615267382396</v>
      </c>
      <c r="AQ15">
        <f t="shared" ca="1" si="41"/>
        <v>222.56305224201068</v>
      </c>
      <c r="AR15">
        <f t="shared" ca="1" si="42"/>
        <v>211.53461163683789</v>
      </c>
      <c r="AS15">
        <f t="shared" ca="1" si="43"/>
        <v>176.24221881545503</v>
      </c>
      <c r="AT15">
        <f t="shared" ca="1" si="44"/>
        <v>210.46360231046026</v>
      </c>
      <c r="AU15">
        <f t="shared" ca="1" si="45"/>
        <v>211.55695538511102</v>
      </c>
      <c r="AV15">
        <f t="shared" ca="1" si="46"/>
        <v>214.66007148026887</v>
      </c>
      <c r="AW15">
        <f t="shared" ca="1" si="47"/>
        <v>178.95171889615858</v>
      </c>
      <c r="AX15">
        <f t="shared" ca="1" si="48"/>
        <v>202.0247028996306</v>
      </c>
      <c r="AY15">
        <f t="shared" ca="1" si="49"/>
        <v>175.82700624223105</v>
      </c>
      <c r="AZ15">
        <f t="shared" ca="1" si="50"/>
        <v>199.4555546397109</v>
      </c>
      <c r="BA15">
        <f t="shared" ca="1" si="51"/>
        <v>229.651626253373</v>
      </c>
      <c r="BB15">
        <f t="shared" ca="1" si="52"/>
        <v>213.0658778734053</v>
      </c>
      <c r="BC15">
        <f t="shared" ca="1" si="53"/>
        <v>181.36359699884238</v>
      </c>
      <c r="BD15">
        <f t="shared" ca="1" si="54"/>
        <v>159.28911763820722</v>
      </c>
      <c r="BE15">
        <f t="shared" ca="1" si="55"/>
        <v>165.81867230217841</v>
      </c>
      <c r="BF15">
        <f t="shared" ca="1" si="56"/>
        <v>184.01929393468043</v>
      </c>
      <c r="BG15">
        <f t="shared" ca="1" si="57"/>
        <v>244.06711664341756</v>
      </c>
      <c r="BH15">
        <f t="shared" ca="1" si="58"/>
        <v>189.08775902728758</v>
      </c>
      <c r="BI15">
        <f t="shared" ca="1" si="59"/>
        <v>164.13703977825156</v>
      </c>
      <c r="BJ15">
        <f t="shared" ca="1" si="60"/>
        <v>225.15362171592525</v>
      </c>
      <c r="BK15">
        <f t="shared" ca="1" si="61"/>
        <v>205.96888454239524</v>
      </c>
      <c r="BL15">
        <f t="shared" ca="1" si="62"/>
        <v>154.1038421337287</v>
      </c>
      <c r="BM15">
        <f t="shared" ca="1" si="63"/>
        <v>236.00659519656384</v>
      </c>
      <c r="BN15">
        <f t="shared" ca="1" si="64"/>
        <v>186.6569843819799</v>
      </c>
      <c r="BO15">
        <f t="shared" ca="1" si="65"/>
        <v>181.29958143919046</v>
      </c>
      <c r="BP15">
        <f t="shared" ca="1" si="66"/>
        <v>197.45485560876631</v>
      </c>
      <c r="BQ15">
        <f t="shared" ca="1" si="67"/>
        <v>178.62026666232632</v>
      </c>
      <c r="BR15">
        <f t="shared" ca="1" si="68"/>
        <v>160.3388183431066</v>
      </c>
      <c r="BS15">
        <f t="shared" ca="1" si="69"/>
        <v>157.00308054921615</v>
      </c>
      <c r="BT15">
        <f t="shared" ca="1" si="70"/>
        <v>165.26150620169702</v>
      </c>
      <c r="BU15">
        <f t="shared" ca="1" si="71"/>
        <v>188.62779198615436</v>
      </c>
      <c r="BV15">
        <f t="shared" ca="1" si="72"/>
        <v>189.66623135810332</v>
      </c>
      <c r="BW15">
        <f t="shared" ca="1" si="73"/>
        <v>275.87497149038518</v>
      </c>
      <c r="BX15">
        <f t="shared" ca="1" si="74"/>
        <v>213.57119743686653</v>
      </c>
      <c r="BY15">
        <f t="shared" ca="1" si="75"/>
        <v>192.81297291385448</v>
      </c>
      <c r="BZ15">
        <f t="shared" ca="1" si="76"/>
        <v>154.93508104943885</v>
      </c>
      <c r="CA15">
        <f t="shared" ca="1" si="77"/>
        <v>210.84701881745644</v>
      </c>
      <c r="CB15">
        <f t="shared" ca="1" si="78"/>
        <v>223.48340921654</v>
      </c>
      <c r="CC15">
        <f t="shared" ca="1" si="79"/>
        <v>215.30049683556808</v>
      </c>
      <c r="CD15">
        <f t="shared" ca="1" si="80"/>
        <v>212.40577746379375</v>
      </c>
      <c r="CE15">
        <f t="shared" ca="1" si="81"/>
        <v>223.08887735690843</v>
      </c>
      <c r="CF15">
        <f t="shared" ca="1" si="82"/>
        <v>269.2713437345559</v>
      </c>
      <c r="CG15">
        <f t="shared" ca="1" si="83"/>
        <v>161.27273643151761</v>
      </c>
      <c r="CH15">
        <f t="shared" ca="1" si="84"/>
        <v>171.63029906245623</v>
      </c>
      <c r="CI15">
        <f t="shared" ca="1" si="85"/>
        <v>185.1119112628667</v>
      </c>
      <c r="CJ15">
        <f t="shared" ca="1" si="86"/>
        <v>174.59060643424957</v>
      </c>
      <c r="CK15">
        <f t="shared" ca="1" si="87"/>
        <v>243.61256039372427</v>
      </c>
      <c r="CL15">
        <f t="shared" ca="1" si="88"/>
        <v>188.07657808697923</v>
      </c>
      <c r="CM15">
        <f t="shared" ca="1" si="89"/>
        <v>157.6355160477593</v>
      </c>
      <c r="CN15">
        <f t="shared" ca="1" si="90"/>
        <v>218.44166299350928</v>
      </c>
      <c r="CO15">
        <f t="shared" ca="1" si="91"/>
        <v>209.2695594100008</v>
      </c>
      <c r="CP15">
        <f t="shared" ca="1" si="92"/>
        <v>207.89919782555785</v>
      </c>
      <c r="CQ15">
        <f t="shared" ca="1" si="93"/>
        <v>185.09898358327581</v>
      </c>
      <c r="CR15">
        <f t="shared" ca="1" si="94"/>
        <v>217.44745081538497</v>
      </c>
      <c r="CS15">
        <f t="shared" ca="1" si="95"/>
        <v>240.39069117463006</v>
      </c>
      <c r="CT15">
        <f t="shared" ca="1" si="96"/>
        <v>166.72430425386472</v>
      </c>
      <c r="CU15">
        <f t="shared" ca="1" si="97"/>
        <v>176.18480415158058</v>
      </c>
      <c r="CV15">
        <f t="shared" ca="1" si="98"/>
        <v>225.73365050411439</v>
      </c>
      <c r="CW15">
        <f t="shared" ca="1" si="99"/>
        <v>184.23301697082118</v>
      </c>
      <c r="CX15">
        <f t="shared" ca="1" si="100"/>
        <v>203.88676168860911</v>
      </c>
      <c r="CY15">
        <f t="shared" ca="1" si="101"/>
        <v>208.30714862099771</v>
      </c>
      <c r="CZ15">
        <f t="shared" ca="1" si="102"/>
        <v>192.85380399685101</v>
      </c>
      <c r="DA15">
        <f t="shared" ca="1" si="103"/>
        <v>214.9033201122615</v>
      </c>
      <c r="DB15">
        <f t="shared" ca="1" si="104"/>
        <v>249.70546198286311</v>
      </c>
      <c r="DC15">
        <f t="shared" ca="1" si="105"/>
        <v>217.53122632860703</v>
      </c>
      <c r="DD15">
        <f t="shared" ca="1" si="106"/>
        <v>254.60299249940459</v>
      </c>
      <c r="DE15">
        <f t="shared" ca="1" si="107"/>
        <v>153.51671692483418</v>
      </c>
      <c r="DF15">
        <f t="shared" ca="1" si="108"/>
        <v>168.90253733079803</v>
      </c>
      <c r="DG15">
        <f t="shared" ca="1" si="109"/>
        <v>201.24343352363425</v>
      </c>
      <c r="DH15">
        <f t="shared" ca="1" si="110"/>
        <v>196.57768530021713</v>
      </c>
      <c r="DI15">
        <f t="shared" ca="1" si="111"/>
        <v>185.60350940934202</v>
      </c>
      <c r="DJ15">
        <f t="shared" ca="1" si="112"/>
        <v>214.7309388766711</v>
      </c>
      <c r="DK15">
        <f t="shared" ca="1" si="113"/>
        <v>231.96260396170067</v>
      </c>
      <c r="DL15">
        <f t="shared" ca="1" si="114"/>
        <v>182.55304957674306</v>
      </c>
      <c r="DM15">
        <f t="shared" ca="1" si="115"/>
        <v>210.16071980766017</v>
      </c>
      <c r="DN15">
        <f t="shared" ca="1" si="116"/>
        <v>178.78341370673286</v>
      </c>
      <c r="DO15">
        <f t="shared" ca="1" si="117"/>
        <v>206.75630705141182</v>
      </c>
      <c r="DP15">
        <f t="shared" ca="1" si="118"/>
        <v>186.60766357078455</v>
      </c>
      <c r="DQ15">
        <f t="shared" ca="1" si="119"/>
        <v>239.16491079014369</v>
      </c>
      <c r="DR15">
        <f t="shared" ca="1" si="120"/>
        <v>223.96255194262332</v>
      </c>
      <c r="DS15">
        <f t="shared" ca="1" si="121"/>
        <v>196.67350411093747</v>
      </c>
      <c r="DT15">
        <f t="shared" ca="1" si="122"/>
        <v>202.22809456051107</v>
      </c>
      <c r="DU15">
        <f t="shared" ca="1" si="123"/>
        <v>191.46935383673227</v>
      </c>
      <c r="DV15">
        <f t="shared" ca="1" si="124"/>
        <v>195.48308872061378</v>
      </c>
      <c r="DW15">
        <f t="shared" ca="1" si="125"/>
        <v>192.51884485793974</v>
      </c>
      <c r="DX15">
        <f t="shared" ca="1" si="126"/>
        <v>230.5377607278046</v>
      </c>
      <c r="DY15">
        <f t="shared" ca="1" si="127"/>
        <v>206.17667501599686</v>
      </c>
      <c r="DZ15">
        <f t="shared" ca="1" si="128"/>
        <v>221.76151136546929</v>
      </c>
      <c r="EA15">
        <f t="shared" ca="1" si="129"/>
        <v>217.97817615008273</v>
      </c>
      <c r="EB15">
        <f t="shared" ca="1" si="130"/>
        <v>189.34875287367041</v>
      </c>
      <c r="EC15">
        <f t="shared" ca="1" si="131"/>
        <v>233.97802081454543</v>
      </c>
      <c r="ED15">
        <f t="shared" ca="1" si="132"/>
        <v>208.06515750791937</v>
      </c>
      <c r="EE15">
        <f t="shared" ca="1" si="133"/>
        <v>232.80113749328595</v>
      </c>
      <c r="EF15">
        <f t="shared" ca="1" si="134"/>
        <v>189.92882982056523</v>
      </c>
      <c r="EG15">
        <f t="shared" ca="1" si="135"/>
        <v>217.70071618528459</v>
      </c>
      <c r="EH15">
        <f t="shared" ca="1" si="136"/>
        <v>251.31258906667392</v>
      </c>
      <c r="EI15">
        <f t="shared" ca="1" si="137"/>
        <v>165.63066276299693</v>
      </c>
      <c r="EJ15">
        <f t="shared" ca="1" si="138"/>
        <v>169.93441616154672</v>
      </c>
      <c r="EK15">
        <f t="shared" ca="1" si="139"/>
        <v>227.596813768186</v>
      </c>
      <c r="EL15">
        <f t="shared" ca="1" si="140"/>
        <v>254.34157577436622</v>
      </c>
      <c r="EM15">
        <f t="shared" ca="1" si="141"/>
        <v>213.38065484537964</v>
      </c>
      <c r="EN15">
        <f t="shared" ca="1" si="142"/>
        <v>197.24303831979302</v>
      </c>
      <c r="EO15">
        <f t="shared" ca="1" si="143"/>
        <v>195.49417746665449</v>
      </c>
      <c r="EP15">
        <f t="shared" ca="1" si="144"/>
        <v>196.74250519804517</v>
      </c>
      <c r="EQ15">
        <f t="shared" ca="1" si="145"/>
        <v>172.14049676534242</v>
      </c>
      <c r="ER15">
        <f t="shared" ca="1" si="146"/>
        <v>178.07988305120617</v>
      </c>
      <c r="ES15">
        <f t="shared" ca="1" si="147"/>
        <v>193.19940615472765</v>
      </c>
      <c r="ET15">
        <f t="shared" ca="1" si="148"/>
        <v>257.48508387312023</v>
      </c>
      <c r="EU15">
        <f t="shared" ca="1" si="149"/>
        <v>232.42403723291227</v>
      </c>
      <c r="EV15">
        <f t="shared" ca="1" si="150"/>
        <v>178.53474138660152</v>
      </c>
      <c r="EW15">
        <f t="shared" ca="1" si="151"/>
        <v>224.63253481879505</v>
      </c>
      <c r="EX15">
        <f t="shared" ca="1" si="152"/>
        <v>244.58085582964452</v>
      </c>
      <c r="EY15">
        <f t="shared" ca="1" si="153"/>
        <v>178.3113902318664</v>
      </c>
      <c r="EZ15">
        <f t="shared" ca="1" si="154"/>
        <v>183.03627664658049</v>
      </c>
      <c r="FA15">
        <f t="shared" ca="1" si="155"/>
        <v>258.70223019761085</v>
      </c>
      <c r="FB15">
        <f t="shared" ca="1" si="156"/>
        <v>224.49583510770719</v>
      </c>
      <c r="FC15">
        <f t="shared" ca="1" si="157"/>
        <v>192.50398564309072</v>
      </c>
      <c r="FD15">
        <f t="shared" ca="1" si="158"/>
        <v>186.27286173364436</v>
      </c>
      <c r="FE15">
        <f t="shared" ca="1" si="159"/>
        <v>204.88452051717664</v>
      </c>
      <c r="FF15">
        <f t="shared" ca="1" si="160"/>
        <v>198.91519487894197</v>
      </c>
      <c r="FG15">
        <f t="shared" ca="1" si="161"/>
        <v>195.42876640692418</v>
      </c>
      <c r="FH15">
        <f t="shared" ca="1" si="162"/>
        <v>167.95384961143597</v>
      </c>
      <c r="FI15">
        <f t="shared" ca="1" si="163"/>
        <v>196.61821393779769</v>
      </c>
      <c r="FJ15">
        <f t="shared" ca="1" si="164"/>
        <v>161.29312798001683</v>
      </c>
      <c r="FK15">
        <f t="shared" ca="1" si="165"/>
        <v>164.12401163158373</v>
      </c>
      <c r="FL15">
        <f t="shared" ca="1" si="166"/>
        <v>253.21824478205906</v>
      </c>
      <c r="FM15">
        <f t="shared" ca="1" si="167"/>
        <v>167.72176863656932</v>
      </c>
      <c r="FN15">
        <f t="shared" ca="1" si="168"/>
        <v>177.53132497182196</v>
      </c>
      <c r="FO15">
        <f t="shared" ca="1" si="169"/>
        <v>206.24896558323903</v>
      </c>
      <c r="FP15">
        <f t="shared" ca="1" si="170"/>
        <v>206.54284779311294</v>
      </c>
      <c r="FQ15">
        <f t="shared" ca="1" si="171"/>
        <v>217.66312731456796</v>
      </c>
      <c r="FR15">
        <f t="shared" ca="1" si="172"/>
        <v>181.93360057632094</v>
      </c>
      <c r="FS15">
        <f t="shared" ca="1" si="173"/>
        <v>226.08571129431735</v>
      </c>
      <c r="FT15">
        <f t="shared" ca="1" si="174"/>
        <v>211.68252099162825</v>
      </c>
      <c r="FU15">
        <f t="shared" ca="1" si="175"/>
        <v>203.94637434624778</v>
      </c>
      <c r="FV15">
        <f t="shared" ca="1" si="176"/>
        <v>203.37757701937466</v>
      </c>
      <c r="FW15">
        <f t="shared" ca="1" si="177"/>
        <v>213.77688523579803</v>
      </c>
      <c r="FX15">
        <f t="shared" ca="1" si="178"/>
        <v>181.20858353452715</v>
      </c>
      <c r="FY15">
        <f t="shared" ca="1" si="179"/>
        <v>239.32205251212528</v>
      </c>
      <c r="FZ15">
        <f t="shared" ca="1" si="180"/>
        <v>189.39956790122059</v>
      </c>
      <c r="GA15">
        <f t="shared" ca="1" si="181"/>
        <v>187.97545470685014</v>
      </c>
      <c r="GB15">
        <f t="shared" ca="1" si="182"/>
        <v>149.65145095171474</v>
      </c>
      <c r="GC15">
        <f t="shared" ca="1" si="183"/>
        <v>197.95883256706367</v>
      </c>
      <c r="GD15">
        <f t="shared" ca="1" si="184"/>
        <v>159.85173074051033</v>
      </c>
      <c r="GE15">
        <f t="shared" ca="1" si="185"/>
        <v>203.12209586790615</v>
      </c>
      <c r="GF15">
        <f t="shared" ca="1" si="186"/>
        <v>150.08154540224095</v>
      </c>
      <c r="GG15">
        <f t="shared" ca="1" si="187"/>
        <v>257.59394881337181</v>
      </c>
      <c r="GH15">
        <f t="shared" ca="1" si="188"/>
        <v>195.29695460657967</v>
      </c>
      <c r="GI15">
        <f t="shared" ca="1" si="189"/>
        <v>191.19036287535351</v>
      </c>
      <c r="GJ15">
        <f t="shared" ca="1" si="190"/>
        <v>209.69700169645861</v>
      </c>
      <c r="GK15">
        <f t="shared" ca="1" si="191"/>
        <v>210.12991131032842</v>
      </c>
      <c r="GL15">
        <f t="shared" ca="1" si="192"/>
        <v>158.52013122789623</v>
      </c>
      <c r="GM15">
        <f t="shared" ca="1" si="193"/>
        <v>190.75160821910757</v>
      </c>
      <c r="GN15">
        <f t="shared" ca="1" si="194"/>
        <v>205.71142131742147</v>
      </c>
      <c r="GO15">
        <f t="shared" ca="1" si="195"/>
        <v>217.80869217475666</v>
      </c>
      <c r="GP15">
        <f t="shared" ca="1" si="196"/>
        <v>184.37977415332404</v>
      </c>
      <c r="GQ15">
        <f t="shared" ca="1" si="197"/>
        <v>257.01742134916651</v>
      </c>
      <c r="GR15">
        <f t="shared" ca="1" si="198"/>
        <v>182.66460364651977</v>
      </c>
      <c r="GS15">
        <f t="shared" ca="1" si="199"/>
        <v>215.75588687774649</v>
      </c>
      <c r="GT15">
        <f t="shared" ca="1" si="200"/>
        <v>192.69596581818743</v>
      </c>
      <c r="GU15">
        <f t="shared" ca="1" si="201"/>
        <v>206.31641959970213</v>
      </c>
      <c r="GV15">
        <f t="shared" ca="1" si="202"/>
        <v>222.87930009581316</v>
      </c>
      <c r="GW15">
        <f t="shared" ca="1" si="203"/>
        <v>178.95199279034932</v>
      </c>
      <c r="GX15">
        <f t="shared" ca="1" si="204"/>
        <v>233.61417392554316</v>
      </c>
      <c r="GY15">
        <f t="shared" ca="1" si="205"/>
        <v>212.94483282271224</v>
      </c>
      <c r="GZ15">
        <f t="shared" ca="1" si="206"/>
        <v>187.88555876614623</v>
      </c>
      <c r="HA15">
        <f t="shared" ca="1" si="207"/>
        <v>187.35901344868321</v>
      </c>
      <c r="HB15">
        <f t="shared" ca="1" si="208"/>
        <v>196.31711517963467</v>
      </c>
      <c r="HC15">
        <f t="shared" ca="1" si="209"/>
        <v>238.89333084407448</v>
      </c>
      <c r="HD15">
        <f t="shared" ca="1" si="210"/>
        <v>188.25521243947952</v>
      </c>
      <c r="HE15">
        <f t="shared" ca="1" si="211"/>
        <v>166.13779292034081</v>
      </c>
      <c r="HF15">
        <f t="shared" ca="1" si="212"/>
        <v>202.77190374280849</v>
      </c>
      <c r="HG15">
        <f t="shared" ca="1" si="213"/>
        <v>199.71479216843204</v>
      </c>
      <c r="HH15">
        <f t="shared" ca="1" si="214"/>
        <v>222.6951033147879</v>
      </c>
      <c r="HI15">
        <f t="shared" ca="1" si="215"/>
        <v>211.60040292694526</v>
      </c>
      <c r="HJ15">
        <f t="shared" ca="1" si="216"/>
        <v>221.75056230459995</v>
      </c>
      <c r="HK15">
        <f t="shared" ca="1" si="217"/>
        <v>292.99760321727757</v>
      </c>
      <c r="HL15">
        <f t="shared" ca="1" si="218"/>
        <v>164.65369306067586</v>
      </c>
      <c r="HM15">
        <f t="shared" ca="1" si="219"/>
        <v>257.37646403956535</v>
      </c>
      <c r="HN15">
        <f t="shared" ca="1" si="220"/>
        <v>236.96554902963751</v>
      </c>
      <c r="HO15">
        <f t="shared" ca="1" si="221"/>
        <v>160.80371405289281</v>
      </c>
      <c r="HP15">
        <f t="shared" ca="1" si="222"/>
        <v>194.73040153739191</v>
      </c>
      <c r="HQ15">
        <f t="shared" ca="1" si="223"/>
        <v>201.49394236417339</v>
      </c>
      <c r="HR15">
        <f t="shared" ca="1" si="224"/>
        <v>194.66940181132469</v>
      </c>
      <c r="HS15">
        <f t="shared" ca="1" si="225"/>
        <v>223.21700537199007</v>
      </c>
      <c r="HT15">
        <f t="shared" ca="1" si="226"/>
        <v>181.37226753470731</v>
      </c>
      <c r="HU15">
        <f t="shared" ca="1" si="227"/>
        <v>185.35936248410235</v>
      </c>
      <c r="HV15">
        <f t="shared" ca="1" si="228"/>
        <v>196.08978438113672</v>
      </c>
      <c r="HW15">
        <f t="shared" ca="1" si="229"/>
        <v>219.19664683118637</v>
      </c>
      <c r="HX15">
        <f t="shared" ca="1" si="230"/>
        <v>192.31733117829242</v>
      </c>
      <c r="HY15">
        <f t="shared" ca="1" si="231"/>
        <v>226.7673057689299</v>
      </c>
      <c r="HZ15">
        <f t="shared" ca="1" si="232"/>
        <v>138.72052855580003</v>
      </c>
      <c r="IA15">
        <f t="shared" ca="1" si="233"/>
        <v>165.31505421407314</v>
      </c>
      <c r="IB15">
        <f t="shared" ca="1" si="234"/>
        <v>163.30278210065819</v>
      </c>
      <c r="IC15">
        <f t="shared" ca="1" si="235"/>
        <v>244.21270308999831</v>
      </c>
      <c r="ID15">
        <f t="shared" ca="1" si="236"/>
        <v>206.00713323168972</v>
      </c>
      <c r="IE15">
        <f t="shared" ca="1" si="237"/>
        <v>254.38821600901213</v>
      </c>
      <c r="IF15">
        <f t="shared" ca="1" si="238"/>
        <v>169.70576173279423</v>
      </c>
      <c r="IG15">
        <f t="shared" ca="1" si="239"/>
        <v>236.27003833413988</v>
      </c>
      <c r="IH15">
        <f t="shared" ca="1" si="240"/>
        <v>167.05219054795216</v>
      </c>
      <c r="II15">
        <f t="shared" ca="1" si="241"/>
        <v>260.2871759648599</v>
      </c>
      <c r="IJ15">
        <f t="shared" ca="1" si="242"/>
        <v>199.29505037639964</v>
      </c>
      <c r="IK15">
        <f t="shared" ca="1" si="243"/>
        <v>182.51713490683437</v>
      </c>
      <c r="IL15">
        <f t="shared" ca="1" si="244"/>
        <v>179.29945097496608</v>
      </c>
      <c r="IM15">
        <f t="shared" ca="1" si="245"/>
        <v>200.36394965516217</v>
      </c>
      <c r="IN15">
        <f t="shared" ca="1" si="246"/>
        <v>191.57220423205115</v>
      </c>
      <c r="IO15">
        <f t="shared" ca="1" si="247"/>
        <v>190.67007220352204</v>
      </c>
      <c r="IP15">
        <f t="shared" ca="1" si="248"/>
        <v>224.56386665756816</v>
      </c>
      <c r="IQ15">
        <f t="shared" ca="1" si="249"/>
        <v>163.27397773350231</v>
      </c>
      <c r="IR15">
        <f t="shared" ca="1" si="250"/>
        <v>204.53670686289897</v>
      </c>
      <c r="IS15">
        <f t="shared" ca="1" si="251"/>
        <v>195.86735752885522</v>
      </c>
      <c r="IT15">
        <f t="shared" ca="1" si="252"/>
        <v>151.39000816024941</v>
      </c>
      <c r="IU15">
        <f t="shared" ca="1" si="253"/>
        <v>210.19782368538625</v>
      </c>
      <c r="IV15">
        <f t="shared" ca="1" si="254"/>
        <v>269.44603016117065</v>
      </c>
      <c r="IW15">
        <f t="shared" ca="1" si="255"/>
        <v>194.51501812870484</v>
      </c>
      <c r="IX15">
        <f t="shared" ca="1" si="256"/>
        <v>225.48005087407398</v>
      </c>
      <c r="IY15">
        <f t="shared" ca="1" si="257"/>
        <v>270.76331482452321</v>
      </c>
      <c r="IZ15">
        <f t="shared" ca="1" si="258"/>
        <v>167.74264394979818</v>
      </c>
      <c r="JA15">
        <f t="shared" ca="1" si="259"/>
        <v>160.59513760122795</v>
      </c>
      <c r="JB15">
        <f t="shared" ca="1" si="260"/>
        <v>136.25030276045746</v>
      </c>
      <c r="JC15">
        <f t="shared" ca="1" si="261"/>
        <v>173.23071823493879</v>
      </c>
      <c r="JD15">
        <f t="shared" ca="1" si="262"/>
        <v>244.49247976655923</v>
      </c>
      <c r="JE15">
        <f t="shared" ca="1" si="263"/>
        <v>282.03947492100008</v>
      </c>
      <c r="JF15">
        <f t="shared" ca="1" si="264"/>
        <v>181.15723001291116</v>
      </c>
      <c r="JG15">
        <f t="shared" ca="1" si="265"/>
        <v>222.65093293969633</v>
      </c>
      <c r="JH15">
        <f t="shared" ca="1" si="266"/>
        <v>171.76550505860905</v>
      </c>
      <c r="JI15">
        <f t="shared" ca="1" si="267"/>
        <v>212.25362720532661</v>
      </c>
      <c r="JJ15">
        <f t="shared" ca="1" si="268"/>
        <v>214.17056239723368</v>
      </c>
      <c r="JK15">
        <f t="shared" ca="1" si="269"/>
        <v>173.27466069172942</v>
      </c>
      <c r="JL15">
        <f t="shared" ca="1" si="270"/>
        <v>182.50121117228611</v>
      </c>
      <c r="JM15">
        <f t="shared" ca="1" si="271"/>
        <v>226.94476754268572</v>
      </c>
      <c r="JN15">
        <f t="shared" ca="1" si="272"/>
        <v>205.7347077647585</v>
      </c>
      <c r="JO15">
        <f t="shared" ca="1" si="273"/>
        <v>215.66138630510517</v>
      </c>
      <c r="JP15">
        <f t="shared" ca="1" si="274"/>
        <v>222.13154318253237</v>
      </c>
      <c r="JQ15">
        <f t="shared" ca="1" si="275"/>
        <v>225.38604953914992</v>
      </c>
      <c r="JR15">
        <f t="shared" ca="1" si="276"/>
        <v>182.80593519363728</v>
      </c>
      <c r="JS15">
        <f t="shared" ca="1" si="277"/>
        <v>160.92048598161387</v>
      </c>
      <c r="JT15">
        <f t="shared" ca="1" si="278"/>
        <v>215.12079431732695</v>
      </c>
      <c r="JU15">
        <f t="shared" ca="1" si="279"/>
        <v>150.55633722006004</v>
      </c>
      <c r="JV15">
        <f t="shared" ca="1" si="280"/>
        <v>175.49880826759261</v>
      </c>
      <c r="JW15">
        <f t="shared" ca="1" si="281"/>
        <v>166.81867828343988</v>
      </c>
      <c r="JX15">
        <f t="shared" ca="1" si="282"/>
        <v>267.64153310322473</v>
      </c>
      <c r="JY15">
        <f t="shared" ca="1" si="283"/>
        <v>214.14885520745176</v>
      </c>
      <c r="JZ15">
        <f t="shared" ca="1" si="284"/>
        <v>178.22373925273533</v>
      </c>
      <c r="KA15">
        <f t="shared" ca="1" si="285"/>
        <v>230.43283416200151</v>
      </c>
      <c r="KB15">
        <f t="shared" ca="1" si="286"/>
        <v>221.9416792267271</v>
      </c>
      <c r="KC15">
        <f t="shared" ca="1" si="287"/>
        <v>212.44569938803406</v>
      </c>
      <c r="KD15">
        <f t="shared" ca="1" si="288"/>
        <v>268.28164591176966</v>
      </c>
      <c r="KE15">
        <f t="shared" ca="1" si="289"/>
        <v>220.52560838779172</v>
      </c>
      <c r="KF15">
        <f t="shared" ca="1" si="290"/>
        <v>237.41927643161958</v>
      </c>
      <c r="KG15">
        <f t="shared" ca="1" si="291"/>
        <v>197.99206539357772</v>
      </c>
      <c r="KH15">
        <f t="shared" ca="1" si="292"/>
        <v>224.22983130199904</v>
      </c>
      <c r="KI15">
        <f t="shared" ca="1" si="293"/>
        <v>188.10486949783575</v>
      </c>
      <c r="KJ15">
        <f t="shared" ca="1" si="294"/>
        <v>184.21183800744561</v>
      </c>
      <c r="KK15">
        <f t="shared" ca="1" si="295"/>
        <v>211.29556065477684</v>
      </c>
      <c r="KL15">
        <f t="shared" ca="1" si="296"/>
        <v>216.02457998630786</v>
      </c>
      <c r="KM15">
        <f t="shared" ca="1" si="297"/>
        <v>233.89948730251237</v>
      </c>
      <c r="KN15">
        <f t="shared" ca="1" si="298"/>
        <v>166.23991667129306</v>
      </c>
      <c r="KO15">
        <f t="shared" ca="1" si="299"/>
        <v>188.36522400564445</v>
      </c>
      <c r="KP15">
        <f t="shared" ca="1" si="300"/>
        <v>246.94739443915105</v>
      </c>
      <c r="KQ15">
        <f t="shared" ca="1" si="301"/>
        <v>247.34071795908338</v>
      </c>
      <c r="KR15">
        <f t="shared" ca="1" si="302"/>
        <v>185.69571132628019</v>
      </c>
      <c r="KS15">
        <f t="shared" ca="1" si="303"/>
        <v>213.19980534161326</v>
      </c>
      <c r="KT15">
        <f t="shared" ca="1" si="304"/>
        <v>161.83386662699144</v>
      </c>
      <c r="KU15">
        <f t="shared" ca="1" si="305"/>
        <v>211.88822417718123</v>
      </c>
      <c r="KV15">
        <f t="shared" ca="1" si="306"/>
        <v>223.64292607537746</v>
      </c>
      <c r="KW15">
        <f t="shared" ca="1" si="307"/>
        <v>189.84936485359836</v>
      </c>
      <c r="KX15">
        <f t="shared" ca="1" si="308"/>
        <v>164.9306102219935</v>
      </c>
      <c r="KY15">
        <f t="shared" ca="1" si="309"/>
        <v>241.15811355771291</v>
      </c>
      <c r="KZ15">
        <f t="shared" ca="1" si="310"/>
        <v>210.37451012549803</v>
      </c>
      <c r="LA15">
        <f ca="1">AVERAGE(Table4[[#This Row],[Sim 0]:[Sim128]])</f>
        <v>200.91287491971622</v>
      </c>
    </row>
    <row r="16" spans="1:313" x14ac:dyDescent="0.25">
      <c r="A16" s="3">
        <v>43893</v>
      </c>
      <c r="B16">
        <f t="shared" ca="1" si="0"/>
        <v>218.21658498051229</v>
      </c>
      <c r="C16">
        <f t="shared" ca="1" si="1"/>
        <v>229.88574631289202</v>
      </c>
      <c r="D16">
        <f t="shared" ca="1" si="2"/>
        <v>244.88821839986082</v>
      </c>
      <c r="E16">
        <f t="shared" ca="1" si="3"/>
        <v>217.6662959897578</v>
      </c>
      <c r="F16">
        <f t="shared" ca="1" si="4"/>
        <v>176.8283805646719</v>
      </c>
      <c r="G16">
        <f t="shared" ca="1" si="5"/>
        <v>190.49960594914245</v>
      </c>
      <c r="H16">
        <f t="shared" ca="1" si="6"/>
        <v>159.84516822207402</v>
      </c>
      <c r="I16">
        <f t="shared" ca="1" si="7"/>
        <v>240.28564347980191</v>
      </c>
      <c r="J16">
        <f t="shared" ca="1" si="8"/>
        <v>212.35924972058041</v>
      </c>
      <c r="K16">
        <f t="shared" ca="1" si="9"/>
        <v>205.69924825188684</v>
      </c>
      <c r="L16">
        <f t="shared" ca="1" si="10"/>
        <v>180.02929513974527</v>
      </c>
      <c r="M16">
        <f t="shared" ca="1" si="11"/>
        <v>168.47460786394831</v>
      </c>
      <c r="N16">
        <f t="shared" ca="1" si="12"/>
        <v>205.45345345725048</v>
      </c>
      <c r="O16">
        <f t="shared" ca="1" si="13"/>
        <v>220.99025252567196</v>
      </c>
      <c r="P16">
        <f t="shared" ca="1" si="14"/>
        <v>221.68497001016141</v>
      </c>
      <c r="Q16">
        <f t="shared" ca="1" si="15"/>
        <v>181.51397460003679</v>
      </c>
      <c r="R16">
        <f t="shared" ca="1" si="16"/>
        <v>251.84440539018792</v>
      </c>
      <c r="S16">
        <f t="shared" ca="1" si="17"/>
        <v>160.57076712096853</v>
      </c>
      <c r="T16">
        <f t="shared" ca="1" si="18"/>
        <v>229.46267750810608</v>
      </c>
      <c r="U16">
        <f t="shared" ca="1" si="19"/>
        <v>173.7970746307206</v>
      </c>
      <c r="V16">
        <f t="shared" ca="1" si="20"/>
        <v>222.61743602320735</v>
      </c>
      <c r="W16">
        <f t="shared" ca="1" si="21"/>
        <v>210.740426836571</v>
      </c>
      <c r="X16">
        <f t="shared" ca="1" si="22"/>
        <v>181.3636954484208</v>
      </c>
      <c r="Y16">
        <f t="shared" ca="1" si="23"/>
        <v>240.26334818741245</v>
      </c>
      <c r="Z16">
        <f t="shared" ca="1" si="24"/>
        <v>219.03163337766497</v>
      </c>
      <c r="AA16">
        <f t="shared" ca="1" si="25"/>
        <v>169.72704417002765</v>
      </c>
      <c r="AB16">
        <f t="shared" ca="1" si="26"/>
        <v>257.76914931041449</v>
      </c>
      <c r="AC16">
        <f t="shared" ca="1" si="27"/>
        <v>143.47664678109456</v>
      </c>
      <c r="AD16">
        <f t="shared" ca="1" si="28"/>
        <v>211.76280439555453</v>
      </c>
      <c r="AE16">
        <f t="shared" ca="1" si="29"/>
        <v>228.11174560985481</v>
      </c>
      <c r="AF16">
        <f t="shared" ca="1" si="30"/>
        <v>172.20760691963088</v>
      </c>
      <c r="AG16">
        <f t="shared" ca="1" si="31"/>
        <v>212.11043423391274</v>
      </c>
      <c r="AH16">
        <f t="shared" ca="1" si="32"/>
        <v>208.32995554194008</v>
      </c>
      <c r="AI16">
        <f t="shared" ca="1" si="33"/>
        <v>151.47073055037001</v>
      </c>
      <c r="AJ16">
        <f t="shared" ca="1" si="34"/>
        <v>184.66735120540591</v>
      </c>
      <c r="AK16">
        <f t="shared" ca="1" si="35"/>
        <v>235.60943433938345</v>
      </c>
      <c r="AL16">
        <f t="shared" ca="1" si="36"/>
        <v>202.7877437736629</v>
      </c>
      <c r="AM16">
        <f t="shared" ca="1" si="37"/>
        <v>331.71182821340705</v>
      </c>
      <c r="AN16">
        <f t="shared" ca="1" si="38"/>
        <v>184.10640902454315</v>
      </c>
      <c r="AO16">
        <f t="shared" ca="1" si="39"/>
        <v>180.43693788364274</v>
      </c>
      <c r="AP16">
        <f t="shared" ca="1" si="40"/>
        <v>202.75780848653483</v>
      </c>
      <c r="AQ16">
        <f t="shared" ca="1" si="41"/>
        <v>213.4561511554673</v>
      </c>
      <c r="AR16">
        <f t="shared" ca="1" si="42"/>
        <v>204.66244334883967</v>
      </c>
      <c r="AS16">
        <f t="shared" ca="1" si="43"/>
        <v>180.4173349764263</v>
      </c>
      <c r="AT16">
        <f t="shared" ca="1" si="44"/>
        <v>209.13725550299395</v>
      </c>
      <c r="AU16">
        <f t="shared" ca="1" si="45"/>
        <v>208.60251753748568</v>
      </c>
      <c r="AV16">
        <f t="shared" ca="1" si="46"/>
        <v>206.57140619284959</v>
      </c>
      <c r="AW16">
        <f t="shared" ca="1" si="47"/>
        <v>173.84538962798362</v>
      </c>
      <c r="AX16">
        <f t="shared" ca="1" si="48"/>
        <v>208.64142064499447</v>
      </c>
      <c r="AY16">
        <f t="shared" ca="1" si="49"/>
        <v>191.88028786098704</v>
      </c>
      <c r="AZ16">
        <f t="shared" ca="1" si="50"/>
        <v>197.71920324297267</v>
      </c>
      <c r="BA16">
        <f t="shared" ca="1" si="51"/>
        <v>254.4609024391103</v>
      </c>
      <c r="BB16">
        <f t="shared" ca="1" si="52"/>
        <v>211.35989204278758</v>
      </c>
      <c r="BC16">
        <f t="shared" ca="1" si="53"/>
        <v>172.93928348407243</v>
      </c>
      <c r="BD16">
        <f t="shared" ca="1" si="54"/>
        <v>182.80472942545723</v>
      </c>
      <c r="BE16">
        <f t="shared" ca="1" si="55"/>
        <v>172.9347627286418</v>
      </c>
      <c r="BF16">
        <f t="shared" ca="1" si="56"/>
        <v>207.25877915660777</v>
      </c>
      <c r="BG16">
        <f t="shared" ca="1" si="57"/>
        <v>245.69295847403396</v>
      </c>
      <c r="BH16">
        <f t="shared" ca="1" si="58"/>
        <v>195.80379781375393</v>
      </c>
      <c r="BI16">
        <f t="shared" ca="1" si="59"/>
        <v>165.45883296360552</v>
      </c>
      <c r="BJ16">
        <f t="shared" ca="1" si="60"/>
        <v>222.51880480813486</v>
      </c>
      <c r="BK16">
        <f t="shared" ca="1" si="61"/>
        <v>201.96021193917534</v>
      </c>
      <c r="BL16">
        <f t="shared" ca="1" si="62"/>
        <v>161.82416300377002</v>
      </c>
      <c r="BM16">
        <f t="shared" ca="1" si="63"/>
        <v>226.84094370146155</v>
      </c>
      <c r="BN16">
        <f t="shared" ca="1" si="64"/>
        <v>175.70508143586784</v>
      </c>
      <c r="BO16">
        <f t="shared" ca="1" si="65"/>
        <v>177.39786624611511</v>
      </c>
      <c r="BP16">
        <f t="shared" ca="1" si="66"/>
        <v>200.51340630081739</v>
      </c>
      <c r="BQ16">
        <f t="shared" ca="1" si="67"/>
        <v>186.79799009385712</v>
      </c>
      <c r="BR16">
        <f t="shared" ca="1" si="68"/>
        <v>167.31438435350952</v>
      </c>
      <c r="BS16">
        <f t="shared" ca="1" si="69"/>
        <v>169.44174235208254</v>
      </c>
      <c r="BT16">
        <f t="shared" ca="1" si="70"/>
        <v>173.05355783580816</v>
      </c>
      <c r="BU16">
        <f t="shared" ca="1" si="71"/>
        <v>184.94519911964426</v>
      </c>
      <c r="BV16">
        <f t="shared" ca="1" si="72"/>
        <v>193.20666919597744</v>
      </c>
      <c r="BW16">
        <f t="shared" ca="1" si="73"/>
        <v>266.63423561286663</v>
      </c>
      <c r="BX16">
        <f t="shared" ca="1" si="74"/>
        <v>222.55446093081221</v>
      </c>
      <c r="BY16">
        <f t="shared" ca="1" si="75"/>
        <v>192.93764221327723</v>
      </c>
      <c r="BZ16">
        <f t="shared" ca="1" si="76"/>
        <v>161.0872067254106</v>
      </c>
      <c r="CA16">
        <f t="shared" ca="1" si="77"/>
        <v>210.91117361186522</v>
      </c>
      <c r="CB16">
        <f t="shared" ca="1" si="78"/>
        <v>245.7161597877849</v>
      </c>
      <c r="CC16">
        <f t="shared" ca="1" si="79"/>
        <v>211.07735036292627</v>
      </c>
      <c r="CD16">
        <f t="shared" ca="1" si="80"/>
        <v>218.29549383286383</v>
      </c>
      <c r="CE16">
        <f t="shared" ca="1" si="81"/>
        <v>215.24718315597184</v>
      </c>
      <c r="CF16">
        <f t="shared" ca="1" si="82"/>
        <v>278.78768960538139</v>
      </c>
      <c r="CG16">
        <f t="shared" ca="1" si="83"/>
        <v>168.64388774455838</v>
      </c>
      <c r="CH16">
        <f t="shared" ca="1" si="84"/>
        <v>189.85136542952185</v>
      </c>
      <c r="CI16">
        <f t="shared" ca="1" si="85"/>
        <v>173.44849302962021</v>
      </c>
      <c r="CJ16">
        <f t="shared" ca="1" si="86"/>
        <v>174.94567474108362</v>
      </c>
      <c r="CK16">
        <f t="shared" ca="1" si="87"/>
        <v>220.83949983921656</v>
      </c>
      <c r="CL16">
        <f t="shared" ca="1" si="88"/>
        <v>210.55480934211573</v>
      </c>
      <c r="CM16">
        <f t="shared" ca="1" si="89"/>
        <v>166.98445477546741</v>
      </c>
      <c r="CN16">
        <f t="shared" ca="1" si="90"/>
        <v>226.17870758132514</v>
      </c>
      <c r="CO16">
        <f t="shared" ca="1" si="91"/>
        <v>209.12858534566629</v>
      </c>
      <c r="CP16">
        <f t="shared" ca="1" si="92"/>
        <v>193.27699168991833</v>
      </c>
      <c r="CQ16">
        <f t="shared" ca="1" si="93"/>
        <v>180.76663467818108</v>
      </c>
      <c r="CR16">
        <f t="shared" ca="1" si="94"/>
        <v>220.75294669838797</v>
      </c>
      <c r="CS16">
        <f t="shared" ca="1" si="95"/>
        <v>231.6270030609202</v>
      </c>
      <c r="CT16">
        <f t="shared" ca="1" si="96"/>
        <v>182.55205269902612</v>
      </c>
      <c r="CU16">
        <f t="shared" ca="1" si="97"/>
        <v>173.50449854722257</v>
      </c>
      <c r="CV16">
        <f t="shared" ca="1" si="98"/>
        <v>224.67997838676379</v>
      </c>
      <c r="CW16">
        <f t="shared" ca="1" si="99"/>
        <v>191.37626346115988</v>
      </c>
      <c r="CX16">
        <f t="shared" ca="1" si="100"/>
        <v>191.74645694290146</v>
      </c>
      <c r="CY16">
        <f t="shared" ca="1" si="101"/>
        <v>217.76821918798191</v>
      </c>
      <c r="CZ16">
        <f t="shared" ca="1" si="102"/>
        <v>208.70372925919114</v>
      </c>
      <c r="DA16">
        <f t="shared" ca="1" si="103"/>
        <v>212.55447179946387</v>
      </c>
      <c r="DB16">
        <f t="shared" ca="1" si="104"/>
        <v>240.94215594298149</v>
      </c>
      <c r="DC16">
        <f t="shared" ca="1" si="105"/>
        <v>227.71593907238193</v>
      </c>
      <c r="DD16">
        <f t="shared" ca="1" si="106"/>
        <v>250.08441570538488</v>
      </c>
      <c r="DE16">
        <f t="shared" ca="1" si="107"/>
        <v>161.93565707163211</v>
      </c>
      <c r="DF16">
        <f t="shared" ca="1" si="108"/>
        <v>179.71321215102279</v>
      </c>
      <c r="DG16">
        <f t="shared" ca="1" si="109"/>
        <v>201.70496716315469</v>
      </c>
      <c r="DH16">
        <f t="shared" ca="1" si="110"/>
        <v>191.74169046803502</v>
      </c>
      <c r="DI16">
        <f t="shared" ca="1" si="111"/>
        <v>184.42481535032351</v>
      </c>
      <c r="DJ16">
        <f t="shared" ca="1" si="112"/>
        <v>228.70385455101786</v>
      </c>
      <c r="DK16">
        <f t="shared" ca="1" si="113"/>
        <v>220.82371301676795</v>
      </c>
      <c r="DL16">
        <f t="shared" ca="1" si="114"/>
        <v>192.0966914150423</v>
      </c>
      <c r="DM16">
        <f t="shared" ca="1" si="115"/>
        <v>232.02938701638817</v>
      </c>
      <c r="DN16">
        <f t="shared" ca="1" si="116"/>
        <v>184.79127059571448</v>
      </c>
      <c r="DO16">
        <f t="shared" ca="1" si="117"/>
        <v>205.37758130362914</v>
      </c>
      <c r="DP16">
        <f t="shared" ca="1" si="118"/>
        <v>193.300627332278</v>
      </c>
      <c r="DQ16">
        <f t="shared" ca="1" si="119"/>
        <v>240.64090849253961</v>
      </c>
      <c r="DR16">
        <f t="shared" ca="1" si="120"/>
        <v>227.01675693342136</v>
      </c>
      <c r="DS16">
        <f t="shared" ca="1" si="121"/>
        <v>199.7086592556368</v>
      </c>
      <c r="DT16">
        <f t="shared" ca="1" si="122"/>
        <v>198.24845531715843</v>
      </c>
      <c r="DU16">
        <f t="shared" ca="1" si="123"/>
        <v>212.37471704827263</v>
      </c>
      <c r="DV16">
        <f t="shared" ca="1" si="124"/>
        <v>183.10254569893272</v>
      </c>
      <c r="DW16">
        <f t="shared" ca="1" si="125"/>
        <v>200.1074333312973</v>
      </c>
      <c r="DX16">
        <f t="shared" ca="1" si="126"/>
        <v>227.87003721191886</v>
      </c>
      <c r="DY16">
        <f t="shared" ca="1" si="127"/>
        <v>206.11127148656792</v>
      </c>
      <c r="DZ16">
        <f t="shared" ca="1" si="128"/>
        <v>217.89094762239381</v>
      </c>
      <c r="EA16">
        <f t="shared" ca="1" si="129"/>
        <v>214.89886730444155</v>
      </c>
      <c r="EB16">
        <f t="shared" ca="1" si="130"/>
        <v>186.92287505948451</v>
      </c>
      <c r="EC16">
        <f t="shared" ca="1" si="131"/>
        <v>247.72473941994286</v>
      </c>
      <c r="ED16">
        <f t="shared" ca="1" si="132"/>
        <v>212.52530961177774</v>
      </c>
      <c r="EE16">
        <f t="shared" ca="1" si="133"/>
        <v>225.02900975901568</v>
      </c>
      <c r="EF16">
        <f t="shared" ca="1" si="134"/>
        <v>186.35567891767835</v>
      </c>
      <c r="EG16">
        <f t="shared" ca="1" si="135"/>
        <v>222.11795904822159</v>
      </c>
      <c r="EH16">
        <f t="shared" ca="1" si="136"/>
        <v>247.19184254553929</v>
      </c>
      <c r="EI16">
        <f t="shared" ca="1" si="137"/>
        <v>176.38079483665538</v>
      </c>
      <c r="EJ16">
        <f t="shared" ca="1" si="138"/>
        <v>164.38932491929518</v>
      </c>
      <c r="EK16">
        <f t="shared" ca="1" si="139"/>
        <v>223.35387461626283</v>
      </c>
      <c r="EL16">
        <f t="shared" ca="1" si="140"/>
        <v>263.35017457933327</v>
      </c>
      <c r="EM16">
        <f t="shared" ca="1" si="141"/>
        <v>224.15502733603699</v>
      </c>
      <c r="EN16">
        <f t="shared" ca="1" si="142"/>
        <v>208.39885255001951</v>
      </c>
      <c r="EO16">
        <f t="shared" ca="1" si="143"/>
        <v>204.53298383503815</v>
      </c>
      <c r="EP16">
        <f t="shared" ca="1" si="144"/>
        <v>198.76058468441732</v>
      </c>
      <c r="EQ16">
        <f t="shared" ca="1" si="145"/>
        <v>184.30050095754444</v>
      </c>
      <c r="ER16">
        <f t="shared" ca="1" si="146"/>
        <v>188.41878088554478</v>
      </c>
      <c r="ES16">
        <f t="shared" ca="1" si="147"/>
        <v>194.14807278562049</v>
      </c>
      <c r="ET16">
        <f t="shared" ca="1" si="148"/>
        <v>249.78234599664304</v>
      </c>
      <c r="EU16">
        <f t="shared" ca="1" si="149"/>
        <v>255.05136196361178</v>
      </c>
      <c r="EV16">
        <f t="shared" ca="1" si="150"/>
        <v>179.24128131207829</v>
      </c>
      <c r="EW16">
        <f t="shared" ca="1" si="151"/>
        <v>233.9800735226267</v>
      </c>
      <c r="EX16">
        <f t="shared" ca="1" si="152"/>
        <v>233.70822982145862</v>
      </c>
      <c r="EY16">
        <f t="shared" ca="1" si="153"/>
        <v>170.64889537432859</v>
      </c>
      <c r="EZ16">
        <f t="shared" ca="1" si="154"/>
        <v>195.20677858163219</v>
      </c>
      <c r="FA16">
        <f t="shared" ca="1" si="155"/>
        <v>236.96797907181508</v>
      </c>
      <c r="FB16">
        <f t="shared" ca="1" si="156"/>
        <v>211.0164419102301</v>
      </c>
      <c r="FC16">
        <f t="shared" ca="1" si="157"/>
        <v>191.56534669916303</v>
      </c>
      <c r="FD16">
        <f t="shared" ca="1" si="158"/>
        <v>189.96998887030017</v>
      </c>
      <c r="FE16">
        <f t="shared" ca="1" si="159"/>
        <v>196.68440754392421</v>
      </c>
      <c r="FF16">
        <f t="shared" ca="1" si="160"/>
        <v>191.07990462757579</v>
      </c>
      <c r="FG16">
        <f t="shared" ca="1" si="161"/>
        <v>206.58473743149952</v>
      </c>
      <c r="FH16">
        <f t="shared" ca="1" si="162"/>
        <v>166.43521965712631</v>
      </c>
      <c r="FI16">
        <f t="shared" ca="1" si="163"/>
        <v>198.7195806056996</v>
      </c>
      <c r="FJ16">
        <f t="shared" ca="1" si="164"/>
        <v>169.01846723343206</v>
      </c>
      <c r="FK16">
        <f t="shared" ca="1" si="165"/>
        <v>154.06468556834602</v>
      </c>
      <c r="FL16">
        <f t="shared" ca="1" si="166"/>
        <v>237.29720762384906</v>
      </c>
      <c r="FM16">
        <f t="shared" ca="1" si="167"/>
        <v>176.27581183040928</v>
      </c>
      <c r="FN16">
        <f t="shared" ca="1" si="168"/>
        <v>167.74860115640627</v>
      </c>
      <c r="FO16">
        <f t="shared" ca="1" si="169"/>
        <v>226.56996840195964</v>
      </c>
      <c r="FP16">
        <f t="shared" ca="1" si="170"/>
        <v>206.22087868101235</v>
      </c>
      <c r="FQ16">
        <f t="shared" ca="1" si="171"/>
        <v>226.59821094893175</v>
      </c>
      <c r="FR16">
        <f t="shared" ca="1" si="172"/>
        <v>185.43553907113392</v>
      </c>
      <c r="FS16">
        <f t="shared" ca="1" si="173"/>
        <v>209.23482454212677</v>
      </c>
      <c r="FT16">
        <f t="shared" ca="1" si="174"/>
        <v>212.28856961598788</v>
      </c>
      <c r="FU16">
        <f t="shared" ca="1" si="175"/>
        <v>193.0718823777672</v>
      </c>
      <c r="FV16">
        <f t="shared" ca="1" si="176"/>
        <v>205.27636623346783</v>
      </c>
      <c r="FW16">
        <f t="shared" ca="1" si="177"/>
        <v>199.00989068975403</v>
      </c>
      <c r="FX16">
        <f t="shared" ca="1" si="178"/>
        <v>185.500360240178</v>
      </c>
      <c r="FY16">
        <f t="shared" ca="1" si="179"/>
        <v>245.72663991223953</v>
      </c>
      <c r="FZ16">
        <f t="shared" ca="1" si="180"/>
        <v>186.24676994844708</v>
      </c>
      <c r="GA16">
        <f t="shared" ca="1" si="181"/>
        <v>179.98785816717697</v>
      </c>
      <c r="GB16">
        <f t="shared" ca="1" si="182"/>
        <v>156.12624091387505</v>
      </c>
      <c r="GC16">
        <f t="shared" ca="1" si="183"/>
        <v>218.88573353190228</v>
      </c>
      <c r="GD16">
        <f t="shared" ca="1" si="184"/>
        <v>163.04435430423851</v>
      </c>
      <c r="GE16">
        <f t="shared" ca="1" si="185"/>
        <v>221.97837500274915</v>
      </c>
      <c r="GF16">
        <f t="shared" ca="1" si="186"/>
        <v>154.58583991097157</v>
      </c>
      <c r="GG16">
        <f t="shared" ca="1" si="187"/>
        <v>259.87776099803915</v>
      </c>
      <c r="GH16">
        <f t="shared" ca="1" si="188"/>
        <v>199.5497770663012</v>
      </c>
      <c r="GI16">
        <f t="shared" ca="1" si="189"/>
        <v>208.23432939468353</v>
      </c>
      <c r="GJ16">
        <f t="shared" ca="1" si="190"/>
        <v>211.36610888008641</v>
      </c>
      <c r="GK16">
        <f t="shared" ca="1" si="191"/>
        <v>234.97751135736854</v>
      </c>
      <c r="GL16">
        <f t="shared" ca="1" si="192"/>
        <v>168.22426964907385</v>
      </c>
      <c r="GM16">
        <f t="shared" ca="1" si="193"/>
        <v>182.8235542322995</v>
      </c>
      <c r="GN16">
        <f t="shared" ca="1" si="194"/>
        <v>209.74673615761978</v>
      </c>
      <c r="GO16">
        <f t="shared" ca="1" si="195"/>
        <v>211.06458548719999</v>
      </c>
      <c r="GP16">
        <f t="shared" ca="1" si="196"/>
        <v>191.70131982408407</v>
      </c>
      <c r="GQ16">
        <f t="shared" ca="1" si="197"/>
        <v>252.21958403701956</v>
      </c>
      <c r="GR16">
        <f t="shared" ca="1" si="198"/>
        <v>182.7289127672573</v>
      </c>
      <c r="GS16">
        <f t="shared" ca="1" si="199"/>
        <v>223.73734694528346</v>
      </c>
      <c r="GT16">
        <f t="shared" ca="1" si="200"/>
        <v>202.62336090911202</v>
      </c>
      <c r="GU16">
        <f t="shared" ca="1" si="201"/>
        <v>207.88752070728756</v>
      </c>
      <c r="GV16">
        <f t="shared" ca="1" si="202"/>
        <v>228.39491009399947</v>
      </c>
      <c r="GW16">
        <f t="shared" ca="1" si="203"/>
        <v>181.69072041045681</v>
      </c>
      <c r="GX16">
        <f t="shared" ca="1" si="204"/>
        <v>233.08185351970747</v>
      </c>
      <c r="GY16">
        <f t="shared" ca="1" si="205"/>
        <v>218.73617453183928</v>
      </c>
      <c r="GZ16">
        <f t="shared" ca="1" si="206"/>
        <v>198.30360599960963</v>
      </c>
      <c r="HA16">
        <f t="shared" ca="1" si="207"/>
        <v>192.04422472863169</v>
      </c>
      <c r="HB16">
        <f t="shared" ca="1" si="208"/>
        <v>200.1977462940919</v>
      </c>
      <c r="HC16">
        <f t="shared" ca="1" si="209"/>
        <v>234.61852485739283</v>
      </c>
      <c r="HD16">
        <f t="shared" ca="1" si="210"/>
        <v>184.15927560025233</v>
      </c>
      <c r="HE16">
        <f t="shared" ca="1" si="211"/>
        <v>179.40089850238138</v>
      </c>
      <c r="HF16">
        <f t="shared" ca="1" si="212"/>
        <v>214.77134635916653</v>
      </c>
      <c r="HG16">
        <f t="shared" ca="1" si="213"/>
        <v>206.70519070016289</v>
      </c>
      <c r="HH16">
        <f t="shared" ca="1" si="214"/>
        <v>218.40073426248239</v>
      </c>
      <c r="HI16">
        <f t="shared" ca="1" si="215"/>
        <v>201.83177885044023</v>
      </c>
      <c r="HJ16">
        <f t="shared" ca="1" si="216"/>
        <v>246.373267810404</v>
      </c>
      <c r="HK16">
        <f t="shared" ca="1" si="217"/>
        <v>300.48357209501097</v>
      </c>
      <c r="HL16">
        <f t="shared" ca="1" si="218"/>
        <v>177.33798424548743</v>
      </c>
      <c r="HM16">
        <f t="shared" ca="1" si="219"/>
        <v>244.93460340565318</v>
      </c>
      <c r="HN16">
        <f t="shared" ca="1" si="220"/>
        <v>245.0266162506565</v>
      </c>
      <c r="HO16">
        <f t="shared" ca="1" si="221"/>
        <v>157.84986271803817</v>
      </c>
      <c r="HP16">
        <f t="shared" ca="1" si="222"/>
        <v>186.03296556562438</v>
      </c>
      <c r="HQ16">
        <f t="shared" ca="1" si="223"/>
        <v>195.51716188476811</v>
      </c>
      <c r="HR16">
        <f t="shared" ca="1" si="224"/>
        <v>205.75271488887358</v>
      </c>
      <c r="HS16">
        <f t="shared" ca="1" si="225"/>
        <v>221.07508619020243</v>
      </c>
      <c r="HT16">
        <f t="shared" ca="1" si="226"/>
        <v>195.18791122637663</v>
      </c>
      <c r="HU16">
        <f t="shared" ca="1" si="227"/>
        <v>192.09146767538277</v>
      </c>
      <c r="HV16">
        <f t="shared" ca="1" si="228"/>
        <v>188.01793761650151</v>
      </c>
      <c r="HW16">
        <f t="shared" ca="1" si="229"/>
        <v>209.22289536462256</v>
      </c>
      <c r="HX16">
        <f t="shared" ca="1" si="230"/>
        <v>203.82408983306121</v>
      </c>
      <c r="HY16">
        <f t="shared" ca="1" si="231"/>
        <v>246.84828832467159</v>
      </c>
      <c r="HZ16">
        <f t="shared" ca="1" si="232"/>
        <v>157.63575884737935</v>
      </c>
      <c r="IA16">
        <f t="shared" ca="1" si="233"/>
        <v>169.66169245941316</v>
      </c>
      <c r="IB16">
        <f t="shared" ca="1" si="234"/>
        <v>175.24488965834425</v>
      </c>
      <c r="IC16">
        <f t="shared" ca="1" si="235"/>
        <v>236.17660857159055</v>
      </c>
      <c r="ID16">
        <f t="shared" ca="1" si="236"/>
        <v>205.71729107850197</v>
      </c>
      <c r="IE16">
        <f t="shared" ca="1" si="237"/>
        <v>255.98110645563165</v>
      </c>
      <c r="IF16">
        <f t="shared" ca="1" si="238"/>
        <v>174.86287067085053</v>
      </c>
      <c r="IG16">
        <f t="shared" ca="1" si="239"/>
        <v>240.14278376602005</v>
      </c>
      <c r="IH16">
        <f t="shared" ca="1" si="240"/>
        <v>168.89374973036993</v>
      </c>
      <c r="II16">
        <f t="shared" ca="1" si="241"/>
        <v>253.21560170420267</v>
      </c>
      <c r="IJ16">
        <f t="shared" ca="1" si="242"/>
        <v>212.28297910683892</v>
      </c>
      <c r="IK16">
        <f t="shared" ca="1" si="243"/>
        <v>180.26952739986703</v>
      </c>
      <c r="IL16">
        <f t="shared" ca="1" si="244"/>
        <v>186.46354510280284</v>
      </c>
      <c r="IM16">
        <f t="shared" ca="1" si="245"/>
        <v>208.28394719593263</v>
      </c>
      <c r="IN16">
        <f t="shared" ca="1" si="246"/>
        <v>197.23957113239376</v>
      </c>
      <c r="IO16">
        <f t="shared" ca="1" si="247"/>
        <v>172.38756318138161</v>
      </c>
      <c r="IP16">
        <f t="shared" ca="1" si="248"/>
        <v>225.05793925972114</v>
      </c>
      <c r="IQ16">
        <f t="shared" ca="1" si="249"/>
        <v>173.99226926257109</v>
      </c>
      <c r="IR16">
        <f t="shared" ca="1" si="250"/>
        <v>209.47176581832727</v>
      </c>
      <c r="IS16">
        <f t="shared" ca="1" si="251"/>
        <v>187.66833171001056</v>
      </c>
      <c r="IT16">
        <f t="shared" ca="1" si="252"/>
        <v>161.92377568945128</v>
      </c>
      <c r="IU16">
        <f t="shared" ca="1" si="253"/>
        <v>206.4652715884063</v>
      </c>
      <c r="IV16">
        <f t="shared" ca="1" si="254"/>
        <v>273.89593914017792</v>
      </c>
      <c r="IW16">
        <f t="shared" ca="1" si="255"/>
        <v>198.35719567261836</v>
      </c>
      <c r="IX16">
        <f t="shared" ca="1" si="256"/>
        <v>226.31398307235349</v>
      </c>
      <c r="IY16">
        <f t="shared" ca="1" si="257"/>
        <v>263.29270310347448</v>
      </c>
      <c r="IZ16">
        <f t="shared" ca="1" si="258"/>
        <v>166.01318428202839</v>
      </c>
      <c r="JA16">
        <f t="shared" ca="1" si="259"/>
        <v>162.08335433946175</v>
      </c>
      <c r="JB16">
        <f t="shared" ca="1" si="260"/>
        <v>139.00884722346319</v>
      </c>
      <c r="JC16">
        <f t="shared" ca="1" si="261"/>
        <v>168.81107996364057</v>
      </c>
      <c r="JD16">
        <f t="shared" ca="1" si="262"/>
        <v>237.99489239592307</v>
      </c>
      <c r="JE16">
        <f t="shared" ca="1" si="263"/>
        <v>255.7094465582384</v>
      </c>
      <c r="JF16">
        <f t="shared" ca="1" si="264"/>
        <v>182.20390652091595</v>
      </c>
      <c r="JG16">
        <f t="shared" ca="1" si="265"/>
        <v>216.51198232042131</v>
      </c>
      <c r="JH16">
        <f t="shared" ca="1" si="266"/>
        <v>188.29902493988544</v>
      </c>
      <c r="JI16">
        <f t="shared" ca="1" si="267"/>
        <v>219.26690153295394</v>
      </c>
      <c r="JJ16">
        <f t="shared" ca="1" si="268"/>
        <v>202.38717751004103</v>
      </c>
      <c r="JK16">
        <f t="shared" ca="1" si="269"/>
        <v>177.18012867329148</v>
      </c>
      <c r="JL16">
        <f t="shared" ca="1" si="270"/>
        <v>188.28417819529463</v>
      </c>
      <c r="JM16">
        <f t="shared" ca="1" si="271"/>
        <v>223.48491150246068</v>
      </c>
      <c r="JN16">
        <f t="shared" ca="1" si="272"/>
        <v>208.38242365860503</v>
      </c>
      <c r="JO16">
        <f t="shared" ca="1" si="273"/>
        <v>210.76366007724988</v>
      </c>
      <c r="JP16">
        <f t="shared" ca="1" si="274"/>
        <v>229.404310831842</v>
      </c>
      <c r="JQ16">
        <f t="shared" ca="1" si="275"/>
        <v>234.04866030697573</v>
      </c>
      <c r="JR16">
        <f t="shared" ca="1" si="276"/>
        <v>173.74755927419366</v>
      </c>
      <c r="JS16">
        <f t="shared" ca="1" si="277"/>
        <v>161.31025741847253</v>
      </c>
      <c r="JT16">
        <f t="shared" ca="1" si="278"/>
        <v>225.39741403071127</v>
      </c>
      <c r="JU16">
        <f t="shared" ca="1" si="279"/>
        <v>153.74788754672088</v>
      </c>
      <c r="JV16">
        <f t="shared" ca="1" si="280"/>
        <v>181.79591593210884</v>
      </c>
      <c r="JW16">
        <f t="shared" ca="1" si="281"/>
        <v>164.76173790573355</v>
      </c>
      <c r="JX16">
        <f t="shared" ca="1" si="282"/>
        <v>261.84260330934848</v>
      </c>
      <c r="JY16">
        <f t="shared" ca="1" si="283"/>
        <v>217.40173676646356</v>
      </c>
      <c r="JZ16">
        <f t="shared" ca="1" si="284"/>
        <v>179.93066479355025</v>
      </c>
      <c r="KA16">
        <f t="shared" ca="1" si="285"/>
        <v>223.5783009634867</v>
      </c>
      <c r="KB16">
        <f t="shared" ca="1" si="286"/>
        <v>219.11539771060058</v>
      </c>
      <c r="KC16">
        <f t="shared" ca="1" si="287"/>
        <v>219.16975916365669</v>
      </c>
      <c r="KD16">
        <f t="shared" ca="1" si="288"/>
        <v>264.52969087522291</v>
      </c>
      <c r="KE16">
        <f t="shared" ca="1" si="289"/>
        <v>218.46143703567807</v>
      </c>
      <c r="KF16">
        <f t="shared" ca="1" si="290"/>
        <v>232.06325255253148</v>
      </c>
      <c r="KG16">
        <f t="shared" ca="1" si="291"/>
        <v>206.98557835684989</v>
      </c>
      <c r="KH16">
        <f t="shared" ca="1" si="292"/>
        <v>221.6839170259301</v>
      </c>
      <c r="KI16">
        <f t="shared" ca="1" si="293"/>
        <v>203.72088007832562</v>
      </c>
      <c r="KJ16">
        <f t="shared" ca="1" si="294"/>
        <v>194.29526039110908</v>
      </c>
      <c r="KK16">
        <f t="shared" ca="1" si="295"/>
        <v>207.76170358754572</v>
      </c>
      <c r="KL16">
        <f t="shared" ca="1" si="296"/>
        <v>214.55592610138399</v>
      </c>
      <c r="KM16">
        <f t="shared" ca="1" si="297"/>
        <v>229.7006474208778</v>
      </c>
      <c r="KN16">
        <f t="shared" ca="1" si="298"/>
        <v>166.76212704357141</v>
      </c>
      <c r="KO16">
        <f t="shared" ca="1" si="299"/>
        <v>180.83720452795421</v>
      </c>
      <c r="KP16">
        <f t="shared" ca="1" si="300"/>
        <v>262.97210000053451</v>
      </c>
      <c r="KQ16">
        <f t="shared" ca="1" si="301"/>
        <v>246.00255651735671</v>
      </c>
      <c r="KR16">
        <f t="shared" ca="1" si="302"/>
        <v>186.32841267151136</v>
      </c>
      <c r="KS16">
        <f t="shared" ca="1" si="303"/>
        <v>232.33424269767457</v>
      </c>
      <c r="KT16">
        <f t="shared" ca="1" si="304"/>
        <v>167.47282940725401</v>
      </c>
      <c r="KU16">
        <f t="shared" ca="1" si="305"/>
        <v>210.3326809801836</v>
      </c>
      <c r="KV16">
        <f t="shared" ca="1" si="306"/>
        <v>236.32693464423576</v>
      </c>
      <c r="KW16">
        <f t="shared" ca="1" si="307"/>
        <v>187.571416461138</v>
      </c>
      <c r="KX16">
        <f t="shared" ca="1" si="308"/>
        <v>167.84554319577705</v>
      </c>
      <c r="KY16">
        <f t="shared" ca="1" si="309"/>
        <v>220.95200454117915</v>
      </c>
      <c r="KZ16">
        <f t="shared" ca="1" si="310"/>
        <v>211.97326286737453</v>
      </c>
      <c r="LA16">
        <f ca="1">AVERAGE(Table4[[#This Row],[Sim 0]:[Sim128]])</f>
        <v>203.78150534936967</v>
      </c>
    </row>
    <row r="17" spans="1:313" x14ac:dyDescent="0.25">
      <c r="A17" s="3">
        <v>43892</v>
      </c>
      <c r="B17">
        <f t="shared" ca="1" si="0"/>
        <v>226.5968606066904</v>
      </c>
      <c r="C17">
        <f t="shared" ca="1" si="1"/>
        <v>237.63678332694064</v>
      </c>
      <c r="D17">
        <f t="shared" ca="1" si="2"/>
        <v>230.1814951454827</v>
      </c>
      <c r="E17">
        <f t="shared" ca="1" si="3"/>
        <v>215.26390263864937</v>
      </c>
      <c r="F17">
        <f t="shared" ca="1" si="4"/>
        <v>178.60527865208377</v>
      </c>
      <c r="G17">
        <f t="shared" ca="1" si="5"/>
        <v>199.17081127424234</v>
      </c>
      <c r="H17">
        <f t="shared" ca="1" si="6"/>
        <v>182.7876072051707</v>
      </c>
      <c r="I17">
        <f t="shared" ca="1" si="7"/>
        <v>243.4294495939873</v>
      </c>
      <c r="J17">
        <f t="shared" ca="1" si="8"/>
        <v>212.19222415016705</v>
      </c>
      <c r="K17">
        <f t="shared" ca="1" si="9"/>
        <v>220.29187139397587</v>
      </c>
      <c r="L17">
        <f t="shared" ca="1" si="10"/>
        <v>194.6113153050112</v>
      </c>
      <c r="M17">
        <f t="shared" ca="1" si="11"/>
        <v>187.75191519416219</v>
      </c>
      <c r="N17">
        <f t="shared" ca="1" si="12"/>
        <v>217.01443145798874</v>
      </c>
      <c r="O17">
        <f t="shared" ca="1" si="13"/>
        <v>207.55968107722728</v>
      </c>
      <c r="P17">
        <f t="shared" ca="1" si="14"/>
        <v>207.45093127525701</v>
      </c>
      <c r="Q17">
        <f t="shared" ca="1" si="15"/>
        <v>194.32341258704585</v>
      </c>
      <c r="R17">
        <f t="shared" ca="1" si="16"/>
        <v>233.36611355627403</v>
      </c>
      <c r="S17">
        <f t="shared" ca="1" si="17"/>
        <v>173.45631572084048</v>
      </c>
      <c r="T17">
        <f t="shared" ca="1" si="18"/>
        <v>236.3785288906858</v>
      </c>
      <c r="U17">
        <f t="shared" ca="1" si="19"/>
        <v>183.71827340829151</v>
      </c>
      <c r="V17">
        <f t="shared" ca="1" si="20"/>
        <v>222.05002943137148</v>
      </c>
      <c r="W17">
        <f t="shared" ca="1" si="21"/>
        <v>211.21194960775159</v>
      </c>
      <c r="X17">
        <f t="shared" ca="1" si="22"/>
        <v>177.73248612322254</v>
      </c>
      <c r="Y17">
        <f t="shared" ca="1" si="23"/>
        <v>251.02356764392113</v>
      </c>
      <c r="Z17">
        <f t="shared" ca="1" si="24"/>
        <v>248.27184064865111</v>
      </c>
      <c r="AA17">
        <f t="shared" ca="1" si="25"/>
        <v>183.50348414652393</v>
      </c>
      <c r="AB17">
        <f t="shared" ca="1" si="26"/>
        <v>266.02151129955234</v>
      </c>
      <c r="AC17">
        <f t="shared" ca="1" si="27"/>
        <v>137.77779609227062</v>
      </c>
      <c r="AD17">
        <f t="shared" ca="1" si="28"/>
        <v>203.89535299340287</v>
      </c>
      <c r="AE17">
        <f t="shared" ca="1" si="29"/>
        <v>229.33585266397313</v>
      </c>
      <c r="AF17">
        <f t="shared" ca="1" si="30"/>
        <v>169.11020568771741</v>
      </c>
      <c r="AG17">
        <f t="shared" ca="1" si="31"/>
        <v>224.82868353451971</v>
      </c>
      <c r="AH17">
        <f t="shared" ca="1" si="32"/>
        <v>219.50793707289316</v>
      </c>
      <c r="AI17">
        <f t="shared" ca="1" si="33"/>
        <v>152.46963001295904</v>
      </c>
      <c r="AJ17">
        <f t="shared" ca="1" si="34"/>
        <v>195.89757127035497</v>
      </c>
      <c r="AK17">
        <f t="shared" ca="1" si="35"/>
        <v>229.77231859333156</v>
      </c>
      <c r="AL17">
        <f t="shared" ca="1" si="36"/>
        <v>192.17683294673293</v>
      </c>
      <c r="AM17">
        <f t="shared" ca="1" si="37"/>
        <v>362.03951319024878</v>
      </c>
      <c r="AN17">
        <f t="shared" ca="1" si="38"/>
        <v>187.30280492858253</v>
      </c>
      <c r="AO17">
        <f t="shared" ca="1" si="39"/>
        <v>189.58219615650881</v>
      </c>
      <c r="AP17">
        <f t="shared" ca="1" si="40"/>
        <v>215.62886631081747</v>
      </c>
      <c r="AQ17">
        <f t="shared" ca="1" si="41"/>
        <v>212.41351833112503</v>
      </c>
      <c r="AR17">
        <f t="shared" ca="1" si="42"/>
        <v>205.64171317920423</v>
      </c>
      <c r="AS17">
        <f t="shared" ca="1" si="43"/>
        <v>193.59737909629177</v>
      </c>
      <c r="AT17">
        <f t="shared" ca="1" si="44"/>
        <v>201.28033160832797</v>
      </c>
      <c r="AU17">
        <f t="shared" ca="1" si="45"/>
        <v>219.09399914904856</v>
      </c>
      <c r="AV17">
        <f t="shared" ca="1" si="46"/>
        <v>214.08682472605847</v>
      </c>
      <c r="AW17">
        <f t="shared" ca="1" si="47"/>
        <v>184.29980816075673</v>
      </c>
      <c r="AX17">
        <f t="shared" ca="1" si="48"/>
        <v>208.97671904537484</v>
      </c>
      <c r="AY17">
        <f t="shared" ca="1" si="49"/>
        <v>199.33343047244585</v>
      </c>
      <c r="AZ17">
        <f t="shared" ca="1" si="50"/>
        <v>200.87979965260715</v>
      </c>
      <c r="BA17">
        <f t="shared" ca="1" si="51"/>
        <v>265.81709183044234</v>
      </c>
      <c r="BB17">
        <f t="shared" ca="1" si="52"/>
        <v>215.28304144873752</v>
      </c>
      <c r="BC17">
        <f t="shared" ca="1" si="53"/>
        <v>171.5089900792704</v>
      </c>
      <c r="BD17">
        <f t="shared" ca="1" si="54"/>
        <v>179.9947849347555</v>
      </c>
      <c r="BE17">
        <f t="shared" ca="1" si="55"/>
        <v>184.30475015526781</v>
      </c>
      <c r="BF17">
        <f t="shared" ca="1" si="56"/>
        <v>209.42768813617371</v>
      </c>
      <c r="BG17">
        <f t="shared" ca="1" si="57"/>
        <v>244.17306559480403</v>
      </c>
      <c r="BH17">
        <f t="shared" ca="1" si="58"/>
        <v>211.36950900400223</v>
      </c>
      <c r="BI17">
        <f t="shared" ca="1" si="59"/>
        <v>181.68617775979254</v>
      </c>
      <c r="BJ17">
        <f t="shared" ca="1" si="60"/>
        <v>218.25365647036153</v>
      </c>
      <c r="BK17">
        <f t="shared" ca="1" si="61"/>
        <v>213.68233667702381</v>
      </c>
      <c r="BL17">
        <f t="shared" ca="1" si="62"/>
        <v>185.66247179941499</v>
      </c>
      <c r="BM17">
        <f t="shared" ca="1" si="63"/>
        <v>226.68864676207528</v>
      </c>
      <c r="BN17">
        <f t="shared" ca="1" si="64"/>
        <v>175.72815918056955</v>
      </c>
      <c r="BO17">
        <f t="shared" ca="1" si="65"/>
        <v>200.22058530897772</v>
      </c>
      <c r="BP17">
        <f t="shared" ca="1" si="66"/>
        <v>198.11064203566676</v>
      </c>
      <c r="BQ17">
        <f t="shared" ca="1" si="67"/>
        <v>190.15184008070173</v>
      </c>
      <c r="BR17">
        <f t="shared" ca="1" si="68"/>
        <v>186.56111660361421</v>
      </c>
      <c r="BS17">
        <f t="shared" ca="1" si="69"/>
        <v>184.16465329147684</v>
      </c>
      <c r="BT17">
        <f t="shared" ca="1" si="70"/>
        <v>168.5721912536826</v>
      </c>
      <c r="BU17">
        <f t="shared" ca="1" si="71"/>
        <v>189.15676202314836</v>
      </c>
      <c r="BV17">
        <f t="shared" ca="1" si="72"/>
        <v>196.86421493061184</v>
      </c>
      <c r="BW17">
        <f t="shared" ca="1" si="73"/>
        <v>260.73037550054386</v>
      </c>
      <c r="BX17">
        <f t="shared" ca="1" si="74"/>
        <v>230.03510912969125</v>
      </c>
      <c r="BY17">
        <f t="shared" ca="1" si="75"/>
        <v>200.64566014098631</v>
      </c>
      <c r="BZ17">
        <f t="shared" ca="1" si="76"/>
        <v>162.88870083050355</v>
      </c>
      <c r="CA17">
        <f t="shared" ca="1" si="77"/>
        <v>228.33104475578475</v>
      </c>
      <c r="CB17">
        <f t="shared" ca="1" si="78"/>
        <v>245.19620691286079</v>
      </c>
      <c r="CC17">
        <f t="shared" ca="1" si="79"/>
        <v>225.98761757109168</v>
      </c>
      <c r="CD17">
        <f t="shared" ca="1" si="80"/>
        <v>222.50087826971279</v>
      </c>
      <c r="CE17">
        <f t="shared" ca="1" si="81"/>
        <v>217.1770533835473</v>
      </c>
      <c r="CF17">
        <f t="shared" ca="1" si="82"/>
        <v>255.79583773959982</v>
      </c>
      <c r="CG17">
        <f t="shared" ca="1" si="83"/>
        <v>171.3737940910469</v>
      </c>
      <c r="CH17">
        <f t="shared" ca="1" si="84"/>
        <v>200.58994563677933</v>
      </c>
      <c r="CI17">
        <f t="shared" ca="1" si="85"/>
        <v>174.79932932794785</v>
      </c>
      <c r="CJ17">
        <f t="shared" ca="1" si="86"/>
        <v>167.39335889090685</v>
      </c>
      <c r="CK17">
        <f t="shared" ca="1" si="87"/>
        <v>215.84569147740262</v>
      </c>
      <c r="CL17">
        <f t="shared" ca="1" si="88"/>
        <v>216.65792517382332</v>
      </c>
      <c r="CM17">
        <f t="shared" ca="1" si="89"/>
        <v>176.5319822986857</v>
      </c>
      <c r="CN17">
        <f t="shared" ca="1" si="90"/>
        <v>220.29000671345895</v>
      </c>
      <c r="CO17">
        <f t="shared" ca="1" si="91"/>
        <v>205.67866886047022</v>
      </c>
      <c r="CP17">
        <f t="shared" ca="1" si="92"/>
        <v>201.49902890487988</v>
      </c>
      <c r="CQ17">
        <f t="shared" ca="1" si="93"/>
        <v>198.66286619036785</v>
      </c>
      <c r="CR17">
        <f t="shared" ca="1" si="94"/>
        <v>220.39902501673981</v>
      </c>
      <c r="CS17">
        <f t="shared" ca="1" si="95"/>
        <v>241.94619159212598</v>
      </c>
      <c r="CT17">
        <f t="shared" ca="1" si="96"/>
        <v>178.47792150456897</v>
      </c>
      <c r="CU17">
        <f t="shared" ca="1" si="97"/>
        <v>178.50938117404704</v>
      </c>
      <c r="CV17">
        <f t="shared" ca="1" si="98"/>
        <v>219.37127210928583</v>
      </c>
      <c r="CW17">
        <f t="shared" ca="1" si="99"/>
        <v>193.39576504885432</v>
      </c>
      <c r="CX17">
        <f t="shared" ca="1" si="100"/>
        <v>193.50551195550696</v>
      </c>
      <c r="CY17">
        <f t="shared" ca="1" si="101"/>
        <v>212.54516495224723</v>
      </c>
      <c r="CZ17">
        <f t="shared" ca="1" si="102"/>
        <v>195.83528441165859</v>
      </c>
      <c r="DA17">
        <f t="shared" ca="1" si="103"/>
        <v>201.35198336316606</v>
      </c>
      <c r="DB17">
        <f t="shared" ca="1" si="104"/>
        <v>233.40978685911756</v>
      </c>
      <c r="DC17">
        <f t="shared" ca="1" si="105"/>
        <v>222.9952209156456</v>
      </c>
      <c r="DD17">
        <f t="shared" ca="1" si="106"/>
        <v>247.00936464768941</v>
      </c>
      <c r="DE17">
        <f t="shared" ca="1" si="107"/>
        <v>174.1042916865446</v>
      </c>
      <c r="DF17">
        <f t="shared" ca="1" si="108"/>
        <v>169.44263297060169</v>
      </c>
      <c r="DG17">
        <f t="shared" ca="1" si="109"/>
        <v>200.22673820336288</v>
      </c>
      <c r="DH17">
        <f t="shared" ca="1" si="110"/>
        <v>181.21817789582008</v>
      </c>
      <c r="DI17">
        <f t="shared" ca="1" si="111"/>
        <v>184.95239181762503</v>
      </c>
      <c r="DJ17">
        <f t="shared" ca="1" si="112"/>
        <v>216.37462630112213</v>
      </c>
      <c r="DK17">
        <f t="shared" ca="1" si="113"/>
        <v>223.39636974262308</v>
      </c>
      <c r="DL17">
        <f t="shared" ca="1" si="114"/>
        <v>185.01788825515584</v>
      </c>
      <c r="DM17">
        <f t="shared" ca="1" si="115"/>
        <v>227.85469701582497</v>
      </c>
      <c r="DN17">
        <f t="shared" ca="1" si="116"/>
        <v>187.75518535350582</v>
      </c>
      <c r="DO17">
        <f t="shared" ca="1" si="117"/>
        <v>201.14911009808446</v>
      </c>
      <c r="DP17">
        <f t="shared" ca="1" si="118"/>
        <v>199.81883807670252</v>
      </c>
      <c r="DQ17">
        <f t="shared" ca="1" si="119"/>
        <v>240.12323041710408</v>
      </c>
      <c r="DR17">
        <f t="shared" ca="1" si="120"/>
        <v>222.78911522562191</v>
      </c>
      <c r="DS17">
        <f t="shared" ca="1" si="121"/>
        <v>214.89354621658995</v>
      </c>
      <c r="DT17">
        <f t="shared" ca="1" si="122"/>
        <v>195.59236367742037</v>
      </c>
      <c r="DU17">
        <f t="shared" ca="1" si="123"/>
        <v>235.16276408020994</v>
      </c>
      <c r="DV17">
        <f t="shared" ca="1" si="124"/>
        <v>180.3570347040226</v>
      </c>
      <c r="DW17">
        <f t="shared" ca="1" si="125"/>
        <v>210.95307304664155</v>
      </c>
      <c r="DX17">
        <f t="shared" ca="1" si="126"/>
        <v>257.35738736255246</v>
      </c>
      <c r="DY17">
        <f t="shared" ca="1" si="127"/>
        <v>223.16438237893772</v>
      </c>
      <c r="DZ17">
        <f t="shared" ca="1" si="128"/>
        <v>211.23648886913216</v>
      </c>
      <c r="EA17">
        <f t="shared" ca="1" si="129"/>
        <v>216.56649049423552</v>
      </c>
      <c r="EB17">
        <f t="shared" ca="1" si="130"/>
        <v>193.20439746669129</v>
      </c>
      <c r="EC17">
        <f t="shared" ca="1" si="131"/>
        <v>262.50620593983479</v>
      </c>
      <c r="ED17">
        <f t="shared" ca="1" si="132"/>
        <v>203.57203725739475</v>
      </c>
      <c r="EE17">
        <f t="shared" ca="1" si="133"/>
        <v>219.94929025403641</v>
      </c>
      <c r="EF17">
        <f t="shared" ca="1" si="134"/>
        <v>195.44096373300076</v>
      </c>
      <c r="EG17">
        <f t="shared" ca="1" si="135"/>
        <v>222.50083757743931</v>
      </c>
      <c r="EH17">
        <f t="shared" ca="1" si="136"/>
        <v>236.50088440317927</v>
      </c>
      <c r="EI17">
        <f t="shared" ca="1" si="137"/>
        <v>186.41486052613226</v>
      </c>
      <c r="EJ17">
        <f t="shared" ca="1" si="138"/>
        <v>175.17584455280266</v>
      </c>
      <c r="EK17">
        <f t="shared" ca="1" si="139"/>
        <v>228.70261765583442</v>
      </c>
      <c r="EL17">
        <f t="shared" ca="1" si="140"/>
        <v>274.80845293626879</v>
      </c>
      <c r="EM17">
        <f t="shared" ca="1" si="141"/>
        <v>223.59961018829793</v>
      </c>
      <c r="EN17">
        <f t="shared" ca="1" si="142"/>
        <v>197.12635843491208</v>
      </c>
      <c r="EO17">
        <f t="shared" ca="1" si="143"/>
        <v>193.85891811176899</v>
      </c>
      <c r="EP17">
        <f t="shared" ca="1" si="144"/>
        <v>196.89902278639403</v>
      </c>
      <c r="EQ17">
        <f t="shared" ca="1" si="145"/>
        <v>186.39045546311681</v>
      </c>
      <c r="ER17">
        <f t="shared" ca="1" si="146"/>
        <v>192.07892848201635</v>
      </c>
      <c r="ES17">
        <f t="shared" ca="1" si="147"/>
        <v>185.05339045928636</v>
      </c>
      <c r="ET17">
        <f t="shared" ca="1" si="148"/>
        <v>250.63556799981225</v>
      </c>
      <c r="EU17">
        <f t="shared" ca="1" si="149"/>
        <v>236.78179180789718</v>
      </c>
      <c r="EV17">
        <f t="shared" ca="1" si="150"/>
        <v>196.21708082092422</v>
      </c>
      <c r="EW17">
        <f t="shared" ca="1" si="151"/>
        <v>234.55710814006579</v>
      </c>
      <c r="EX17">
        <f t="shared" ca="1" si="152"/>
        <v>240.83801430093615</v>
      </c>
      <c r="EY17">
        <f t="shared" ca="1" si="153"/>
        <v>170.72055107491923</v>
      </c>
      <c r="EZ17">
        <f t="shared" ca="1" si="154"/>
        <v>200.91664128260285</v>
      </c>
      <c r="FA17">
        <f t="shared" ca="1" si="155"/>
        <v>210.09247564179617</v>
      </c>
      <c r="FB17">
        <f t="shared" ca="1" si="156"/>
        <v>199.15358300120204</v>
      </c>
      <c r="FC17">
        <f t="shared" ca="1" si="157"/>
        <v>204.14138938391804</v>
      </c>
      <c r="FD17">
        <f t="shared" ca="1" si="158"/>
        <v>194.92479327512066</v>
      </c>
      <c r="FE17">
        <f t="shared" ca="1" si="159"/>
        <v>195.13177937152327</v>
      </c>
      <c r="FF17">
        <f t="shared" ca="1" si="160"/>
        <v>194.27129540240367</v>
      </c>
      <c r="FG17">
        <f t="shared" ca="1" si="161"/>
        <v>206.48484922760721</v>
      </c>
      <c r="FH17">
        <f t="shared" ca="1" si="162"/>
        <v>160.14669014766798</v>
      </c>
      <c r="FI17">
        <f t="shared" ca="1" si="163"/>
        <v>193.53601426715124</v>
      </c>
      <c r="FJ17">
        <f t="shared" ca="1" si="164"/>
        <v>174.33501374904407</v>
      </c>
      <c r="FK17">
        <f t="shared" ca="1" si="165"/>
        <v>156.0109587691426</v>
      </c>
      <c r="FL17">
        <f t="shared" ca="1" si="166"/>
        <v>223.68648504819353</v>
      </c>
      <c r="FM17">
        <f t="shared" ca="1" si="167"/>
        <v>168.45660130031663</v>
      </c>
      <c r="FN17">
        <f t="shared" ca="1" si="168"/>
        <v>170.60287200776526</v>
      </c>
      <c r="FO17">
        <f t="shared" ca="1" si="169"/>
        <v>226.14968826899005</v>
      </c>
      <c r="FP17">
        <f t="shared" ca="1" si="170"/>
        <v>222.60641592321423</v>
      </c>
      <c r="FQ17">
        <f t="shared" ca="1" si="171"/>
        <v>225.30234388429147</v>
      </c>
      <c r="FR17">
        <f t="shared" ca="1" si="172"/>
        <v>192.21295064594162</v>
      </c>
      <c r="FS17">
        <f t="shared" ca="1" si="173"/>
        <v>208.47254360260959</v>
      </c>
      <c r="FT17">
        <f t="shared" ca="1" si="174"/>
        <v>218.92838520029611</v>
      </c>
      <c r="FU17">
        <f t="shared" ca="1" si="175"/>
        <v>185.11460801581106</v>
      </c>
      <c r="FV17">
        <f t="shared" ca="1" si="176"/>
        <v>209.33314504422347</v>
      </c>
      <c r="FW17">
        <f t="shared" ca="1" si="177"/>
        <v>196.15405008091042</v>
      </c>
      <c r="FX17">
        <f t="shared" ca="1" si="178"/>
        <v>190.41325025368153</v>
      </c>
      <c r="FY17">
        <f t="shared" ca="1" si="179"/>
        <v>233.07019248769916</v>
      </c>
      <c r="FZ17">
        <f t="shared" ca="1" si="180"/>
        <v>184.75438837073779</v>
      </c>
      <c r="GA17">
        <f t="shared" ca="1" si="181"/>
        <v>184.27991590984701</v>
      </c>
      <c r="GB17">
        <f t="shared" ca="1" si="182"/>
        <v>165.61437064402699</v>
      </c>
      <c r="GC17">
        <f t="shared" ca="1" si="183"/>
        <v>206.92048216037995</v>
      </c>
      <c r="GD17">
        <f t="shared" ca="1" si="184"/>
        <v>190.89162398078179</v>
      </c>
      <c r="GE17">
        <f t="shared" ca="1" si="185"/>
        <v>208.40128630023256</v>
      </c>
      <c r="GF17">
        <f t="shared" ca="1" si="186"/>
        <v>144.63677416733421</v>
      </c>
      <c r="GG17">
        <f t="shared" ca="1" si="187"/>
        <v>282.76454692046792</v>
      </c>
      <c r="GH17">
        <f t="shared" ca="1" si="188"/>
        <v>200.76684135679483</v>
      </c>
      <c r="GI17">
        <f t="shared" ca="1" si="189"/>
        <v>205.73197677477356</v>
      </c>
      <c r="GJ17">
        <f t="shared" ca="1" si="190"/>
        <v>196.53720818301491</v>
      </c>
      <c r="GK17">
        <f t="shared" ca="1" si="191"/>
        <v>215.11564329459671</v>
      </c>
      <c r="GL17">
        <f t="shared" ca="1" si="192"/>
        <v>172.59026027715959</v>
      </c>
      <c r="GM17">
        <f t="shared" ca="1" si="193"/>
        <v>187.07469768642113</v>
      </c>
      <c r="GN17">
        <f t="shared" ca="1" si="194"/>
        <v>219.9237732078881</v>
      </c>
      <c r="GO17">
        <f t="shared" ca="1" si="195"/>
        <v>203.59525008804809</v>
      </c>
      <c r="GP17">
        <f t="shared" ca="1" si="196"/>
        <v>205.10240435248559</v>
      </c>
      <c r="GQ17">
        <f t="shared" ca="1" si="197"/>
        <v>229.07429953389294</v>
      </c>
      <c r="GR17">
        <f t="shared" ca="1" si="198"/>
        <v>186.34089516603146</v>
      </c>
      <c r="GS17">
        <f t="shared" ca="1" si="199"/>
        <v>222.3549393493218</v>
      </c>
      <c r="GT17">
        <f t="shared" ca="1" si="200"/>
        <v>206.06587605400338</v>
      </c>
      <c r="GU17">
        <f t="shared" ca="1" si="201"/>
        <v>212.51926249583431</v>
      </c>
      <c r="GV17">
        <f t="shared" ca="1" si="202"/>
        <v>235.36279035825353</v>
      </c>
      <c r="GW17">
        <f t="shared" ca="1" si="203"/>
        <v>175.20507438061151</v>
      </c>
      <c r="GX17">
        <f t="shared" ca="1" si="204"/>
        <v>226.21152735676176</v>
      </c>
      <c r="GY17">
        <f t="shared" ca="1" si="205"/>
        <v>223.39398841210365</v>
      </c>
      <c r="GZ17">
        <f t="shared" ca="1" si="206"/>
        <v>207.63113948183926</v>
      </c>
      <c r="HA17">
        <f t="shared" ca="1" si="207"/>
        <v>193.14232484158754</v>
      </c>
      <c r="HB17">
        <f t="shared" ca="1" si="208"/>
        <v>212.98971138096897</v>
      </c>
      <c r="HC17">
        <f t="shared" ca="1" si="209"/>
        <v>244.06939689524816</v>
      </c>
      <c r="HD17">
        <f t="shared" ca="1" si="210"/>
        <v>181.9804395797492</v>
      </c>
      <c r="HE17">
        <f t="shared" ca="1" si="211"/>
        <v>182.80729259376818</v>
      </c>
      <c r="HF17">
        <f t="shared" ca="1" si="212"/>
        <v>206.91264511384699</v>
      </c>
      <c r="HG17">
        <f t="shared" ca="1" si="213"/>
        <v>205.68385374550525</v>
      </c>
      <c r="HH17">
        <f t="shared" ca="1" si="214"/>
        <v>213.18008936819902</v>
      </c>
      <c r="HI17">
        <f t="shared" ca="1" si="215"/>
        <v>200.06097590314477</v>
      </c>
      <c r="HJ17">
        <f t="shared" ca="1" si="216"/>
        <v>256.32252514411334</v>
      </c>
      <c r="HK17">
        <f t="shared" ca="1" si="217"/>
        <v>283.95414644114913</v>
      </c>
      <c r="HL17">
        <f t="shared" ca="1" si="218"/>
        <v>185.06178422014071</v>
      </c>
      <c r="HM17">
        <f t="shared" ca="1" si="219"/>
        <v>233.20621884924475</v>
      </c>
      <c r="HN17">
        <f t="shared" ca="1" si="220"/>
        <v>233.72743316814567</v>
      </c>
      <c r="HO17">
        <f t="shared" ca="1" si="221"/>
        <v>169.57205244010242</v>
      </c>
      <c r="HP17">
        <f t="shared" ca="1" si="222"/>
        <v>192.40578958141998</v>
      </c>
      <c r="HQ17">
        <f t="shared" ca="1" si="223"/>
        <v>203.9268711126997</v>
      </c>
      <c r="HR17">
        <f t="shared" ca="1" si="224"/>
        <v>195.77305800412222</v>
      </c>
      <c r="HS17">
        <f t="shared" ca="1" si="225"/>
        <v>232.65337128604645</v>
      </c>
      <c r="HT17">
        <f t="shared" ca="1" si="226"/>
        <v>199.98241723021937</v>
      </c>
      <c r="HU17">
        <f t="shared" ca="1" si="227"/>
        <v>205.95959032738642</v>
      </c>
      <c r="HV17">
        <f t="shared" ca="1" si="228"/>
        <v>200.32456958524742</v>
      </c>
      <c r="HW17">
        <f t="shared" ca="1" si="229"/>
        <v>204.06974756445098</v>
      </c>
      <c r="HX17">
        <f t="shared" ca="1" si="230"/>
        <v>218.87913774400644</v>
      </c>
      <c r="HY17">
        <f t="shared" ca="1" si="231"/>
        <v>245.44141537929764</v>
      </c>
      <c r="HZ17">
        <f t="shared" ca="1" si="232"/>
        <v>157.19829235048712</v>
      </c>
      <c r="IA17">
        <f t="shared" ca="1" si="233"/>
        <v>183.64414514564905</v>
      </c>
      <c r="IB17">
        <f t="shared" ca="1" si="234"/>
        <v>177.4745880805057</v>
      </c>
      <c r="IC17">
        <f t="shared" ca="1" si="235"/>
        <v>219.86342512638808</v>
      </c>
      <c r="ID17">
        <f t="shared" ca="1" si="236"/>
        <v>207.21062804257184</v>
      </c>
      <c r="IE17">
        <f t="shared" ca="1" si="237"/>
        <v>258.00258948491643</v>
      </c>
      <c r="IF17">
        <f t="shared" ca="1" si="238"/>
        <v>176.50682740535231</v>
      </c>
      <c r="IG17">
        <f t="shared" ca="1" si="239"/>
        <v>248.50565739094068</v>
      </c>
      <c r="IH17">
        <f t="shared" ca="1" si="240"/>
        <v>181.9900776243345</v>
      </c>
      <c r="II17">
        <f t="shared" ca="1" si="241"/>
        <v>261.92981128037536</v>
      </c>
      <c r="IJ17">
        <f t="shared" ca="1" si="242"/>
        <v>200.11449386682901</v>
      </c>
      <c r="IK17">
        <f t="shared" ca="1" si="243"/>
        <v>182.74006977946118</v>
      </c>
      <c r="IL17">
        <f t="shared" ca="1" si="244"/>
        <v>184.60999515767415</v>
      </c>
      <c r="IM17">
        <f t="shared" ca="1" si="245"/>
        <v>215.52161355362591</v>
      </c>
      <c r="IN17">
        <f t="shared" ca="1" si="246"/>
        <v>219.48155129850309</v>
      </c>
      <c r="IO17">
        <f t="shared" ca="1" si="247"/>
        <v>185.36889070130664</v>
      </c>
      <c r="IP17">
        <f t="shared" ca="1" si="248"/>
        <v>220.62067972829766</v>
      </c>
      <c r="IQ17">
        <f t="shared" ca="1" si="249"/>
        <v>171.29986244583435</v>
      </c>
      <c r="IR17">
        <f t="shared" ca="1" si="250"/>
        <v>210.87252501046444</v>
      </c>
      <c r="IS17">
        <f t="shared" ca="1" si="251"/>
        <v>209.1448953840883</v>
      </c>
      <c r="IT17">
        <f t="shared" ca="1" si="252"/>
        <v>162.74120687162264</v>
      </c>
      <c r="IU17">
        <f t="shared" ca="1" si="253"/>
        <v>211.33188722333898</v>
      </c>
      <c r="IV17">
        <f t="shared" ca="1" si="254"/>
        <v>267.35736604740322</v>
      </c>
      <c r="IW17">
        <f t="shared" ca="1" si="255"/>
        <v>194.9278043088176</v>
      </c>
      <c r="IX17">
        <f t="shared" ca="1" si="256"/>
        <v>225.57329688133049</v>
      </c>
      <c r="IY17">
        <f t="shared" ca="1" si="257"/>
        <v>260.86756504397948</v>
      </c>
      <c r="IZ17">
        <f t="shared" ca="1" si="258"/>
        <v>164.68542380261465</v>
      </c>
      <c r="JA17">
        <f t="shared" ca="1" si="259"/>
        <v>171.2611324721546</v>
      </c>
      <c r="JB17">
        <f t="shared" ca="1" si="260"/>
        <v>147.78541894065938</v>
      </c>
      <c r="JC17">
        <f t="shared" ca="1" si="261"/>
        <v>184.46102610535004</v>
      </c>
      <c r="JD17">
        <f t="shared" ca="1" si="262"/>
        <v>243.2944516687553</v>
      </c>
      <c r="JE17">
        <f t="shared" ca="1" si="263"/>
        <v>265.76582334660947</v>
      </c>
      <c r="JF17">
        <f t="shared" ca="1" si="264"/>
        <v>204.28761435447413</v>
      </c>
      <c r="JG17">
        <f t="shared" ca="1" si="265"/>
        <v>214.2468429107638</v>
      </c>
      <c r="JH17">
        <f t="shared" ca="1" si="266"/>
        <v>179.36161820453771</v>
      </c>
      <c r="JI17">
        <f t="shared" ca="1" si="267"/>
        <v>228.54607980959315</v>
      </c>
      <c r="JJ17">
        <f t="shared" ca="1" si="268"/>
        <v>189.54646640471358</v>
      </c>
      <c r="JK17">
        <f t="shared" ca="1" si="269"/>
        <v>181.36575280743406</v>
      </c>
      <c r="JL17">
        <f t="shared" ca="1" si="270"/>
        <v>175.6520130679815</v>
      </c>
      <c r="JM17">
        <f t="shared" ca="1" si="271"/>
        <v>216.76092024428573</v>
      </c>
      <c r="JN17">
        <f t="shared" ca="1" si="272"/>
        <v>222.71542183858145</v>
      </c>
      <c r="JO17">
        <f t="shared" ca="1" si="273"/>
        <v>200.32411539305104</v>
      </c>
      <c r="JP17">
        <f t="shared" ca="1" si="274"/>
        <v>214.30134002805937</v>
      </c>
      <c r="JQ17">
        <f t="shared" ca="1" si="275"/>
        <v>262.01612366595185</v>
      </c>
      <c r="JR17">
        <f t="shared" ca="1" si="276"/>
        <v>173.72001511519065</v>
      </c>
      <c r="JS17">
        <f t="shared" ca="1" si="277"/>
        <v>174.2123995501276</v>
      </c>
      <c r="JT17">
        <f t="shared" ca="1" si="278"/>
        <v>218.43146995789547</v>
      </c>
      <c r="JU17">
        <f t="shared" ca="1" si="279"/>
        <v>165.39306796948995</v>
      </c>
      <c r="JV17">
        <f t="shared" ca="1" si="280"/>
        <v>200.98256930736503</v>
      </c>
      <c r="JW17">
        <f t="shared" ca="1" si="281"/>
        <v>164.46505335904675</v>
      </c>
      <c r="JX17">
        <f t="shared" ca="1" si="282"/>
        <v>246.30493263027259</v>
      </c>
      <c r="JY17">
        <f t="shared" ca="1" si="283"/>
        <v>209.89312583177275</v>
      </c>
      <c r="JZ17">
        <f t="shared" ca="1" si="284"/>
        <v>195.17479915103289</v>
      </c>
      <c r="KA17">
        <f t="shared" ca="1" si="285"/>
        <v>215.30953261253885</v>
      </c>
      <c r="KB17">
        <f t="shared" ca="1" si="286"/>
        <v>226.21625676053822</v>
      </c>
      <c r="KC17">
        <f t="shared" ca="1" si="287"/>
        <v>222.30434628121742</v>
      </c>
      <c r="KD17">
        <f t="shared" ca="1" si="288"/>
        <v>255.14439418574679</v>
      </c>
      <c r="KE17">
        <f t="shared" ca="1" si="289"/>
        <v>222.5369508270048</v>
      </c>
      <c r="KF17">
        <f t="shared" ca="1" si="290"/>
        <v>223.8668299402417</v>
      </c>
      <c r="KG17">
        <f t="shared" ca="1" si="291"/>
        <v>212.51135766976071</v>
      </c>
      <c r="KH17">
        <f t="shared" ca="1" si="292"/>
        <v>209.70950011452365</v>
      </c>
      <c r="KI17">
        <f t="shared" ca="1" si="293"/>
        <v>213.88203250777551</v>
      </c>
      <c r="KJ17">
        <f t="shared" ca="1" si="294"/>
        <v>203.49721906494059</v>
      </c>
      <c r="KK17">
        <f t="shared" ca="1" si="295"/>
        <v>211.32134769528741</v>
      </c>
      <c r="KL17">
        <f t="shared" ca="1" si="296"/>
        <v>215.37509147133963</v>
      </c>
      <c r="KM17">
        <f t="shared" ca="1" si="297"/>
        <v>231.41235712370022</v>
      </c>
      <c r="KN17">
        <f t="shared" ca="1" si="298"/>
        <v>167.66548183630175</v>
      </c>
      <c r="KO17">
        <f t="shared" ca="1" si="299"/>
        <v>185.28332767953069</v>
      </c>
      <c r="KP17">
        <f t="shared" ca="1" si="300"/>
        <v>258.65027392390186</v>
      </c>
      <c r="KQ17">
        <f t="shared" ca="1" si="301"/>
        <v>249.33845843219103</v>
      </c>
      <c r="KR17">
        <f t="shared" ca="1" si="302"/>
        <v>199.06636928537404</v>
      </c>
      <c r="KS17">
        <f t="shared" ca="1" si="303"/>
        <v>235.00543352167185</v>
      </c>
      <c r="KT17">
        <f t="shared" ca="1" si="304"/>
        <v>156.28292280132877</v>
      </c>
      <c r="KU17">
        <f t="shared" ca="1" si="305"/>
        <v>214.21275305800592</v>
      </c>
      <c r="KV17">
        <f t="shared" ca="1" si="306"/>
        <v>232.20706058921343</v>
      </c>
      <c r="KW17">
        <f t="shared" ca="1" si="307"/>
        <v>201.39850692212309</v>
      </c>
      <c r="KX17">
        <f t="shared" ca="1" si="308"/>
        <v>176.3456319672776</v>
      </c>
      <c r="KY17">
        <f t="shared" ca="1" si="309"/>
        <v>218.51779555657419</v>
      </c>
      <c r="KZ17">
        <f t="shared" ca="1" si="310"/>
        <v>220.88501959081754</v>
      </c>
      <c r="LA17">
        <f ca="1">AVERAGE(Table4[[#This Row],[Sim 0]:[Sim128]])</f>
        <v>207.50555674684685</v>
      </c>
    </row>
    <row r="18" spans="1:313" x14ac:dyDescent="0.25">
      <c r="A18" s="3">
        <v>43889</v>
      </c>
      <c r="B18">
        <f t="shared" ca="1" si="0"/>
        <v>232.22976347242874</v>
      </c>
      <c r="C18">
        <f t="shared" ca="1" si="1"/>
        <v>222.65674149007435</v>
      </c>
      <c r="D18">
        <f t="shared" ca="1" si="2"/>
        <v>219.21717354170858</v>
      </c>
      <c r="E18">
        <f t="shared" ca="1" si="3"/>
        <v>234.43932663181178</v>
      </c>
      <c r="F18">
        <f t="shared" ca="1" si="4"/>
        <v>172.44850708917124</v>
      </c>
      <c r="G18">
        <f t="shared" ca="1" si="5"/>
        <v>199.21117178481467</v>
      </c>
      <c r="H18">
        <f t="shared" ca="1" si="6"/>
        <v>192.13099658949099</v>
      </c>
      <c r="I18">
        <f t="shared" ca="1" si="7"/>
        <v>229.1183220453415</v>
      </c>
      <c r="J18">
        <f t="shared" ca="1" si="8"/>
        <v>227.07998616588952</v>
      </c>
      <c r="K18">
        <f t="shared" ca="1" si="9"/>
        <v>210.52861747178534</v>
      </c>
      <c r="L18">
        <f t="shared" ca="1" si="10"/>
        <v>206.23882976394097</v>
      </c>
      <c r="M18">
        <f t="shared" ca="1" si="11"/>
        <v>187.07235075154682</v>
      </c>
      <c r="N18">
        <f t="shared" ca="1" si="12"/>
        <v>208.68087164419376</v>
      </c>
      <c r="O18">
        <f t="shared" ca="1" si="13"/>
        <v>204.64973041294394</v>
      </c>
      <c r="P18">
        <f t="shared" ca="1" si="14"/>
        <v>210.46687664259863</v>
      </c>
      <c r="Q18">
        <f t="shared" ca="1" si="15"/>
        <v>175.28992273034603</v>
      </c>
      <c r="R18">
        <f t="shared" ca="1" si="16"/>
        <v>234.29593613472113</v>
      </c>
      <c r="S18">
        <f t="shared" ca="1" si="17"/>
        <v>184.44687833956161</v>
      </c>
      <c r="T18">
        <f t="shared" ca="1" si="18"/>
        <v>248.39519609587055</v>
      </c>
      <c r="U18">
        <f t="shared" ca="1" si="19"/>
        <v>192.73405279419779</v>
      </c>
      <c r="V18">
        <f t="shared" ca="1" si="20"/>
        <v>225.43375305238214</v>
      </c>
      <c r="W18">
        <f t="shared" ca="1" si="21"/>
        <v>208.24951271193214</v>
      </c>
      <c r="X18">
        <f t="shared" ca="1" si="22"/>
        <v>182.92798465513613</v>
      </c>
      <c r="Y18">
        <f t="shared" ca="1" si="23"/>
        <v>228.06504632467153</v>
      </c>
      <c r="Z18">
        <f t="shared" ca="1" si="24"/>
        <v>242.05687570334877</v>
      </c>
      <c r="AA18">
        <f t="shared" ca="1" si="25"/>
        <v>182.65244401212129</v>
      </c>
      <c r="AB18">
        <f t="shared" ca="1" si="26"/>
        <v>267.13644987001976</v>
      </c>
      <c r="AC18">
        <f t="shared" ca="1" si="27"/>
        <v>145.30168117999591</v>
      </c>
      <c r="AD18">
        <f t="shared" ca="1" si="28"/>
        <v>208.3738960935807</v>
      </c>
      <c r="AE18">
        <f t="shared" ca="1" si="29"/>
        <v>245.55738003607186</v>
      </c>
      <c r="AF18">
        <f t="shared" ca="1" si="30"/>
        <v>177.10716113702065</v>
      </c>
      <c r="AG18">
        <f t="shared" ca="1" si="31"/>
        <v>207.95033192367012</v>
      </c>
      <c r="AH18">
        <f t="shared" ca="1" si="32"/>
        <v>246.41873808402553</v>
      </c>
      <c r="AI18">
        <f t="shared" ca="1" si="33"/>
        <v>154.79916080987138</v>
      </c>
      <c r="AJ18">
        <f t="shared" ca="1" si="34"/>
        <v>214.44678397667704</v>
      </c>
      <c r="AK18">
        <f t="shared" ca="1" si="35"/>
        <v>236.06574262311108</v>
      </c>
      <c r="AL18">
        <f t="shared" ca="1" si="36"/>
        <v>206.39453997321289</v>
      </c>
      <c r="AM18">
        <f t="shared" ca="1" si="37"/>
        <v>347.48404364060707</v>
      </c>
      <c r="AN18">
        <f t="shared" ca="1" si="38"/>
        <v>195.53377915354477</v>
      </c>
      <c r="AO18">
        <f t="shared" ca="1" si="39"/>
        <v>192.01851713474917</v>
      </c>
      <c r="AP18">
        <f t="shared" ca="1" si="40"/>
        <v>228.31180398252368</v>
      </c>
      <c r="AQ18">
        <f t="shared" ca="1" si="41"/>
        <v>205.14971681685356</v>
      </c>
      <c r="AR18">
        <f t="shared" ca="1" si="42"/>
        <v>193.91230832887172</v>
      </c>
      <c r="AS18">
        <f t="shared" ca="1" si="43"/>
        <v>175.85174828880528</v>
      </c>
      <c r="AT18">
        <f t="shared" ca="1" si="44"/>
        <v>199.6663171804814</v>
      </c>
      <c r="AU18">
        <f t="shared" ca="1" si="45"/>
        <v>193.24568285396415</v>
      </c>
      <c r="AV18">
        <f t="shared" ca="1" si="46"/>
        <v>222.09559323508577</v>
      </c>
      <c r="AW18">
        <f t="shared" ca="1" si="47"/>
        <v>189.75564199183722</v>
      </c>
      <c r="AX18">
        <f t="shared" ca="1" si="48"/>
        <v>210.17293007821891</v>
      </c>
      <c r="AY18">
        <f t="shared" ca="1" si="49"/>
        <v>191.94195032535069</v>
      </c>
      <c r="AZ18">
        <f t="shared" ca="1" si="50"/>
        <v>199.88481326386864</v>
      </c>
      <c r="BA18">
        <f t="shared" ca="1" si="51"/>
        <v>262.52763575957636</v>
      </c>
      <c r="BB18">
        <f t="shared" ca="1" si="52"/>
        <v>213.5318296816819</v>
      </c>
      <c r="BC18">
        <f t="shared" ca="1" si="53"/>
        <v>184.88405785821422</v>
      </c>
      <c r="BD18">
        <f t="shared" ca="1" si="54"/>
        <v>204.54563424876255</v>
      </c>
      <c r="BE18">
        <f t="shared" ca="1" si="55"/>
        <v>188.28510441944641</v>
      </c>
      <c r="BF18">
        <f t="shared" ca="1" si="56"/>
        <v>229.7875933580126</v>
      </c>
      <c r="BG18">
        <f t="shared" ca="1" si="57"/>
        <v>247.08193555027916</v>
      </c>
      <c r="BH18">
        <f t="shared" ca="1" si="58"/>
        <v>213.26195870925613</v>
      </c>
      <c r="BI18">
        <f t="shared" ca="1" si="59"/>
        <v>202.46706290787068</v>
      </c>
      <c r="BJ18">
        <f t="shared" ca="1" si="60"/>
        <v>228.96008609684444</v>
      </c>
      <c r="BK18">
        <f t="shared" ca="1" si="61"/>
        <v>199.40288423783554</v>
      </c>
      <c r="BL18">
        <f t="shared" ca="1" si="62"/>
        <v>195.59311183764171</v>
      </c>
      <c r="BM18">
        <f t="shared" ca="1" si="63"/>
        <v>229.32246095863476</v>
      </c>
      <c r="BN18">
        <f t="shared" ca="1" si="64"/>
        <v>179.13716493660317</v>
      </c>
      <c r="BO18">
        <f t="shared" ca="1" si="65"/>
        <v>208.58315982684414</v>
      </c>
      <c r="BP18">
        <f t="shared" ca="1" si="66"/>
        <v>199.0773088556565</v>
      </c>
      <c r="BQ18">
        <f t="shared" ca="1" si="67"/>
        <v>207.58085250281152</v>
      </c>
      <c r="BR18">
        <f t="shared" ca="1" si="68"/>
        <v>184.0870005835545</v>
      </c>
      <c r="BS18">
        <f t="shared" ca="1" si="69"/>
        <v>186.24559132895541</v>
      </c>
      <c r="BT18">
        <f t="shared" ca="1" si="70"/>
        <v>183.89470776318564</v>
      </c>
      <c r="BU18">
        <f t="shared" ca="1" si="71"/>
        <v>207.14823796614911</v>
      </c>
      <c r="BV18">
        <f t="shared" ca="1" si="72"/>
        <v>200.22943813730112</v>
      </c>
      <c r="BW18">
        <f t="shared" ca="1" si="73"/>
        <v>255.64151795748765</v>
      </c>
      <c r="BX18">
        <f t="shared" ca="1" si="74"/>
        <v>224.81917430821417</v>
      </c>
      <c r="BY18">
        <f t="shared" ca="1" si="75"/>
        <v>218.54115753697747</v>
      </c>
      <c r="BZ18">
        <f t="shared" ca="1" si="76"/>
        <v>163.48368412105884</v>
      </c>
      <c r="CA18">
        <f t="shared" ca="1" si="77"/>
        <v>226.20727651564633</v>
      </c>
      <c r="CB18">
        <f t="shared" ca="1" si="78"/>
        <v>249.04195673158185</v>
      </c>
      <c r="CC18">
        <f t="shared" ca="1" si="79"/>
        <v>242.84039556618859</v>
      </c>
      <c r="CD18">
        <f t="shared" ca="1" si="80"/>
        <v>244.17844700510864</v>
      </c>
      <c r="CE18">
        <f t="shared" ca="1" si="81"/>
        <v>214.0646914929888</v>
      </c>
      <c r="CF18">
        <f t="shared" ca="1" si="82"/>
        <v>246.2818723952183</v>
      </c>
      <c r="CG18">
        <f t="shared" ca="1" si="83"/>
        <v>171.17726294204385</v>
      </c>
      <c r="CH18">
        <f t="shared" ca="1" si="84"/>
        <v>211.47216378242277</v>
      </c>
      <c r="CI18">
        <f t="shared" ca="1" si="85"/>
        <v>176.40212357410002</v>
      </c>
      <c r="CJ18">
        <f t="shared" ca="1" si="86"/>
        <v>168.65563572521319</v>
      </c>
      <c r="CK18">
        <f t="shared" ca="1" si="87"/>
        <v>201.25687535913099</v>
      </c>
      <c r="CL18">
        <f t="shared" ca="1" si="88"/>
        <v>248.00432113329251</v>
      </c>
      <c r="CM18">
        <f t="shared" ca="1" si="89"/>
        <v>176.74787508073456</v>
      </c>
      <c r="CN18">
        <f t="shared" ca="1" si="90"/>
        <v>222.18277546527008</v>
      </c>
      <c r="CO18">
        <f t="shared" ca="1" si="91"/>
        <v>204.00003864444761</v>
      </c>
      <c r="CP18">
        <f t="shared" ca="1" si="92"/>
        <v>202.15780014437479</v>
      </c>
      <c r="CQ18">
        <f t="shared" ca="1" si="93"/>
        <v>202.94421552053578</v>
      </c>
      <c r="CR18">
        <f t="shared" ca="1" si="94"/>
        <v>220.08428541720596</v>
      </c>
      <c r="CS18">
        <f t="shared" ca="1" si="95"/>
        <v>232.92352641584739</v>
      </c>
      <c r="CT18">
        <f t="shared" ca="1" si="96"/>
        <v>186.3765581819145</v>
      </c>
      <c r="CU18">
        <f t="shared" ca="1" si="97"/>
        <v>169.19799424009406</v>
      </c>
      <c r="CV18">
        <f t="shared" ca="1" si="98"/>
        <v>236.37524634681643</v>
      </c>
      <c r="CW18">
        <f t="shared" ca="1" si="99"/>
        <v>191.98568002172715</v>
      </c>
      <c r="CX18">
        <f t="shared" ca="1" si="100"/>
        <v>191.54549494907309</v>
      </c>
      <c r="CY18">
        <f t="shared" ca="1" si="101"/>
        <v>214.62441560429858</v>
      </c>
      <c r="CZ18">
        <f t="shared" ca="1" si="102"/>
        <v>195.82240511535713</v>
      </c>
      <c r="DA18">
        <f t="shared" ca="1" si="103"/>
        <v>194.8472986729611</v>
      </c>
      <c r="DB18">
        <f t="shared" ca="1" si="104"/>
        <v>227.02046474465564</v>
      </c>
      <c r="DC18">
        <f t="shared" ca="1" si="105"/>
        <v>236.03486812204645</v>
      </c>
      <c r="DD18">
        <f t="shared" ca="1" si="106"/>
        <v>250.11653588994233</v>
      </c>
      <c r="DE18">
        <f t="shared" ca="1" si="107"/>
        <v>181.02172820715728</v>
      </c>
      <c r="DF18">
        <f t="shared" ca="1" si="108"/>
        <v>172.66241962510946</v>
      </c>
      <c r="DG18">
        <f t="shared" ca="1" si="109"/>
        <v>200.58108234581522</v>
      </c>
      <c r="DH18">
        <f t="shared" ca="1" si="110"/>
        <v>187.06604390206141</v>
      </c>
      <c r="DI18">
        <f t="shared" ca="1" si="111"/>
        <v>186.0892925467854</v>
      </c>
      <c r="DJ18">
        <f t="shared" ca="1" si="112"/>
        <v>234.75181749393661</v>
      </c>
      <c r="DK18">
        <f t="shared" ca="1" si="113"/>
        <v>228.01499478945792</v>
      </c>
      <c r="DL18">
        <f t="shared" ca="1" si="114"/>
        <v>186.66476327921382</v>
      </c>
      <c r="DM18">
        <f t="shared" ca="1" si="115"/>
        <v>216.43840269968103</v>
      </c>
      <c r="DN18">
        <f t="shared" ca="1" si="116"/>
        <v>193.82884609499595</v>
      </c>
      <c r="DO18">
        <f t="shared" ca="1" si="117"/>
        <v>202.35157373030555</v>
      </c>
      <c r="DP18">
        <f t="shared" ca="1" si="118"/>
        <v>202.3113037232817</v>
      </c>
      <c r="DQ18">
        <f t="shared" ca="1" si="119"/>
        <v>246.48705921257718</v>
      </c>
      <c r="DR18">
        <f t="shared" ca="1" si="120"/>
        <v>229.65477159504377</v>
      </c>
      <c r="DS18">
        <f t="shared" ca="1" si="121"/>
        <v>224.03517085901814</v>
      </c>
      <c r="DT18">
        <f t="shared" ca="1" si="122"/>
        <v>223.60569068876862</v>
      </c>
      <c r="DU18">
        <f t="shared" ca="1" si="123"/>
        <v>229.61225634606745</v>
      </c>
      <c r="DV18">
        <f t="shared" ca="1" si="124"/>
        <v>184.27140821600142</v>
      </c>
      <c r="DW18">
        <f t="shared" ca="1" si="125"/>
        <v>203.50328631040074</v>
      </c>
      <c r="DX18">
        <f t="shared" ca="1" si="126"/>
        <v>250.971082619264</v>
      </c>
      <c r="DY18">
        <f t="shared" ca="1" si="127"/>
        <v>221.82615749087199</v>
      </c>
      <c r="DZ18">
        <f t="shared" ca="1" si="128"/>
        <v>225.68823637432769</v>
      </c>
      <c r="EA18">
        <f t="shared" ca="1" si="129"/>
        <v>229.66351490345249</v>
      </c>
      <c r="EB18">
        <f t="shared" ca="1" si="130"/>
        <v>190.60546185608086</v>
      </c>
      <c r="EC18">
        <f t="shared" ca="1" si="131"/>
        <v>263.38242324091414</v>
      </c>
      <c r="ED18">
        <f t="shared" ca="1" si="132"/>
        <v>200.58756343148758</v>
      </c>
      <c r="EE18">
        <f t="shared" ca="1" si="133"/>
        <v>212.73898590193082</v>
      </c>
      <c r="EF18">
        <f t="shared" ca="1" si="134"/>
        <v>208.04869437425751</v>
      </c>
      <c r="EG18">
        <f t="shared" ca="1" si="135"/>
        <v>218.51806162499835</v>
      </c>
      <c r="EH18">
        <f t="shared" ca="1" si="136"/>
        <v>235.60547276918948</v>
      </c>
      <c r="EI18">
        <f t="shared" ca="1" si="137"/>
        <v>202.14513855508267</v>
      </c>
      <c r="EJ18">
        <f t="shared" ca="1" si="138"/>
        <v>181.43991825850139</v>
      </c>
      <c r="EK18">
        <f t="shared" ca="1" si="139"/>
        <v>218.34136342704488</v>
      </c>
      <c r="EL18">
        <f t="shared" ca="1" si="140"/>
        <v>289.84087705809549</v>
      </c>
      <c r="EM18">
        <f t="shared" ca="1" si="141"/>
        <v>236.7739076459815</v>
      </c>
      <c r="EN18">
        <f t="shared" ca="1" si="142"/>
        <v>209.29781519954867</v>
      </c>
      <c r="EO18">
        <f t="shared" ca="1" si="143"/>
        <v>198.13590592824221</v>
      </c>
      <c r="EP18">
        <f t="shared" ca="1" si="144"/>
        <v>197.05857101849901</v>
      </c>
      <c r="EQ18">
        <f t="shared" ca="1" si="145"/>
        <v>193.43732715400211</v>
      </c>
      <c r="ER18">
        <f t="shared" ca="1" si="146"/>
        <v>198.93045491186913</v>
      </c>
      <c r="ES18">
        <f t="shared" ca="1" si="147"/>
        <v>187.40386363513576</v>
      </c>
      <c r="ET18">
        <f t="shared" ca="1" si="148"/>
        <v>245.82048672988773</v>
      </c>
      <c r="EU18">
        <f t="shared" ca="1" si="149"/>
        <v>236.91100128843888</v>
      </c>
      <c r="EV18">
        <f t="shared" ca="1" si="150"/>
        <v>184.00311680518305</v>
      </c>
      <c r="EW18">
        <f t="shared" ca="1" si="151"/>
        <v>235.89541772245281</v>
      </c>
      <c r="EX18">
        <f t="shared" ca="1" si="152"/>
        <v>247.23654846453937</v>
      </c>
      <c r="EY18">
        <f t="shared" ca="1" si="153"/>
        <v>167.78279211305045</v>
      </c>
      <c r="EZ18">
        <f t="shared" ca="1" si="154"/>
        <v>204.70985537898875</v>
      </c>
      <c r="FA18">
        <f t="shared" ca="1" si="155"/>
        <v>234.38221707373651</v>
      </c>
      <c r="FB18">
        <f t="shared" ca="1" si="156"/>
        <v>197.16788557834786</v>
      </c>
      <c r="FC18">
        <f t="shared" ca="1" si="157"/>
        <v>210.09446244631158</v>
      </c>
      <c r="FD18">
        <f t="shared" ca="1" si="158"/>
        <v>197.00733750091547</v>
      </c>
      <c r="FE18">
        <f t="shared" ca="1" si="159"/>
        <v>230.7771497770425</v>
      </c>
      <c r="FF18">
        <f t="shared" ca="1" si="160"/>
        <v>188.79029159042719</v>
      </c>
      <c r="FG18">
        <f t="shared" ca="1" si="161"/>
        <v>218.32028573424452</v>
      </c>
      <c r="FH18">
        <f t="shared" ca="1" si="162"/>
        <v>184.04393228007385</v>
      </c>
      <c r="FI18">
        <f t="shared" ca="1" si="163"/>
        <v>198.98850720485393</v>
      </c>
      <c r="FJ18">
        <f t="shared" ca="1" si="164"/>
        <v>185.15433705258619</v>
      </c>
      <c r="FK18">
        <f t="shared" ca="1" si="165"/>
        <v>162.68925169315932</v>
      </c>
      <c r="FL18">
        <f t="shared" ca="1" si="166"/>
        <v>212.7921781726686</v>
      </c>
      <c r="FM18">
        <f t="shared" ca="1" si="167"/>
        <v>180.05973096616688</v>
      </c>
      <c r="FN18">
        <f t="shared" ca="1" si="168"/>
        <v>177.35606622574284</v>
      </c>
      <c r="FO18">
        <f t="shared" ca="1" si="169"/>
        <v>223.24581640148338</v>
      </c>
      <c r="FP18">
        <f t="shared" ca="1" si="170"/>
        <v>215.60260234243447</v>
      </c>
      <c r="FQ18">
        <f t="shared" ca="1" si="171"/>
        <v>204.88559276696466</v>
      </c>
      <c r="FR18">
        <f t="shared" ca="1" si="172"/>
        <v>191.68255036670479</v>
      </c>
      <c r="FS18">
        <f t="shared" ca="1" si="173"/>
        <v>231.04190420891194</v>
      </c>
      <c r="FT18">
        <f t="shared" ca="1" si="174"/>
        <v>229.87251890601016</v>
      </c>
      <c r="FU18">
        <f t="shared" ca="1" si="175"/>
        <v>181.39814922256184</v>
      </c>
      <c r="FV18">
        <f t="shared" ca="1" si="176"/>
        <v>203.62587807644516</v>
      </c>
      <c r="FW18">
        <f t="shared" ca="1" si="177"/>
        <v>194.39343383265614</v>
      </c>
      <c r="FX18">
        <f t="shared" ca="1" si="178"/>
        <v>194.26676058013382</v>
      </c>
      <c r="FY18">
        <f t="shared" ca="1" si="179"/>
        <v>235.90877474635246</v>
      </c>
      <c r="FZ18">
        <f t="shared" ca="1" si="180"/>
        <v>199.63892776103938</v>
      </c>
      <c r="GA18">
        <f t="shared" ca="1" si="181"/>
        <v>190.94289633089019</v>
      </c>
      <c r="GB18">
        <f t="shared" ca="1" si="182"/>
        <v>176.08613938585867</v>
      </c>
      <c r="GC18">
        <f t="shared" ca="1" si="183"/>
        <v>213.65606145339115</v>
      </c>
      <c r="GD18">
        <f t="shared" ca="1" si="184"/>
        <v>197.10197655401825</v>
      </c>
      <c r="GE18">
        <f t="shared" ca="1" si="185"/>
        <v>221.69547346941337</v>
      </c>
      <c r="GF18">
        <f t="shared" ca="1" si="186"/>
        <v>163.70841654150169</v>
      </c>
      <c r="GG18">
        <f t="shared" ca="1" si="187"/>
        <v>274.34551578067982</v>
      </c>
      <c r="GH18">
        <f t="shared" ca="1" si="188"/>
        <v>215.82916676382786</v>
      </c>
      <c r="GI18">
        <f t="shared" ca="1" si="189"/>
        <v>192.58656156824372</v>
      </c>
      <c r="GJ18">
        <f t="shared" ca="1" si="190"/>
        <v>203.93044072447469</v>
      </c>
      <c r="GK18">
        <f t="shared" ca="1" si="191"/>
        <v>236.17527179099031</v>
      </c>
      <c r="GL18">
        <f t="shared" ca="1" si="192"/>
        <v>186.52199912889577</v>
      </c>
      <c r="GM18">
        <f t="shared" ca="1" si="193"/>
        <v>183.72180384076489</v>
      </c>
      <c r="GN18">
        <f t="shared" ca="1" si="194"/>
        <v>210.57116185373184</v>
      </c>
      <c r="GO18">
        <f t="shared" ca="1" si="195"/>
        <v>211.112032238213</v>
      </c>
      <c r="GP18">
        <f t="shared" ca="1" si="196"/>
        <v>195.34519850540531</v>
      </c>
      <c r="GQ18">
        <f t="shared" ca="1" si="197"/>
        <v>231.97148888732897</v>
      </c>
      <c r="GR18">
        <f t="shared" ca="1" si="198"/>
        <v>188.41789166949087</v>
      </c>
      <c r="GS18">
        <f t="shared" ca="1" si="199"/>
        <v>254.42061082054937</v>
      </c>
      <c r="GT18">
        <f t="shared" ca="1" si="200"/>
        <v>210.80382484859689</v>
      </c>
      <c r="GU18">
        <f t="shared" ca="1" si="201"/>
        <v>216.47097051490391</v>
      </c>
      <c r="GV18">
        <f t="shared" ca="1" si="202"/>
        <v>243.44684201305014</v>
      </c>
      <c r="GW18">
        <f t="shared" ca="1" si="203"/>
        <v>176.4236752486006</v>
      </c>
      <c r="GX18">
        <f t="shared" ca="1" si="204"/>
        <v>223.97677184260809</v>
      </c>
      <c r="GY18">
        <f t="shared" ca="1" si="205"/>
        <v>250.49642271611583</v>
      </c>
      <c r="GZ18">
        <f t="shared" ca="1" si="206"/>
        <v>188.70028488317448</v>
      </c>
      <c r="HA18">
        <f t="shared" ca="1" si="207"/>
        <v>198.7186531149207</v>
      </c>
      <c r="HB18">
        <f t="shared" ca="1" si="208"/>
        <v>226.04777801307281</v>
      </c>
      <c r="HC18">
        <f t="shared" ca="1" si="209"/>
        <v>252.77550663643015</v>
      </c>
      <c r="HD18">
        <f t="shared" ca="1" si="210"/>
        <v>175.57099601598452</v>
      </c>
      <c r="HE18">
        <f t="shared" ca="1" si="211"/>
        <v>190.82816629775428</v>
      </c>
      <c r="HF18">
        <f t="shared" ca="1" si="212"/>
        <v>203.21047630643679</v>
      </c>
      <c r="HG18">
        <f t="shared" ca="1" si="213"/>
        <v>203.5786698024985</v>
      </c>
      <c r="HH18">
        <f t="shared" ca="1" si="214"/>
        <v>229.42791090189473</v>
      </c>
      <c r="HI18">
        <f t="shared" ca="1" si="215"/>
        <v>210.06905795605712</v>
      </c>
      <c r="HJ18">
        <f t="shared" ca="1" si="216"/>
        <v>261.42596840121507</v>
      </c>
      <c r="HK18">
        <f t="shared" ca="1" si="217"/>
        <v>273.18169488360968</v>
      </c>
      <c r="HL18">
        <f t="shared" ca="1" si="218"/>
        <v>209.76362302425619</v>
      </c>
      <c r="HM18">
        <f t="shared" ca="1" si="219"/>
        <v>225.40380927547335</v>
      </c>
      <c r="HN18">
        <f t="shared" ca="1" si="220"/>
        <v>222.18958550869118</v>
      </c>
      <c r="HO18">
        <f t="shared" ca="1" si="221"/>
        <v>180.06426058268596</v>
      </c>
      <c r="HP18">
        <f t="shared" ca="1" si="222"/>
        <v>191.19235060786818</v>
      </c>
      <c r="HQ18">
        <f t="shared" ca="1" si="223"/>
        <v>204.99523092033343</v>
      </c>
      <c r="HR18">
        <f t="shared" ca="1" si="224"/>
        <v>193.24663753882888</v>
      </c>
      <c r="HS18">
        <f t="shared" ca="1" si="225"/>
        <v>235.25141461333601</v>
      </c>
      <c r="HT18">
        <f t="shared" ca="1" si="226"/>
        <v>210.09754674450423</v>
      </c>
      <c r="HU18">
        <f t="shared" ca="1" si="227"/>
        <v>219.92236626776841</v>
      </c>
      <c r="HV18">
        <f t="shared" ca="1" si="228"/>
        <v>188.72011411832906</v>
      </c>
      <c r="HW18">
        <f t="shared" ca="1" si="229"/>
        <v>184.01679815072319</v>
      </c>
      <c r="HX18">
        <f t="shared" ca="1" si="230"/>
        <v>226.0319165568292</v>
      </c>
      <c r="HY18">
        <f t="shared" ca="1" si="231"/>
        <v>242.45165620711694</v>
      </c>
      <c r="HZ18">
        <f t="shared" ca="1" si="232"/>
        <v>162.56715622980587</v>
      </c>
      <c r="IA18">
        <f t="shared" ca="1" si="233"/>
        <v>191.78464491726149</v>
      </c>
      <c r="IB18">
        <f t="shared" ca="1" si="234"/>
        <v>178.59085239521889</v>
      </c>
      <c r="IC18">
        <f t="shared" ca="1" si="235"/>
        <v>235.65840359031785</v>
      </c>
      <c r="ID18">
        <f t="shared" ca="1" si="236"/>
        <v>216.10294524062942</v>
      </c>
      <c r="IE18">
        <f t="shared" ca="1" si="237"/>
        <v>250.75525374036692</v>
      </c>
      <c r="IF18">
        <f t="shared" ca="1" si="238"/>
        <v>184.33116533016087</v>
      </c>
      <c r="IG18">
        <f t="shared" ca="1" si="239"/>
        <v>256.77747076056534</v>
      </c>
      <c r="IH18">
        <f t="shared" ca="1" si="240"/>
        <v>177.02916570553117</v>
      </c>
      <c r="II18">
        <f t="shared" ca="1" si="241"/>
        <v>252.74497573160733</v>
      </c>
      <c r="IJ18">
        <f t="shared" ca="1" si="242"/>
        <v>219.51122395564661</v>
      </c>
      <c r="IK18">
        <f t="shared" ca="1" si="243"/>
        <v>194.19786055027296</v>
      </c>
      <c r="IL18">
        <f t="shared" ca="1" si="244"/>
        <v>189.02627314641006</v>
      </c>
      <c r="IM18">
        <f t="shared" ca="1" si="245"/>
        <v>238.17986374612576</v>
      </c>
      <c r="IN18">
        <f t="shared" ca="1" si="246"/>
        <v>242.82940521449521</v>
      </c>
      <c r="IO18">
        <f t="shared" ca="1" si="247"/>
        <v>192.677760735128</v>
      </c>
      <c r="IP18">
        <f t="shared" ca="1" si="248"/>
        <v>215.40398959664594</v>
      </c>
      <c r="IQ18">
        <f t="shared" ca="1" si="249"/>
        <v>178.2600520507637</v>
      </c>
      <c r="IR18">
        <f t="shared" ca="1" si="250"/>
        <v>212.54060943029353</v>
      </c>
      <c r="IS18">
        <f t="shared" ca="1" si="251"/>
        <v>200.68514076306053</v>
      </c>
      <c r="IT18">
        <f t="shared" ca="1" si="252"/>
        <v>181.95843371957338</v>
      </c>
      <c r="IU18">
        <f t="shared" ca="1" si="253"/>
        <v>232.75314489707236</v>
      </c>
      <c r="IV18">
        <f t="shared" ca="1" si="254"/>
        <v>274.35125741864829</v>
      </c>
      <c r="IW18">
        <f t="shared" ca="1" si="255"/>
        <v>204.36757698454139</v>
      </c>
      <c r="IX18">
        <f t="shared" ca="1" si="256"/>
        <v>218.24498757786046</v>
      </c>
      <c r="IY18">
        <f t="shared" ca="1" si="257"/>
        <v>262.92258188764981</v>
      </c>
      <c r="IZ18">
        <f t="shared" ca="1" si="258"/>
        <v>174.63715714450603</v>
      </c>
      <c r="JA18">
        <f t="shared" ca="1" si="259"/>
        <v>165.15292866655744</v>
      </c>
      <c r="JB18">
        <f t="shared" ca="1" si="260"/>
        <v>158.86380762569647</v>
      </c>
      <c r="JC18">
        <f t="shared" ca="1" si="261"/>
        <v>187.6856528006914</v>
      </c>
      <c r="JD18">
        <f t="shared" ca="1" si="262"/>
        <v>228.79088423056811</v>
      </c>
      <c r="JE18">
        <f t="shared" ca="1" si="263"/>
        <v>253.81481926139955</v>
      </c>
      <c r="JF18">
        <f t="shared" ca="1" si="264"/>
        <v>201.10229068552607</v>
      </c>
      <c r="JG18">
        <f t="shared" ca="1" si="265"/>
        <v>237.05408174530018</v>
      </c>
      <c r="JH18">
        <f t="shared" ca="1" si="266"/>
        <v>183.93805338489642</v>
      </c>
      <c r="JI18">
        <f t="shared" ca="1" si="267"/>
        <v>249.59582961515636</v>
      </c>
      <c r="JJ18">
        <f t="shared" ca="1" si="268"/>
        <v>192.86228367647544</v>
      </c>
      <c r="JK18">
        <f t="shared" ca="1" si="269"/>
        <v>188.85435185461608</v>
      </c>
      <c r="JL18">
        <f t="shared" ca="1" si="270"/>
        <v>185.31053800537268</v>
      </c>
      <c r="JM18">
        <f t="shared" ca="1" si="271"/>
        <v>204.05954692053331</v>
      </c>
      <c r="JN18">
        <f t="shared" ca="1" si="272"/>
        <v>208.88809551361081</v>
      </c>
      <c r="JO18">
        <f t="shared" ca="1" si="273"/>
        <v>206.40670122956493</v>
      </c>
      <c r="JP18">
        <f t="shared" ca="1" si="274"/>
        <v>206.17284995938476</v>
      </c>
      <c r="JQ18">
        <f t="shared" ca="1" si="275"/>
        <v>248.40455441062755</v>
      </c>
      <c r="JR18">
        <f t="shared" ca="1" si="276"/>
        <v>175.71346851664688</v>
      </c>
      <c r="JS18">
        <f t="shared" ca="1" si="277"/>
        <v>189.71307911134031</v>
      </c>
      <c r="JT18">
        <f t="shared" ca="1" si="278"/>
        <v>240.42994521574457</v>
      </c>
      <c r="JU18">
        <f t="shared" ca="1" si="279"/>
        <v>188.13607386660541</v>
      </c>
      <c r="JV18">
        <f t="shared" ca="1" si="280"/>
        <v>195.00959856700081</v>
      </c>
      <c r="JW18">
        <f t="shared" ca="1" si="281"/>
        <v>177.41797292063333</v>
      </c>
      <c r="JX18">
        <f t="shared" ca="1" si="282"/>
        <v>259.32071999663333</v>
      </c>
      <c r="JY18">
        <f t="shared" ca="1" si="283"/>
        <v>224.37014881212036</v>
      </c>
      <c r="JZ18">
        <f t="shared" ca="1" si="284"/>
        <v>199.95530916844879</v>
      </c>
      <c r="KA18">
        <f t="shared" ca="1" si="285"/>
        <v>235.12971213676502</v>
      </c>
      <c r="KB18">
        <f t="shared" ca="1" si="286"/>
        <v>251.17939949105767</v>
      </c>
      <c r="KC18">
        <f t="shared" ca="1" si="287"/>
        <v>220.07156613131454</v>
      </c>
      <c r="KD18">
        <f t="shared" ca="1" si="288"/>
        <v>243.60227424765003</v>
      </c>
      <c r="KE18">
        <f t="shared" ca="1" si="289"/>
        <v>226.4731670046817</v>
      </c>
      <c r="KF18">
        <f t="shared" ca="1" si="290"/>
        <v>218.92597121156177</v>
      </c>
      <c r="KG18">
        <f t="shared" ca="1" si="291"/>
        <v>206.54617598118128</v>
      </c>
      <c r="KH18">
        <f t="shared" ca="1" si="292"/>
        <v>209.00934406046076</v>
      </c>
      <c r="KI18">
        <f t="shared" ca="1" si="293"/>
        <v>220.08208778007088</v>
      </c>
      <c r="KJ18">
        <f t="shared" ca="1" si="294"/>
        <v>204.45499049132181</v>
      </c>
      <c r="KK18">
        <f t="shared" ca="1" si="295"/>
        <v>210.85069086112009</v>
      </c>
      <c r="KL18">
        <f t="shared" ca="1" si="296"/>
        <v>214.79155898986409</v>
      </c>
      <c r="KM18">
        <f t="shared" ca="1" si="297"/>
        <v>229.14492494726795</v>
      </c>
      <c r="KN18">
        <f t="shared" ca="1" si="298"/>
        <v>174.63589368480214</v>
      </c>
      <c r="KO18">
        <f t="shared" ca="1" si="299"/>
        <v>178.60040247050173</v>
      </c>
      <c r="KP18">
        <f t="shared" ca="1" si="300"/>
        <v>271.48518213987342</v>
      </c>
      <c r="KQ18">
        <f t="shared" ca="1" si="301"/>
        <v>247.28336343858746</v>
      </c>
      <c r="KR18">
        <f t="shared" ca="1" si="302"/>
        <v>198.9823000731277</v>
      </c>
      <c r="KS18">
        <f t="shared" ca="1" si="303"/>
        <v>243.25080016540585</v>
      </c>
      <c r="KT18">
        <f t="shared" ca="1" si="304"/>
        <v>170.08566429981067</v>
      </c>
      <c r="KU18">
        <f t="shared" ca="1" si="305"/>
        <v>209.16603302831416</v>
      </c>
      <c r="KV18">
        <f t="shared" ca="1" si="306"/>
        <v>220.88639005501892</v>
      </c>
      <c r="KW18">
        <f t="shared" ca="1" si="307"/>
        <v>198.67652222149709</v>
      </c>
      <c r="KX18">
        <f t="shared" ca="1" si="308"/>
        <v>177.4475484344095</v>
      </c>
      <c r="KY18">
        <f t="shared" ca="1" si="309"/>
        <v>221.26213796234947</v>
      </c>
      <c r="KZ18">
        <f t="shared" ca="1" si="310"/>
        <v>220.57552827535571</v>
      </c>
      <c r="LA18">
        <f ca="1">AVERAGE(Table4[[#This Row],[Sim 0]:[Sim128]])</f>
        <v>210.22807612738973</v>
      </c>
    </row>
    <row r="19" spans="1:313" x14ac:dyDescent="0.25">
      <c r="A19" s="3">
        <v>43888</v>
      </c>
      <c r="B19">
        <f t="shared" ca="1" si="0"/>
        <v>236.55239570000199</v>
      </c>
      <c r="C19">
        <f t="shared" ca="1" si="1"/>
        <v>214.63524332518898</v>
      </c>
      <c r="D19">
        <f t="shared" ca="1" si="2"/>
        <v>230.39245992498411</v>
      </c>
      <c r="E19">
        <f t="shared" ca="1" si="3"/>
        <v>232.59522001283381</v>
      </c>
      <c r="F19">
        <f t="shared" ca="1" si="4"/>
        <v>199.06280311322379</v>
      </c>
      <c r="G19">
        <f t="shared" ca="1" si="5"/>
        <v>199.91417964481326</v>
      </c>
      <c r="H19">
        <f t="shared" ca="1" si="6"/>
        <v>201.56008501359739</v>
      </c>
      <c r="I19">
        <f t="shared" ca="1" si="7"/>
        <v>239.00975325411244</v>
      </c>
      <c r="J19">
        <f t="shared" ca="1" si="8"/>
        <v>219.2150027355105</v>
      </c>
      <c r="K19">
        <f t="shared" ca="1" si="9"/>
        <v>210.61067502046569</v>
      </c>
      <c r="L19">
        <f t="shared" ca="1" si="10"/>
        <v>212.55138360345325</v>
      </c>
      <c r="M19">
        <f t="shared" ca="1" si="11"/>
        <v>191.44999182282274</v>
      </c>
      <c r="N19">
        <f t="shared" ca="1" si="12"/>
        <v>219.58691311122442</v>
      </c>
      <c r="O19">
        <f t="shared" ca="1" si="13"/>
        <v>211.75782789156065</v>
      </c>
      <c r="P19">
        <f t="shared" ca="1" si="14"/>
        <v>209.73212536854325</v>
      </c>
      <c r="Q19">
        <f t="shared" ca="1" si="15"/>
        <v>176.22548237860664</v>
      </c>
      <c r="R19">
        <f t="shared" ca="1" si="16"/>
        <v>232.1032650116602</v>
      </c>
      <c r="S19">
        <f t="shared" ca="1" si="17"/>
        <v>200.21830791462955</v>
      </c>
      <c r="T19">
        <f t="shared" ca="1" si="18"/>
        <v>239.1710135637301</v>
      </c>
      <c r="U19">
        <f t="shared" ca="1" si="19"/>
        <v>191.42885326900438</v>
      </c>
      <c r="V19">
        <f t="shared" ca="1" si="20"/>
        <v>212.95718799451393</v>
      </c>
      <c r="W19">
        <f t="shared" ca="1" si="21"/>
        <v>201.90879863242932</v>
      </c>
      <c r="X19">
        <f t="shared" ca="1" si="22"/>
        <v>183.83884026478577</v>
      </c>
      <c r="Y19">
        <f t="shared" ca="1" si="23"/>
        <v>243.13023990147548</v>
      </c>
      <c r="Z19">
        <f t="shared" ca="1" si="24"/>
        <v>243.86772647310227</v>
      </c>
      <c r="AA19">
        <f t="shared" ca="1" si="25"/>
        <v>197.51077646935212</v>
      </c>
      <c r="AB19">
        <f t="shared" ca="1" si="26"/>
        <v>259.66174686637629</v>
      </c>
      <c r="AC19">
        <f t="shared" ca="1" si="27"/>
        <v>154.00380879542362</v>
      </c>
      <c r="AD19">
        <f t="shared" ca="1" si="28"/>
        <v>212.45869702954997</v>
      </c>
      <c r="AE19">
        <f t="shared" ca="1" si="29"/>
        <v>240.45012867409733</v>
      </c>
      <c r="AF19">
        <f t="shared" ca="1" si="30"/>
        <v>186.23515009589244</v>
      </c>
      <c r="AG19">
        <f t="shared" ca="1" si="31"/>
        <v>206.80929767721975</v>
      </c>
      <c r="AH19">
        <f t="shared" ca="1" si="32"/>
        <v>258.47264683072211</v>
      </c>
      <c r="AI19">
        <f t="shared" ca="1" si="33"/>
        <v>159.87030690987757</v>
      </c>
      <c r="AJ19">
        <f t="shared" ca="1" si="34"/>
        <v>216.04273756395924</v>
      </c>
      <c r="AK19">
        <f t="shared" ca="1" si="35"/>
        <v>237.49600386267758</v>
      </c>
      <c r="AL19">
        <f t="shared" ca="1" si="36"/>
        <v>207.52845883862034</v>
      </c>
      <c r="AM19">
        <f t="shared" ca="1" si="37"/>
        <v>320.76501184925587</v>
      </c>
      <c r="AN19">
        <f t="shared" ca="1" si="38"/>
        <v>198.92557105919371</v>
      </c>
      <c r="AO19">
        <f t="shared" ca="1" si="39"/>
        <v>201.58335072635995</v>
      </c>
      <c r="AP19">
        <f t="shared" ca="1" si="40"/>
        <v>221.02209602283679</v>
      </c>
      <c r="AQ19">
        <f t="shared" ca="1" si="41"/>
        <v>204.1145674194843</v>
      </c>
      <c r="AR19">
        <f t="shared" ca="1" si="42"/>
        <v>181.95816847872487</v>
      </c>
      <c r="AS19">
        <f t="shared" ca="1" si="43"/>
        <v>197.54508794038631</v>
      </c>
      <c r="AT19">
        <f t="shared" ca="1" si="44"/>
        <v>201.13000076166026</v>
      </c>
      <c r="AU19">
        <f t="shared" ca="1" si="45"/>
        <v>186.96998221116311</v>
      </c>
      <c r="AV19">
        <f t="shared" ca="1" si="46"/>
        <v>215.4784183915354</v>
      </c>
      <c r="AW19">
        <f t="shared" ca="1" si="47"/>
        <v>207.42337529353296</v>
      </c>
      <c r="AX19">
        <f t="shared" ca="1" si="48"/>
        <v>232.48052272823509</v>
      </c>
      <c r="AY19">
        <f t="shared" ca="1" si="49"/>
        <v>208.07248229423101</v>
      </c>
      <c r="AZ19">
        <f t="shared" ca="1" si="50"/>
        <v>198.58723908451881</v>
      </c>
      <c r="BA19">
        <f t="shared" ca="1" si="51"/>
        <v>265.75850880521398</v>
      </c>
      <c r="BB19">
        <f t="shared" ca="1" si="52"/>
        <v>213.84201238893337</v>
      </c>
      <c r="BC19">
        <f t="shared" ca="1" si="53"/>
        <v>184.06346505492266</v>
      </c>
      <c r="BD19">
        <f t="shared" ca="1" si="54"/>
        <v>189.44222054700992</v>
      </c>
      <c r="BE19">
        <f t="shared" ca="1" si="55"/>
        <v>198.86705346333792</v>
      </c>
      <c r="BF19">
        <f t="shared" ca="1" si="56"/>
        <v>227.59922082345767</v>
      </c>
      <c r="BG19">
        <f t="shared" ca="1" si="57"/>
        <v>242.52290011976376</v>
      </c>
      <c r="BH19">
        <f t="shared" ca="1" si="58"/>
        <v>214.30465648715995</v>
      </c>
      <c r="BI19">
        <f t="shared" ca="1" si="59"/>
        <v>187.40281362474937</v>
      </c>
      <c r="BJ19">
        <f t="shared" ca="1" si="60"/>
        <v>213.51593235314434</v>
      </c>
      <c r="BK19">
        <f t="shared" ca="1" si="61"/>
        <v>184.05568070113699</v>
      </c>
      <c r="BL19">
        <f t="shared" ca="1" si="62"/>
        <v>210.84116869607757</v>
      </c>
      <c r="BM19">
        <f t="shared" ca="1" si="63"/>
        <v>235.03036844187542</v>
      </c>
      <c r="BN19">
        <f t="shared" ca="1" si="64"/>
        <v>189.56635479130301</v>
      </c>
      <c r="BO19">
        <f t="shared" ca="1" si="65"/>
        <v>190.76423418076925</v>
      </c>
      <c r="BP19">
        <f t="shared" ca="1" si="66"/>
        <v>199.37601807162784</v>
      </c>
      <c r="BQ19">
        <f t="shared" ca="1" si="67"/>
        <v>207.37029620547196</v>
      </c>
      <c r="BR19">
        <f t="shared" ca="1" si="68"/>
        <v>185.659863202499</v>
      </c>
      <c r="BS19">
        <f t="shared" ca="1" si="69"/>
        <v>193.81260261641967</v>
      </c>
      <c r="BT19">
        <f t="shared" ca="1" si="70"/>
        <v>195.75407527844968</v>
      </c>
      <c r="BU19">
        <f t="shared" ca="1" si="71"/>
        <v>219.98375360196925</v>
      </c>
      <c r="BV19">
        <f t="shared" ca="1" si="72"/>
        <v>194.90966905503186</v>
      </c>
      <c r="BW19">
        <f t="shared" ca="1" si="73"/>
        <v>267.25776837537342</v>
      </c>
      <c r="BX19">
        <f t="shared" ca="1" si="74"/>
        <v>231.39216591228683</v>
      </c>
      <c r="BY19">
        <f t="shared" ca="1" si="75"/>
        <v>232.54601876923249</v>
      </c>
      <c r="BZ19">
        <f t="shared" ca="1" si="76"/>
        <v>180.37503745872706</v>
      </c>
      <c r="CA19">
        <f t="shared" ca="1" si="77"/>
        <v>244.11300687275209</v>
      </c>
      <c r="CB19">
        <f t="shared" ca="1" si="78"/>
        <v>256.89434990214022</v>
      </c>
      <c r="CC19">
        <f t="shared" ca="1" si="79"/>
        <v>255.83517573511929</v>
      </c>
      <c r="CD19">
        <f t="shared" ca="1" si="80"/>
        <v>230.35209442140209</v>
      </c>
      <c r="CE19">
        <f t="shared" ca="1" si="81"/>
        <v>204.82210314528086</v>
      </c>
      <c r="CF19">
        <f t="shared" ca="1" si="82"/>
        <v>260.34181763209034</v>
      </c>
      <c r="CG19">
        <f t="shared" ca="1" si="83"/>
        <v>170.18376091883792</v>
      </c>
      <c r="CH19">
        <f t="shared" ca="1" si="84"/>
        <v>219.18954442661803</v>
      </c>
      <c r="CI19">
        <f t="shared" ca="1" si="85"/>
        <v>185.28642812045507</v>
      </c>
      <c r="CJ19">
        <f t="shared" ca="1" si="86"/>
        <v>179.3771803986163</v>
      </c>
      <c r="CK19">
        <f t="shared" ca="1" si="87"/>
        <v>203.46060894695393</v>
      </c>
      <c r="CL19">
        <f t="shared" ca="1" si="88"/>
        <v>234.14189862122873</v>
      </c>
      <c r="CM19">
        <f t="shared" ca="1" si="89"/>
        <v>192.11983936265139</v>
      </c>
      <c r="CN19">
        <f t="shared" ca="1" si="90"/>
        <v>224.77118137551312</v>
      </c>
      <c r="CO19">
        <f t="shared" ca="1" si="91"/>
        <v>203.49383360135624</v>
      </c>
      <c r="CP19">
        <f t="shared" ca="1" si="92"/>
        <v>215.09881707309214</v>
      </c>
      <c r="CQ19">
        <f t="shared" ca="1" si="93"/>
        <v>185.11682783488078</v>
      </c>
      <c r="CR19">
        <f t="shared" ca="1" si="94"/>
        <v>235.56346686855107</v>
      </c>
      <c r="CS19">
        <f t="shared" ca="1" si="95"/>
        <v>209.3144974013459</v>
      </c>
      <c r="CT19">
        <f t="shared" ca="1" si="96"/>
        <v>186.3477244136798</v>
      </c>
      <c r="CU19">
        <f t="shared" ca="1" si="97"/>
        <v>176.42697068692348</v>
      </c>
      <c r="CV19">
        <f t="shared" ca="1" si="98"/>
        <v>225.28552218393867</v>
      </c>
      <c r="CW19">
        <f t="shared" ca="1" si="99"/>
        <v>203.85349902746037</v>
      </c>
      <c r="CX19">
        <f t="shared" ca="1" si="100"/>
        <v>202.40825283872005</v>
      </c>
      <c r="CY19">
        <f t="shared" ca="1" si="101"/>
        <v>209.85567142605936</v>
      </c>
      <c r="CZ19">
        <f t="shared" ca="1" si="102"/>
        <v>191.12806030485962</v>
      </c>
      <c r="DA19">
        <f t="shared" ca="1" si="103"/>
        <v>192.8220754786561</v>
      </c>
      <c r="DB19">
        <f t="shared" ca="1" si="104"/>
        <v>237.4736288570509</v>
      </c>
      <c r="DC19">
        <f t="shared" ca="1" si="105"/>
        <v>233.07673917483118</v>
      </c>
      <c r="DD19">
        <f t="shared" ca="1" si="106"/>
        <v>258.08963003844343</v>
      </c>
      <c r="DE19">
        <f t="shared" ca="1" si="107"/>
        <v>188.32773477168527</v>
      </c>
      <c r="DF19">
        <f t="shared" ca="1" si="108"/>
        <v>178.80393551297465</v>
      </c>
      <c r="DG19">
        <f t="shared" ca="1" si="109"/>
        <v>188.34874385659384</v>
      </c>
      <c r="DH19">
        <f t="shared" ca="1" si="110"/>
        <v>208.00049868610722</v>
      </c>
      <c r="DI19">
        <f t="shared" ca="1" si="111"/>
        <v>190.3029725107601</v>
      </c>
      <c r="DJ19">
        <f t="shared" ca="1" si="112"/>
        <v>244.16004885654036</v>
      </c>
      <c r="DK19">
        <f t="shared" ca="1" si="113"/>
        <v>243.6631650205515</v>
      </c>
      <c r="DL19">
        <f t="shared" ca="1" si="114"/>
        <v>188.65424323057849</v>
      </c>
      <c r="DM19">
        <f t="shared" ca="1" si="115"/>
        <v>251.69231576216725</v>
      </c>
      <c r="DN19">
        <f t="shared" ca="1" si="116"/>
        <v>186.96802276967199</v>
      </c>
      <c r="DO19">
        <f t="shared" ca="1" si="117"/>
        <v>218.42597184621388</v>
      </c>
      <c r="DP19">
        <f t="shared" ca="1" si="118"/>
        <v>210.23871859642372</v>
      </c>
      <c r="DQ19">
        <f t="shared" ca="1" si="119"/>
        <v>248.55106480793864</v>
      </c>
      <c r="DR19">
        <f t="shared" ca="1" si="120"/>
        <v>220.61961423887007</v>
      </c>
      <c r="DS19">
        <f t="shared" ca="1" si="121"/>
        <v>212.5105138818756</v>
      </c>
      <c r="DT19">
        <f t="shared" ca="1" si="122"/>
        <v>232.76140252179673</v>
      </c>
      <c r="DU19">
        <f t="shared" ca="1" si="123"/>
        <v>232.08590639229863</v>
      </c>
      <c r="DV19">
        <f t="shared" ca="1" si="124"/>
        <v>189.88001195485253</v>
      </c>
      <c r="DW19">
        <f t="shared" ca="1" si="125"/>
        <v>189.10327441071337</v>
      </c>
      <c r="DX19">
        <f t="shared" ca="1" si="126"/>
        <v>240.92882794998317</v>
      </c>
      <c r="DY19">
        <f t="shared" ca="1" si="127"/>
        <v>219.14881953424157</v>
      </c>
      <c r="DZ19">
        <f t="shared" ca="1" si="128"/>
        <v>232.3322951169616</v>
      </c>
      <c r="EA19">
        <f t="shared" ca="1" si="129"/>
        <v>236.11853892948648</v>
      </c>
      <c r="EB19">
        <f t="shared" ca="1" si="130"/>
        <v>194.32271740239781</v>
      </c>
      <c r="EC19">
        <f t="shared" ca="1" si="131"/>
        <v>260.17301475709945</v>
      </c>
      <c r="ED19">
        <f t="shared" ca="1" si="132"/>
        <v>216.29317696351998</v>
      </c>
      <c r="EE19">
        <f t="shared" ca="1" si="133"/>
        <v>227.46896300998176</v>
      </c>
      <c r="EF19">
        <f t="shared" ca="1" si="134"/>
        <v>222.87555074256284</v>
      </c>
      <c r="EG19">
        <f t="shared" ca="1" si="135"/>
        <v>226.58191518558735</v>
      </c>
      <c r="EH19">
        <f t="shared" ca="1" si="136"/>
        <v>238.80908947382736</v>
      </c>
      <c r="EI19">
        <f t="shared" ca="1" si="137"/>
        <v>223.11714515358943</v>
      </c>
      <c r="EJ19">
        <f t="shared" ca="1" si="138"/>
        <v>205.19514145838266</v>
      </c>
      <c r="EK19">
        <f t="shared" ca="1" si="139"/>
        <v>224.80217174332333</v>
      </c>
      <c r="EL19">
        <f t="shared" ca="1" si="140"/>
        <v>276.11312664096141</v>
      </c>
      <c r="EM19">
        <f t="shared" ca="1" si="141"/>
        <v>223.79830008316571</v>
      </c>
      <c r="EN19">
        <f t="shared" ca="1" si="142"/>
        <v>227.08341976073223</v>
      </c>
      <c r="EO19">
        <f t="shared" ca="1" si="143"/>
        <v>202.77416607616166</v>
      </c>
      <c r="EP19">
        <f t="shared" ca="1" si="144"/>
        <v>201.70856133780902</v>
      </c>
      <c r="EQ19">
        <f t="shared" ca="1" si="145"/>
        <v>178.72203014038539</v>
      </c>
      <c r="ER19">
        <f t="shared" ca="1" si="146"/>
        <v>202.29904381197429</v>
      </c>
      <c r="ES19">
        <f t="shared" ca="1" si="147"/>
        <v>193.12172718806008</v>
      </c>
      <c r="ET19">
        <f t="shared" ca="1" si="148"/>
        <v>254.26062253799981</v>
      </c>
      <c r="EU19">
        <f t="shared" ca="1" si="149"/>
        <v>260.83043752363045</v>
      </c>
      <c r="EV19">
        <f t="shared" ca="1" si="150"/>
        <v>188.39977717015577</v>
      </c>
      <c r="EW19">
        <f t="shared" ca="1" si="151"/>
        <v>229.30013512400478</v>
      </c>
      <c r="EX19">
        <f t="shared" ca="1" si="152"/>
        <v>248.18797985644653</v>
      </c>
      <c r="EY19">
        <f t="shared" ca="1" si="153"/>
        <v>175.3662333987337</v>
      </c>
      <c r="EZ19">
        <f t="shared" ca="1" si="154"/>
        <v>211.79967925296052</v>
      </c>
      <c r="FA19">
        <f t="shared" ca="1" si="155"/>
        <v>225.84016032605473</v>
      </c>
      <c r="FB19">
        <f t="shared" ca="1" si="156"/>
        <v>190.01119030774916</v>
      </c>
      <c r="FC19">
        <f t="shared" ca="1" si="157"/>
        <v>213.36612876697558</v>
      </c>
      <c r="FD19">
        <f t="shared" ca="1" si="158"/>
        <v>201.20687902584785</v>
      </c>
      <c r="FE19">
        <f t="shared" ca="1" si="159"/>
        <v>226.87269281728413</v>
      </c>
      <c r="FF19">
        <f t="shared" ca="1" si="160"/>
        <v>213.27670248579312</v>
      </c>
      <c r="FG19">
        <f t="shared" ca="1" si="161"/>
        <v>213.87263961135514</v>
      </c>
      <c r="FH19">
        <f t="shared" ca="1" si="162"/>
        <v>184.51309501595813</v>
      </c>
      <c r="FI19">
        <f t="shared" ca="1" si="163"/>
        <v>196.13688640958281</v>
      </c>
      <c r="FJ19">
        <f t="shared" ca="1" si="164"/>
        <v>185.27634524753265</v>
      </c>
      <c r="FK19">
        <f t="shared" ca="1" si="165"/>
        <v>166.14540331114981</v>
      </c>
      <c r="FL19">
        <f t="shared" ca="1" si="166"/>
        <v>223.26112130313581</v>
      </c>
      <c r="FM19">
        <f t="shared" ca="1" si="167"/>
        <v>192.93824164067198</v>
      </c>
      <c r="FN19">
        <f t="shared" ca="1" si="168"/>
        <v>191.90675324732274</v>
      </c>
      <c r="FO19">
        <f t="shared" ca="1" si="169"/>
        <v>217.97451540725501</v>
      </c>
      <c r="FP19">
        <f t="shared" ca="1" si="170"/>
        <v>226.27493562583874</v>
      </c>
      <c r="FQ19">
        <f t="shared" ca="1" si="171"/>
        <v>191.29856398648573</v>
      </c>
      <c r="FR19">
        <f t="shared" ca="1" si="172"/>
        <v>188.46830652380385</v>
      </c>
      <c r="FS19">
        <f t="shared" ca="1" si="173"/>
        <v>237.00434964895868</v>
      </c>
      <c r="FT19">
        <f t="shared" ca="1" si="174"/>
        <v>231.53478560894646</v>
      </c>
      <c r="FU19">
        <f t="shared" ca="1" si="175"/>
        <v>185.92001383685394</v>
      </c>
      <c r="FV19">
        <f t="shared" ca="1" si="176"/>
        <v>217.54063493430954</v>
      </c>
      <c r="FW19">
        <f t="shared" ca="1" si="177"/>
        <v>189.87617786892923</v>
      </c>
      <c r="FX19">
        <f t="shared" ca="1" si="178"/>
        <v>195.3059027317392</v>
      </c>
      <c r="FY19">
        <f t="shared" ca="1" si="179"/>
        <v>230.25608620649601</v>
      </c>
      <c r="FZ19">
        <f t="shared" ca="1" si="180"/>
        <v>211.78769419222155</v>
      </c>
      <c r="GA19">
        <f t="shared" ca="1" si="181"/>
        <v>216.59512358958693</v>
      </c>
      <c r="GB19">
        <f t="shared" ca="1" si="182"/>
        <v>186.13896300008648</v>
      </c>
      <c r="GC19">
        <f t="shared" ca="1" si="183"/>
        <v>228.94157139734773</v>
      </c>
      <c r="GD19">
        <f t="shared" ca="1" si="184"/>
        <v>187.57303604099772</v>
      </c>
      <c r="GE19">
        <f t="shared" ca="1" si="185"/>
        <v>231.29375277689329</v>
      </c>
      <c r="GF19">
        <f t="shared" ca="1" si="186"/>
        <v>162.73617986812414</v>
      </c>
      <c r="GG19">
        <f t="shared" ca="1" si="187"/>
        <v>278.49424225124471</v>
      </c>
      <c r="GH19">
        <f t="shared" ca="1" si="188"/>
        <v>233.88028901906571</v>
      </c>
      <c r="GI19">
        <f t="shared" ca="1" si="189"/>
        <v>214.78141507683353</v>
      </c>
      <c r="GJ19">
        <f t="shared" ca="1" si="190"/>
        <v>200.79669245943577</v>
      </c>
      <c r="GK19">
        <f t="shared" ca="1" si="191"/>
        <v>230.94738281607587</v>
      </c>
      <c r="GL19">
        <f t="shared" ca="1" si="192"/>
        <v>183.55140224396706</v>
      </c>
      <c r="GM19">
        <f t="shared" ca="1" si="193"/>
        <v>190.24022808809667</v>
      </c>
      <c r="GN19">
        <f t="shared" ca="1" si="194"/>
        <v>209.24137576233156</v>
      </c>
      <c r="GO19">
        <f t="shared" ca="1" si="195"/>
        <v>206.43665437618392</v>
      </c>
      <c r="GP19">
        <f t="shared" ca="1" si="196"/>
        <v>195.35855455420219</v>
      </c>
      <c r="GQ19">
        <f t="shared" ca="1" si="197"/>
        <v>236.19105310653916</v>
      </c>
      <c r="GR19">
        <f t="shared" ca="1" si="198"/>
        <v>189.80683571933554</v>
      </c>
      <c r="GS19">
        <f t="shared" ca="1" si="199"/>
        <v>256.58297202936501</v>
      </c>
      <c r="GT19">
        <f t="shared" ca="1" si="200"/>
        <v>205.57620447563613</v>
      </c>
      <c r="GU19">
        <f t="shared" ca="1" si="201"/>
        <v>211.66969727070557</v>
      </c>
      <c r="GV19">
        <f t="shared" ca="1" si="202"/>
        <v>235.75327436726184</v>
      </c>
      <c r="GW19">
        <f t="shared" ca="1" si="203"/>
        <v>180.11566695897491</v>
      </c>
      <c r="GX19">
        <f t="shared" ca="1" si="204"/>
        <v>224.59990201420516</v>
      </c>
      <c r="GY19">
        <f t="shared" ca="1" si="205"/>
        <v>243.0583344992242</v>
      </c>
      <c r="GZ19">
        <f t="shared" ca="1" si="206"/>
        <v>200.7127808031822</v>
      </c>
      <c r="HA19">
        <f t="shared" ca="1" si="207"/>
        <v>218.22306769402769</v>
      </c>
      <c r="HB19">
        <f t="shared" ca="1" si="208"/>
        <v>221.26349568789649</v>
      </c>
      <c r="HC19">
        <f t="shared" ca="1" si="209"/>
        <v>252.01984878170614</v>
      </c>
      <c r="HD19">
        <f t="shared" ca="1" si="210"/>
        <v>177.94062762691587</v>
      </c>
      <c r="HE19">
        <f t="shared" ca="1" si="211"/>
        <v>188.92061046118855</v>
      </c>
      <c r="HF19">
        <f t="shared" ca="1" si="212"/>
        <v>203.3312739278513</v>
      </c>
      <c r="HG19">
        <f t="shared" ca="1" si="213"/>
        <v>206.9758646931368</v>
      </c>
      <c r="HH19">
        <f t="shared" ca="1" si="214"/>
        <v>233.67585974667995</v>
      </c>
      <c r="HI19">
        <f t="shared" ca="1" si="215"/>
        <v>235.86809542285894</v>
      </c>
      <c r="HJ19">
        <f t="shared" ca="1" si="216"/>
        <v>267.45227368544016</v>
      </c>
      <c r="HK19">
        <f t="shared" ca="1" si="217"/>
        <v>289.59046397253309</v>
      </c>
      <c r="HL19">
        <f t="shared" ca="1" si="218"/>
        <v>227.38337749018731</v>
      </c>
      <c r="HM19">
        <f t="shared" ca="1" si="219"/>
        <v>237.11705573458855</v>
      </c>
      <c r="HN19">
        <f t="shared" ca="1" si="220"/>
        <v>228.81844185889611</v>
      </c>
      <c r="HO19">
        <f t="shared" ca="1" si="221"/>
        <v>179.03003941772917</v>
      </c>
      <c r="HP19">
        <f t="shared" ca="1" si="222"/>
        <v>205.52543720857307</v>
      </c>
      <c r="HQ19">
        <f t="shared" ca="1" si="223"/>
        <v>202.94737619125115</v>
      </c>
      <c r="HR19">
        <f t="shared" ca="1" si="224"/>
        <v>201.28506655924704</v>
      </c>
      <c r="HS19">
        <f t="shared" ca="1" si="225"/>
        <v>242.97535939396511</v>
      </c>
      <c r="HT19">
        <f t="shared" ca="1" si="226"/>
        <v>237.33472749017105</v>
      </c>
      <c r="HU19">
        <f t="shared" ca="1" si="227"/>
        <v>212.41867401428101</v>
      </c>
      <c r="HV19">
        <f t="shared" ca="1" si="228"/>
        <v>204.55004696769566</v>
      </c>
      <c r="HW19">
        <f t="shared" ca="1" si="229"/>
        <v>187.45313420713927</v>
      </c>
      <c r="HX19">
        <f t="shared" ca="1" si="230"/>
        <v>217.28751673944663</v>
      </c>
      <c r="HY19">
        <f t="shared" ca="1" si="231"/>
        <v>250.1286416816188</v>
      </c>
      <c r="HZ19">
        <f t="shared" ca="1" si="232"/>
        <v>173.0604042976743</v>
      </c>
      <c r="IA19">
        <f t="shared" ca="1" si="233"/>
        <v>192.49236908810133</v>
      </c>
      <c r="IB19">
        <f t="shared" ca="1" si="234"/>
        <v>187.71878557724457</v>
      </c>
      <c r="IC19">
        <f t="shared" ca="1" si="235"/>
        <v>224.16745257179889</v>
      </c>
      <c r="ID19">
        <f t="shared" ca="1" si="236"/>
        <v>224.3222935740738</v>
      </c>
      <c r="IE19">
        <f t="shared" ca="1" si="237"/>
        <v>224.56301391014728</v>
      </c>
      <c r="IF19">
        <f t="shared" ca="1" si="238"/>
        <v>198.84649047402559</v>
      </c>
      <c r="IG19">
        <f t="shared" ca="1" si="239"/>
        <v>260.07646103551457</v>
      </c>
      <c r="IH19">
        <f t="shared" ca="1" si="240"/>
        <v>187.88011791221442</v>
      </c>
      <c r="II19">
        <f t="shared" ca="1" si="241"/>
        <v>258.99309865541807</v>
      </c>
      <c r="IJ19">
        <f t="shared" ca="1" si="242"/>
        <v>214.33596680377508</v>
      </c>
      <c r="IK19">
        <f t="shared" ca="1" si="243"/>
        <v>204.98167803036185</v>
      </c>
      <c r="IL19">
        <f t="shared" ca="1" si="244"/>
        <v>200.30510258622544</v>
      </c>
      <c r="IM19">
        <f t="shared" ca="1" si="245"/>
        <v>247.65793760734564</v>
      </c>
      <c r="IN19">
        <f t="shared" ca="1" si="246"/>
        <v>237.88314436057047</v>
      </c>
      <c r="IO19">
        <f t="shared" ca="1" si="247"/>
        <v>201.49229431738968</v>
      </c>
      <c r="IP19">
        <f t="shared" ca="1" si="248"/>
        <v>198.01553089182039</v>
      </c>
      <c r="IQ19">
        <f t="shared" ca="1" si="249"/>
        <v>189.17950036834262</v>
      </c>
      <c r="IR19">
        <f t="shared" ca="1" si="250"/>
        <v>211.05845995379627</v>
      </c>
      <c r="IS19">
        <f t="shared" ca="1" si="251"/>
        <v>203.09005683175573</v>
      </c>
      <c r="IT19">
        <f t="shared" ca="1" si="252"/>
        <v>172.10428388859421</v>
      </c>
      <c r="IU19">
        <f t="shared" ca="1" si="253"/>
        <v>233.73477353653232</v>
      </c>
      <c r="IV19">
        <f t="shared" ca="1" si="254"/>
        <v>261.27848437907596</v>
      </c>
      <c r="IW19">
        <f t="shared" ca="1" si="255"/>
        <v>211.54179260245465</v>
      </c>
      <c r="IX19">
        <f t="shared" ca="1" si="256"/>
        <v>232.26793518078478</v>
      </c>
      <c r="IY19">
        <f t="shared" ca="1" si="257"/>
        <v>244.69839281135717</v>
      </c>
      <c r="IZ19">
        <f t="shared" ca="1" si="258"/>
        <v>175.43826162686253</v>
      </c>
      <c r="JA19">
        <f t="shared" ca="1" si="259"/>
        <v>183.48562153031983</v>
      </c>
      <c r="JB19">
        <f t="shared" ca="1" si="260"/>
        <v>170.73952857176019</v>
      </c>
      <c r="JC19">
        <f t="shared" ca="1" si="261"/>
        <v>197.26460145479768</v>
      </c>
      <c r="JD19">
        <f t="shared" ca="1" si="262"/>
        <v>237.5962241309725</v>
      </c>
      <c r="JE19">
        <f t="shared" ca="1" si="263"/>
        <v>262.92542317988642</v>
      </c>
      <c r="JF19">
        <f t="shared" ca="1" si="264"/>
        <v>201.11337777667032</v>
      </c>
      <c r="JG19">
        <f t="shared" ca="1" si="265"/>
        <v>238.92880888216655</v>
      </c>
      <c r="JH19">
        <f t="shared" ca="1" si="266"/>
        <v>204.86628533937807</v>
      </c>
      <c r="JI19">
        <f t="shared" ca="1" si="267"/>
        <v>253.06837694565593</v>
      </c>
      <c r="JJ19">
        <f t="shared" ca="1" si="268"/>
        <v>195.61623579684388</v>
      </c>
      <c r="JK19">
        <f t="shared" ca="1" si="269"/>
        <v>191.67266533490769</v>
      </c>
      <c r="JL19">
        <f t="shared" ca="1" si="270"/>
        <v>191.67189725207618</v>
      </c>
      <c r="JM19">
        <f t="shared" ca="1" si="271"/>
        <v>192.36260473845195</v>
      </c>
      <c r="JN19">
        <f t="shared" ca="1" si="272"/>
        <v>220.67533005519061</v>
      </c>
      <c r="JO19">
        <f t="shared" ca="1" si="273"/>
        <v>205.5379942157617</v>
      </c>
      <c r="JP19">
        <f t="shared" ca="1" si="274"/>
        <v>206.52938026021167</v>
      </c>
      <c r="JQ19">
        <f t="shared" ca="1" si="275"/>
        <v>236.13079243520971</v>
      </c>
      <c r="JR19">
        <f t="shared" ca="1" si="276"/>
        <v>173.58668016039158</v>
      </c>
      <c r="JS19">
        <f t="shared" ca="1" si="277"/>
        <v>184.11643921692666</v>
      </c>
      <c r="JT19">
        <f t="shared" ca="1" si="278"/>
        <v>247.47237089213604</v>
      </c>
      <c r="JU19">
        <f t="shared" ca="1" si="279"/>
        <v>200.53562043270696</v>
      </c>
      <c r="JV19">
        <f t="shared" ca="1" si="280"/>
        <v>198.34152830118293</v>
      </c>
      <c r="JW19">
        <f t="shared" ca="1" si="281"/>
        <v>183.66169005915336</v>
      </c>
      <c r="JX19">
        <f t="shared" ca="1" si="282"/>
        <v>261.75388066688299</v>
      </c>
      <c r="JY19">
        <f t="shared" ca="1" si="283"/>
        <v>212.18372413689528</v>
      </c>
      <c r="JZ19">
        <f t="shared" ca="1" si="284"/>
        <v>203.1807472918795</v>
      </c>
      <c r="KA19">
        <f t="shared" ca="1" si="285"/>
        <v>227.89900455344767</v>
      </c>
      <c r="KB19">
        <f t="shared" ca="1" si="286"/>
        <v>260.33430178523463</v>
      </c>
      <c r="KC19">
        <f t="shared" ca="1" si="287"/>
        <v>215.87134136533328</v>
      </c>
      <c r="KD19">
        <f t="shared" ca="1" si="288"/>
        <v>252.01911106329894</v>
      </c>
      <c r="KE19">
        <f t="shared" ca="1" si="289"/>
        <v>222.72997602789493</v>
      </c>
      <c r="KF19">
        <f t="shared" ca="1" si="290"/>
        <v>231.56158681118583</v>
      </c>
      <c r="KG19">
        <f t="shared" ca="1" si="291"/>
        <v>213.92158073016452</v>
      </c>
      <c r="KH19">
        <f t="shared" ca="1" si="292"/>
        <v>214.53137821234557</v>
      </c>
      <c r="KI19">
        <f t="shared" ca="1" si="293"/>
        <v>242.4629093921159</v>
      </c>
      <c r="KJ19">
        <f t="shared" ca="1" si="294"/>
        <v>210.41735132036459</v>
      </c>
      <c r="KK19">
        <f t="shared" ca="1" si="295"/>
        <v>209.49655687976113</v>
      </c>
      <c r="KL19">
        <f t="shared" ca="1" si="296"/>
        <v>225.535850053329</v>
      </c>
      <c r="KM19">
        <f t="shared" ca="1" si="297"/>
        <v>229.32057345732295</v>
      </c>
      <c r="KN19">
        <f t="shared" ca="1" si="298"/>
        <v>179.87441854351516</v>
      </c>
      <c r="KO19">
        <f t="shared" ca="1" si="299"/>
        <v>176.88931437869928</v>
      </c>
      <c r="KP19">
        <f t="shared" ca="1" si="300"/>
        <v>276.55060616609029</v>
      </c>
      <c r="KQ19">
        <f t="shared" ca="1" si="301"/>
        <v>241.28526596872774</v>
      </c>
      <c r="KR19">
        <f t="shared" ca="1" si="302"/>
        <v>210.45810216859024</v>
      </c>
      <c r="KS19">
        <f t="shared" ca="1" si="303"/>
        <v>247.63333598919027</v>
      </c>
      <c r="KT19">
        <f t="shared" ca="1" si="304"/>
        <v>192.71443371489457</v>
      </c>
      <c r="KU19">
        <f t="shared" ca="1" si="305"/>
        <v>201.84805331349432</v>
      </c>
      <c r="KV19">
        <f t="shared" ca="1" si="306"/>
        <v>208.88617631859</v>
      </c>
      <c r="KW19">
        <f t="shared" ca="1" si="307"/>
        <v>198.96059875544773</v>
      </c>
      <c r="KX19">
        <f t="shared" ca="1" si="308"/>
        <v>197.75355385192694</v>
      </c>
      <c r="KY19">
        <f t="shared" ca="1" si="309"/>
        <v>224.77325332398252</v>
      </c>
      <c r="KZ19">
        <f t="shared" ca="1" si="310"/>
        <v>232.54007237945507</v>
      </c>
      <c r="LA19">
        <f ca="1">AVERAGE(Table4[[#This Row],[Sim 0]:[Sim128]])</f>
        <v>212.89796571446834</v>
      </c>
    </row>
    <row r="20" spans="1:313" x14ac:dyDescent="0.25">
      <c r="A20" s="3">
        <v>43887</v>
      </c>
      <c r="B20">
        <f t="shared" ca="1" si="0"/>
        <v>244.29584500978365</v>
      </c>
      <c r="C20">
        <f t="shared" ca="1" si="1"/>
        <v>206.14416052140709</v>
      </c>
      <c r="D20">
        <f t="shared" ca="1" si="2"/>
        <v>229.34167156508732</v>
      </c>
      <c r="E20">
        <f t="shared" ca="1" si="3"/>
        <v>237.63401486807433</v>
      </c>
      <c r="F20">
        <f t="shared" ca="1" si="4"/>
        <v>199.11342378917317</v>
      </c>
      <c r="G20">
        <f t="shared" ca="1" si="5"/>
        <v>198.63715396172253</v>
      </c>
      <c r="H20">
        <f t="shared" ca="1" si="6"/>
        <v>195.49641580978906</v>
      </c>
      <c r="I20">
        <f t="shared" ca="1" si="7"/>
        <v>214.58993177222445</v>
      </c>
      <c r="J20">
        <f t="shared" ca="1" si="8"/>
        <v>234.39452489731775</v>
      </c>
      <c r="K20">
        <f t="shared" ca="1" si="9"/>
        <v>225.00169706258316</v>
      </c>
      <c r="L20">
        <f t="shared" ca="1" si="10"/>
        <v>223.83353378575723</v>
      </c>
      <c r="M20">
        <f t="shared" ca="1" si="11"/>
        <v>203.25406182629297</v>
      </c>
      <c r="N20">
        <f t="shared" ca="1" si="12"/>
        <v>239.68509387681706</v>
      </c>
      <c r="O20">
        <f t="shared" ca="1" si="13"/>
        <v>206.46940967906556</v>
      </c>
      <c r="P20">
        <f t="shared" ca="1" si="14"/>
        <v>210.57228497293261</v>
      </c>
      <c r="Q20">
        <f t="shared" ca="1" si="15"/>
        <v>193.06834730559638</v>
      </c>
      <c r="R20">
        <f t="shared" ca="1" si="16"/>
        <v>238.11453224299439</v>
      </c>
      <c r="S20">
        <f t="shared" ca="1" si="17"/>
        <v>208.21349095669746</v>
      </c>
      <c r="T20">
        <f t="shared" ca="1" si="18"/>
        <v>239.83983209638399</v>
      </c>
      <c r="U20">
        <f t="shared" ca="1" si="19"/>
        <v>195.85227184084636</v>
      </c>
      <c r="V20">
        <f t="shared" ca="1" si="20"/>
        <v>218.62037842188124</v>
      </c>
      <c r="W20">
        <f t="shared" ca="1" si="21"/>
        <v>197.33052984505102</v>
      </c>
      <c r="X20">
        <f t="shared" ca="1" si="22"/>
        <v>196.78076214748074</v>
      </c>
      <c r="Y20">
        <f t="shared" ca="1" si="23"/>
        <v>252.86986835013167</v>
      </c>
      <c r="Z20">
        <f t="shared" ca="1" si="24"/>
        <v>245.56422669849405</v>
      </c>
      <c r="AA20">
        <f t="shared" ca="1" si="25"/>
        <v>208.55763511989306</v>
      </c>
      <c r="AB20">
        <f t="shared" ca="1" si="26"/>
        <v>267.46927454570618</v>
      </c>
      <c r="AC20">
        <f t="shared" ca="1" si="27"/>
        <v>162.24224548213454</v>
      </c>
      <c r="AD20">
        <f t="shared" ca="1" si="28"/>
        <v>217.6203065441255</v>
      </c>
      <c r="AE20">
        <f t="shared" ca="1" si="29"/>
        <v>249.18496491427157</v>
      </c>
      <c r="AF20">
        <f t="shared" ca="1" si="30"/>
        <v>193.59435331090796</v>
      </c>
      <c r="AG20">
        <f t="shared" ca="1" si="31"/>
        <v>226.17845446459555</v>
      </c>
      <c r="AH20">
        <f t="shared" ca="1" si="32"/>
        <v>257.31213533433873</v>
      </c>
      <c r="AI20">
        <f t="shared" ca="1" si="33"/>
        <v>160.66076441386014</v>
      </c>
      <c r="AJ20">
        <f t="shared" ca="1" si="34"/>
        <v>216.33883939935205</v>
      </c>
      <c r="AK20">
        <f t="shared" ca="1" si="35"/>
        <v>242.97274150970611</v>
      </c>
      <c r="AL20">
        <f t="shared" ca="1" si="36"/>
        <v>213.79972488256735</v>
      </c>
      <c r="AM20">
        <f t="shared" ca="1" si="37"/>
        <v>313.38149377436594</v>
      </c>
      <c r="AN20">
        <f t="shared" ca="1" si="38"/>
        <v>208.27886817856603</v>
      </c>
      <c r="AO20">
        <f t="shared" ca="1" si="39"/>
        <v>215.89099456456663</v>
      </c>
      <c r="AP20">
        <f t="shared" ca="1" si="40"/>
        <v>225.43697531013055</v>
      </c>
      <c r="AQ20">
        <f t="shared" ca="1" si="41"/>
        <v>202.77615513224046</v>
      </c>
      <c r="AR20">
        <f t="shared" ca="1" si="42"/>
        <v>187.26596278631118</v>
      </c>
      <c r="AS20">
        <f t="shared" ca="1" si="43"/>
        <v>221.47848833672148</v>
      </c>
      <c r="AT20">
        <f t="shared" ca="1" si="44"/>
        <v>201.92742021412056</v>
      </c>
      <c r="AU20">
        <f t="shared" ca="1" si="45"/>
        <v>200.52464109064675</v>
      </c>
      <c r="AV20">
        <f t="shared" ca="1" si="46"/>
        <v>200.62410930519798</v>
      </c>
      <c r="AW20">
        <f t="shared" ca="1" si="47"/>
        <v>218.31117811152404</v>
      </c>
      <c r="AX20">
        <f t="shared" ca="1" si="48"/>
        <v>235.82189436236109</v>
      </c>
      <c r="AY20">
        <f t="shared" ca="1" si="49"/>
        <v>207.39375873562096</v>
      </c>
      <c r="AZ20">
        <f t="shared" ca="1" si="50"/>
        <v>189.16794394821281</v>
      </c>
      <c r="BA20">
        <f t="shared" ca="1" si="51"/>
        <v>253.59505443812151</v>
      </c>
      <c r="BB20">
        <f t="shared" ca="1" si="52"/>
        <v>210.11609016843917</v>
      </c>
      <c r="BC20">
        <f t="shared" ca="1" si="53"/>
        <v>192.07920378984943</v>
      </c>
      <c r="BD20">
        <f t="shared" ca="1" si="54"/>
        <v>195.86140351798991</v>
      </c>
      <c r="BE20">
        <f t="shared" ca="1" si="55"/>
        <v>215.26931937531859</v>
      </c>
      <c r="BF20">
        <f t="shared" ca="1" si="56"/>
        <v>225.32946998712274</v>
      </c>
      <c r="BG20">
        <f t="shared" ca="1" si="57"/>
        <v>239.67091882225162</v>
      </c>
      <c r="BH20">
        <f t="shared" ca="1" si="58"/>
        <v>193.9572787306663</v>
      </c>
      <c r="BI20">
        <f t="shared" ca="1" si="59"/>
        <v>188.57840390719011</v>
      </c>
      <c r="BJ20">
        <f t="shared" ca="1" si="60"/>
        <v>215.90095535970386</v>
      </c>
      <c r="BK20">
        <f t="shared" ca="1" si="61"/>
        <v>182.09449798587806</v>
      </c>
      <c r="BL20">
        <f t="shared" ca="1" si="62"/>
        <v>208.81479370700114</v>
      </c>
      <c r="BM20">
        <f t="shared" ca="1" si="63"/>
        <v>245.00688237219367</v>
      </c>
      <c r="BN20">
        <f t="shared" ca="1" si="64"/>
        <v>191.20724164245127</v>
      </c>
      <c r="BO20">
        <f t="shared" ca="1" si="65"/>
        <v>189.46329228087492</v>
      </c>
      <c r="BP20">
        <f t="shared" ca="1" si="66"/>
        <v>213.97876588920968</v>
      </c>
      <c r="BQ20">
        <f t="shared" ca="1" si="67"/>
        <v>219.47857980850611</v>
      </c>
      <c r="BR20">
        <f t="shared" ca="1" si="68"/>
        <v>195.1840969134681</v>
      </c>
      <c r="BS20">
        <f t="shared" ca="1" si="69"/>
        <v>174.22591132764433</v>
      </c>
      <c r="BT20">
        <f t="shared" ca="1" si="70"/>
        <v>187.52559951351063</v>
      </c>
      <c r="BU20">
        <f t="shared" ca="1" si="71"/>
        <v>222.80874284031523</v>
      </c>
      <c r="BV20">
        <f t="shared" ca="1" si="72"/>
        <v>199.18633960403517</v>
      </c>
      <c r="BW20">
        <f t="shared" ca="1" si="73"/>
        <v>256.23275027187481</v>
      </c>
      <c r="BX20">
        <f t="shared" ca="1" si="74"/>
        <v>240.76957226482583</v>
      </c>
      <c r="BY20">
        <f t="shared" ca="1" si="75"/>
        <v>244.94272309323853</v>
      </c>
      <c r="BZ20">
        <f t="shared" ca="1" si="76"/>
        <v>187.09350455371836</v>
      </c>
      <c r="CA20">
        <f t="shared" ca="1" si="77"/>
        <v>217.27819423561064</v>
      </c>
      <c r="CB20">
        <f t="shared" ca="1" si="78"/>
        <v>243.65455884904605</v>
      </c>
      <c r="CC20">
        <f t="shared" ca="1" si="79"/>
        <v>264.98151648706613</v>
      </c>
      <c r="CD20">
        <f t="shared" ca="1" si="80"/>
        <v>215.81913468654488</v>
      </c>
      <c r="CE20">
        <f t="shared" ca="1" si="81"/>
        <v>200.70549833094643</v>
      </c>
      <c r="CF20">
        <f t="shared" ca="1" si="82"/>
        <v>248.52899952414364</v>
      </c>
      <c r="CG20">
        <f t="shared" ca="1" si="83"/>
        <v>173.66014596624956</v>
      </c>
      <c r="CH20">
        <f t="shared" ca="1" si="84"/>
        <v>228.76181004053805</v>
      </c>
      <c r="CI20">
        <f t="shared" ca="1" si="85"/>
        <v>194.98233986862621</v>
      </c>
      <c r="CJ20">
        <f t="shared" ca="1" si="86"/>
        <v>183.76971698677787</v>
      </c>
      <c r="CK20">
        <f t="shared" ca="1" si="87"/>
        <v>215.87779652168786</v>
      </c>
      <c r="CL20">
        <f t="shared" ca="1" si="88"/>
        <v>236.18791867263411</v>
      </c>
      <c r="CM20">
        <f t="shared" ca="1" si="89"/>
        <v>214.14314037693433</v>
      </c>
      <c r="CN20">
        <f t="shared" ca="1" si="90"/>
        <v>235.01740712128694</v>
      </c>
      <c r="CO20">
        <f t="shared" ca="1" si="91"/>
        <v>208.22068818362732</v>
      </c>
      <c r="CP20">
        <f t="shared" ca="1" si="92"/>
        <v>230.18067162090927</v>
      </c>
      <c r="CQ20">
        <f t="shared" ca="1" si="93"/>
        <v>185.81801786102099</v>
      </c>
      <c r="CR20">
        <f t="shared" ca="1" si="94"/>
        <v>238.43242352595706</v>
      </c>
      <c r="CS20">
        <f t="shared" ca="1" si="95"/>
        <v>205.97627956521757</v>
      </c>
      <c r="CT20">
        <f t="shared" ca="1" si="96"/>
        <v>202.71194727408158</v>
      </c>
      <c r="CU20">
        <f t="shared" ca="1" si="97"/>
        <v>201.781252204819</v>
      </c>
      <c r="CV20">
        <f t="shared" ca="1" si="98"/>
        <v>229.61300248789601</v>
      </c>
      <c r="CW20">
        <f t="shared" ca="1" si="99"/>
        <v>208.32826588390313</v>
      </c>
      <c r="CX20">
        <f t="shared" ca="1" si="100"/>
        <v>202.55643592590934</v>
      </c>
      <c r="CY20">
        <f t="shared" ca="1" si="101"/>
        <v>194.63093942477542</v>
      </c>
      <c r="CZ20">
        <f t="shared" ca="1" si="102"/>
        <v>202.42680644020092</v>
      </c>
      <c r="DA20">
        <f t="shared" ca="1" si="103"/>
        <v>186.74417123737959</v>
      </c>
      <c r="DB20">
        <f t="shared" ca="1" si="104"/>
        <v>259.38178802496981</v>
      </c>
      <c r="DC20">
        <f t="shared" ca="1" si="105"/>
        <v>222.35368804247503</v>
      </c>
      <c r="DD20">
        <f t="shared" ca="1" si="106"/>
        <v>255.92367310784806</v>
      </c>
      <c r="DE20">
        <f t="shared" ca="1" si="107"/>
        <v>193.90255355551963</v>
      </c>
      <c r="DF20">
        <f t="shared" ca="1" si="108"/>
        <v>172.93037082416504</v>
      </c>
      <c r="DG20">
        <f t="shared" ca="1" si="109"/>
        <v>179.02842872711412</v>
      </c>
      <c r="DH20">
        <f t="shared" ca="1" si="110"/>
        <v>213.646646108997</v>
      </c>
      <c r="DI20">
        <f t="shared" ca="1" si="111"/>
        <v>196.37419746321598</v>
      </c>
      <c r="DJ20">
        <f t="shared" ca="1" si="112"/>
        <v>249.64522565354704</v>
      </c>
      <c r="DK20">
        <f t="shared" ca="1" si="113"/>
        <v>251.12344328805065</v>
      </c>
      <c r="DL20">
        <f t="shared" ca="1" si="114"/>
        <v>190.65514138976781</v>
      </c>
      <c r="DM20">
        <f t="shared" ca="1" si="115"/>
        <v>232.09047588643227</v>
      </c>
      <c r="DN20">
        <f t="shared" ca="1" si="116"/>
        <v>190.73084286493742</v>
      </c>
      <c r="DO20">
        <f t="shared" ca="1" si="117"/>
        <v>218.53993406480777</v>
      </c>
      <c r="DP20">
        <f t="shared" ca="1" si="118"/>
        <v>221.36382039204165</v>
      </c>
      <c r="DQ20">
        <f t="shared" ca="1" si="119"/>
        <v>244.61587307544258</v>
      </c>
      <c r="DR20">
        <f t="shared" ca="1" si="120"/>
        <v>230.60060396336019</v>
      </c>
      <c r="DS20">
        <f t="shared" ca="1" si="121"/>
        <v>219.61195806835218</v>
      </c>
      <c r="DT20">
        <f t="shared" ca="1" si="122"/>
        <v>230.66563292103544</v>
      </c>
      <c r="DU20">
        <f t="shared" ca="1" si="123"/>
        <v>228.43762826979321</v>
      </c>
      <c r="DV20">
        <f t="shared" ca="1" si="124"/>
        <v>213.88986117893123</v>
      </c>
      <c r="DW20">
        <f t="shared" ca="1" si="125"/>
        <v>200.40078404073617</v>
      </c>
      <c r="DX20">
        <f t="shared" ca="1" si="126"/>
        <v>243.92010283707057</v>
      </c>
      <c r="DY20">
        <f t="shared" ca="1" si="127"/>
        <v>227.32381342871545</v>
      </c>
      <c r="DZ20">
        <f t="shared" ca="1" si="128"/>
        <v>243.70349841170034</v>
      </c>
      <c r="EA20">
        <f t="shared" ca="1" si="129"/>
        <v>221.48875566020641</v>
      </c>
      <c r="EB20">
        <f t="shared" ca="1" si="130"/>
        <v>206.26670252162481</v>
      </c>
      <c r="EC20">
        <f t="shared" ca="1" si="131"/>
        <v>240.09469369696919</v>
      </c>
      <c r="ED20">
        <f t="shared" ca="1" si="132"/>
        <v>212.13829108432589</v>
      </c>
      <c r="EE20">
        <f t="shared" ca="1" si="133"/>
        <v>234.9558441734433</v>
      </c>
      <c r="EF20">
        <f t="shared" ca="1" si="134"/>
        <v>217.57691457148078</v>
      </c>
      <c r="EG20">
        <f t="shared" ca="1" si="135"/>
        <v>227.43644264073154</v>
      </c>
      <c r="EH20">
        <f t="shared" ca="1" si="136"/>
        <v>228.30871598783762</v>
      </c>
      <c r="EI20">
        <f t="shared" ca="1" si="137"/>
        <v>236.18737162448193</v>
      </c>
      <c r="EJ20">
        <f t="shared" ca="1" si="138"/>
        <v>203.67354714570874</v>
      </c>
      <c r="EK20">
        <f t="shared" ca="1" si="139"/>
        <v>214.71900773367111</v>
      </c>
      <c r="EL20">
        <f t="shared" ca="1" si="140"/>
        <v>273.06614267545172</v>
      </c>
      <c r="EM20">
        <f t="shared" ca="1" si="141"/>
        <v>210.65781815489044</v>
      </c>
      <c r="EN20">
        <f t="shared" ca="1" si="142"/>
        <v>231.97255642052139</v>
      </c>
      <c r="EO20">
        <f t="shared" ca="1" si="143"/>
        <v>190.48045463530448</v>
      </c>
      <c r="EP20">
        <f t="shared" ca="1" si="144"/>
        <v>207.4330668775587</v>
      </c>
      <c r="EQ20">
        <f t="shared" ca="1" si="145"/>
        <v>185.91100407218451</v>
      </c>
      <c r="ER20">
        <f t="shared" ca="1" si="146"/>
        <v>204.53707111501222</v>
      </c>
      <c r="ES20">
        <f t="shared" ca="1" si="147"/>
        <v>211.58297895376279</v>
      </c>
      <c r="ET20">
        <f t="shared" ca="1" si="148"/>
        <v>243.60693246067805</v>
      </c>
      <c r="EU20">
        <f t="shared" ca="1" si="149"/>
        <v>266.49834925827088</v>
      </c>
      <c r="EV20">
        <f t="shared" ca="1" si="150"/>
        <v>194.23233650239422</v>
      </c>
      <c r="EW20">
        <f t="shared" ca="1" si="151"/>
        <v>250.6521293600812</v>
      </c>
      <c r="EX20">
        <f t="shared" ca="1" si="152"/>
        <v>244.74591133866431</v>
      </c>
      <c r="EY20">
        <f t="shared" ca="1" si="153"/>
        <v>193.8733889844959</v>
      </c>
      <c r="EZ20">
        <f t="shared" ca="1" si="154"/>
        <v>212.3920887051892</v>
      </c>
      <c r="FA20">
        <f t="shared" ca="1" si="155"/>
        <v>227.34303232280016</v>
      </c>
      <c r="FB20">
        <f t="shared" ca="1" si="156"/>
        <v>196.71620707750131</v>
      </c>
      <c r="FC20">
        <f t="shared" ca="1" si="157"/>
        <v>215.36324922003146</v>
      </c>
      <c r="FD20">
        <f t="shared" ca="1" si="158"/>
        <v>211.76666711113248</v>
      </c>
      <c r="FE20">
        <f t="shared" ca="1" si="159"/>
        <v>234.45498753906816</v>
      </c>
      <c r="FF20">
        <f t="shared" ca="1" si="160"/>
        <v>222.97033823600626</v>
      </c>
      <c r="FG20">
        <f t="shared" ca="1" si="161"/>
        <v>228.19868475417999</v>
      </c>
      <c r="FH20">
        <f t="shared" ca="1" si="162"/>
        <v>189.45828803830696</v>
      </c>
      <c r="FI20">
        <f t="shared" ca="1" si="163"/>
        <v>199.46914041132422</v>
      </c>
      <c r="FJ20">
        <f t="shared" ca="1" si="164"/>
        <v>195.49218984446719</v>
      </c>
      <c r="FK20">
        <f t="shared" ca="1" si="165"/>
        <v>177.47727067980489</v>
      </c>
      <c r="FL20">
        <f t="shared" ca="1" si="166"/>
        <v>244.73052962889358</v>
      </c>
      <c r="FM20">
        <f t="shared" ca="1" si="167"/>
        <v>193.46074326823711</v>
      </c>
      <c r="FN20">
        <f t="shared" ca="1" si="168"/>
        <v>199.67297720276883</v>
      </c>
      <c r="FO20">
        <f t="shared" ca="1" si="169"/>
        <v>216.380056164434</v>
      </c>
      <c r="FP20">
        <f t="shared" ca="1" si="170"/>
        <v>226.90069457581018</v>
      </c>
      <c r="FQ20">
        <f t="shared" ca="1" si="171"/>
        <v>191.42848432584799</v>
      </c>
      <c r="FR20">
        <f t="shared" ca="1" si="172"/>
        <v>210.08064025854304</v>
      </c>
      <c r="FS20">
        <f t="shared" ca="1" si="173"/>
        <v>226.65102470698861</v>
      </c>
      <c r="FT20">
        <f t="shared" ca="1" si="174"/>
        <v>256.66379042525989</v>
      </c>
      <c r="FU20">
        <f t="shared" ca="1" si="175"/>
        <v>189.63811570009224</v>
      </c>
      <c r="FV20">
        <f t="shared" ca="1" si="176"/>
        <v>214.5668238476803</v>
      </c>
      <c r="FW20">
        <f t="shared" ca="1" si="177"/>
        <v>197.47751999129272</v>
      </c>
      <c r="FX20">
        <f t="shared" ca="1" si="178"/>
        <v>203.92960655576405</v>
      </c>
      <c r="FY20">
        <f t="shared" ca="1" si="179"/>
        <v>265.36234906984703</v>
      </c>
      <c r="FZ20">
        <f t="shared" ca="1" si="180"/>
        <v>213.04245720006193</v>
      </c>
      <c r="GA20">
        <f t="shared" ca="1" si="181"/>
        <v>215.84881258906893</v>
      </c>
      <c r="GB20">
        <f t="shared" ca="1" si="182"/>
        <v>193.88690497537354</v>
      </c>
      <c r="GC20">
        <f t="shared" ca="1" si="183"/>
        <v>231.40415728898375</v>
      </c>
      <c r="GD20">
        <f t="shared" ca="1" si="184"/>
        <v>196.70272163203242</v>
      </c>
      <c r="GE20">
        <f t="shared" ca="1" si="185"/>
        <v>239.8740281568067</v>
      </c>
      <c r="GF20">
        <f t="shared" ca="1" si="186"/>
        <v>172.44463914829677</v>
      </c>
      <c r="GG20">
        <f t="shared" ca="1" si="187"/>
        <v>258.86083779546834</v>
      </c>
      <c r="GH20">
        <f t="shared" ca="1" si="188"/>
        <v>217.79881489411002</v>
      </c>
      <c r="GI20">
        <f t="shared" ca="1" si="189"/>
        <v>219.24947289154341</v>
      </c>
      <c r="GJ20">
        <f t="shared" ca="1" si="190"/>
        <v>188.13179054560197</v>
      </c>
      <c r="GK20">
        <f t="shared" ca="1" si="191"/>
        <v>227.90218644316082</v>
      </c>
      <c r="GL20">
        <f t="shared" ca="1" si="192"/>
        <v>197.2476908416273</v>
      </c>
      <c r="GM20">
        <f t="shared" ca="1" si="193"/>
        <v>211.86018474983595</v>
      </c>
      <c r="GN20">
        <f t="shared" ca="1" si="194"/>
        <v>221.63912886645792</v>
      </c>
      <c r="GO20">
        <f t="shared" ca="1" si="195"/>
        <v>211.73911040676558</v>
      </c>
      <c r="GP20">
        <f t="shared" ca="1" si="196"/>
        <v>199.58655204502961</v>
      </c>
      <c r="GQ20">
        <f t="shared" ca="1" si="197"/>
        <v>237.14601588473815</v>
      </c>
      <c r="GR20">
        <f t="shared" ca="1" si="198"/>
        <v>195.77488143473005</v>
      </c>
      <c r="GS20">
        <f t="shared" ca="1" si="199"/>
        <v>261.02879920604636</v>
      </c>
      <c r="GT20">
        <f t="shared" ca="1" si="200"/>
        <v>208.98059876167045</v>
      </c>
      <c r="GU20">
        <f t="shared" ca="1" si="201"/>
        <v>224.8989778920791</v>
      </c>
      <c r="GV20">
        <f t="shared" ca="1" si="202"/>
        <v>259.26002981395789</v>
      </c>
      <c r="GW20">
        <f t="shared" ca="1" si="203"/>
        <v>199.58757244496582</v>
      </c>
      <c r="GX20">
        <f t="shared" ca="1" si="204"/>
        <v>213.46989235226113</v>
      </c>
      <c r="GY20">
        <f t="shared" ca="1" si="205"/>
        <v>247.6465121627582</v>
      </c>
      <c r="GZ20">
        <f t="shared" ca="1" si="206"/>
        <v>213.7006255857016</v>
      </c>
      <c r="HA20">
        <f t="shared" ca="1" si="207"/>
        <v>235.79588326689907</v>
      </c>
      <c r="HB20">
        <f t="shared" ca="1" si="208"/>
        <v>213.13669606920161</v>
      </c>
      <c r="HC20">
        <f t="shared" ca="1" si="209"/>
        <v>258.37753173463841</v>
      </c>
      <c r="HD20">
        <f t="shared" ca="1" si="210"/>
        <v>182.56432873328734</v>
      </c>
      <c r="HE20">
        <f t="shared" ca="1" si="211"/>
        <v>198.68351053535881</v>
      </c>
      <c r="HF20">
        <f t="shared" ca="1" si="212"/>
        <v>214.58518644394545</v>
      </c>
      <c r="HG20">
        <f t="shared" ca="1" si="213"/>
        <v>204.66975383609409</v>
      </c>
      <c r="HH20">
        <f t="shared" ca="1" si="214"/>
        <v>238.63703067383878</v>
      </c>
      <c r="HI20">
        <f t="shared" ca="1" si="215"/>
        <v>245.8384309932963</v>
      </c>
      <c r="HJ20">
        <f t="shared" ca="1" si="216"/>
        <v>265.24834977407306</v>
      </c>
      <c r="HK20">
        <f t="shared" ca="1" si="217"/>
        <v>277.01434883039178</v>
      </c>
      <c r="HL20">
        <f t="shared" ca="1" si="218"/>
        <v>236.70628100636191</v>
      </c>
      <c r="HM20">
        <f t="shared" ca="1" si="219"/>
        <v>251.34075269571477</v>
      </c>
      <c r="HN20">
        <f t="shared" ca="1" si="220"/>
        <v>219.04931359338732</v>
      </c>
      <c r="HO20">
        <f t="shared" ca="1" si="221"/>
        <v>175.66086716532831</v>
      </c>
      <c r="HP20">
        <f t="shared" ca="1" si="222"/>
        <v>195.76081053422331</v>
      </c>
      <c r="HQ20">
        <f t="shared" ca="1" si="223"/>
        <v>232.89872954162166</v>
      </c>
      <c r="HR20">
        <f t="shared" ca="1" si="224"/>
        <v>217.12421117554575</v>
      </c>
      <c r="HS20">
        <f t="shared" ca="1" si="225"/>
        <v>235.67159749841733</v>
      </c>
      <c r="HT20">
        <f t="shared" ca="1" si="226"/>
        <v>245.5944486464042</v>
      </c>
      <c r="HU20">
        <f t="shared" ca="1" si="227"/>
        <v>222.56473441615637</v>
      </c>
      <c r="HV20">
        <f t="shared" ca="1" si="228"/>
        <v>199.90878199792294</v>
      </c>
      <c r="HW20">
        <f t="shared" ca="1" si="229"/>
        <v>192.70897432233264</v>
      </c>
      <c r="HX20">
        <f t="shared" ca="1" si="230"/>
        <v>234.20769318482348</v>
      </c>
      <c r="HY20">
        <f t="shared" ca="1" si="231"/>
        <v>252.93048265929599</v>
      </c>
      <c r="HZ20">
        <f t="shared" ca="1" si="232"/>
        <v>188.2436367068288</v>
      </c>
      <c r="IA20">
        <f t="shared" ca="1" si="233"/>
        <v>212.27813035462003</v>
      </c>
      <c r="IB20">
        <f t="shared" ca="1" si="234"/>
        <v>190.89667563991557</v>
      </c>
      <c r="IC20">
        <f t="shared" ca="1" si="235"/>
        <v>217.75356998558189</v>
      </c>
      <c r="ID20">
        <f t="shared" ca="1" si="236"/>
        <v>224.41140095154668</v>
      </c>
      <c r="IE20">
        <f t="shared" ca="1" si="237"/>
        <v>221.83363871036173</v>
      </c>
      <c r="IF20">
        <f t="shared" ca="1" si="238"/>
        <v>212.55023425985394</v>
      </c>
      <c r="IG20">
        <f t="shared" ca="1" si="239"/>
        <v>255.08942606611876</v>
      </c>
      <c r="IH20">
        <f t="shared" ca="1" si="240"/>
        <v>184.14644005723781</v>
      </c>
      <c r="II20">
        <f t="shared" ca="1" si="241"/>
        <v>267.76466241072558</v>
      </c>
      <c r="IJ20">
        <f t="shared" ca="1" si="242"/>
        <v>223.04248159590156</v>
      </c>
      <c r="IK20">
        <f t="shared" ca="1" si="243"/>
        <v>198.33262293602476</v>
      </c>
      <c r="IL20">
        <f t="shared" ca="1" si="244"/>
        <v>216.53837418688121</v>
      </c>
      <c r="IM20">
        <f t="shared" ca="1" si="245"/>
        <v>246.90532295909287</v>
      </c>
      <c r="IN20">
        <f t="shared" ca="1" si="246"/>
        <v>242.44373059894355</v>
      </c>
      <c r="IO20">
        <f t="shared" ca="1" si="247"/>
        <v>200.84839668231095</v>
      </c>
      <c r="IP20">
        <f t="shared" ca="1" si="248"/>
        <v>191.8229675507948</v>
      </c>
      <c r="IQ20">
        <f t="shared" ca="1" si="249"/>
        <v>203.92118938798183</v>
      </c>
      <c r="IR20">
        <f t="shared" ca="1" si="250"/>
        <v>213.76475596715125</v>
      </c>
      <c r="IS20">
        <f t="shared" ca="1" si="251"/>
        <v>203.69683877851693</v>
      </c>
      <c r="IT20">
        <f t="shared" ca="1" si="252"/>
        <v>187.73836494160346</v>
      </c>
      <c r="IU20">
        <f t="shared" ca="1" si="253"/>
        <v>227.611598079831</v>
      </c>
      <c r="IV20">
        <f t="shared" ca="1" si="254"/>
        <v>267.94716712991385</v>
      </c>
      <c r="IW20">
        <f t="shared" ca="1" si="255"/>
        <v>216.64732097227227</v>
      </c>
      <c r="IX20">
        <f t="shared" ca="1" si="256"/>
        <v>235.48828784552003</v>
      </c>
      <c r="IY20">
        <f t="shared" ca="1" si="257"/>
        <v>247.73315053319445</v>
      </c>
      <c r="IZ20">
        <f t="shared" ca="1" si="258"/>
        <v>199.32299417823293</v>
      </c>
      <c r="JA20">
        <f t="shared" ca="1" si="259"/>
        <v>190.27656346605698</v>
      </c>
      <c r="JB20">
        <f t="shared" ca="1" si="260"/>
        <v>180.96702456491707</v>
      </c>
      <c r="JC20">
        <f t="shared" ca="1" si="261"/>
        <v>209.59159758220886</v>
      </c>
      <c r="JD20">
        <f t="shared" ca="1" si="262"/>
        <v>249.89674585342507</v>
      </c>
      <c r="JE20">
        <f t="shared" ca="1" si="263"/>
        <v>243.92491804760641</v>
      </c>
      <c r="JF20">
        <f t="shared" ca="1" si="264"/>
        <v>199.81435633001925</v>
      </c>
      <c r="JG20">
        <f t="shared" ca="1" si="265"/>
        <v>241.72096968706012</v>
      </c>
      <c r="JH20">
        <f t="shared" ca="1" si="266"/>
        <v>216.44973785446982</v>
      </c>
      <c r="JI20">
        <f t="shared" ca="1" si="267"/>
        <v>236.4017517569259</v>
      </c>
      <c r="JJ20">
        <f t="shared" ca="1" si="268"/>
        <v>195.56566932886665</v>
      </c>
      <c r="JK20">
        <f t="shared" ca="1" si="269"/>
        <v>182.62727986094711</v>
      </c>
      <c r="JL20">
        <f t="shared" ca="1" si="270"/>
        <v>178.35264910861238</v>
      </c>
      <c r="JM20">
        <f t="shared" ca="1" si="271"/>
        <v>189.28570175092401</v>
      </c>
      <c r="JN20">
        <f t="shared" ca="1" si="272"/>
        <v>219.15666151186298</v>
      </c>
      <c r="JO20">
        <f t="shared" ca="1" si="273"/>
        <v>203.66635286638123</v>
      </c>
      <c r="JP20">
        <f t="shared" ca="1" si="274"/>
        <v>237.05861012463689</v>
      </c>
      <c r="JQ20">
        <f t="shared" ca="1" si="275"/>
        <v>215.91432385787891</v>
      </c>
      <c r="JR20">
        <f t="shared" ca="1" si="276"/>
        <v>174.6527352048887</v>
      </c>
      <c r="JS20">
        <f t="shared" ca="1" si="277"/>
        <v>188.48153626340994</v>
      </c>
      <c r="JT20">
        <f t="shared" ca="1" si="278"/>
        <v>237.85796278198598</v>
      </c>
      <c r="JU20">
        <f t="shared" ca="1" si="279"/>
        <v>191.06145991553737</v>
      </c>
      <c r="JV20">
        <f t="shared" ca="1" si="280"/>
        <v>203.64068135793215</v>
      </c>
      <c r="JW20">
        <f t="shared" ca="1" si="281"/>
        <v>184.92253077189463</v>
      </c>
      <c r="JX20">
        <f t="shared" ca="1" si="282"/>
        <v>255.33638972994981</v>
      </c>
      <c r="JY20">
        <f t="shared" ca="1" si="283"/>
        <v>215.89997324304389</v>
      </c>
      <c r="JZ20">
        <f t="shared" ca="1" si="284"/>
        <v>208.08733610780399</v>
      </c>
      <c r="KA20">
        <f t="shared" ca="1" si="285"/>
        <v>212.07768816161521</v>
      </c>
      <c r="KB20">
        <f t="shared" ca="1" si="286"/>
        <v>234.2892269042774</v>
      </c>
      <c r="KC20">
        <f t="shared" ca="1" si="287"/>
        <v>208.89065744509705</v>
      </c>
      <c r="KD20">
        <f t="shared" ca="1" si="288"/>
        <v>244.23706678738486</v>
      </c>
      <c r="KE20">
        <f t="shared" ca="1" si="289"/>
        <v>229.63519945777588</v>
      </c>
      <c r="KF20">
        <f t="shared" ca="1" si="290"/>
        <v>215.99298327953119</v>
      </c>
      <c r="KG20">
        <f t="shared" ca="1" si="291"/>
        <v>206.86828415309139</v>
      </c>
      <c r="KH20">
        <f t="shared" ca="1" si="292"/>
        <v>220.97432730318098</v>
      </c>
      <c r="KI20">
        <f t="shared" ca="1" si="293"/>
        <v>233.96782192623138</v>
      </c>
      <c r="KJ20">
        <f t="shared" ca="1" si="294"/>
        <v>209.38760244004123</v>
      </c>
      <c r="KK20">
        <f t="shared" ca="1" si="295"/>
        <v>209.05121099428581</v>
      </c>
      <c r="KL20">
        <f t="shared" ca="1" si="296"/>
        <v>219.6520863048263</v>
      </c>
      <c r="KM20">
        <f t="shared" ca="1" si="297"/>
        <v>238.27347760692689</v>
      </c>
      <c r="KN20">
        <f t="shared" ca="1" si="298"/>
        <v>190.16424705489081</v>
      </c>
      <c r="KO20">
        <f t="shared" ca="1" si="299"/>
        <v>175.56766586186831</v>
      </c>
      <c r="KP20">
        <f t="shared" ca="1" si="300"/>
        <v>267.72774956597993</v>
      </c>
      <c r="KQ20">
        <f t="shared" ca="1" si="301"/>
        <v>251.84858330820956</v>
      </c>
      <c r="KR20">
        <f t="shared" ca="1" si="302"/>
        <v>223.50177462353179</v>
      </c>
      <c r="KS20">
        <f t="shared" ca="1" si="303"/>
        <v>255.43846755372823</v>
      </c>
      <c r="KT20">
        <f t="shared" ca="1" si="304"/>
        <v>212.50032819302177</v>
      </c>
      <c r="KU20">
        <f t="shared" ca="1" si="305"/>
        <v>212.03091350511383</v>
      </c>
      <c r="KV20">
        <f t="shared" ca="1" si="306"/>
        <v>221.35449018001407</v>
      </c>
      <c r="KW20">
        <f t="shared" ca="1" si="307"/>
        <v>195.34729173745993</v>
      </c>
      <c r="KX20">
        <f t="shared" ca="1" si="308"/>
        <v>197.55940663487701</v>
      </c>
      <c r="KY20">
        <f t="shared" ca="1" si="309"/>
        <v>233.55409848932172</v>
      </c>
      <c r="KZ20">
        <f t="shared" ca="1" si="310"/>
        <v>233.73080974110985</v>
      </c>
      <c r="LA20">
        <f ca="1">AVERAGE(Table4[[#This Row],[Sim 0]:[Sim128]])</f>
        <v>216.19340499328564</v>
      </c>
    </row>
    <row r="21" spans="1:313" x14ac:dyDescent="0.25">
      <c r="A21" s="3">
        <v>43886</v>
      </c>
      <c r="B21">
        <f t="shared" ca="1" si="0"/>
        <v>237.87721681019647</v>
      </c>
      <c r="C21">
        <f t="shared" ca="1" si="1"/>
        <v>232.56403386604472</v>
      </c>
      <c r="D21">
        <f t="shared" ca="1" si="2"/>
        <v>216.59114592042718</v>
      </c>
      <c r="E21">
        <f t="shared" ca="1" si="3"/>
        <v>240.70398756704563</v>
      </c>
      <c r="F21">
        <f t="shared" ca="1" si="4"/>
        <v>207.27602582862508</v>
      </c>
      <c r="G21">
        <f t="shared" ca="1" si="5"/>
        <v>212.95738962889533</v>
      </c>
      <c r="H21">
        <f t="shared" ca="1" si="6"/>
        <v>195.58823096293244</v>
      </c>
      <c r="I21">
        <f t="shared" ca="1" si="7"/>
        <v>217.44297845900195</v>
      </c>
      <c r="J21">
        <f t="shared" ca="1" si="8"/>
        <v>233.32654826844242</v>
      </c>
      <c r="K21">
        <f t="shared" ca="1" si="9"/>
        <v>218.39067485219684</v>
      </c>
      <c r="L21">
        <f t="shared" ca="1" si="10"/>
        <v>215.39609348324493</v>
      </c>
      <c r="M21">
        <f t="shared" ca="1" si="11"/>
        <v>195.6274504952859</v>
      </c>
      <c r="N21">
        <f t="shared" ca="1" si="12"/>
        <v>244.99644265413704</v>
      </c>
      <c r="O21">
        <f t="shared" ca="1" si="13"/>
        <v>215.30211268476441</v>
      </c>
      <c r="P21">
        <f t="shared" ca="1" si="14"/>
        <v>219.99127709007345</v>
      </c>
      <c r="Q21">
        <f t="shared" ca="1" si="15"/>
        <v>189.92505620450837</v>
      </c>
      <c r="R21">
        <f t="shared" ca="1" si="16"/>
        <v>232.19322382322358</v>
      </c>
      <c r="S21">
        <f t="shared" ca="1" si="17"/>
        <v>211.32862108346777</v>
      </c>
      <c r="T21">
        <f t="shared" ca="1" si="18"/>
        <v>259.63587098885228</v>
      </c>
      <c r="U21">
        <f t="shared" ca="1" si="19"/>
        <v>190.6693783749887</v>
      </c>
      <c r="V21">
        <f t="shared" ca="1" si="20"/>
        <v>227.20024188378818</v>
      </c>
      <c r="W21">
        <f t="shared" ca="1" si="21"/>
        <v>186.98118686836307</v>
      </c>
      <c r="X21">
        <f t="shared" ca="1" si="22"/>
        <v>186.44394754722464</v>
      </c>
      <c r="Y21">
        <f t="shared" ca="1" si="23"/>
        <v>244.60383666915948</v>
      </c>
      <c r="Z21">
        <f t="shared" ca="1" si="24"/>
        <v>250.56140275178382</v>
      </c>
      <c r="AA21">
        <f t="shared" ca="1" si="25"/>
        <v>205.24244003017233</v>
      </c>
      <c r="AB21">
        <f t="shared" ca="1" si="26"/>
        <v>266.44818840250861</v>
      </c>
      <c r="AC21">
        <f t="shared" ca="1" si="27"/>
        <v>188.51716555117389</v>
      </c>
      <c r="AD21">
        <f t="shared" ca="1" si="28"/>
        <v>228.53825573592772</v>
      </c>
      <c r="AE21">
        <f t="shared" ca="1" si="29"/>
        <v>245.25511752217687</v>
      </c>
      <c r="AF21">
        <f t="shared" ca="1" si="30"/>
        <v>193.15774680658316</v>
      </c>
      <c r="AG21">
        <f t="shared" ca="1" si="31"/>
        <v>216.27409903047408</v>
      </c>
      <c r="AH21">
        <f t="shared" ca="1" si="32"/>
        <v>279.00118630949498</v>
      </c>
      <c r="AI21">
        <f t="shared" ca="1" si="33"/>
        <v>167.85307220339459</v>
      </c>
      <c r="AJ21">
        <f t="shared" ca="1" si="34"/>
        <v>214.10486615886586</v>
      </c>
      <c r="AK21">
        <f t="shared" ca="1" si="35"/>
        <v>250.79095696258514</v>
      </c>
      <c r="AL21">
        <f t="shared" ca="1" si="36"/>
        <v>213.02926272974534</v>
      </c>
      <c r="AM21">
        <f t="shared" ca="1" si="37"/>
        <v>305.31423658170797</v>
      </c>
      <c r="AN21">
        <f t="shared" ca="1" si="38"/>
        <v>219.09826778876575</v>
      </c>
      <c r="AO21">
        <f t="shared" ca="1" si="39"/>
        <v>223.77459566743156</v>
      </c>
      <c r="AP21">
        <f t="shared" ca="1" si="40"/>
        <v>218.41015116315515</v>
      </c>
      <c r="AQ21">
        <f t="shared" ca="1" si="41"/>
        <v>189.6047687987824</v>
      </c>
      <c r="AR21">
        <f t="shared" ca="1" si="42"/>
        <v>194.9794078267891</v>
      </c>
      <c r="AS21">
        <f t="shared" ca="1" si="43"/>
        <v>238.48802728816102</v>
      </c>
      <c r="AT21">
        <f t="shared" ca="1" si="44"/>
        <v>204.70588791996028</v>
      </c>
      <c r="AU21">
        <f t="shared" ca="1" si="45"/>
        <v>204.66372193598053</v>
      </c>
      <c r="AV21">
        <f t="shared" ca="1" si="46"/>
        <v>197.76250305006189</v>
      </c>
      <c r="AW21">
        <f t="shared" ca="1" si="47"/>
        <v>225.19456453111135</v>
      </c>
      <c r="AX21">
        <f t="shared" ca="1" si="48"/>
        <v>241.12955758044131</v>
      </c>
      <c r="AY21">
        <f t="shared" ca="1" si="49"/>
        <v>212.40298190325697</v>
      </c>
      <c r="AZ21">
        <f t="shared" ca="1" si="50"/>
        <v>189.16915869262402</v>
      </c>
      <c r="BA21">
        <f t="shared" ca="1" si="51"/>
        <v>251.46297576162897</v>
      </c>
      <c r="BB21">
        <f t="shared" ca="1" si="52"/>
        <v>212.97731405908951</v>
      </c>
      <c r="BC21">
        <f t="shared" ca="1" si="53"/>
        <v>218.28317281764646</v>
      </c>
      <c r="BD21">
        <f t="shared" ca="1" si="54"/>
        <v>194.20253873087651</v>
      </c>
      <c r="BE21">
        <f t="shared" ca="1" si="55"/>
        <v>224.23633504241221</v>
      </c>
      <c r="BF21">
        <f t="shared" ca="1" si="56"/>
        <v>230.53767775831992</v>
      </c>
      <c r="BG21">
        <f t="shared" ca="1" si="57"/>
        <v>239.56510348878524</v>
      </c>
      <c r="BH21">
        <f t="shared" ca="1" si="58"/>
        <v>195.63455439847752</v>
      </c>
      <c r="BI21">
        <f t="shared" ca="1" si="59"/>
        <v>193.22224660996613</v>
      </c>
      <c r="BJ21">
        <f t="shared" ca="1" si="60"/>
        <v>232.03498356283552</v>
      </c>
      <c r="BK21">
        <f t="shared" ca="1" si="61"/>
        <v>203.68003815585843</v>
      </c>
      <c r="BL21">
        <f t="shared" ca="1" si="62"/>
        <v>224.84291055562147</v>
      </c>
      <c r="BM21">
        <f t="shared" ca="1" si="63"/>
        <v>244.00191002317192</v>
      </c>
      <c r="BN21">
        <f t="shared" ca="1" si="64"/>
        <v>194.71551335712769</v>
      </c>
      <c r="BO21">
        <f t="shared" ca="1" si="65"/>
        <v>188.25659163794336</v>
      </c>
      <c r="BP21">
        <f t="shared" ca="1" si="66"/>
        <v>211.88328123076613</v>
      </c>
      <c r="BQ21">
        <f t="shared" ca="1" si="67"/>
        <v>211.28880100999174</v>
      </c>
      <c r="BR21">
        <f t="shared" ca="1" si="68"/>
        <v>212.82982777930144</v>
      </c>
      <c r="BS21">
        <f t="shared" ca="1" si="69"/>
        <v>183.86682840629771</v>
      </c>
      <c r="BT21">
        <f t="shared" ca="1" si="70"/>
        <v>194.52963419286132</v>
      </c>
      <c r="BU21">
        <f t="shared" ca="1" si="71"/>
        <v>212.73449909220486</v>
      </c>
      <c r="BV21">
        <f t="shared" ca="1" si="72"/>
        <v>199.41526755844419</v>
      </c>
      <c r="BW21">
        <f t="shared" ca="1" si="73"/>
        <v>254.53656234636534</v>
      </c>
      <c r="BX21">
        <f t="shared" ca="1" si="74"/>
        <v>246.20813145051216</v>
      </c>
      <c r="BY21">
        <f t="shared" ca="1" si="75"/>
        <v>252.29664797881119</v>
      </c>
      <c r="BZ21">
        <f t="shared" ca="1" si="76"/>
        <v>194.92539478192168</v>
      </c>
      <c r="CA21">
        <f t="shared" ca="1" si="77"/>
        <v>220.1441722162669</v>
      </c>
      <c r="CB21">
        <f t="shared" ca="1" si="78"/>
        <v>260.55952293562018</v>
      </c>
      <c r="CC21">
        <f t="shared" ca="1" si="79"/>
        <v>237.11899273230193</v>
      </c>
      <c r="CD21">
        <f t="shared" ca="1" si="80"/>
        <v>223.82871813630098</v>
      </c>
      <c r="CE21">
        <f t="shared" ca="1" si="81"/>
        <v>194.30435213036122</v>
      </c>
      <c r="CF21">
        <f t="shared" ca="1" si="82"/>
        <v>253.67638118728868</v>
      </c>
      <c r="CG21">
        <f t="shared" ca="1" si="83"/>
        <v>186.57406036294446</v>
      </c>
      <c r="CH21">
        <f t="shared" ca="1" si="84"/>
        <v>229.83051217684164</v>
      </c>
      <c r="CI21">
        <f t="shared" ca="1" si="85"/>
        <v>206.05941236268094</v>
      </c>
      <c r="CJ21">
        <f t="shared" ca="1" si="86"/>
        <v>185.82702870827191</v>
      </c>
      <c r="CK21">
        <f t="shared" ca="1" si="87"/>
        <v>226.43688165860794</v>
      </c>
      <c r="CL21">
        <f t="shared" ca="1" si="88"/>
        <v>223.64671930961794</v>
      </c>
      <c r="CM21">
        <f t="shared" ca="1" si="89"/>
        <v>228.79849066555983</v>
      </c>
      <c r="CN21">
        <f t="shared" ca="1" si="90"/>
        <v>244.03229097945223</v>
      </c>
      <c r="CO21">
        <f t="shared" ca="1" si="91"/>
        <v>208.99438796374099</v>
      </c>
      <c r="CP21">
        <f t="shared" ca="1" si="92"/>
        <v>233.77670414850735</v>
      </c>
      <c r="CQ21">
        <f t="shared" ca="1" si="93"/>
        <v>177.67976741338404</v>
      </c>
      <c r="CR21">
        <f t="shared" ca="1" si="94"/>
        <v>243.74930110904069</v>
      </c>
      <c r="CS21">
        <f t="shared" ca="1" si="95"/>
        <v>209.8059796832832</v>
      </c>
      <c r="CT21">
        <f t="shared" ca="1" si="96"/>
        <v>217.53774257101003</v>
      </c>
      <c r="CU21">
        <f t="shared" ca="1" si="97"/>
        <v>211.61884142974154</v>
      </c>
      <c r="CV21">
        <f t="shared" ca="1" si="98"/>
        <v>225.29502170412022</v>
      </c>
      <c r="CW21">
        <f t="shared" ca="1" si="99"/>
        <v>208.98703334123616</v>
      </c>
      <c r="CX21">
        <f t="shared" ca="1" si="100"/>
        <v>198.05248503987153</v>
      </c>
      <c r="CY21">
        <f t="shared" ca="1" si="101"/>
        <v>192.57002010551844</v>
      </c>
      <c r="CZ21">
        <f t="shared" ca="1" si="102"/>
        <v>204.76393927663415</v>
      </c>
      <c r="DA21">
        <f t="shared" ca="1" si="103"/>
        <v>187.84204877479749</v>
      </c>
      <c r="DB21">
        <f t="shared" ca="1" si="104"/>
        <v>260.57027936545671</v>
      </c>
      <c r="DC21">
        <f t="shared" ca="1" si="105"/>
        <v>231.84713231480683</v>
      </c>
      <c r="DD21">
        <f t="shared" ca="1" si="106"/>
        <v>252.8019879479252</v>
      </c>
      <c r="DE21">
        <f t="shared" ca="1" si="107"/>
        <v>198.82635605150728</v>
      </c>
      <c r="DF21">
        <f t="shared" ca="1" si="108"/>
        <v>184.26687760788548</v>
      </c>
      <c r="DG21">
        <f t="shared" ca="1" si="109"/>
        <v>174.97018030714875</v>
      </c>
      <c r="DH21">
        <f t="shared" ca="1" si="110"/>
        <v>250.41056940986078</v>
      </c>
      <c r="DI21">
        <f t="shared" ca="1" si="111"/>
        <v>195.99365898251244</v>
      </c>
      <c r="DJ21">
        <f t="shared" ca="1" si="112"/>
        <v>237.95382192464589</v>
      </c>
      <c r="DK21">
        <f t="shared" ca="1" si="113"/>
        <v>229.811227699624</v>
      </c>
      <c r="DL21">
        <f t="shared" ca="1" si="114"/>
        <v>193.27710756327832</v>
      </c>
      <c r="DM21">
        <f t="shared" ca="1" si="115"/>
        <v>228.14327421026695</v>
      </c>
      <c r="DN21">
        <f t="shared" ca="1" si="116"/>
        <v>187.80703310284355</v>
      </c>
      <c r="DO21">
        <f t="shared" ca="1" si="117"/>
        <v>210.53116761420199</v>
      </c>
      <c r="DP21">
        <f t="shared" ca="1" si="118"/>
        <v>223.48220412300464</v>
      </c>
      <c r="DQ21">
        <f t="shared" ca="1" si="119"/>
        <v>236.37735845763225</v>
      </c>
      <c r="DR21">
        <f t="shared" ca="1" si="120"/>
        <v>223.23726393075566</v>
      </c>
      <c r="DS21">
        <f t="shared" ca="1" si="121"/>
        <v>232.14193619523041</v>
      </c>
      <c r="DT21">
        <f t="shared" ca="1" si="122"/>
        <v>232.20728572225977</v>
      </c>
      <c r="DU21">
        <f t="shared" ca="1" si="123"/>
        <v>208.0303830974652</v>
      </c>
      <c r="DV21">
        <f t="shared" ca="1" si="124"/>
        <v>217.61825869409481</v>
      </c>
      <c r="DW21">
        <f t="shared" ca="1" si="125"/>
        <v>194.0630131817536</v>
      </c>
      <c r="DX21">
        <f t="shared" ca="1" si="126"/>
        <v>255.69707215333366</v>
      </c>
      <c r="DY21">
        <f t="shared" ca="1" si="127"/>
        <v>230.66315527644423</v>
      </c>
      <c r="DZ21">
        <f t="shared" ca="1" si="128"/>
        <v>265.97141714116282</v>
      </c>
      <c r="EA21">
        <f t="shared" ca="1" si="129"/>
        <v>220.47029744663223</v>
      </c>
      <c r="EB21">
        <f t="shared" ca="1" si="130"/>
        <v>216.48011227062835</v>
      </c>
      <c r="EC21">
        <f t="shared" ca="1" si="131"/>
        <v>216.35974203263081</v>
      </c>
      <c r="ED21">
        <f t="shared" ca="1" si="132"/>
        <v>227.45099897586016</v>
      </c>
      <c r="EE21">
        <f t="shared" ca="1" si="133"/>
        <v>231.08802312420775</v>
      </c>
      <c r="EF21">
        <f t="shared" ca="1" si="134"/>
        <v>238.49966590680117</v>
      </c>
      <c r="EG21">
        <f t="shared" ca="1" si="135"/>
        <v>233.70219186070526</v>
      </c>
      <c r="EH21">
        <f t="shared" ca="1" si="136"/>
        <v>213.87868482977143</v>
      </c>
      <c r="EI21">
        <f t="shared" ca="1" si="137"/>
        <v>239.05876373202702</v>
      </c>
      <c r="EJ21">
        <f t="shared" ca="1" si="138"/>
        <v>216.21284444587923</v>
      </c>
      <c r="EK21">
        <f t="shared" ca="1" si="139"/>
        <v>210.51162348527714</v>
      </c>
      <c r="EL21">
        <f t="shared" ca="1" si="140"/>
        <v>267.14708961549661</v>
      </c>
      <c r="EM21">
        <f t="shared" ca="1" si="141"/>
        <v>217.25375678777485</v>
      </c>
      <c r="EN21">
        <f t="shared" ca="1" si="142"/>
        <v>208.1434121196672</v>
      </c>
      <c r="EO21">
        <f t="shared" ca="1" si="143"/>
        <v>213.35697024546124</v>
      </c>
      <c r="EP21">
        <f t="shared" ca="1" si="144"/>
        <v>224.37589511193909</v>
      </c>
      <c r="EQ21">
        <f t="shared" ca="1" si="145"/>
        <v>200.56853727374181</v>
      </c>
      <c r="ER21">
        <f t="shared" ca="1" si="146"/>
        <v>217.31079613691873</v>
      </c>
      <c r="ES21">
        <f t="shared" ca="1" si="147"/>
        <v>197.84189878679013</v>
      </c>
      <c r="ET21">
        <f t="shared" ca="1" si="148"/>
        <v>241.724506080493</v>
      </c>
      <c r="EU21">
        <f t="shared" ca="1" si="149"/>
        <v>265.16353725877173</v>
      </c>
      <c r="EV21">
        <f t="shared" ca="1" si="150"/>
        <v>185.23830726384588</v>
      </c>
      <c r="EW21">
        <f t="shared" ca="1" si="151"/>
        <v>240.4022058174846</v>
      </c>
      <c r="EX21">
        <f t="shared" ca="1" si="152"/>
        <v>230.13724644131958</v>
      </c>
      <c r="EY21">
        <f t="shared" ca="1" si="153"/>
        <v>192.3873399732102</v>
      </c>
      <c r="EZ21">
        <f t="shared" ca="1" si="154"/>
        <v>202.53142325987585</v>
      </c>
      <c r="FA21">
        <f t="shared" ca="1" si="155"/>
        <v>235.30897144893575</v>
      </c>
      <c r="FB21">
        <f t="shared" ca="1" si="156"/>
        <v>205.37074479644122</v>
      </c>
      <c r="FC21">
        <f t="shared" ca="1" si="157"/>
        <v>224.56450956866689</v>
      </c>
      <c r="FD21">
        <f t="shared" ca="1" si="158"/>
        <v>204.71206840373318</v>
      </c>
      <c r="FE21">
        <f t="shared" ca="1" si="159"/>
        <v>245.65264397660559</v>
      </c>
      <c r="FF21">
        <f t="shared" ca="1" si="160"/>
        <v>219.63642978517203</v>
      </c>
      <c r="FG21">
        <f t="shared" ca="1" si="161"/>
        <v>226.40438777090034</v>
      </c>
      <c r="FH21">
        <f t="shared" ca="1" si="162"/>
        <v>193.06674536332042</v>
      </c>
      <c r="FI21">
        <f t="shared" ca="1" si="163"/>
        <v>200.87394122225194</v>
      </c>
      <c r="FJ21">
        <f t="shared" ca="1" si="164"/>
        <v>208.11504403256785</v>
      </c>
      <c r="FK21">
        <f t="shared" ca="1" si="165"/>
        <v>183.18213882981834</v>
      </c>
      <c r="FL21">
        <f t="shared" ca="1" si="166"/>
        <v>249.61396527529561</v>
      </c>
      <c r="FM21">
        <f t="shared" ca="1" si="167"/>
        <v>202.05121079888954</v>
      </c>
      <c r="FN21">
        <f t="shared" ca="1" si="168"/>
        <v>208.10306575925526</v>
      </c>
      <c r="FO21">
        <f t="shared" ca="1" si="169"/>
        <v>211.44074404656601</v>
      </c>
      <c r="FP21">
        <f t="shared" ca="1" si="170"/>
        <v>227.81641318144938</v>
      </c>
      <c r="FQ21">
        <f t="shared" ca="1" si="171"/>
        <v>207.47780656614421</v>
      </c>
      <c r="FR21">
        <f t="shared" ca="1" si="172"/>
        <v>208.95220712122267</v>
      </c>
      <c r="FS21">
        <f t="shared" ca="1" si="173"/>
        <v>221.41225187155416</v>
      </c>
      <c r="FT21">
        <f t="shared" ca="1" si="174"/>
        <v>262.15139631942662</v>
      </c>
      <c r="FU21">
        <f t="shared" ca="1" si="175"/>
        <v>182.95065614239584</v>
      </c>
      <c r="FV21">
        <f t="shared" ca="1" si="176"/>
        <v>234.15924563960542</v>
      </c>
      <c r="FW21">
        <f t="shared" ca="1" si="177"/>
        <v>198.85159621185639</v>
      </c>
      <c r="FX21">
        <f t="shared" ca="1" si="178"/>
        <v>211.88472817980343</v>
      </c>
      <c r="FY21">
        <f t="shared" ca="1" si="179"/>
        <v>246.36751062500744</v>
      </c>
      <c r="FZ21">
        <f t="shared" ca="1" si="180"/>
        <v>227.66577066049598</v>
      </c>
      <c r="GA21">
        <f t="shared" ca="1" si="181"/>
        <v>235.7778334998842</v>
      </c>
      <c r="GB21">
        <f t="shared" ca="1" si="182"/>
        <v>203.22171064121193</v>
      </c>
      <c r="GC21">
        <f t="shared" ca="1" si="183"/>
        <v>221.45170751605338</v>
      </c>
      <c r="GD21">
        <f t="shared" ca="1" si="184"/>
        <v>202.70487133983929</v>
      </c>
      <c r="GE21">
        <f t="shared" ca="1" si="185"/>
        <v>247.21812336674401</v>
      </c>
      <c r="GF21">
        <f t="shared" ca="1" si="186"/>
        <v>188.7533380308345</v>
      </c>
      <c r="GG21">
        <f t="shared" ca="1" si="187"/>
        <v>251.66669773745224</v>
      </c>
      <c r="GH21">
        <f t="shared" ca="1" si="188"/>
        <v>226.115022860794</v>
      </c>
      <c r="GI21">
        <f t="shared" ca="1" si="189"/>
        <v>206.86512071255481</v>
      </c>
      <c r="GJ21">
        <f t="shared" ca="1" si="190"/>
        <v>188.17814557434107</v>
      </c>
      <c r="GK21">
        <f t="shared" ca="1" si="191"/>
        <v>216.01392832215538</v>
      </c>
      <c r="GL21">
        <f t="shared" ca="1" si="192"/>
        <v>213.58720296925043</v>
      </c>
      <c r="GM21">
        <f t="shared" ca="1" si="193"/>
        <v>212.50405700891571</v>
      </c>
      <c r="GN21">
        <f t="shared" ca="1" si="194"/>
        <v>223.15994249216746</v>
      </c>
      <c r="GO21">
        <f t="shared" ca="1" si="195"/>
        <v>218.81917959716569</v>
      </c>
      <c r="GP21">
        <f t="shared" ca="1" si="196"/>
        <v>196.51290816296083</v>
      </c>
      <c r="GQ21">
        <f t="shared" ca="1" si="197"/>
        <v>218.98024751057824</v>
      </c>
      <c r="GR21">
        <f t="shared" ca="1" si="198"/>
        <v>203.87081835762376</v>
      </c>
      <c r="GS21">
        <f t="shared" ca="1" si="199"/>
        <v>252.68979414040783</v>
      </c>
      <c r="GT21">
        <f t="shared" ca="1" si="200"/>
        <v>211.92054590472023</v>
      </c>
      <c r="GU21">
        <f t="shared" ca="1" si="201"/>
        <v>228.7386893243154</v>
      </c>
      <c r="GV21">
        <f t="shared" ca="1" si="202"/>
        <v>261.50602072365035</v>
      </c>
      <c r="GW21">
        <f t="shared" ca="1" si="203"/>
        <v>207.16884996535052</v>
      </c>
      <c r="GX21">
        <f t="shared" ca="1" si="204"/>
        <v>223.03239100993002</v>
      </c>
      <c r="GY21">
        <f t="shared" ca="1" si="205"/>
        <v>244.32052089217791</v>
      </c>
      <c r="GZ21">
        <f t="shared" ca="1" si="206"/>
        <v>212.70391297262796</v>
      </c>
      <c r="HA21">
        <f t="shared" ca="1" si="207"/>
        <v>235.0083072176725</v>
      </c>
      <c r="HB21">
        <f t="shared" ca="1" si="208"/>
        <v>209.74539174687447</v>
      </c>
      <c r="HC21">
        <f t="shared" ca="1" si="209"/>
        <v>265.13832460155407</v>
      </c>
      <c r="HD21">
        <f t="shared" ca="1" si="210"/>
        <v>195.42353080121669</v>
      </c>
      <c r="HE21">
        <f t="shared" ca="1" si="211"/>
        <v>205.92450667574474</v>
      </c>
      <c r="HF21">
        <f t="shared" ca="1" si="212"/>
        <v>223.08119481990832</v>
      </c>
      <c r="HG21">
        <f t="shared" ca="1" si="213"/>
        <v>196.13851676568777</v>
      </c>
      <c r="HH21">
        <f t="shared" ca="1" si="214"/>
        <v>238.24353932008694</v>
      </c>
      <c r="HI21">
        <f t="shared" ca="1" si="215"/>
        <v>251.68169021637459</v>
      </c>
      <c r="HJ21">
        <f t="shared" ca="1" si="216"/>
        <v>258.42360637244013</v>
      </c>
      <c r="HK21">
        <f t="shared" ca="1" si="217"/>
        <v>266.21605572193153</v>
      </c>
      <c r="HL21">
        <f t="shared" ca="1" si="218"/>
        <v>222.41128912005487</v>
      </c>
      <c r="HM21">
        <f t="shared" ca="1" si="219"/>
        <v>250.45988772227486</v>
      </c>
      <c r="HN21">
        <f t="shared" ca="1" si="220"/>
        <v>241.47928683927893</v>
      </c>
      <c r="HO21">
        <f t="shared" ca="1" si="221"/>
        <v>192.05411614872781</v>
      </c>
      <c r="HP21">
        <f t="shared" ca="1" si="222"/>
        <v>200.52736372906662</v>
      </c>
      <c r="HQ21">
        <f t="shared" ca="1" si="223"/>
        <v>239.82460077343495</v>
      </c>
      <c r="HR21">
        <f t="shared" ca="1" si="224"/>
        <v>232.41891946996074</v>
      </c>
      <c r="HS21">
        <f t="shared" ca="1" si="225"/>
        <v>216.42699664219262</v>
      </c>
      <c r="HT21">
        <f t="shared" ca="1" si="226"/>
        <v>229.07434304991773</v>
      </c>
      <c r="HU21">
        <f t="shared" ca="1" si="227"/>
        <v>229.14680954097793</v>
      </c>
      <c r="HV21">
        <f t="shared" ca="1" si="228"/>
        <v>222.72115910546327</v>
      </c>
      <c r="HW21">
        <f t="shared" ca="1" si="229"/>
        <v>200.53883111680329</v>
      </c>
      <c r="HX21">
        <f t="shared" ca="1" si="230"/>
        <v>259.14924273148972</v>
      </c>
      <c r="HY21">
        <f t="shared" ca="1" si="231"/>
        <v>248.09357038759123</v>
      </c>
      <c r="HZ21">
        <f t="shared" ca="1" si="232"/>
        <v>189.30295383822963</v>
      </c>
      <c r="IA21">
        <f t="shared" ca="1" si="233"/>
        <v>210.74068520467799</v>
      </c>
      <c r="IB21">
        <f t="shared" ca="1" si="234"/>
        <v>201.08519397759207</v>
      </c>
      <c r="IC21">
        <f t="shared" ca="1" si="235"/>
        <v>226.01801504975597</v>
      </c>
      <c r="ID21">
        <f t="shared" ca="1" si="236"/>
        <v>229.26406928574812</v>
      </c>
      <c r="IE21">
        <f t="shared" ca="1" si="237"/>
        <v>239.58947520158236</v>
      </c>
      <c r="IF21">
        <f t="shared" ca="1" si="238"/>
        <v>215.13523589843703</v>
      </c>
      <c r="IG21">
        <f t="shared" ca="1" si="239"/>
        <v>232.79383310096392</v>
      </c>
      <c r="IH21">
        <f t="shared" ca="1" si="240"/>
        <v>177.13767880187063</v>
      </c>
      <c r="II21">
        <f t="shared" ca="1" si="241"/>
        <v>285.85648178896582</v>
      </c>
      <c r="IJ21">
        <f t="shared" ca="1" si="242"/>
        <v>228.5772477701494</v>
      </c>
      <c r="IK21">
        <f t="shared" ca="1" si="243"/>
        <v>208.66648688174908</v>
      </c>
      <c r="IL21">
        <f t="shared" ca="1" si="244"/>
        <v>233.69620502122629</v>
      </c>
      <c r="IM21">
        <f t="shared" ca="1" si="245"/>
        <v>243.72330297012539</v>
      </c>
      <c r="IN21">
        <f t="shared" ca="1" si="246"/>
        <v>279.83427003130748</v>
      </c>
      <c r="IO21">
        <f t="shared" ca="1" si="247"/>
        <v>220.5526413782913</v>
      </c>
      <c r="IP21">
        <f t="shared" ca="1" si="248"/>
        <v>200.41187315954036</v>
      </c>
      <c r="IQ21">
        <f t="shared" ca="1" si="249"/>
        <v>208.14208359847484</v>
      </c>
      <c r="IR21">
        <f t="shared" ca="1" si="250"/>
        <v>231.09692341557766</v>
      </c>
      <c r="IS21">
        <f t="shared" ca="1" si="251"/>
        <v>216.42809523787358</v>
      </c>
      <c r="IT21">
        <f t="shared" ca="1" si="252"/>
        <v>186.33392438905133</v>
      </c>
      <c r="IU21">
        <f t="shared" ca="1" si="253"/>
        <v>236.83344510845268</v>
      </c>
      <c r="IV21">
        <f t="shared" ca="1" si="254"/>
        <v>280.69537144294873</v>
      </c>
      <c r="IW21">
        <f t="shared" ca="1" si="255"/>
        <v>221.72117928850352</v>
      </c>
      <c r="IX21">
        <f t="shared" ca="1" si="256"/>
        <v>219.5400044120386</v>
      </c>
      <c r="IY21">
        <f t="shared" ca="1" si="257"/>
        <v>259.10791682167763</v>
      </c>
      <c r="IZ21">
        <f t="shared" ca="1" si="258"/>
        <v>212.39115150911681</v>
      </c>
      <c r="JA21">
        <f t="shared" ca="1" si="259"/>
        <v>185.34200660977871</v>
      </c>
      <c r="JB21">
        <f t="shared" ca="1" si="260"/>
        <v>183.01026119408488</v>
      </c>
      <c r="JC21">
        <f t="shared" ca="1" si="261"/>
        <v>227.32434044645024</v>
      </c>
      <c r="JD21">
        <f t="shared" ca="1" si="262"/>
        <v>251.90359033410283</v>
      </c>
      <c r="JE21">
        <f t="shared" ca="1" si="263"/>
        <v>235.81595532206026</v>
      </c>
      <c r="JF21">
        <f t="shared" ca="1" si="264"/>
        <v>204.18632690259705</v>
      </c>
      <c r="JG21">
        <f t="shared" ca="1" si="265"/>
        <v>238.92595781973111</v>
      </c>
      <c r="JH21">
        <f t="shared" ca="1" si="266"/>
        <v>220.25428963791759</v>
      </c>
      <c r="JI21">
        <f t="shared" ca="1" si="267"/>
        <v>234.93662214399171</v>
      </c>
      <c r="JJ21">
        <f t="shared" ca="1" si="268"/>
        <v>192.66742133048595</v>
      </c>
      <c r="JK21">
        <f t="shared" ca="1" si="269"/>
        <v>189.47035831033185</v>
      </c>
      <c r="JL21">
        <f t="shared" ca="1" si="270"/>
        <v>187.59494674555657</v>
      </c>
      <c r="JM21">
        <f t="shared" ca="1" si="271"/>
        <v>202.53110365444579</v>
      </c>
      <c r="JN21">
        <f t="shared" ca="1" si="272"/>
        <v>240.01499187237985</v>
      </c>
      <c r="JO21">
        <f t="shared" ca="1" si="273"/>
        <v>191.06767218232554</v>
      </c>
      <c r="JP21">
        <f t="shared" ca="1" si="274"/>
        <v>269.59273565340175</v>
      </c>
      <c r="JQ21">
        <f t="shared" ca="1" si="275"/>
        <v>221.7621786048345</v>
      </c>
      <c r="JR21">
        <f t="shared" ca="1" si="276"/>
        <v>171.38033555922215</v>
      </c>
      <c r="JS21">
        <f t="shared" ca="1" si="277"/>
        <v>183.80977473666508</v>
      </c>
      <c r="JT21">
        <f t="shared" ca="1" si="278"/>
        <v>233.18167809664558</v>
      </c>
      <c r="JU21">
        <f t="shared" ca="1" si="279"/>
        <v>186.19081194774196</v>
      </c>
      <c r="JV21">
        <f t="shared" ca="1" si="280"/>
        <v>207.69350344642621</v>
      </c>
      <c r="JW21">
        <f t="shared" ca="1" si="281"/>
        <v>198.10386055179586</v>
      </c>
      <c r="JX21">
        <f t="shared" ca="1" si="282"/>
        <v>244.02490839592787</v>
      </c>
      <c r="JY21">
        <f t="shared" ca="1" si="283"/>
        <v>212.84110352569687</v>
      </c>
      <c r="JZ21">
        <f t="shared" ca="1" si="284"/>
        <v>201.9262708443631</v>
      </c>
      <c r="KA21">
        <f t="shared" ca="1" si="285"/>
        <v>216.90632731949921</v>
      </c>
      <c r="KB21">
        <f t="shared" ca="1" si="286"/>
        <v>242.8163049968783</v>
      </c>
      <c r="KC21">
        <f t="shared" ca="1" si="287"/>
        <v>223.69177574303797</v>
      </c>
      <c r="KD21">
        <f t="shared" ca="1" si="288"/>
        <v>246.00364686606383</v>
      </c>
      <c r="KE21">
        <f t="shared" ca="1" si="289"/>
        <v>241.96559311919924</v>
      </c>
      <c r="KF21">
        <f t="shared" ca="1" si="290"/>
        <v>219.1824853499871</v>
      </c>
      <c r="KG21">
        <f t="shared" ca="1" si="291"/>
        <v>209.11542061030156</v>
      </c>
      <c r="KH21">
        <f t="shared" ca="1" si="292"/>
        <v>242.7945516298218</v>
      </c>
      <c r="KI21">
        <f t="shared" ca="1" si="293"/>
        <v>224.28453173908846</v>
      </c>
      <c r="KJ21">
        <f t="shared" ca="1" si="294"/>
        <v>207.50294498162563</v>
      </c>
      <c r="KK21">
        <f t="shared" ca="1" si="295"/>
        <v>199.60021137477165</v>
      </c>
      <c r="KL21">
        <f t="shared" ca="1" si="296"/>
        <v>228.41212030952218</v>
      </c>
      <c r="KM21">
        <f t="shared" ca="1" si="297"/>
        <v>232.49581318714235</v>
      </c>
      <c r="KN21">
        <f t="shared" ca="1" si="298"/>
        <v>195.6027343532235</v>
      </c>
      <c r="KO21">
        <f t="shared" ca="1" si="299"/>
        <v>201.31948555128207</v>
      </c>
      <c r="KP21">
        <f t="shared" ca="1" si="300"/>
        <v>262.95148488348008</v>
      </c>
      <c r="KQ21">
        <f t="shared" ca="1" si="301"/>
        <v>250.44429606899422</v>
      </c>
      <c r="KR21">
        <f t="shared" ca="1" si="302"/>
        <v>205.49226014107148</v>
      </c>
      <c r="KS21">
        <f t="shared" ca="1" si="303"/>
        <v>281.81397343762796</v>
      </c>
      <c r="KT21">
        <f t="shared" ca="1" si="304"/>
        <v>224.59262629542627</v>
      </c>
      <c r="KU21">
        <f t="shared" ca="1" si="305"/>
        <v>212.00676629818818</v>
      </c>
      <c r="KV21">
        <f t="shared" ca="1" si="306"/>
        <v>219.75144303515461</v>
      </c>
      <c r="KW21">
        <f t="shared" ca="1" si="307"/>
        <v>197.57979020293649</v>
      </c>
      <c r="KX21">
        <f t="shared" ca="1" si="308"/>
        <v>211.21786600257093</v>
      </c>
      <c r="KY21">
        <f t="shared" ca="1" si="309"/>
        <v>236.91009819072806</v>
      </c>
      <c r="KZ21">
        <f t="shared" ca="1" si="310"/>
        <v>232.98095149431629</v>
      </c>
      <c r="LA21">
        <f ca="1">AVERAGE(Table4[[#This Row],[Sim 0]:[Sim128]])</f>
        <v>218.89041965056859</v>
      </c>
    </row>
    <row r="22" spans="1:313" x14ac:dyDescent="0.25">
      <c r="A22" s="3">
        <v>43885</v>
      </c>
      <c r="B22">
        <f t="shared" ca="1" si="0"/>
        <v>220.30821339135474</v>
      </c>
      <c r="C22">
        <f t="shared" ca="1" si="1"/>
        <v>235.24104567457243</v>
      </c>
      <c r="D22">
        <f t="shared" ca="1" si="2"/>
        <v>214.17841753021528</v>
      </c>
      <c r="E22">
        <f t="shared" ca="1" si="3"/>
        <v>231.59734143908304</v>
      </c>
      <c r="F22">
        <f t="shared" ca="1" si="4"/>
        <v>204.12396411186793</v>
      </c>
      <c r="G22">
        <f t="shared" ca="1" si="5"/>
        <v>203.69014641227855</v>
      </c>
      <c r="H22">
        <f t="shared" ca="1" si="6"/>
        <v>196.41993255824846</v>
      </c>
      <c r="I22">
        <f t="shared" ca="1" si="7"/>
        <v>213.22703788048182</v>
      </c>
      <c r="J22">
        <f t="shared" ca="1" si="8"/>
        <v>212.60744324072624</v>
      </c>
      <c r="K22">
        <f t="shared" ca="1" si="9"/>
        <v>238.60382761428627</v>
      </c>
      <c r="L22">
        <f t="shared" ca="1" si="10"/>
        <v>226.34781699383976</v>
      </c>
      <c r="M22">
        <f t="shared" ca="1" si="11"/>
        <v>196.00890741675539</v>
      </c>
      <c r="N22">
        <f t="shared" ca="1" si="12"/>
        <v>226.81923307965752</v>
      </c>
      <c r="O22">
        <f t="shared" ca="1" si="13"/>
        <v>218.73754686635132</v>
      </c>
      <c r="P22">
        <f t="shared" ca="1" si="14"/>
        <v>215.57809731890376</v>
      </c>
      <c r="Q22">
        <f t="shared" ca="1" si="15"/>
        <v>185.38251934419449</v>
      </c>
      <c r="R22">
        <f t="shared" ca="1" si="16"/>
        <v>230.14503221272642</v>
      </c>
      <c r="S22">
        <f t="shared" ca="1" si="17"/>
        <v>239.26103281750204</v>
      </c>
      <c r="T22">
        <f t="shared" ca="1" si="18"/>
        <v>254.35857053516378</v>
      </c>
      <c r="U22">
        <f t="shared" ca="1" si="19"/>
        <v>194.11314148064631</v>
      </c>
      <c r="V22">
        <f t="shared" ca="1" si="20"/>
        <v>222.27644275290862</v>
      </c>
      <c r="W22">
        <f t="shared" ca="1" si="21"/>
        <v>178.35823791482292</v>
      </c>
      <c r="X22">
        <f t="shared" ca="1" si="22"/>
        <v>202.0427694342624</v>
      </c>
      <c r="Y22">
        <f t="shared" ca="1" si="23"/>
        <v>235.74143578129488</v>
      </c>
      <c r="Z22">
        <f t="shared" ca="1" si="24"/>
        <v>237.38648224723067</v>
      </c>
      <c r="AA22">
        <f t="shared" ca="1" si="25"/>
        <v>205.83644441841219</v>
      </c>
      <c r="AB22">
        <f t="shared" ca="1" si="26"/>
        <v>249.94610579672286</v>
      </c>
      <c r="AC22">
        <f t="shared" ca="1" si="27"/>
        <v>194.75980696711724</v>
      </c>
      <c r="AD22">
        <f t="shared" ca="1" si="28"/>
        <v>234.22158085520266</v>
      </c>
      <c r="AE22">
        <f t="shared" ca="1" si="29"/>
        <v>243.69367115163524</v>
      </c>
      <c r="AF22">
        <f t="shared" ca="1" si="30"/>
        <v>186.55457576958176</v>
      </c>
      <c r="AG22">
        <f t="shared" ca="1" si="31"/>
        <v>210.22701474016543</v>
      </c>
      <c r="AH22">
        <f t="shared" ca="1" si="32"/>
        <v>277.29959033989593</v>
      </c>
      <c r="AI22">
        <f t="shared" ca="1" si="33"/>
        <v>188.40369686456219</v>
      </c>
      <c r="AJ22">
        <f t="shared" ca="1" si="34"/>
        <v>205.88159604084836</v>
      </c>
      <c r="AK22">
        <f t="shared" ca="1" si="35"/>
        <v>239.15056433858311</v>
      </c>
      <c r="AL22">
        <f t="shared" ca="1" si="36"/>
        <v>205.17235500379624</v>
      </c>
      <c r="AM22">
        <f t="shared" ca="1" si="37"/>
        <v>275.86438816926903</v>
      </c>
      <c r="AN22">
        <f t="shared" ca="1" si="38"/>
        <v>237.22970464707211</v>
      </c>
      <c r="AO22">
        <f t="shared" ca="1" si="39"/>
        <v>229.83715319759219</v>
      </c>
      <c r="AP22">
        <f t="shared" ca="1" si="40"/>
        <v>220.14187646087106</v>
      </c>
      <c r="AQ22">
        <f t="shared" ca="1" si="41"/>
        <v>192.22105077712786</v>
      </c>
      <c r="AR22">
        <f t="shared" ca="1" si="42"/>
        <v>200.74029881287819</v>
      </c>
      <c r="AS22">
        <f t="shared" ca="1" si="43"/>
        <v>241.56084942313487</v>
      </c>
      <c r="AT22">
        <f t="shared" ca="1" si="44"/>
        <v>220.1253270961835</v>
      </c>
      <c r="AU22">
        <f t="shared" ca="1" si="45"/>
        <v>206.78810171995167</v>
      </c>
      <c r="AV22">
        <f t="shared" ca="1" si="46"/>
        <v>201.14613217350939</v>
      </c>
      <c r="AW22">
        <f t="shared" ca="1" si="47"/>
        <v>232.89834920488414</v>
      </c>
      <c r="AX22">
        <f t="shared" ca="1" si="48"/>
        <v>239.35979213732517</v>
      </c>
      <c r="AY22">
        <f t="shared" ca="1" si="49"/>
        <v>218.71656623143218</v>
      </c>
      <c r="AZ22">
        <f t="shared" ca="1" si="50"/>
        <v>195.78103085017432</v>
      </c>
      <c r="BA22">
        <f t="shared" ca="1" si="51"/>
        <v>246.93347721350443</v>
      </c>
      <c r="BB22">
        <f t="shared" ca="1" si="52"/>
        <v>196.88920039019109</v>
      </c>
      <c r="BC22">
        <f t="shared" ca="1" si="53"/>
        <v>229.56092603133536</v>
      </c>
      <c r="BD22">
        <f t="shared" ca="1" si="54"/>
        <v>211.30107069541526</v>
      </c>
      <c r="BE22">
        <f t="shared" ca="1" si="55"/>
        <v>215.14425032357309</v>
      </c>
      <c r="BF22">
        <f t="shared" ca="1" si="56"/>
        <v>241.83791262737796</v>
      </c>
      <c r="BG22">
        <f t="shared" ca="1" si="57"/>
        <v>243.04726977930741</v>
      </c>
      <c r="BH22">
        <f t="shared" ca="1" si="58"/>
        <v>195.44647845885333</v>
      </c>
      <c r="BI22">
        <f t="shared" ca="1" si="59"/>
        <v>185.97634715726693</v>
      </c>
      <c r="BJ22">
        <f t="shared" ca="1" si="60"/>
        <v>223.77803643837049</v>
      </c>
      <c r="BK22">
        <f t="shared" ca="1" si="61"/>
        <v>196.825245847248</v>
      </c>
      <c r="BL22">
        <f t="shared" ca="1" si="62"/>
        <v>218.20344646043648</v>
      </c>
      <c r="BM22">
        <f t="shared" ca="1" si="63"/>
        <v>254.50787390633494</v>
      </c>
      <c r="BN22">
        <f t="shared" ca="1" si="64"/>
        <v>213.17334983650332</v>
      </c>
      <c r="BO22">
        <f t="shared" ca="1" si="65"/>
        <v>194.161659092637</v>
      </c>
      <c r="BP22">
        <f t="shared" ca="1" si="66"/>
        <v>198.77815489824383</v>
      </c>
      <c r="BQ22">
        <f t="shared" ca="1" si="67"/>
        <v>210.07506369726593</v>
      </c>
      <c r="BR22">
        <f t="shared" ca="1" si="68"/>
        <v>215.6115652199318</v>
      </c>
      <c r="BS22">
        <f t="shared" ca="1" si="69"/>
        <v>185.40358695485139</v>
      </c>
      <c r="BT22">
        <f t="shared" ca="1" si="70"/>
        <v>196.85261444498082</v>
      </c>
      <c r="BU22">
        <f t="shared" ca="1" si="71"/>
        <v>202.16754085944322</v>
      </c>
      <c r="BV22">
        <f t="shared" ca="1" si="72"/>
        <v>204.29947269051843</v>
      </c>
      <c r="BW22">
        <f t="shared" ca="1" si="73"/>
        <v>253.42454711182566</v>
      </c>
      <c r="BX22">
        <f t="shared" ca="1" si="74"/>
        <v>249.91732261083035</v>
      </c>
      <c r="BY22">
        <f t="shared" ca="1" si="75"/>
        <v>246.77012933640401</v>
      </c>
      <c r="BZ22">
        <f t="shared" ca="1" si="76"/>
        <v>202.66730077655683</v>
      </c>
      <c r="CA22">
        <f t="shared" ca="1" si="77"/>
        <v>226.96379026207086</v>
      </c>
      <c r="CB22">
        <f t="shared" ca="1" si="78"/>
        <v>247.74857581160813</v>
      </c>
      <c r="CC22">
        <f t="shared" ca="1" si="79"/>
        <v>250.87503600829319</v>
      </c>
      <c r="CD22">
        <f t="shared" ca="1" si="80"/>
        <v>228.56228781548319</v>
      </c>
      <c r="CE22">
        <f t="shared" ca="1" si="81"/>
        <v>198.29337125221207</v>
      </c>
      <c r="CF22">
        <f t="shared" ca="1" si="82"/>
        <v>237.36714262937477</v>
      </c>
      <c r="CG22">
        <f t="shared" ca="1" si="83"/>
        <v>196.31094575283851</v>
      </c>
      <c r="CH22">
        <f t="shared" ca="1" si="84"/>
        <v>209.23678055198818</v>
      </c>
      <c r="CI22">
        <f t="shared" ca="1" si="85"/>
        <v>217.55782970733588</v>
      </c>
      <c r="CJ22">
        <f t="shared" ca="1" si="86"/>
        <v>184.17006788639011</v>
      </c>
      <c r="CK22">
        <f t="shared" ca="1" si="87"/>
        <v>218.10530831290137</v>
      </c>
      <c r="CL22">
        <f t="shared" ca="1" si="88"/>
        <v>226.27259520845379</v>
      </c>
      <c r="CM22">
        <f t="shared" ca="1" si="89"/>
        <v>238.9182630855486</v>
      </c>
      <c r="CN22">
        <f t="shared" ca="1" si="90"/>
        <v>246.61506710460108</v>
      </c>
      <c r="CO22">
        <f t="shared" ca="1" si="91"/>
        <v>218.6103869230966</v>
      </c>
      <c r="CP22">
        <f t="shared" ca="1" si="92"/>
        <v>234.07088444561381</v>
      </c>
      <c r="CQ22">
        <f t="shared" ca="1" si="93"/>
        <v>190.40803215357906</v>
      </c>
      <c r="CR22">
        <f t="shared" ca="1" si="94"/>
        <v>232.63874427506835</v>
      </c>
      <c r="CS22">
        <f t="shared" ca="1" si="95"/>
        <v>206.73967712484659</v>
      </c>
      <c r="CT22">
        <f t="shared" ca="1" si="96"/>
        <v>196.33797842186826</v>
      </c>
      <c r="CU22">
        <f t="shared" ca="1" si="97"/>
        <v>208.81486978828997</v>
      </c>
      <c r="CV22">
        <f t="shared" ca="1" si="98"/>
        <v>238.89721750655647</v>
      </c>
      <c r="CW22">
        <f t="shared" ca="1" si="99"/>
        <v>206.69133315880757</v>
      </c>
      <c r="CX22">
        <f t="shared" ca="1" si="100"/>
        <v>197.06128630785287</v>
      </c>
      <c r="CY22">
        <f t="shared" ca="1" si="101"/>
        <v>197.47554653133793</v>
      </c>
      <c r="CZ22">
        <f t="shared" ca="1" si="102"/>
        <v>215.0658441667176</v>
      </c>
      <c r="DA22">
        <f t="shared" ca="1" si="103"/>
        <v>189.71887579558455</v>
      </c>
      <c r="DB22">
        <f t="shared" ca="1" si="104"/>
        <v>259.42058074801855</v>
      </c>
      <c r="DC22">
        <f t="shared" ca="1" si="105"/>
        <v>234.16652775967691</v>
      </c>
      <c r="DD22">
        <f t="shared" ca="1" si="106"/>
        <v>239.78356837118304</v>
      </c>
      <c r="DE22">
        <f t="shared" ca="1" si="107"/>
        <v>206.44998034082676</v>
      </c>
      <c r="DF22">
        <f t="shared" ca="1" si="108"/>
        <v>195.76549295634032</v>
      </c>
      <c r="DG22">
        <f t="shared" ca="1" si="109"/>
        <v>192.84715363633993</v>
      </c>
      <c r="DH22">
        <f t="shared" ca="1" si="110"/>
        <v>246.88585229560039</v>
      </c>
      <c r="DI22">
        <f t="shared" ca="1" si="111"/>
        <v>208.8592746977956</v>
      </c>
      <c r="DJ22">
        <f t="shared" ca="1" si="112"/>
        <v>255.53348081333345</v>
      </c>
      <c r="DK22">
        <f t="shared" ca="1" si="113"/>
        <v>236.57021231241401</v>
      </c>
      <c r="DL22">
        <f t="shared" ca="1" si="114"/>
        <v>186.94678080661615</v>
      </c>
      <c r="DM22">
        <f t="shared" ca="1" si="115"/>
        <v>231.2893784323326</v>
      </c>
      <c r="DN22">
        <f t="shared" ca="1" si="116"/>
        <v>199.24209184919684</v>
      </c>
      <c r="DO22">
        <f t="shared" ca="1" si="117"/>
        <v>219.66422541004184</v>
      </c>
      <c r="DP22">
        <f t="shared" ca="1" si="118"/>
        <v>223.01489967058157</v>
      </c>
      <c r="DQ22">
        <f t="shared" ca="1" si="119"/>
        <v>227.25480519141513</v>
      </c>
      <c r="DR22">
        <f t="shared" ca="1" si="120"/>
        <v>233.76754592140495</v>
      </c>
      <c r="DS22">
        <f t="shared" ca="1" si="121"/>
        <v>244.89088689685829</v>
      </c>
      <c r="DT22">
        <f t="shared" ca="1" si="122"/>
        <v>227.93713574855855</v>
      </c>
      <c r="DU22">
        <f t="shared" ca="1" si="123"/>
        <v>209.09080596998109</v>
      </c>
      <c r="DV22">
        <f t="shared" ca="1" si="124"/>
        <v>219.25812356270566</v>
      </c>
      <c r="DW22">
        <f t="shared" ca="1" si="125"/>
        <v>195.34575853097695</v>
      </c>
      <c r="DX22">
        <f t="shared" ca="1" si="126"/>
        <v>257.34889760433447</v>
      </c>
      <c r="DY22">
        <f t="shared" ca="1" si="127"/>
        <v>245.41486533607591</v>
      </c>
      <c r="DZ22">
        <f t="shared" ca="1" si="128"/>
        <v>270.43725015486223</v>
      </c>
      <c r="EA22">
        <f t="shared" ca="1" si="129"/>
        <v>203.82459460961181</v>
      </c>
      <c r="EB22">
        <f t="shared" ca="1" si="130"/>
        <v>211.14903198320729</v>
      </c>
      <c r="EC22">
        <f t="shared" ca="1" si="131"/>
        <v>219.35709582325234</v>
      </c>
      <c r="ED22">
        <f t="shared" ca="1" si="132"/>
        <v>235.86207326670751</v>
      </c>
      <c r="EE22">
        <f t="shared" ca="1" si="133"/>
        <v>235.39596892445564</v>
      </c>
      <c r="EF22">
        <f t="shared" ca="1" si="134"/>
        <v>242.60366001573183</v>
      </c>
      <c r="EG22">
        <f t="shared" ca="1" si="135"/>
        <v>229.30615867181169</v>
      </c>
      <c r="EH22">
        <f t="shared" ca="1" si="136"/>
        <v>214.50378879740478</v>
      </c>
      <c r="EI22">
        <f t="shared" ca="1" si="137"/>
        <v>235.85994912621044</v>
      </c>
      <c r="EJ22">
        <f t="shared" ca="1" si="138"/>
        <v>216.57854114110276</v>
      </c>
      <c r="EK22">
        <f t="shared" ca="1" si="139"/>
        <v>200.65027785516548</v>
      </c>
      <c r="EL22">
        <f t="shared" ca="1" si="140"/>
        <v>242.39509324367657</v>
      </c>
      <c r="EM22">
        <f t="shared" ca="1" si="141"/>
        <v>218.11465160659469</v>
      </c>
      <c r="EN22">
        <f t="shared" ca="1" si="142"/>
        <v>208.7874264881024</v>
      </c>
      <c r="EO22">
        <f t="shared" ca="1" si="143"/>
        <v>195.42785235650834</v>
      </c>
      <c r="EP22">
        <f t="shared" ca="1" si="144"/>
        <v>224.87679452747125</v>
      </c>
      <c r="EQ22">
        <f t="shared" ca="1" si="145"/>
        <v>203.43167597845721</v>
      </c>
      <c r="ER22">
        <f t="shared" ca="1" si="146"/>
        <v>211.969635110545</v>
      </c>
      <c r="ES22">
        <f t="shared" ca="1" si="147"/>
        <v>204.7081865529052</v>
      </c>
      <c r="ET22">
        <f t="shared" ca="1" si="148"/>
        <v>242.54116005911123</v>
      </c>
      <c r="EU22">
        <f t="shared" ca="1" si="149"/>
        <v>249.33502896664953</v>
      </c>
      <c r="EV22">
        <f t="shared" ca="1" si="150"/>
        <v>193.54532739397439</v>
      </c>
      <c r="EW22">
        <f t="shared" ca="1" si="151"/>
        <v>245.56932125795038</v>
      </c>
      <c r="EX22">
        <f t="shared" ca="1" si="152"/>
        <v>237.10938800138499</v>
      </c>
      <c r="EY22">
        <f t="shared" ca="1" si="153"/>
        <v>199.9061647618133</v>
      </c>
      <c r="EZ22">
        <f t="shared" ca="1" si="154"/>
        <v>204.42039964547641</v>
      </c>
      <c r="FA22">
        <f t="shared" ca="1" si="155"/>
        <v>230.29449214133959</v>
      </c>
      <c r="FB22">
        <f t="shared" ca="1" si="156"/>
        <v>208.40045865811044</v>
      </c>
      <c r="FC22">
        <f t="shared" ca="1" si="157"/>
        <v>225.93148182959862</v>
      </c>
      <c r="FD22">
        <f t="shared" ca="1" si="158"/>
        <v>192.05649683558252</v>
      </c>
      <c r="FE22">
        <f t="shared" ca="1" si="159"/>
        <v>233.25103676659614</v>
      </c>
      <c r="FF22">
        <f t="shared" ca="1" si="160"/>
        <v>209.73590989722041</v>
      </c>
      <c r="FG22">
        <f t="shared" ca="1" si="161"/>
        <v>222.08376895053732</v>
      </c>
      <c r="FH22">
        <f t="shared" ca="1" si="162"/>
        <v>199.73038196589584</v>
      </c>
      <c r="FI22">
        <f t="shared" ca="1" si="163"/>
        <v>198.2701514541013</v>
      </c>
      <c r="FJ22">
        <f t="shared" ca="1" si="164"/>
        <v>231.50327277086686</v>
      </c>
      <c r="FK22">
        <f t="shared" ca="1" si="165"/>
        <v>180.67666787860966</v>
      </c>
      <c r="FL22">
        <f t="shared" ca="1" si="166"/>
        <v>245.52989126246328</v>
      </c>
      <c r="FM22">
        <f t="shared" ca="1" si="167"/>
        <v>202.93749520673691</v>
      </c>
      <c r="FN22">
        <f t="shared" ca="1" si="168"/>
        <v>221.87855511281214</v>
      </c>
      <c r="FO22">
        <f t="shared" ca="1" si="169"/>
        <v>213.94184862571868</v>
      </c>
      <c r="FP22">
        <f t="shared" ca="1" si="170"/>
        <v>214.63643862484045</v>
      </c>
      <c r="FQ22">
        <f t="shared" ca="1" si="171"/>
        <v>208.83703553394281</v>
      </c>
      <c r="FR22">
        <f t="shared" ca="1" si="172"/>
        <v>204.79211473664677</v>
      </c>
      <c r="FS22">
        <f t="shared" ca="1" si="173"/>
        <v>209.12876146258898</v>
      </c>
      <c r="FT22">
        <f t="shared" ca="1" si="174"/>
        <v>256.8640052412531</v>
      </c>
      <c r="FU22">
        <f t="shared" ca="1" si="175"/>
        <v>194.04165335265085</v>
      </c>
      <c r="FV22">
        <f t="shared" ca="1" si="176"/>
        <v>210.57853884416801</v>
      </c>
      <c r="FW22">
        <f t="shared" ca="1" si="177"/>
        <v>212.12028437899593</v>
      </c>
      <c r="FX22">
        <f t="shared" ca="1" si="178"/>
        <v>219.34607489324463</v>
      </c>
      <c r="FY22">
        <f t="shared" ca="1" si="179"/>
        <v>239.83299252993825</v>
      </c>
      <c r="FZ22">
        <f t="shared" ca="1" si="180"/>
        <v>223.12506582878612</v>
      </c>
      <c r="GA22">
        <f t="shared" ca="1" si="181"/>
        <v>231.68872462423792</v>
      </c>
      <c r="GB22">
        <f t="shared" ca="1" si="182"/>
        <v>207.11024034137301</v>
      </c>
      <c r="GC22">
        <f t="shared" ca="1" si="183"/>
        <v>229.59173410093194</v>
      </c>
      <c r="GD22">
        <f t="shared" ca="1" si="184"/>
        <v>205.30709041409497</v>
      </c>
      <c r="GE22">
        <f t="shared" ca="1" si="185"/>
        <v>253.48513321338748</v>
      </c>
      <c r="GF22">
        <f t="shared" ca="1" si="186"/>
        <v>200.07893664423986</v>
      </c>
      <c r="GG22">
        <f t="shared" ca="1" si="187"/>
        <v>252.17231670824123</v>
      </c>
      <c r="GH22">
        <f t="shared" ca="1" si="188"/>
        <v>215.83220162658421</v>
      </c>
      <c r="GI22">
        <f t="shared" ca="1" si="189"/>
        <v>210.201790814383</v>
      </c>
      <c r="GJ22">
        <f t="shared" ca="1" si="190"/>
        <v>189.2618794307804</v>
      </c>
      <c r="GK22">
        <f t="shared" ca="1" si="191"/>
        <v>213.22348378256018</v>
      </c>
      <c r="GL22">
        <f t="shared" ca="1" si="192"/>
        <v>208.2578237297667</v>
      </c>
      <c r="GM22">
        <f t="shared" ca="1" si="193"/>
        <v>218.88280206266552</v>
      </c>
      <c r="GN22">
        <f t="shared" ca="1" si="194"/>
        <v>228.10493857121574</v>
      </c>
      <c r="GO22">
        <f t="shared" ca="1" si="195"/>
        <v>215.82002323315999</v>
      </c>
      <c r="GP22">
        <f t="shared" ca="1" si="196"/>
        <v>200.90044258281594</v>
      </c>
      <c r="GQ22">
        <f t="shared" ca="1" si="197"/>
        <v>227.90970902358021</v>
      </c>
      <c r="GR22">
        <f t="shared" ca="1" si="198"/>
        <v>207.61925124335173</v>
      </c>
      <c r="GS22">
        <f t="shared" ca="1" si="199"/>
        <v>268.18899498173175</v>
      </c>
      <c r="GT22">
        <f t="shared" ca="1" si="200"/>
        <v>215.03893072227439</v>
      </c>
      <c r="GU22">
        <f t="shared" ca="1" si="201"/>
        <v>233.07142692914067</v>
      </c>
      <c r="GV22">
        <f t="shared" ca="1" si="202"/>
        <v>258.0017091277029</v>
      </c>
      <c r="GW22">
        <f t="shared" ca="1" si="203"/>
        <v>223.63504459072732</v>
      </c>
      <c r="GX22">
        <f t="shared" ca="1" si="204"/>
        <v>224.71721069113465</v>
      </c>
      <c r="GY22">
        <f t="shared" ca="1" si="205"/>
        <v>233.38392807572478</v>
      </c>
      <c r="GZ22">
        <f t="shared" ca="1" si="206"/>
        <v>204.40962977725931</v>
      </c>
      <c r="HA22">
        <f t="shared" ca="1" si="207"/>
        <v>238.25043728527609</v>
      </c>
      <c r="HB22">
        <f t="shared" ca="1" si="208"/>
        <v>225.63229090591895</v>
      </c>
      <c r="HC22">
        <f t="shared" ca="1" si="209"/>
        <v>263.49480228870442</v>
      </c>
      <c r="HD22">
        <f t="shared" ca="1" si="210"/>
        <v>210.30231966185804</v>
      </c>
      <c r="HE22">
        <f t="shared" ca="1" si="211"/>
        <v>222.05578126899272</v>
      </c>
      <c r="HF22">
        <f t="shared" ca="1" si="212"/>
        <v>225.34968841299275</v>
      </c>
      <c r="HG22">
        <f t="shared" ca="1" si="213"/>
        <v>204.76394850552154</v>
      </c>
      <c r="HH22">
        <f t="shared" ca="1" si="214"/>
        <v>227.97198631266545</v>
      </c>
      <c r="HI22">
        <f t="shared" ca="1" si="215"/>
        <v>236.4362885044039</v>
      </c>
      <c r="HJ22">
        <f t="shared" ca="1" si="216"/>
        <v>275.43650936356852</v>
      </c>
      <c r="HK22">
        <f t="shared" ca="1" si="217"/>
        <v>263.67156519644755</v>
      </c>
      <c r="HL22">
        <f t="shared" ca="1" si="218"/>
        <v>230.44504230857052</v>
      </c>
      <c r="HM22">
        <f t="shared" ca="1" si="219"/>
        <v>256.81943739681827</v>
      </c>
      <c r="HN22">
        <f t="shared" ca="1" si="220"/>
        <v>252.794676511885</v>
      </c>
      <c r="HO22">
        <f t="shared" ca="1" si="221"/>
        <v>203.72760045810753</v>
      </c>
      <c r="HP22">
        <f t="shared" ca="1" si="222"/>
        <v>200.06610565986767</v>
      </c>
      <c r="HQ22">
        <f t="shared" ca="1" si="223"/>
        <v>242.06503938457294</v>
      </c>
      <c r="HR22">
        <f t="shared" ca="1" si="224"/>
        <v>235.68057069858992</v>
      </c>
      <c r="HS22">
        <f t="shared" ca="1" si="225"/>
        <v>236.70800683326249</v>
      </c>
      <c r="HT22">
        <f t="shared" ca="1" si="226"/>
        <v>233.31609665279962</v>
      </c>
      <c r="HU22">
        <f t="shared" ca="1" si="227"/>
        <v>231.7157792243481</v>
      </c>
      <c r="HV22">
        <f t="shared" ca="1" si="228"/>
        <v>233.40924654109662</v>
      </c>
      <c r="HW22">
        <f t="shared" ca="1" si="229"/>
        <v>204.325896851588</v>
      </c>
      <c r="HX22">
        <f t="shared" ca="1" si="230"/>
        <v>261.19618220445966</v>
      </c>
      <c r="HY22">
        <f t="shared" ca="1" si="231"/>
        <v>250.80656145481558</v>
      </c>
      <c r="HZ22">
        <f t="shared" ca="1" si="232"/>
        <v>198.12047050861517</v>
      </c>
      <c r="IA22">
        <f t="shared" ca="1" si="233"/>
        <v>215.71926281481288</v>
      </c>
      <c r="IB22">
        <f t="shared" ca="1" si="234"/>
        <v>232.52072415419113</v>
      </c>
      <c r="IC22">
        <f t="shared" ca="1" si="235"/>
        <v>240.66421284623129</v>
      </c>
      <c r="ID22">
        <f t="shared" ca="1" si="236"/>
        <v>243.6857910104055</v>
      </c>
      <c r="IE22">
        <f t="shared" ca="1" si="237"/>
        <v>221.60885930683159</v>
      </c>
      <c r="IF22">
        <f t="shared" ca="1" si="238"/>
        <v>207.15113312006716</v>
      </c>
      <c r="IG22">
        <f t="shared" ca="1" si="239"/>
        <v>236.83709362909659</v>
      </c>
      <c r="IH22">
        <f t="shared" ca="1" si="240"/>
        <v>182.66042987147276</v>
      </c>
      <c r="II22">
        <f t="shared" ca="1" si="241"/>
        <v>270.62006979213669</v>
      </c>
      <c r="IJ22">
        <f t="shared" ca="1" si="242"/>
        <v>219.90411352249509</v>
      </c>
      <c r="IK22">
        <f t="shared" ca="1" si="243"/>
        <v>213.75320068396928</v>
      </c>
      <c r="IL22">
        <f t="shared" ca="1" si="244"/>
        <v>237.14082810577051</v>
      </c>
      <c r="IM22">
        <f t="shared" ca="1" si="245"/>
        <v>234.22313706457629</v>
      </c>
      <c r="IN22">
        <f t="shared" ca="1" si="246"/>
        <v>267.44051686162493</v>
      </c>
      <c r="IO22">
        <f t="shared" ca="1" si="247"/>
        <v>217.14618312896172</v>
      </c>
      <c r="IP22">
        <f t="shared" ca="1" si="248"/>
        <v>193.90280926553564</v>
      </c>
      <c r="IQ22">
        <f t="shared" ca="1" si="249"/>
        <v>222.49760203587721</v>
      </c>
      <c r="IR22">
        <f t="shared" ca="1" si="250"/>
        <v>236.43268567052394</v>
      </c>
      <c r="IS22">
        <f t="shared" ca="1" si="251"/>
        <v>219.06993638463459</v>
      </c>
      <c r="IT22">
        <f t="shared" ca="1" si="252"/>
        <v>199.39749670327194</v>
      </c>
      <c r="IU22">
        <f t="shared" ca="1" si="253"/>
        <v>254.03202521312954</v>
      </c>
      <c r="IV22">
        <f t="shared" ca="1" si="254"/>
        <v>286.70193413167124</v>
      </c>
      <c r="IW22">
        <f t="shared" ca="1" si="255"/>
        <v>215.05681067317275</v>
      </c>
      <c r="IX22">
        <f t="shared" ca="1" si="256"/>
        <v>225.25314652851077</v>
      </c>
      <c r="IY22">
        <f t="shared" ca="1" si="257"/>
        <v>250.30173743853084</v>
      </c>
      <c r="IZ22">
        <f t="shared" ca="1" si="258"/>
        <v>218.23068282236247</v>
      </c>
      <c r="JA22">
        <f t="shared" ca="1" si="259"/>
        <v>191.15197005709362</v>
      </c>
      <c r="JB22">
        <f t="shared" ca="1" si="260"/>
        <v>205.711460831024</v>
      </c>
      <c r="JC22">
        <f t="shared" ca="1" si="261"/>
        <v>239.76267366920337</v>
      </c>
      <c r="JD22">
        <f t="shared" ca="1" si="262"/>
        <v>281.25715385413798</v>
      </c>
      <c r="JE22">
        <f t="shared" ca="1" si="263"/>
        <v>225.93801692156586</v>
      </c>
      <c r="JF22">
        <f t="shared" ca="1" si="264"/>
        <v>206.93673388959948</v>
      </c>
      <c r="JG22">
        <f t="shared" ca="1" si="265"/>
        <v>247.73773861289186</v>
      </c>
      <c r="JH22">
        <f t="shared" ca="1" si="266"/>
        <v>213.56333664125725</v>
      </c>
      <c r="JI22">
        <f t="shared" ca="1" si="267"/>
        <v>236.0169003856455</v>
      </c>
      <c r="JJ22">
        <f t="shared" ca="1" si="268"/>
        <v>191.07135876367806</v>
      </c>
      <c r="JK22">
        <f t="shared" ca="1" si="269"/>
        <v>192.14172173630021</v>
      </c>
      <c r="JL22">
        <f t="shared" ca="1" si="270"/>
        <v>188.32428711546945</v>
      </c>
      <c r="JM22">
        <f t="shared" ca="1" si="271"/>
        <v>206.42475792689467</v>
      </c>
      <c r="JN22">
        <f t="shared" ca="1" si="272"/>
        <v>239.47960652864313</v>
      </c>
      <c r="JO22">
        <f t="shared" ca="1" si="273"/>
        <v>190.99364345300253</v>
      </c>
      <c r="JP22">
        <f t="shared" ca="1" si="274"/>
        <v>266.6309867409862</v>
      </c>
      <c r="JQ22">
        <f t="shared" ca="1" si="275"/>
        <v>235.67124955105942</v>
      </c>
      <c r="JR22">
        <f t="shared" ca="1" si="276"/>
        <v>185.23429938589598</v>
      </c>
      <c r="JS22">
        <f t="shared" ca="1" si="277"/>
        <v>188.42108071068088</v>
      </c>
      <c r="JT22">
        <f t="shared" ca="1" si="278"/>
        <v>239.73366372436686</v>
      </c>
      <c r="JU22">
        <f t="shared" ca="1" si="279"/>
        <v>204.73013968827695</v>
      </c>
      <c r="JV22">
        <f t="shared" ca="1" si="280"/>
        <v>227.61739044842921</v>
      </c>
      <c r="JW22">
        <f t="shared" ca="1" si="281"/>
        <v>214.12960433168493</v>
      </c>
      <c r="JX22">
        <f t="shared" ca="1" si="282"/>
        <v>242.29500753069303</v>
      </c>
      <c r="JY22">
        <f t="shared" ca="1" si="283"/>
        <v>232.29844395465463</v>
      </c>
      <c r="JZ22">
        <f t="shared" ca="1" si="284"/>
        <v>217.46971095422163</v>
      </c>
      <c r="KA22">
        <f t="shared" ca="1" si="285"/>
        <v>234.37564636479081</v>
      </c>
      <c r="KB22">
        <f t="shared" ca="1" si="286"/>
        <v>231.25024574200575</v>
      </c>
      <c r="KC22">
        <f t="shared" ca="1" si="287"/>
        <v>223.86167966231037</v>
      </c>
      <c r="KD22">
        <f t="shared" ca="1" si="288"/>
        <v>235.5913386380542</v>
      </c>
      <c r="KE22">
        <f t="shared" ca="1" si="289"/>
        <v>247.8192435426819</v>
      </c>
      <c r="KF22">
        <f t="shared" ca="1" si="290"/>
        <v>207.98251667679577</v>
      </c>
      <c r="KG22">
        <f t="shared" ca="1" si="291"/>
        <v>209.09595695327505</v>
      </c>
      <c r="KH22">
        <f t="shared" ca="1" si="292"/>
        <v>244.27304415378748</v>
      </c>
      <c r="KI22">
        <f t="shared" ca="1" si="293"/>
        <v>212.96421316453873</v>
      </c>
      <c r="KJ22">
        <f t="shared" ca="1" si="294"/>
        <v>215.39292686680676</v>
      </c>
      <c r="KK22">
        <f t="shared" ca="1" si="295"/>
        <v>212.93910863622838</v>
      </c>
      <c r="KL22">
        <f t="shared" ca="1" si="296"/>
        <v>219.05337941615173</v>
      </c>
      <c r="KM22">
        <f t="shared" ca="1" si="297"/>
        <v>230.61969145438417</v>
      </c>
      <c r="KN22">
        <f t="shared" ca="1" si="298"/>
        <v>191.74646655961109</v>
      </c>
      <c r="KO22">
        <f t="shared" ca="1" si="299"/>
        <v>220.60337525168106</v>
      </c>
      <c r="KP22">
        <f t="shared" ca="1" si="300"/>
        <v>265.36029343754115</v>
      </c>
      <c r="KQ22">
        <f t="shared" ca="1" si="301"/>
        <v>240.55450695808179</v>
      </c>
      <c r="KR22">
        <f t="shared" ca="1" si="302"/>
        <v>220.27353421674385</v>
      </c>
      <c r="KS22">
        <f t="shared" ca="1" si="303"/>
        <v>267.10060490437985</v>
      </c>
      <c r="KT22">
        <f t="shared" ca="1" si="304"/>
        <v>235.39580284549032</v>
      </c>
      <c r="KU22">
        <f t="shared" ca="1" si="305"/>
        <v>209.97425777527965</v>
      </c>
      <c r="KV22">
        <f t="shared" ca="1" si="306"/>
        <v>242.72682432327139</v>
      </c>
      <c r="KW22">
        <f t="shared" ca="1" si="307"/>
        <v>198.70005385494454</v>
      </c>
      <c r="KX22">
        <f t="shared" ca="1" si="308"/>
        <v>229.81685297624571</v>
      </c>
      <c r="KY22">
        <f t="shared" ca="1" si="309"/>
        <v>251.07697122061174</v>
      </c>
      <c r="KZ22">
        <f t="shared" ca="1" si="310"/>
        <v>236.27043371013929</v>
      </c>
      <c r="LA22">
        <f ca="1">AVERAGE(Table4[[#This Row],[Sim 0]:[Sim128]])</f>
        <v>219.73317376048291</v>
      </c>
    </row>
    <row r="23" spans="1:313" x14ac:dyDescent="0.25">
      <c r="A23" s="3">
        <v>43882</v>
      </c>
      <c r="B23">
        <f t="shared" ca="1" si="0"/>
        <v>211.72653660869673</v>
      </c>
      <c r="C23">
        <f t="shared" ca="1" si="1"/>
        <v>229.10578891197312</v>
      </c>
      <c r="D23">
        <f t="shared" ca="1" si="2"/>
        <v>217.26961738449583</v>
      </c>
      <c r="E23">
        <f t="shared" ca="1" si="3"/>
        <v>212.42045504028118</v>
      </c>
      <c r="F23">
        <f t="shared" ca="1" si="4"/>
        <v>221.79363485214884</v>
      </c>
      <c r="G23">
        <f t="shared" ca="1" si="5"/>
        <v>194.63006339843545</v>
      </c>
      <c r="H23">
        <f t="shared" ca="1" si="6"/>
        <v>215.33554120197809</v>
      </c>
      <c r="I23">
        <f t="shared" ca="1" si="7"/>
        <v>222.67773836858103</v>
      </c>
      <c r="J23">
        <f t="shared" ca="1" si="8"/>
        <v>201.70516954172999</v>
      </c>
      <c r="K23">
        <f t="shared" ca="1" si="9"/>
        <v>237.29888784791078</v>
      </c>
      <c r="L23">
        <f t="shared" ca="1" si="10"/>
        <v>226.09332678525035</v>
      </c>
      <c r="M23">
        <f t="shared" ca="1" si="11"/>
        <v>198.48177799296408</v>
      </c>
      <c r="N23">
        <f t="shared" ca="1" si="12"/>
        <v>225.84111605636159</v>
      </c>
      <c r="O23">
        <f t="shared" ca="1" si="13"/>
        <v>233.91647627692038</v>
      </c>
      <c r="P23">
        <f t="shared" ca="1" si="14"/>
        <v>227.07306795712569</v>
      </c>
      <c r="Q23">
        <f t="shared" ca="1" si="15"/>
        <v>198.7071290248555</v>
      </c>
      <c r="R23">
        <f t="shared" ca="1" si="16"/>
        <v>245.87323811109076</v>
      </c>
      <c r="S23">
        <f t="shared" ca="1" si="17"/>
        <v>198.34830961242096</v>
      </c>
      <c r="T23">
        <f t="shared" ca="1" si="18"/>
        <v>249.54899145083337</v>
      </c>
      <c r="U23">
        <f t="shared" ca="1" si="19"/>
        <v>196.56801459159658</v>
      </c>
      <c r="V23">
        <f t="shared" ca="1" si="20"/>
        <v>228.41726148991421</v>
      </c>
      <c r="W23">
        <f t="shared" ca="1" si="21"/>
        <v>186.97429455300394</v>
      </c>
      <c r="X23">
        <f t="shared" ca="1" si="22"/>
        <v>211.49055391128181</v>
      </c>
      <c r="Y23">
        <f t="shared" ca="1" si="23"/>
        <v>223.25991017084704</v>
      </c>
      <c r="Z23">
        <f t="shared" ca="1" si="24"/>
        <v>226.51724109665804</v>
      </c>
      <c r="AA23">
        <f t="shared" ca="1" si="25"/>
        <v>210.75588771436327</v>
      </c>
      <c r="AB23">
        <f t="shared" ca="1" si="26"/>
        <v>241.67337474535211</v>
      </c>
      <c r="AC23">
        <f t="shared" ca="1" si="27"/>
        <v>208.69440827452746</v>
      </c>
      <c r="AD23">
        <f t="shared" ca="1" si="28"/>
        <v>230.5379181912225</v>
      </c>
      <c r="AE23">
        <f t="shared" ca="1" si="29"/>
        <v>249.87289204228455</v>
      </c>
      <c r="AF23">
        <f t="shared" ca="1" si="30"/>
        <v>188.7505374512738</v>
      </c>
      <c r="AG23">
        <f t="shared" ca="1" si="31"/>
        <v>216.7405308565894</v>
      </c>
      <c r="AH23">
        <f t="shared" ca="1" si="32"/>
        <v>270.54192690449986</v>
      </c>
      <c r="AI23">
        <f t="shared" ca="1" si="33"/>
        <v>194.94919683083438</v>
      </c>
      <c r="AJ23">
        <f t="shared" ca="1" si="34"/>
        <v>202.33303459485938</v>
      </c>
      <c r="AK23">
        <f t="shared" ca="1" si="35"/>
        <v>239.9445805784801</v>
      </c>
      <c r="AL23">
        <f t="shared" ca="1" si="36"/>
        <v>207.35881605023832</v>
      </c>
      <c r="AM23">
        <f t="shared" ca="1" si="37"/>
        <v>249.52588422360196</v>
      </c>
      <c r="AN23">
        <f t="shared" ca="1" si="38"/>
        <v>238.53327425687812</v>
      </c>
      <c r="AO23">
        <f t="shared" ca="1" si="39"/>
        <v>226.968323174875</v>
      </c>
      <c r="AP23">
        <f t="shared" ca="1" si="40"/>
        <v>230.51607058175392</v>
      </c>
      <c r="AQ23">
        <f t="shared" ca="1" si="41"/>
        <v>196.04557508762861</v>
      </c>
      <c r="AR23">
        <f t="shared" ca="1" si="42"/>
        <v>206.55871626048651</v>
      </c>
      <c r="AS23">
        <f t="shared" ca="1" si="43"/>
        <v>247.59039927698652</v>
      </c>
      <c r="AT23">
        <f t="shared" ca="1" si="44"/>
        <v>232.04024881774674</v>
      </c>
      <c r="AU23">
        <f t="shared" ca="1" si="45"/>
        <v>220.53192563520784</v>
      </c>
      <c r="AV23">
        <f t="shared" ca="1" si="46"/>
        <v>228.60342057269054</v>
      </c>
      <c r="AW23">
        <f t="shared" ca="1" si="47"/>
        <v>230.01452163737309</v>
      </c>
      <c r="AX23">
        <f t="shared" ca="1" si="48"/>
        <v>227.29751337881663</v>
      </c>
      <c r="AY23">
        <f t="shared" ca="1" si="49"/>
        <v>217.25070689136481</v>
      </c>
      <c r="AZ23">
        <f t="shared" ca="1" si="50"/>
        <v>200.4831824643673</v>
      </c>
      <c r="BA23">
        <f t="shared" ca="1" si="51"/>
        <v>254.10352043990244</v>
      </c>
      <c r="BB23">
        <f t="shared" ca="1" si="52"/>
        <v>211.58238826991112</v>
      </c>
      <c r="BC23">
        <f t="shared" ca="1" si="53"/>
        <v>222.12122145202579</v>
      </c>
      <c r="BD23">
        <f t="shared" ca="1" si="54"/>
        <v>220.32033572598618</v>
      </c>
      <c r="BE23">
        <f t="shared" ca="1" si="55"/>
        <v>231.01883101158882</v>
      </c>
      <c r="BF23">
        <f t="shared" ca="1" si="56"/>
        <v>235.54380234384419</v>
      </c>
      <c r="BG23">
        <f t="shared" ca="1" si="57"/>
        <v>233.15685218392738</v>
      </c>
      <c r="BH23">
        <f t="shared" ca="1" si="58"/>
        <v>198.24975112611611</v>
      </c>
      <c r="BI23">
        <f t="shared" ca="1" si="59"/>
        <v>204.33048703548431</v>
      </c>
      <c r="BJ23">
        <f t="shared" ca="1" si="60"/>
        <v>230.42039994396748</v>
      </c>
      <c r="BK23">
        <f t="shared" ca="1" si="61"/>
        <v>214.38372607300738</v>
      </c>
      <c r="BL23">
        <f t="shared" ca="1" si="62"/>
        <v>232.52070280435356</v>
      </c>
      <c r="BM23">
        <f t="shared" ca="1" si="63"/>
        <v>240.02432463324678</v>
      </c>
      <c r="BN23">
        <f t="shared" ca="1" si="64"/>
        <v>193.86326865456482</v>
      </c>
      <c r="BO23">
        <f t="shared" ca="1" si="65"/>
        <v>204.71701579328123</v>
      </c>
      <c r="BP23">
        <f t="shared" ca="1" si="66"/>
        <v>220.37020459076874</v>
      </c>
      <c r="BQ23">
        <f t="shared" ca="1" si="67"/>
        <v>218.07871348294361</v>
      </c>
      <c r="BR23">
        <f t="shared" ca="1" si="68"/>
        <v>212.04398779720128</v>
      </c>
      <c r="BS23">
        <f t="shared" ca="1" si="69"/>
        <v>194.17183814010596</v>
      </c>
      <c r="BT23">
        <f t="shared" ca="1" si="70"/>
        <v>210.18978575972068</v>
      </c>
      <c r="BU23">
        <f t="shared" ca="1" si="71"/>
        <v>211.23709130633696</v>
      </c>
      <c r="BV23">
        <f t="shared" ca="1" si="72"/>
        <v>199.79906910599058</v>
      </c>
      <c r="BW23">
        <f t="shared" ca="1" si="73"/>
        <v>231.24189428513495</v>
      </c>
      <c r="BX23">
        <f t="shared" ca="1" si="74"/>
        <v>246.43272891720369</v>
      </c>
      <c r="BY23">
        <f t="shared" ca="1" si="75"/>
        <v>246.92142793189873</v>
      </c>
      <c r="BZ23">
        <f t="shared" ca="1" si="76"/>
        <v>207.81941786290631</v>
      </c>
      <c r="CA23">
        <f t="shared" ca="1" si="77"/>
        <v>236.13549286259891</v>
      </c>
      <c r="CB23">
        <f t="shared" ca="1" si="78"/>
        <v>259.49717757940033</v>
      </c>
      <c r="CC23">
        <f t="shared" ca="1" si="79"/>
        <v>245.71538354208863</v>
      </c>
      <c r="CD23">
        <f t="shared" ca="1" si="80"/>
        <v>236.42058418621707</v>
      </c>
      <c r="CE23">
        <f t="shared" ca="1" si="81"/>
        <v>199.73104577290286</v>
      </c>
      <c r="CF23">
        <f t="shared" ca="1" si="82"/>
        <v>244.86094504586106</v>
      </c>
      <c r="CG23">
        <f t="shared" ca="1" si="83"/>
        <v>207.45862206475371</v>
      </c>
      <c r="CH23">
        <f t="shared" ca="1" si="84"/>
        <v>220.74819708790329</v>
      </c>
      <c r="CI23">
        <f t="shared" ca="1" si="85"/>
        <v>223.66877380023513</v>
      </c>
      <c r="CJ23">
        <f t="shared" ca="1" si="86"/>
        <v>185.60399152902684</v>
      </c>
      <c r="CK23">
        <f t="shared" ca="1" si="87"/>
        <v>221.00394905838263</v>
      </c>
      <c r="CL23">
        <f t="shared" ca="1" si="88"/>
        <v>222.9191772283003</v>
      </c>
      <c r="CM23">
        <f t="shared" ca="1" si="89"/>
        <v>240.19730918378002</v>
      </c>
      <c r="CN23">
        <f t="shared" ca="1" si="90"/>
        <v>235.1704009712542</v>
      </c>
      <c r="CO23">
        <f t="shared" ca="1" si="91"/>
        <v>217.50071913571236</v>
      </c>
      <c r="CP23">
        <f t="shared" ca="1" si="92"/>
        <v>231.91120746787686</v>
      </c>
      <c r="CQ23">
        <f t="shared" ca="1" si="93"/>
        <v>198.37098796306242</v>
      </c>
      <c r="CR23">
        <f t="shared" ca="1" si="94"/>
        <v>222.94518866660673</v>
      </c>
      <c r="CS23">
        <f t="shared" ca="1" si="95"/>
        <v>206.03645697016128</v>
      </c>
      <c r="CT23">
        <f t="shared" ca="1" si="96"/>
        <v>214.30604582217157</v>
      </c>
      <c r="CU23">
        <f t="shared" ca="1" si="97"/>
        <v>219.90686064184288</v>
      </c>
      <c r="CV23">
        <f t="shared" ca="1" si="98"/>
        <v>255.32503002903906</v>
      </c>
      <c r="CW23">
        <f t="shared" ca="1" si="99"/>
        <v>214.93552358863755</v>
      </c>
      <c r="CX23">
        <f t="shared" ca="1" si="100"/>
        <v>216.23746560136078</v>
      </c>
      <c r="CY23">
        <f t="shared" ca="1" si="101"/>
        <v>210.77964418232474</v>
      </c>
      <c r="CZ23">
        <f t="shared" ca="1" si="102"/>
        <v>221.95530635265882</v>
      </c>
      <c r="DA23">
        <f t="shared" ca="1" si="103"/>
        <v>211.79556704431056</v>
      </c>
      <c r="DB23">
        <f t="shared" ca="1" si="104"/>
        <v>239.57838072592466</v>
      </c>
      <c r="DC23">
        <f t="shared" ca="1" si="105"/>
        <v>230.10498234449889</v>
      </c>
      <c r="DD23">
        <f t="shared" ca="1" si="106"/>
        <v>243.79097011727723</v>
      </c>
      <c r="DE23">
        <f t="shared" ca="1" si="107"/>
        <v>216.01924646993626</v>
      </c>
      <c r="DF23">
        <f t="shared" ca="1" si="108"/>
        <v>223.95867161058186</v>
      </c>
      <c r="DG23">
        <f t="shared" ca="1" si="109"/>
        <v>204.46266787130989</v>
      </c>
      <c r="DH23">
        <f t="shared" ca="1" si="110"/>
        <v>244.10992888467311</v>
      </c>
      <c r="DI23">
        <f t="shared" ca="1" si="111"/>
        <v>205.85626715265809</v>
      </c>
      <c r="DJ23">
        <f t="shared" ca="1" si="112"/>
        <v>236.2333194770811</v>
      </c>
      <c r="DK23">
        <f t="shared" ca="1" si="113"/>
        <v>245.62494696167445</v>
      </c>
      <c r="DL23">
        <f t="shared" ca="1" si="114"/>
        <v>183.94560344771833</v>
      </c>
      <c r="DM23">
        <f t="shared" ca="1" si="115"/>
        <v>227.54126190928392</v>
      </c>
      <c r="DN23">
        <f t="shared" ca="1" si="116"/>
        <v>197.28782368670298</v>
      </c>
      <c r="DO23">
        <f t="shared" ca="1" si="117"/>
        <v>210.4971509323457</v>
      </c>
      <c r="DP23">
        <f t="shared" ca="1" si="118"/>
        <v>230.77268795385794</v>
      </c>
      <c r="DQ23">
        <f t="shared" ca="1" si="119"/>
        <v>201.85198160419674</v>
      </c>
      <c r="DR23">
        <f t="shared" ca="1" si="120"/>
        <v>234.95230485554237</v>
      </c>
      <c r="DS23">
        <f t="shared" ca="1" si="121"/>
        <v>249.02466823373513</v>
      </c>
      <c r="DT23">
        <f t="shared" ca="1" si="122"/>
        <v>229.90082132863807</v>
      </c>
      <c r="DU23">
        <f t="shared" ca="1" si="123"/>
        <v>227.13532397489644</v>
      </c>
      <c r="DV23">
        <f t="shared" ca="1" si="124"/>
        <v>218.7302432898808</v>
      </c>
      <c r="DW23">
        <f t="shared" ca="1" si="125"/>
        <v>202.69443510443347</v>
      </c>
      <c r="DX23">
        <f t="shared" ca="1" si="126"/>
        <v>237.19743063478111</v>
      </c>
      <c r="DY23">
        <f t="shared" ca="1" si="127"/>
        <v>249.11581803500493</v>
      </c>
      <c r="DZ23">
        <f t="shared" ca="1" si="128"/>
        <v>279.04976804774225</v>
      </c>
      <c r="EA23">
        <f t="shared" ca="1" si="129"/>
        <v>217.44491208769639</v>
      </c>
      <c r="EB23">
        <f t="shared" ca="1" si="130"/>
        <v>215.56398772999975</v>
      </c>
      <c r="EC23">
        <f t="shared" ca="1" si="131"/>
        <v>218.73958047427575</v>
      </c>
      <c r="ED23">
        <f t="shared" ca="1" si="132"/>
        <v>230.83482634426508</v>
      </c>
      <c r="EE23">
        <f t="shared" ca="1" si="133"/>
        <v>234.01478011249404</v>
      </c>
      <c r="EF23">
        <f t="shared" ca="1" si="134"/>
        <v>257.5935168730561</v>
      </c>
      <c r="EG23">
        <f t="shared" ca="1" si="135"/>
        <v>246.19572923814965</v>
      </c>
      <c r="EH23">
        <f t="shared" ca="1" si="136"/>
        <v>234.98395893934111</v>
      </c>
      <c r="EI23">
        <f t="shared" ca="1" si="137"/>
        <v>250.81094146962101</v>
      </c>
      <c r="EJ23">
        <f t="shared" ca="1" si="138"/>
        <v>231.95541363563231</v>
      </c>
      <c r="EK23">
        <f t="shared" ca="1" si="139"/>
        <v>214.68359943399747</v>
      </c>
      <c r="EL23">
        <f t="shared" ca="1" si="140"/>
        <v>240.95705084688694</v>
      </c>
      <c r="EM23">
        <f t="shared" ca="1" si="141"/>
        <v>211.15450154059067</v>
      </c>
      <c r="EN23">
        <f t="shared" ca="1" si="142"/>
        <v>210.36854364770917</v>
      </c>
      <c r="EO23">
        <f t="shared" ca="1" si="143"/>
        <v>192.5874565511393</v>
      </c>
      <c r="EP23">
        <f t="shared" ca="1" si="144"/>
        <v>247.23256193223287</v>
      </c>
      <c r="EQ23">
        <f t="shared" ca="1" si="145"/>
        <v>201.33579918302243</v>
      </c>
      <c r="ER23">
        <f t="shared" ca="1" si="146"/>
        <v>231.17979945844183</v>
      </c>
      <c r="ES23">
        <f t="shared" ca="1" si="147"/>
        <v>206.92624699832592</v>
      </c>
      <c r="ET23">
        <f t="shared" ca="1" si="148"/>
        <v>223.52716935821803</v>
      </c>
      <c r="EU23">
        <f t="shared" ca="1" si="149"/>
        <v>250.42072469524899</v>
      </c>
      <c r="EV23">
        <f t="shared" ca="1" si="150"/>
        <v>211.57550680279658</v>
      </c>
      <c r="EW23">
        <f t="shared" ca="1" si="151"/>
        <v>232.0940256122764</v>
      </c>
      <c r="EX23">
        <f t="shared" ca="1" si="152"/>
        <v>227.34812279244233</v>
      </c>
      <c r="EY23">
        <f t="shared" ca="1" si="153"/>
        <v>200.72584165147424</v>
      </c>
      <c r="EZ23">
        <f t="shared" ca="1" si="154"/>
        <v>217.87322954282803</v>
      </c>
      <c r="FA23">
        <f t="shared" ca="1" si="155"/>
        <v>231.51508851863389</v>
      </c>
      <c r="FB23">
        <f t="shared" ca="1" si="156"/>
        <v>202.06581949185559</v>
      </c>
      <c r="FC23">
        <f t="shared" ca="1" si="157"/>
        <v>227.56795463575446</v>
      </c>
      <c r="FD23">
        <f t="shared" ca="1" si="158"/>
        <v>205.86731092605206</v>
      </c>
      <c r="FE23">
        <f t="shared" ca="1" si="159"/>
        <v>222.16145365291638</v>
      </c>
      <c r="FF23">
        <f t="shared" ca="1" si="160"/>
        <v>203.18148174072491</v>
      </c>
      <c r="FG23">
        <f t="shared" ca="1" si="161"/>
        <v>217.81931480286147</v>
      </c>
      <c r="FH23">
        <f t="shared" ca="1" si="162"/>
        <v>218.74804490957226</v>
      </c>
      <c r="FI23">
        <f t="shared" ca="1" si="163"/>
        <v>206.19742356718319</v>
      </c>
      <c r="FJ23">
        <f t="shared" ca="1" si="164"/>
        <v>240.90927009074233</v>
      </c>
      <c r="FK23">
        <f t="shared" ca="1" si="165"/>
        <v>189.6859553665231</v>
      </c>
      <c r="FL23">
        <f t="shared" ca="1" si="166"/>
        <v>265.28160700913145</v>
      </c>
      <c r="FM23">
        <f t="shared" ca="1" si="167"/>
        <v>222.67810564698459</v>
      </c>
      <c r="FN23">
        <f t="shared" ca="1" si="168"/>
        <v>246.83254632777565</v>
      </c>
      <c r="FO23">
        <f t="shared" ca="1" si="169"/>
        <v>230.21368306490228</v>
      </c>
      <c r="FP23">
        <f t="shared" ca="1" si="170"/>
        <v>224.13666476218614</v>
      </c>
      <c r="FQ23">
        <f t="shared" ca="1" si="171"/>
        <v>218.04279003603941</v>
      </c>
      <c r="FR23">
        <f t="shared" ca="1" si="172"/>
        <v>205.43850915627064</v>
      </c>
      <c r="FS23">
        <f t="shared" ca="1" si="173"/>
        <v>220.47999337828276</v>
      </c>
      <c r="FT23">
        <f t="shared" ca="1" si="174"/>
        <v>254.67279528631178</v>
      </c>
      <c r="FU23">
        <f t="shared" ca="1" si="175"/>
        <v>191.63636279734752</v>
      </c>
      <c r="FV23">
        <f t="shared" ca="1" si="176"/>
        <v>215.85714519742481</v>
      </c>
      <c r="FW23">
        <f t="shared" ca="1" si="177"/>
        <v>204.63143281729685</v>
      </c>
      <c r="FX23">
        <f t="shared" ca="1" si="178"/>
        <v>224.05825658059968</v>
      </c>
      <c r="FY23">
        <f t="shared" ca="1" si="179"/>
        <v>224.61315932441346</v>
      </c>
      <c r="FZ23">
        <f t="shared" ca="1" si="180"/>
        <v>218.66206134443237</v>
      </c>
      <c r="GA23">
        <f t="shared" ca="1" si="181"/>
        <v>236.96876534062289</v>
      </c>
      <c r="GB23">
        <f t="shared" ca="1" si="182"/>
        <v>238.80133667310915</v>
      </c>
      <c r="GC23">
        <f t="shared" ca="1" si="183"/>
        <v>222.10762680184925</v>
      </c>
      <c r="GD23">
        <f t="shared" ca="1" si="184"/>
        <v>211.12648958706208</v>
      </c>
      <c r="GE23">
        <f t="shared" ca="1" si="185"/>
        <v>242.02816613649796</v>
      </c>
      <c r="GF23">
        <f t="shared" ca="1" si="186"/>
        <v>221.76043943418713</v>
      </c>
      <c r="GG23">
        <f t="shared" ca="1" si="187"/>
        <v>258.13732235876978</v>
      </c>
      <c r="GH23">
        <f t="shared" ca="1" si="188"/>
        <v>217.34142658922715</v>
      </c>
      <c r="GI23">
        <f t="shared" ca="1" si="189"/>
        <v>213.42245877282684</v>
      </c>
      <c r="GJ23">
        <f t="shared" ca="1" si="190"/>
        <v>202.12583420772467</v>
      </c>
      <c r="GK23">
        <f t="shared" ca="1" si="191"/>
        <v>211.71102138430047</v>
      </c>
      <c r="GL23">
        <f t="shared" ca="1" si="192"/>
        <v>221.08722599803318</v>
      </c>
      <c r="GM23">
        <f t="shared" ca="1" si="193"/>
        <v>215.10653560526228</v>
      </c>
      <c r="GN23">
        <f t="shared" ca="1" si="194"/>
        <v>220.47075705236711</v>
      </c>
      <c r="GO23">
        <f t="shared" ca="1" si="195"/>
        <v>218.00013545327158</v>
      </c>
      <c r="GP23">
        <f t="shared" ca="1" si="196"/>
        <v>219.95219984405617</v>
      </c>
      <c r="GQ23">
        <f t="shared" ca="1" si="197"/>
        <v>224.1711499946108</v>
      </c>
      <c r="GR23">
        <f t="shared" ca="1" si="198"/>
        <v>228.73048676362075</v>
      </c>
      <c r="GS23">
        <f t="shared" ca="1" si="199"/>
        <v>248.85634212463165</v>
      </c>
      <c r="GT23">
        <f t="shared" ca="1" si="200"/>
        <v>231.50330549216764</v>
      </c>
      <c r="GU23">
        <f t="shared" ca="1" si="201"/>
        <v>260.94809409901535</v>
      </c>
      <c r="GV23">
        <f t="shared" ca="1" si="202"/>
        <v>261.33846432079156</v>
      </c>
      <c r="GW23">
        <f t="shared" ca="1" si="203"/>
        <v>226.23052275150658</v>
      </c>
      <c r="GX23">
        <f t="shared" ca="1" si="204"/>
        <v>232.45242054101209</v>
      </c>
      <c r="GY23">
        <f t="shared" ca="1" si="205"/>
        <v>226.85756211051333</v>
      </c>
      <c r="GZ23">
        <f t="shared" ca="1" si="206"/>
        <v>213.04371934921522</v>
      </c>
      <c r="HA23">
        <f t="shared" ca="1" si="207"/>
        <v>233.08137331947526</v>
      </c>
      <c r="HB23">
        <f t="shared" ca="1" si="208"/>
        <v>222.44366229567279</v>
      </c>
      <c r="HC23">
        <f t="shared" ca="1" si="209"/>
        <v>265.17465607182731</v>
      </c>
      <c r="HD23">
        <f t="shared" ca="1" si="210"/>
        <v>211.77811424713335</v>
      </c>
      <c r="HE23">
        <f t="shared" ca="1" si="211"/>
        <v>209.3412001391319</v>
      </c>
      <c r="HF23">
        <f t="shared" ca="1" si="212"/>
        <v>225.33134581546793</v>
      </c>
      <c r="HG23">
        <f t="shared" ca="1" si="213"/>
        <v>209.71318524408366</v>
      </c>
      <c r="HH23">
        <f t="shared" ca="1" si="214"/>
        <v>243.61838653555836</v>
      </c>
      <c r="HI23">
        <f t="shared" ca="1" si="215"/>
        <v>229.8930005657908</v>
      </c>
      <c r="HJ23">
        <f t="shared" ca="1" si="216"/>
        <v>248.32724107084869</v>
      </c>
      <c r="HK23">
        <f t="shared" ca="1" si="217"/>
        <v>268.41466620767631</v>
      </c>
      <c r="HL23">
        <f t="shared" ca="1" si="218"/>
        <v>233.80841372874943</v>
      </c>
      <c r="HM23">
        <f t="shared" ca="1" si="219"/>
        <v>257.1485981749463</v>
      </c>
      <c r="HN23">
        <f t="shared" ca="1" si="220"/>
        <v>245.58724817333055</v>
      </c>
      <c r="HO23">
        <f t="shared" ca="1" si="221"/>
        <v>226.35427523695782</v>
      </c>
      <c r="HP23">
        <f t="shared" ca="1" si="222"/>
        <v>200.99366439225136</v>
      </c>
      <c r="HQ23">
        <f t="shared" ca="1" si="223"/>
        <v>240.13541834289236</v>
      </c>
      <c r="HR23">
        <f t="shared" ca="1" si="224"/>
        <v>222.60110338044609</v>
      </c>
      <c r="HS23">
        <f t="shared" ca="1" si="225"/>
        <v>229.38676395862393</v>
      </c>
      <c r="HT23">
        <f t="shared" ca="1" si="226"/>
        <v>218.95993955077648</v>
      </c>
      <c r="HU23">
        <f t="shared" ca="1" si="227"/>
        <v>218.0576728981074</v>
      </c>
      <c r="HV23">
        <f t="shared" ca="1" si="228"/>
        <v>233.9154765519516</v>
      </c>
      <c r="HW23">
        <f t="shared" ca="1" si="229"/>
        <v>205.03429784392983</v>
      </c>
      <c r="HX23">
        <f t="shared" ca="1" si="230"/>
        <v>250.53788710395941</v>
      </c>
      <c r="HY23">
        <f t="shared" ca="1" si="231"/>
        <v>250.4996029120955</v>
      </c>
      <c r="HZ23">
        <f t="shared" ca="1" si="232"/>
        <v>209.8421135490743</v>
      </c>
      <c r="IA23">
        <f t="shared" ca="1" si="233"/>
        <v>227.81592254184957</v>
      </c>
      <c r="IB23">
        <f t="shared" ca="1" si="234"/>
        <v>232.64056227521357</v>
      </c>
      <c r="IC23">
        <f t="shared" ca="1" si="235"/>
        <v>235.5816783564226</v>
      </c>
      <c r="ID23">
        <f t="shared" ca="1" si="236"/>
        <v>246.27218998250157</v>
      </c>
      <c r="IE23">
        <f t="shared" ca="1" si="237"/>
        <v>217.23170561378311</v>
      </c>
      <c r="IF23">
        <f t="shared" ca="1" si="238"/>
        <v>201.38451196642592</v>
      </c>
      <c r="IG23">
        <f t="shared" ca="1" si="239"/>
        <v>241.11246207369774</v>
      </c>
      <c r="IH23">
        <f t="shared" ca="1" si="240"/>
        <v>188.21547386619812</v>
      </c>
      <c r="II23">
        <f t="shared" ca="1" si="241"/>
        <v>255.00511745834567</v>
      </c>
      <c r="IJ23">
        <f t="shared" ca="1" si="242"/>
        <v>226.19739013662425</v>
      </c>
      <c r="IK23">
        <f t="shared" ca="1" si="243"/>
        <v>222.13998742108623</v>
      </c>
      <c r="IL23">
        <f t="shared" ca="1" si="244"/>
        <v>244.52784118775273</v>
      </c>
      <c r="IM23">
        <f t="shared" ca="1" si="245"/>
        <v>220.89834284668649</v>
      </c>
      <c r="IN23">
        <f t="shared" ca="1" si="246"/>
        <v>270.31137513211564</v>
      </c>
      <c r="IO23">
        <f t="shared" ca="1" si="247"/>
        <v>215.64448093360377</v>
      </c>
      <c r="IP23">
        <f t="shared" ca="1" si="248"/>
        <v>206.08811830869661</v>
      </c>
      <c r="IQ23">
        <f t="shared" ca="1" si="249"/>
        <v>208.97805390984925</v>
      </c>
      <c r="IR23">
        <f t="shared" ca="1" si="250"/>
        <v>230.86958442255406</v>
      </c>
      <c r="IS23">
        <f t="shared" ca="1" si="251"/>
        <v>230.4977051768372</v>
      </c>
      <c r="IT23">
        <f t="shared" ca="1" si="252"/>
        <v>214.8849424311818</v>
      </c>
      <c r="IU23">
        <f t="shared" ca="1" si="253"/>
        <v>251.89012348736176</v>
      </c>
      <c r="IV23">
        <f t="shared" ca="1" si="254"/>
        <v>273.14627425615788</v>
      </c>
      <c r="IW23">
        <f t="shared" ca="1" si="255"/>
        <v>225.40674126046204</v>
      </c>
      <c r="IX23">
        <f t="shared" ca="1" si="256"/>
        <v>228.2087690585042</v>
      </c>
      <c r="IY23">
        <f t="shared" ca="1" si="257"/>
        <v>236.40819432892957</v>
      </c>
      <c r="IZ23">
        <f t="shared" ca="1" si="258"/>
        <v>226.7446866155021</v>
      </c>
      <c r="JA23">
        <f t="shared" ca="1" si="259"/>
        <v>188.42724825132476</v>
      </c>
      <c r="JB23">
        <f t="shared" ca="1" si="260"/>
        <v>219.41035130479159</v>
      </c>
      <c r="JC23">
        <f t="shared" ca="1" si="261"/>
        <v>239.81913756190522</v>
      </c>
      <c r="JD23">
        <f t="shared" ca="1" si="262"/>
        <v>260.8734784600606</v>
      </c>
      <c r="JE23">
        <f t="shared" ca="1" si="263"/>
        <v>239.50375433006351</v>
      </c>
      <c r="JF23">
        <f t="shared" ca="1" si="264"/>
        <v>205.76615808242636</v>
      </c>
      <c r="JG23">
        <f t="shared" ca="1" si="265"/>
        <v>251.24401040602768</v>
      </c>
      <c r="JH23">
        <f t="shared" ca="1" si="266"/>
        <v>206.1063131943676</v>
      </c>
      <c r="JI23">
        <f t="shared" ca="1" si="267"/>
        <v>228.19995072593693</v>
      </c>
      <c r="JJ23">
        <f t="shared" ca="1" si="268"/>
        <v>208.78905704384707</v>
      </c>
      <c r="JK23">
        <f t="shared" ca="1" si="269"/>
        <v>208.91393315245523</v>
      </c>
      <c r="JL23">
        <f t="shared" ca="1" si="270"/>
        <v>181.639006161781</v>
      </c>
      <c r="JM23">
        <f t="shared" ca="1" si="271"/>
        <v>209.2103220753437</v>
      </c>
      <c r="JN23">
        <f t="shared" ca="1" si="272"/>
        <v>227.16435938824432</v>
      </c>
      <c r="JO23">
        <f t="shared" ca="1" si="273"/>
        <v>194.06901770091338</v>
      </c>
      <c r="JP23">
        <f t="shared" ca="1" si="274"/>
        <v>257.50792593633719</v>
      </c>
      <c r="JQ23">
        <f t="shared" ca="1" si="275"/>
        <v>247.91427354970858</v>
      </c>
      <c r="JR23">
        <f t="shared" ca="1" si="276"/>
        <v>186.75766142839589</v>
      </c>
      <c r="JS23">
        <f t="shared" ca="1" si="277"/>
        <v>209.42391091670146</v>
      </c>
      <c r="JT23">
        <f t="shared" ca="1" si="278"/>
        <v>241.12613074803664</v>
      </c>
      <c r="JU23">
        <f t="shared" ca="1" si="279"/>
        <v>191.31972392453525</v>
      </c>
      <c r="JV23">
        <f t="shared" ca="1" si="280"/>
        <v>215.45216456960938</v>
      </c>
      <c r="JW23">
        <f t="shared" ca="1" si="281"/>
        <v>217.64794800583542</v>
      </c>
      <c r="JX23">
        <f t="shared" ca="1" si="282"/>
        <v>259.6902319283414</v>
      </c>
      <c r="JY23">
        <f t="shared" ca="1" si="283"/>
        <v>250.34550520029259</v>
      </c>
      <c r="JZ23">
        <f t="shared" ca="1" si="284"/>
        <v>220.48372362386462</v>
      </c>
      <c r="KA23">
        <f t="shared" ca="1" si="285"/>
        <v>238.60666475585518</v>
      </c>
      <c r="KB23">
        <f t="shared" ca="1" si="286"/>
        <v>240.41224486283153</v>
      </c>
      <c r="KC23">
        <f t="shared" ca="1" si="287"/>
        <v>228.76671446231558</v>
      </c>
      <c r="KD23">
        <f t="shared" ca="1" si="288"/>
        <v>242.84603802447131</v>
      </c>
      <c r="KE23">
        <f t="shared" ca="1" si="289"/>
        <v>240.34229056414296</v>
      </c>
      <c r="KF23">
        <f t="shared" ca="1" si="290"/>
        <v>212.27256320189818</v>
      </c>
      <c r="KG23">
        <f t="shared" ca="1" si="291"/>
        <v>212.29991463817132</v>
      </c>
      <c r="KH23">
        <f t="shared" ca="1" si="292"/>
        <v>238.61656062888085</v>
      </c>
      <c r="KI23">
        <f t="shared" ca="1" si="293"/>
        <v>207.35833338711095</v>
      </c>
      <c r="KJ23">
        <f t="shared" ca="1" si="294"/>
        <v>232.25937344842094</v>
      </c>
      <c r="KK23">
        <f t="shared" ca="1" si="295"/>
        <v>216.54217796129464</v>
      </c>
      <c r="KL23">
        <f t="shared" ca="1" si="296"/>
        <v>239.65403945479213</v>
      </c>
      <c r="KM23">
        <f t="shared" ca="1" si="297"/>
        <v>232.05217519193255</v>
      </c>
      <c r="KN23">
        <f t="shared" ca="1" si="298"/>
        <v>191.86964253137967</v>
      </c>
      <c r="KO23">
        <f t="shared" ca="1" si="299"/>
        <v>214.05466416288129</v>
      </c>
      <c r="KP23">
        <f t="shared" ca="1" si="300"/>
        <v>224.5456524633764</v>
      </c>
      <c r="KQ23">
        <f t="shared" ca="1" si="301"/>
        <v>253.95101480436983</v>
      </c>
      <c r="KR23">
        <f t="shared" ca="1" si="302"/>
        <v>234.06545977832468</v>
      </c>
      <c r="KS23">
        <f t="shared" ca="1" si="303"/>
        <v>257.23358977498657</v>
      </c>
      <c r="KT23">
        <f t="shared" ca="1" si="304"/>
        <v>228.3827665822464</v>
      </c>
      <c r="KU23">
        <f t="shared" ca="1" si="305"/>
        <v>216.52034779360369</v>
      </c>
      <c r="KV23">
        <f t="shared" ca="1" si="306"/>
        <v>243.08180438337033</v>
      </c>
      <c r="KW23">
        <f t="shared" ca="1" si="307"/>
        <v>204.49007894524277</v>
      </c>
      <c r="KX23">
        <f t="shared" ca="1" si="308"/>
        <v>232.09457827210764</v>
      </c>
      <c r="KY23">
        <f t="shared" ca="1" si="309"/>
        <v>255.89777052586948</v>
      </c>
      <c r="KZ23">
        <f t="shared" ca="1" si="310"/>
        <v>249.07593253488545</v>
      </c>
      <c r="LA23">
        <f ca="1">AVERAGE(Table4[[#This Row],[Sim 0]:[Sim128]])</f>
        <v>222.25134537547223</v>
      </c>
    </row>
    <row r="24" spans="1:313" x14ac:dyDescent="0.25">
      <c r="A24" s="3">
        <v>43881</v>
      </c>
      <c r="B24">
        <f t="shared" ca="1" si="0"/>
        <v>218.94332495449962</v>
      </c>
      <c r="C24">
        <f t="shared" ca="1" si="1"/>
        <v>233.4501717543167</v>
      </c>
      <c r="D24">
        <f t="shared" ca="1" si="2"/>
        <v>231.79603835991355</v>
      </c>
      <c r="E24">
        <f t="shared" ca="1" si="3"/>
        <v>221.48512909678715</v>
      </c>
      <c r="F24">
        <f t="shared" ca="1" si="4"/>
        <v>228.75568988280196</v>
      </c>
      <c r="G24">
        <f t="shared" ca="1" si="5"/>
        <v>203.35985904459909</v>
      </c>
      <c r="H24">
        <f t="shared" ca="1" si="6"/>
        <v>216.34446836702793</v>
      </c>
      <c r="I24">
        <f t="shared" ca="1" si="7"/>
        <v>231.41634579417899</v>
      </c>
      <c r="J24">
        <f t="shared" ca="1" si="8"/>
        <v>202.79466137628901</v>
      </c>
      <c r="K24">
        <f t="shared" ca="1" si="9"/>
        <v>230.70047187578965</v>
      </c>
      <c r="L24">
        <f t="shared" ca="1" si="10"/>
        <v>230.50280515164951</v>
      </c>
      <c r="M24">
        <f t="shared" ca="1" si="11"/>
        <v>204.0337904264438</v>
      </c>
      <c r="N24">
        <f t="shared" ca="1" si="12"/>
        <v>237.30892907901858</v>
      </c>
      <c r="O24">
        <f t="shared" ca="1" si="13"/>
        <v>220.9441728000273</v>
      </c>
      <c r="P24">
        <f t="shared" ca="1" si="14"/>
        <v>225.87143148842875</v>
      </c>
      <c r="Q24">
        <f t="shared" ca="1" si="15"/>
        <v>208.86800453170747</v>
      </c>
      <c r="R24">
        <f t="shared" ca="1" si="16"/>
        <v>253.8516053177932</v>
      </c>
      <c r="S24">
        <f t="shared" ca="1" si="17"/>
        <v>204.50471451221358</v>
      </c>
      <c r="T24">
        <f t="shared" ca="1" si="18"/>
        <v>248.63092496806703</v>
      </c>
      <c r="U24">
        <f t="shared" ca="1" si="19"/>
        <v>211.92630968854314</v>
      </c>
      <c r="V24">
        <f t="shared" ca="1" si="20"/>
        <v>228.45163617602088</v>
      </c>
      <c r="W24">
        <f t="shared" ca="1" si="21"/>
        <v>199.31126622699722</v>
      </c>
      <c r="X24">
        <f t="shared" ca="1" si="22"/>
        <v>223.36375046100238</v>
      </c>
      <c r="Y24">
        <f t="shared" ca="1" si="23"/>
        <v>219.77657897693524</v>
      </c>
      <c r="Z24">
        <f t="shared" ca="1" si="24"/>
        <v>236.96046719234968</v>
      </c>
      <c r="AA24">
        <f t="shared" ca="1" si="25"/>
        <v>214.09293661518507</v>
      </c>
      <c r="AB24">
        <f t="shared" ca="1" si="26"/>
        <v>236.01214877691297</v>
      </c>
      <c r="AC24">
        <f t="shared" ca="1" si="27"/>
        <v>215.34478479621876</v>
      </c>
      <c r="AD24">
        <f t="shared" ca="1" si="28"/>
        <v>229.64518243256589</v>
      </c>
      <c r="AE24">
        <f t="shared" ca="1" si="29"/>
        <v>249.22568195173938</v>
      </c>
      <c r="AF24">
        <f t="shared" ca="1" si="30"/>
        <v>199.81958505102722</v>
      </c>
      <c r="AG24">
        <f t="shared" ca="1" si="31"/>
        <v>217.84871033998681</v>
      </c>
      <c r="AH24">
        <f t="shared" ca="1" si="32"/>
        <v>269.17164739538174</v>
      </c>
      <c r="AI24">
        <f t="shared" ca="1" si="33"/>
        <v>214.05778743941036</v>
      </c>
      <c r="AJ24">
        <f t="shared" ca="1" si="34"/>
        <v>218.96376402558923</v>
      </c>
      <c r="AK24">
        <f t="shared" ca="1" si="35"/>
        <v>260.95266110951849</v>
      </c>
      <c r="AL24">
        <f t="shared" ca="1" si="36"/>
        <v>206.42217914230062</v>
      </c>
      <c r="AM24">
        <f t="shared" ca="1" si="37"/>
        <v>261.22532686578177</v>
      </c>
      <c r="AN24">
        <f t="shared" ca="1" si="38"/>
        <v>234.74907828756938</v>
      </c>
      <c r="AO24">
        <f t="shared" ca="1" si="39"/>
        <v>217.50166395243841</v>
      </c>
      <c r="AP24">
        <f t="shared" ca="1" si="40"/>
        <v>236.03780405623826</v>
      </c>
      <c r="AQ24">
        <f t="shared" ca="1" si="41"/>
        <v>216.01689921668358</v>
      </c>
      <c r="AR24">
        <f t="shared" ca="1" si="42"/>
        <v>223.30992204019068</v>
      </c>
      <c r="AS24">
        <f t="shared" ca="1" si="43"/>
        <v>251.09113275886651</v>
      </c>
      <c r="AT24">
        <f t="shared" ca="1" si="44"/>
        <v>232.2107522163368</v>
      </c>
      <c r="AU24">
        <f t="shared" ca="1" si="45"/>
        <v>231.81533972914258</v>
      </c>
      <c r="AV24">
        <f t="shared" ca="1" si="46"/>
        <v>238.86185349156867</v>
      </c>
      <c r="AW24">
        <f t="shared" ca="1" si="47"/>
        <v>244.68200042961521</v>
      </c>
      <c r="AX24">
        <f t="shared" ca="1" si="48"/>
        <v>220.61357595395845</v>
      </c>
      <c r="AY24">
        <f t="shared" ca="1" si="49"/>
        <v>216.24486663800795</v>
      </c>
      <c r="AZ24">
        <f t="shared" ca="1" si="50"/>
        <v>216.03171088861464</v>
      </c>
      <c r="BA24">
        <f t="shared" ca="1" si="51"/>
        <v>245.21856049030114</v>
      </c>
      <c r="BB24">
        <f t="shared" ca="1" si="52"/>
        <v>219.98917592744027</v>
      </c>
      <c r="BC24">
        <f t="shared" ca="1" si="53"/>
        <v>237.28700540194137</v>
      </c>
      <c r="BD24">
        <f t="shared" ca="1" si="54"/>
        <v>222.25702794057676</v>
      </c>
      <c r="BE24">
        <f t="shared" ca="1" si="55"/>
        <v>251.85851194933309</v>
      </c>
      <c r="BF24">
        <f t="shared" ca="1" si="56"/>
        <v>239.21358786147587</v>
      </c>
      <c r="BG24">
        <f t="shared" ca="1" si="57"/>
        <v>238.21956419657295</v>
      </c>
      <c r="BH24">
        <f t="shared" ca="1" si="58"/>
        <v>208.1131262985447</v>
      </c>
      <c r="BI24">
        <f t="shared" ca="1" si="59"/>
        <v>198.94137224467545</v>
      </c>
      <c r="BJ24">
        <f t="shared" ca="1" si="60"/>
        <v>246.50803058831318</v>
      </c>
      <c r="BK24">
        <f t="shared" ca="1" si="61"/>
        <v>216.29382573817205</v>
      </c>
      <c r="BL24">
        <f t="shared" ca="1" si="62"/>
        <v>224.78495970087229</v>
      </c>
      <c r="BM24">
        <f t="shared" ca="1" si="63"/>
        <v>238.21460864390349</v>
      </c>
      <c r="BN24">
        <f t="shared" ca="1" si="64"/>
        <v>198.68003389424678</v>
      </c>
      <c r="BO24">
        <f t="shared" ca="1" si="65"/>
        <v>210.26921613481682</v>
      </c>
      <c r="BP24">
        <f t="shared" ca="1" si="66"/>
        <v>226.40661754192018</v>
      </c>
      <c r="BQ24">
        <f t="shared" ca="1" si="67"/>
        <v>221.48462246082005</v>
      </c>
      <c r="BR24">
        <f t="shared" ca="1" si="68"/>
        <v>214.64454030578355</v>
      </c>
      <c r="BS24">
        <f t="shared" ca="1" si="69"/>
        <v>208.63763867027032</v>
      </c>
      <c r="BT24">
        <f t="shared" ca="1" si="70"/>
        <v>229.48190724188188</v>
      </c>
      <c r="BU24">
        <f t="shared" ca="1" si="71"/>
        <v>213.0248982592781</v>
      </c>
      <c r="BV24">
        <f t="shared" ca="1" si="72"/>
        <v>203.4011767601433</v>
      </c>
      <c r="BW24">
        <f t="shared" ca="1" si="73"/>
        <v>221.91685772850033</v>
      </c>
      <c r="BX24">
        <f t="shared" ca="1" si="74"/>
        <v>234.56552760361041</v>
      </c>
      <c r="BY24">
        <f t="shared" ca="1" si="75"/>
        <v>242.71909646945397</v>
      </c>
      <c r="BZ24">
        <f t="shared" ca="1" si="76"/>
        <v>236.15312667248759</v>
      </c>
      <c r="CA24">
        <f t="shared" ca="1" si="77"/>
        <v>249.14350439111246</v>
      </c>
      <c r="CB24">
        <f t="shared" ca="1" si="78"/>
        <v>253.15845797061115</v>
      </c>
      <c r="CC24">
        <f t="shared" ca="1" si="79"/>
        <v>234.74829882827095</v>
      </c>
      <c r="CD24">
        <f t="shared" ca="1" si="80"/>
        <v>232.81433229388685</v>
      </c>
      <c r="CE24">
        <f t="shared" ca="1" si="81"/>
        <v>212.96270805882529</v>
      </c>
      <c r="CF24">
        <f t="shared" ca="1" si="82"/>
        <v>250.06294961292963</v>
      </c>
      <c r="CG24">
        <f t="shared" ca="1" si="83"/>
        <v>208.45625940538292</v>
      </c>
      <c r="CH24">
        <f t="shared" ca="1" si="84"/>
        <v>222.91665842439485</v>
      </c>
      <c r="CI24">
        <f t="shared" ca="1" si="85"/>
        <v>228.16296619560796</v>
      </c>
      <c r="CJ24">
        <f t="shared" ca="1" si="86"/>
        <v>212.8209934478939</v>
      </c>
      <c r="CK24">
        <f t="shared" ca="1" si="87"/>
        <v>222.57095967544348</v>
      </c>
      <c r="CL24">
        <f t="shared" ca="1" si="88"/>
        <v>221.31681232031499</v>
      </c>
      <c r="CM24">
        <f t="shared" ca="1" si="89"/>
        <v>243.63234868557524</v>
      </c>
      <c r="CN24">
        <f t="shared" ca="1" si="90"/>
        <v>233.2561613283568</v>
      </c>
      <c r="CO24">
        <f t="shared" ca="1" si="91"/>
        <v>232.30089272618426</v>
      </c>
      <c r="CP24">
        <f t="shared" ca="1" si="92"/>
        <v>228.95725224422239</v>
      </c>
      <c r="CQ24">
        <f t="shared" ca="1" si="93"/>
        <v>207.42374179957551</v>
      </c>
      <c r="CR24">
        <f t="shared" ca="1" si="94"/>
        <v>225.74126654333645</v>
      </c>
      <c r="CS24">
        <f t="shared" ca="1" si="95"/>
        <v>214.65994592687153</v>
      </c>
      <c r="CT24">
        <f t="shared" ca="1" si="96"/>
        <v>208.95109491412234</v>
      </c>
      <c r="CU24">
        <f t="shared" ca="1" si="97"/>
        <v>213.91604135490263</v>
      </c>
      <c r="CV24">
        <f t="shared" ca="1" si="98"/>
        <v>237.39728295966088</v>
      </c>
      <c r="CW24">
        <f t="shared" ca="1" si="99"/>
        <v>213.95864628819984</v>
      </c>
      <c r="CX24">
        <f t="shared" ca="1" si="100"/>
        <v>220.39400438687039</v>
      </c>
      <c r="CY24">
        <f t="shared" ca="1" si="101"/>
        <v>214.6855096974723</v>
      </c>
      <c r="CZ24">
        <f t="shared" ca="1" si="102"/>
        <v>219.5344770138733</v>
      </c>
      <c r="DA24">
        <f t="shared" ca="1" si="103"/>
        <v>224.88564856878062</v>
      </c>
      <c r="DB24">
        <f t="shared" ca="1" si="104"/>
        <v>227.50368652193723</v>
      </c>
      <c r="DC24">
        <f t="shared" ca="1" si="105"/>
        <v>233.87285582741717</v>
      </c>
      <c r="DD24">
        <f t="shared" ca="1" si="106"/>
        <v>235.95334813339366</v>
      </c>
      <c r="DE24">
        <f t="shared" ca="1" si="107"/>
        <v>223.23175514249183</v>
      </c>
      <c r="DF24">
        <f t="shared" ca="1" si="108"/>
        <v>222.71704772218322</v>
      </c>
      <c r="DG24">
        <f t="shared" ca="1" si="109"/>
        <v>210.26247904792493</v>
      </c>
      <c r="DH24">
        <f t="shared" ca="1" si="110"/>
        <v>249.13912543389796</v>
      </c>
      <c r="DI24">
        <f t="shared" ca="1" si="111"/>
        <v>220.1669446366746</v>
      </c>
      <c r="DJ24">
        <f t="shared" ca="1" si="112"/>
        <v>220.47982135664077</v>
      </c>
      <c r="DK24">
        <f t="shared" ca="1" si="113"/>
        <v>251.30033457368847</v>
      </c>
      <c r="DL24">
        <f t="shared" ca="1" si="114"/>
        <v>191.10879077693602</v>
      </c>
      <c r="DM24">
        <f t="shared" ca="1" si="115"/>
        <v>222.92615821791833</v>
      </c>
      <c r="DN24">
        <f t="shared" ca="1" si="116"/>
        <v>211.93666211176935</v>
      </c>
      <c r="DO24">
        <f t="shared" ca="1" si="117"/>
        <v>223.68877243733647</v>
      </c>
      <c r="DP24">
        <f t="shared" ca="1" si="118"/>
        <v>228.13282208879687</v>
      </c>
      <c r="DQ24">
        <f t="shared" ca="1" si="119"/>
        <v>212.01030143726791</v>
      </c>
      <c r="DR24">
        <f t="shared" ca="1" si="120"/>
        <v>223.49694236364374</v>
      </c>
      <c r="DS24">
        <f t="shared" ca="1" si="121"/>
        <v>235.63429231495002</v>
      </c>
      <c r="DT24">
        <f t="shared" ca="1" si="122"/>
        <v>228.9978838473541</v>
      </c>
      <c r="DU24">
        <f t="shared" ca="1" si="123"/>
        <v>219.11235178448513</v>
      </c>
      <c r="DV24">
        <f t="shared" ca="1" si="124"/>
        <v>208.10714025468087</v>
      </c>
      <c r="DW24">
        <f t="shared" ca="1" si="125"/>
        <v>208.62172406607405</v>
      </c>
      <c r="DX24">
        <f t="shared" ca="1" si="126"/>
        <v>238.42941477750693</v>
      </c>
      <c r="DY24">
        <f t="shared" ca="1" si="127"/>
        <v>225.36376558391001</v>
      </c>
      <c r="DZ24">
        <f t="shared" ca="1" si="128"/>
        <v>272.47500751139506</v>
      </c>
      <c r="EA24">
        <f t="shared" ca="1" si="129"/>
        <v>223.61305340163358</v>
      </c>
      <c r="EB24">
        <f t="shared" ca="1" si="130"/>
        <v>217.79652895819717</v>
      </c>
      <c r="EC24">
        <f t="shared" ca="1" si="131"/>
        <v>212.12647804666409</v>
      </c>
      <c r="ED24">
        <f t="shared" ca="1" si="132"/>
        <v>227.71178573674504</v>
      </c>
      <c r="EE24">
        <f t="shared" ca="1" si="133"/>
        <v>234.96720337479064</v>
      </c>
      <c r="EF24">
        <f t="shared" ca="1" si="134"/>
        <v>252.68601197711558</v>
      </c>
      <c r="EG24">
        <f t="shared" ca="1" si="135"/>
        <v>234.19232647236828</v>
      </c>
      <c r="EH24">
        <f t="shared" ca="1" si="136"/>
        <v>234.33064038417001</v>
      </c>
      <c r="EI24">
        <f t="shared" ca="1" si="137"/>
        <v>246.14476474563727</v>
      </c>
      <c r="EJ24">
        <f t="shared" ca="1" si="138"/>
        <v>221.35515556148306</v>
      </c>
      <c r="EK24">
        <f t="shared" ca="1" si="139"/>
        <v>222.2181400594817</v>
      </c>
      <c r="EL24">
        <f t="shared" ca="1" si="140"/>
        <v>226.69753971925155</v>
      </c>
      <c r="EM24">
        <f t="shared" ca="1" si="141"/>
        <v>210.41960679834551</v>
      </c>
      <c r="EN24">
        <f t="shared" ca="1" si="142"/>
        <v>214.13687226387543</v>
      </c>
      <c r="EO24">
        <f t="shared" ca="1" si="143"/>
        <v>205.21770941306545</v>
      </c>
      <c r="EP24">
        <f t="shared" ca="1" si="144"/>
        <v>240.36127014444958</v>
      </c>
      <c r="EQ24">
        <f t="shared" ca="1" si="145"/>
        <v>217.93587849229388</v>
      </c>
      <c r="ER24">
        <f t="shared" ca="1" si="146"/>
        <v>233.1473476410232</v>
      </c>
      <c r="ES24">
        <f t="shared" ca="1" si="147"/>
        <v>211.96559128552931</v>
      </c>
      <c r="ET24">
        <f t="shared" ca="1" si="148"/>
        <v>224.19373033421908</v>
      </c>
      <c r="EU24">
        <f t="shared" ca="1" si="149"/>
        <v>243.85809230539277</v>
      </c>
      <c r="EV24">
        <f t="shared" ca="1" si="150"/>
        <v>228.63459176601302</v>
      </c>
      <c r="EW24">
        <f t="shared" ca="1" si="151"/>
        <v>250.3871519258899</v>
      </c>
      <c r="EX24">
        <f t="shared" ca="1" si="152"/>
        <v>219.76542752644582</v>
      </c>
      <c r="EY24">
        <f t="shared" ca="1" si="153"/>
        <v>209.17341660364238</v>
      </c>
      <c r="EZ24">
        <f t="shared" ca="1" si="154"/>
        <v>223.28181030519116</v>
      </c>
      <c r="FA24">
        <f t="shared" ca="1" si="155"/>
        <v>230.17179534615528</v>
      </c>
      <c r="FB24">
        <f t="shared" ca="1" si="156"/>
        <v>218.59842096353631</v>
      </c>
      <c r="FC24">
        <f t="shared" ca="1" si="157"/>
        <v>229.21504522427034</v>
      </c>
      <c r="FD24">
        <f t="shared" ca="1" si="158"/>
        <v>208.70624693537997</v>
      </c>
      <c r="FE24">
        <f t="shared" ca="1" si="159"/>
        <v>231.26949452209638</v>
      </c>
      <c r="FF24">
        <f t="shared" ca="1" si="160"/>
        <v>225.93045967811418</v>
      </c>
      <c r="FG24">
        <f t="shared" ca="1" si="161"/>
        <v>212.69201146326043</v>
      </c>
      <c r="FH24">
        <f t="shared" ca="1" si="162"/>
        <v>221.82476377335729</v>
      </c>
      <c r="FI24">
        <f t="shared" ca="1" si="163"/>
        <v>224.63252929850165</v>
      </c>
      <c r="FJ24">
        <f t="shared" ca="1" si="164"/>
        <v>229.72858298541672</v>
      </c>
      <c r="FK24">
        <f t="shared" ca="1" si="165"/>
        <v>208.05145110047494</v>
      </c>
      <c r="FL24">
        <f t="shared" ca="1" si="166"/>
        <v>239.48444806027533</v>
      </c>
      <c r="FM24">
        <f t="shared" ca="1" si="167"/>
        <v>235.91683912083548</v>
      </c>
      <c r="FN24">
        <f t="shared" ca="1" si="168"/>
        <v>245.43024464246275</v>
      </c>
      <c r="FO24">
        <f t="shared" ca="1" si="169"/>
        <v>215.30963941850717</v>
      </c>
      <c r="FP24">
        <f t="shared" ca="1" si="170"/>
        <v>227.60034106818</v>
      </c>
      <c r="FQ24">
        <f t="shared" ca="1" si="171"/>
        <v>217.11161364700692</v>
      </c>
      <c r="FR24">
        <f t="shared" ca="1" si="172"/>
        <v>212.31599418504857</v>
      </c>
      <c r="FS24">
        <f t="shared" ca="1" si="173"/>
        <v>216.79735786730518</v>
      </c>
      <c r="FT24">
        <f t="shared" ca="1" si="174"/>
        <v>256.59010402330921</v>
      </c>
      <c r="FU24">
        <f t="shared" ca="1" si="175"/>
        <v>207.61878426522023</v>
      </c>
      <c r="FV24">
        <f t="shared" ca="1" si="176"/>
        <v>225.12906027101087</v>
      </c>
      <c r="FW24">
        <f t="shared" ca="1" si="177"/>
        <v>223.81268803404998</v>
      </c>
      <c r="FX24">
        <f t="shared" ca="1" si="178"/>
        <v>232.77088151682506</v>
      </c>
      <c r="FY24">
        <f t="shared" ca="1" si="179"/>
        <v>232.60792845491642</v>
      </c>
      <c r="FZ24">
        <f t="shared" ca="1" si="180"/>
        <v>218.89226588082806</v>
      </c>
      <c r="GA24">
        <f t="shared" ca="1" si="181"/>
        <v>239.84369056182459</v>
      </c>
      <c r="GB24">
        <f t="shared" ca="1" si="182"/>
        <v>253.28938176679515</v>
      </c>
      <c r="GC24">
        <f t="shared" ca="1" si="183"/>
        <v>235.22317948180307</v>
      </c>
      <c r="GD24">
        <f t="shared" ca="1" si="184"/>
        <v>224.92431488299113</v>
      </c>
      <c r="GE24">
        <f t="shared" ca="1" si="185"/>
        <v>252.29753019003601</v>
      </c>
      <c r="GF24">
        <f t="shared" ca="1" si="186"/>
        <v>225.67297305621221</v>
      </c>
      <c r="GG24">
        <f t="shared" ca="1" si="187"/>
        <v>242.91021223836279</v>
      </c>
      <c r="GH24">
        <f t="shared" ca="1" si="188"/>
        <v>214.44081148175371</v>
      </c>
      <c r="GI24">
        <f t="shared" ca="1" si="189"/>
        <v>211.80349738734779</v>
      </c>
      <c r="GJ24">
        <f t="shared" ca="1" si="190"/>
        <v>226.56896563904746</v>
      </c>
      <c r="GK24">
        <f t="shared" ca="1" si="191"/>
        <v>211.63602596987181</v>
      </c>
      <c r="GL24">
        <f t="shared" ca="1" si="192"/>
        <v>242.98448176490081</v>
      </c>
      <c r="GM24">
        <f t="shared" ca="1" si="193"/>
        <v>216.1412598630738</v>
      </c>
      <c r="GN24">
        <f t="shared" ca="1" si="194"/>
        <v>236.76719850738996</v>
      </c>
      <c r="GO24">
        <f t="shared" ca="1" si="195"/>
        <v>224.45625501339723</v>
      </c>
      <c r="GP24">
        <f t="shared" ca="1" si="196"/>
        <v>220.86803711124293</v>
      </c>
      <c r="GQ24">
        <f t="shared" ca="1" si="197"/>
        <v>219.46711361659882</v>
      </c>
      <c r="GR24">
        <f t="shared" ca="1" si="198"/>
        <v>247.18784264461505</v>
      </c>
      <c r="GS24">
        <f t="shared" ca="1" si="199"/>
        <v>259.40532146814149</v>
      </c>
      <c r="GT24">
        <f t="shared" ca="1" si="200"/>
        <v>240.21921275948148</v>
      </c>
      <c r="GU24">
        <f t="shared" ca="1" si="201"/>
        <v>265.40950928608584</v>
      </c>
      <c r="GV24">
        <f t="shared" ca="1" si="202"/>
        <v>258.28244168259613</v>
      </c>
      <c r="GW24">
        <f t="shared" ca="1" si="203"/>
        <v>228.18869704589599</v>
      </c>
      <c r="GX24">
        <f t="shared" ca="1" si="204"/>
        <v>244.72637102510265</v>
      </c>
      <c r="GY24">
        <f t="shared" ca="1" si="205"/>
        <v>228.07753032087322</v>
      </c>
      <c r="GZ24">
        <f t="shared" ca="1" si="206"/>
        <v>210.44011094869836</v>
      </c>
      <c r="HA24">
        <f t="shared" ca="1" si="207"/>
        <v>243.83803392483713</v>
      </c>
      <c r="HB24">
        <f t="shared" ca="1" si="208"/>
        <v>218.93894793357902</v>
      </c>
      <c r="HC24">
        <f t="shared" ca="1" si="209"/>
        <v>248.89745948381304</v>
      </c>
      <c r="HD24">
        <f t="shared" ca="1" si="210"/>
        <v>214.63026564344651</v>
      </c>
      <c r="HE24">
        <f t="shared" ca="1" si="211"/>
        <v>209.66302223491337</v>
      </c>
      <c r="HF24">
        <f t="shared" ca="1" si="212"/>
        <v>239.09474726105617</v>
      </c>
      <c r="HG24">
        <f t="shared" ca="1" si="213"/>
        <v>212.54364644244475</v>
      </c>
      <c r="HH24">
        <f t="shared" ca="1" si="214"/>
        <v>262.7826809168044</v>
      </c>
      <c r="HI24">
        <f t="shared" ca="1" si="215"/>
        <v>223.91549318144135</v>
      </c>
      <c r="HJ24">
        <f t="shared" ca="1" si="216"/>
        <v>254.78035241284962</v>
      </c>
      <c r="HK24">
        <f t="shared" ca="1" si="217"/>
        <v>250.86390398669144</v>
      </c>
      <c r="HL24">
        <f t="shared" ca="1" si="218"/>
        <v>222.39886340420591</v>
      </c>
      <c r="HM24">
        <f t="shared" ca="1" si="219"/>
        <v>232.32762476215075</v>
      </c>
      <c r="HN24">
        <f t="shared" ca="1" si="220"/>
        <v>253.40126130557604</v>
      </c>
      <c r="HO24">
        <f t="shared" ca="1" si="221"/>
        <v>248.80684374433085</v>
      </c>
      <c r="HP24">
        <f t="shared" ca="1" si="222"/>
        <v>218.37963123067644</v>
      </c>
      <c r="HQ24">
        <f t="shared" ca="1" si="223"/>
        <v>239.5221630496965</v>
      </c>
      <c r="HR24">
        <f t="shared" ca="1" si="224"/>
        <v>210.71879972782787</v>
      </c>
      <c r="HS24">
        <f t="shared" ca="1" si="225"/>
        <v>214.24583589513344</v>
      </c>
      <c r="HT24">
        <f t="shared" ca="1" si="226"/>
        <v>233.32408937371162</v>
      </c>
      <c r="HU24">
        <f t="shared" ca="1" si="227"/>
        <v>231.09950159465515</v>
      </c>
      <c r="HV24">
        <f t="shared" ca="1" si="228"/>
        <v>247.24486779796254</v>
      </c>
      <c r="HW24">
        <f t="shared" ca="1" si="229"/>
        <v>216.65617387370523</v>
      </c>
      <c r="HX24">
        <f t="shared" ca="1" si="230"/>
        <v>241.39236471105414</v>
      </c>
      <c r="HY24">
        <f t="shared" ca="1" si="231"/>
        <v>232.96549880068841</v>
      </c>
      <c r="HZ24">
        <f t="shared" ca="1" si="232"/>
        <v>210.21813339196393</v>
      </c>
      <c r="IA24">
        <f t="shared" ca="1" si="233"/>
        <v>224.12440644668595</v>
      </c>
      <c r="IB24">
        <f t="shared" ca="1" si="234"/>
        <v>217.71235137277699</v>
      </c>
      <c r="IC24">
        <f t="shared" ca="1" si="235"/>
        <v>224.34931657240205</v>
      </c>
      <c r="ID24">
        <f t="shared" ca="1" si="236"/>
        <v>248.99167545406925</v>
      </c>
      <c r="IE24">
        <f t="shared" ca="1" si="237"/>
        <v>221.87148042092198</v>
      </c>
      <c r="IF24">
        <f t="shared" ca="1" si="238"/>
        <v>203.41802223639925</v>
      </c>
      <c r="IG24">
        <f t="shared" ca="1" si="239"/>
        <v>248.39540062695875</v>
      </c>
      <c r="IH24">
        <f t="shared" ca="1" si="240"/>
        <v>198.35570734214934</v>
      </c>
      <c r="II24">
        <f t="shared" ca="1" si="241"/>
        <v>239.36830083725505</v>
      </c>
      <c r="IJ24">
        <f t="shared" ca="1" si="242"/>
        <v>229.38856008277577</v>
      </c>
      <c r="IK24">
        <f t="shared" ca="1" si="243"/>
        <v>217.86505783529384</v>
      </c>
      <c r="IL24">
        <f t="shared" ca="1" si="244"/>
        <v>235.709265900605</v>
      </c>
      <c r="IM24">
        <f t="shared" ca="1" si="245"/>
        <v>222.34662555145709</v>
      </c>
      <c r="IN24">
        <f t="shared" ca="1" si="246"/>
        <v>252.56909216741437</v>
      </c>
      <c r="IO24">
        <f t="shared" ca="1" si="247"/>
        <v>227.54899453574157</v>
      </c>
      <c r="IP24">
        <f t="shared" ca="1" si="248"/>
        <v>218.9059923475794</v>
      </c>
      <c r="IQ24">
        <f t="shared" ca="1" si="249"/>
        <v>211.79417704808233</v>
      </c>
      <c r="IR24">
        <f t="shared" ca="1" si="250"/>
        <v>230.76609376414294</v>
      </c>
      <c r="IS24">
        <f t="shared" ca="1" si="251"/>
        <v>233.57071936077418</v>
      </c>
      <c r="IT24">
        <f t="shared" ca="1" si="252"/>
        <v>218.42770266302341</v>
      </c>
      <c r="IU24">
        <f t="shared" ca="1" si="253"/>
        <v>247.75396180654934</v>
      </c>
      <c r="IV24">
        <f t="shared" ca="1" si="254"/>
        <v>248.92889026407738</v>
      </c>
      <c r="IW24">
        <f t="shared" ca="1" si="255"/>
        <v>240.2708822348917</v>
      </c>
      <c r="IX24">
        <f t="shared" ca="1" si="256"/>
        <v>227.35079005874923</v>
      </c>
      <c r="IY24">
        <f t="shared" ca="1" si="257"/>
        <v>228.28952144607615</v>
      </c>
      <c r="IZ24">
        <f t="shared" ca="1" si="258"/>
        <v>227.49384969792357</v>
      </c>
      <c r="JA24">
        <f t="shared" ca="1" si="259"/>
        <v>194.82627387670317</v>
      </c>
      <c r="JB24">
        <f t="shared" ca="1" si="260"/>
        <v>212.5523977318505</v>
      </c>
      <c r="JC24">
        <f t="shared" ca="1" si="261"/>
        <v>249.04847267099143</v>
      </c>
      <c r="JD24">
        <f t="shared" ca="1" si="262"/>
        <v>274.31722374862318</v>
      </c>
      <c r="JE24">
        <f t="shared" ca="1" si="263"/>
        <v>237.85626096366633</v>
      </c>
      <c r="JF24">
        <f t="shared" ca="1" si="264"/>
        <v>210.43874211011459</v>
      </c>
      <c r="JG24">
        <f t="shared" ca="1" si="265"/>
        <v>248.49086826063163</v>
      </c>
      <c r="JH24">
        <f t="shared" ca="1" si="266"/>
        <v>209.73551358446019</v>
      </c>
      <c r="JI24">
        <f t="shared" ca="1" si="267"/>
        <v>232.13715120889557</v>
      </c>
      <c r="JJ24">
        <f t="shared" ca="1" si="268"/>
        <v>218.16908278860799</v>
      </c>
      <c r="JK24">
        <f t="shared" ca="1" si="269"/>
        <v>223.43646034765061</v>
      </c>
      <c r="JL24">
        <f t="shared" ca="1" si="270"/>
        <v>207.6928201158895</v>
      </c>
      <c r="JM24">
        <f t="shared" ca="1" si="271"/>
        <v>213.47143780189833</v>
      </c>
      <c r="JN24">
        <f t="shared" ca="1" si="272"/>
        <v>237.36604999997215</v>
      </c>
      <c r="JO24">
        <f t="shared" ca="1" si="273"/>
        <v>201.3777629493795</v>
      </c>
      <c r="JP24">
        <f t="shared" ca="1" si="274"/>
        <v>241.51878416966258</v>
      </c>
      <c r="JQ24">
        <f t="shared" ca="1" si="275"/>
        <v>242.97111016423673</v>
      </c>
      <c r="JR24">
        <f t="shared" ca="1" si="276"/>
        <v>210.93309857831065</v>
      </c>
      <c r="JS24">
        <f t="shared" ca="1" si="277"/>
        <v>215.09480740559394</v>
      </c>
      <c r="JT24">
        <f t="shared" ca="1" si="278"/>
        <v>243.3993972570905</v>
      </c>
      <c r="JU24">
        <f t="shared" ca="1" si="279"/>
        <v>206.09040548670581</v>
      </c>
      <c r="JV24">
        <f t="shared" ca="1" si="280"/>
        <v>216.08081177762278</v>
      </c>
      <c r="JW24">
        <f t="shared" ca="1" si="281"/>
        <v>204.06588296392317</v>
      </c>
      <c r="JX24">
        <f t="shared" ca="1" si="282"/>
        <v>245.4182876732512</v>
      </c>
      <c r="JY24">
        <f t="shared" ca="1" si="283"/>
        <v>254.17501224278496</v>
      </c>
      <c r="JZ24">
        <f t="shared" ca="1" si="284"/>
        <v>213.77564905339358</v>
      </c>
      <c r="KA24">
        <f t="shared" ca="1" si="285"/>
        <v>245.1098151515709</v>
      </c>
      <c r="KB24">
        <f t="shared" ca="1" si="286"/>
        <v>255.20532249458964</v>
      </c>
      <c r="KC24">
        <f t="shared" ca="1" si="287"/>
        <v>238.78366663675229</v>
      </c>
      <c r="KD24">
        <f t="shared" ca="1" si="288"/>
        <v>232.13066525511698</v>
      </c>
      <c r="KE24">
        <f t="shared" ca="1" si="289"/>
        <v>237.30565786877426</v>
      </c>
      <c r="KF24">
        <f t="shared" ca="1" si="290"/>
        <v>209.08560317630054</v>
      </c>
      <c r="KG24">
        <f t="shared" ca="1" si="291"/>
        <v>222.12936368534218</v>
      </c>
      <c r="KH24">
        <f t="shared" ca="1" si="292"/>
        <v>241.64017966036948</v>
      </c>
      <c r="KI24">
        <f t="shared" ca="1" si="293"/>
        <v>202.91082492181374</v>
      </c>
      <c r="KJ24">
        <f t="shared" ca="1" si="294"/>
        <v>230.86614157409466</v>
      </c>
      <c r="KK24">
        <f t="shared" ca="1" si="295"/>
        <v>226.18035833349839</v>
      </c>
      <c r="KL24">
        <f t="shared" ca="1" si="296"/>
        <v>239.69388061636633</v>
      </c>
      <c r="KM24">
        <f t="shared" ca="1" si="297"/>
        <v>237.7281430379349</v>
      </c>
      <c r="KN24">
        <f t="shared" ca="1" si="298"/>
        <v>208.02996018966604</v>
      </c>
      <c r="KO24">
        <f t="shared" ca="1" si="299"/>
        <v>227.11573704400496</v>
      </c>
      <c r="KP24">
        <f t="shared" ca="1" si="300"/>
        <v>237.67448023897703</v>
      </c>
      <c r="KQ24">
        <f t="shared" ca="1" si="301"/>
        <v>253.51853453040488</v>
      </c>
      <c r="KR24">
        <f t="shared" ca="1" si="302"/>
        <v>235.47852932523386</v>
      </c>
      <c r="KS24">
        <f t="shared" ca="1" si="303"/>
        <v>242.61582877551083</v>
      </c>
      <c r="KT24">
        <f t="shared" ca="1" si="304"/>
        <v>243.60167666469601</v>
      </c>
      <c r="KU24">
        <f t="shared" ca="1" si="305"/>
        <v>217.71921329714579</v>
      </c>
      <c r="KV24">
        <f t="shared" ca="1" si="306"/>
        <v>248.67671014860406</v>
      </c>
      <c r="KW24">
        <f t="shared" ca="1" si="307"/>
        <v>201.26465577600533</v>
      </c>
      <c r="KX24">
        <f t="shared" ca="1" si="308"/>
        <v>247.59596734432708</v>
      </c>
      <c r="KY24">
        <f t="shared" ca="1" si="309"/>
        <v>235.27030140088718</v>
      </c>
      <c r="KZ24">
        <f t="shared" ca="1" si="310"/>
        <v>244.49151010134344</v>
      </c>
      <c r="LA24">
        <f ca="1">AVERAGE(Table4[[#This Row],[Sim 0]:[Sim128]])</f>
        <v>225.79135506094994</v>
      </c>
    </row>
    <row r="25" spans="1:313" x14ac:dyDescent="0.25">
      <c r="A25" s="3">
        <v>43880</v>
      </c>
      <c r="B25">
        <f ca="1">B26*EXP($B$34+$B$32*NORMSINV(RAND()))</f>
        <v>228.16114007770338</v>
      </c>
      <c r="C25">
        <f t="shared" ca="1" si="1"/>
        <v>237.47904165737833</v>
      </c>
      <c r="D25">
        <f t="shared" ca="1" si="2"/>
        <v>219.30694193419484</v>
      </c>
      <c r="E25">
        <f t="shared" ca="1" si="3"/>
        <v>228.01121065804617</v>
      </c>
      <c r="F25">
        <f t="shared" ca="1" si="4"/>
        <v>235.92406502329959</v>
      </c>
      <c r="G25">
        <f t="shared" ca="1" si="5"/>
        <v>218.84037179703114</v>
      </c>
      <c r="H25">
        <f t="shared" ca="1" si="6"/>
        <v>216.03472916072511</v>
      </c>
      <c r="I25">
        <f t="shared" ca="1" si="7"/>
        <v>223.13381791168661</v>
      </c>
      <c r="J25">
        <f t="shared" ca="1" si="8"/>
        <v>208.63030428423841</v>
      </c>
      <c r="K25">
        <f t="shared" ca="1" si="9"/>
        <v>234.76060691140108</v>
      </c>
      <c r="L25">
        <f t="shared" ca="1" si="10"/>
        <v>226.60391016782791</v>
      </c>
      <c r="M25">
        <f t="shared" ca="1" si="11"/>
        <v>226.38540423736382</v>
      </c>
      <c r="N25">
        <f t="shared" ca="1" si="12"/>
        <v>227.74495276211672</v>
      </c>
      <c r="O25">
        <f t="shared" ca="1" si="13"/>
        <v>232.22450870078873</v>
      </c>
      <c r="P25">
        <f t="shared" ca="1" si="14"/>
        <v>247.44358064517237</v>
      </c>
      <c r="Q25">
        <f t="shared" ca="1" si="15"/>
        <v>227.43362718953802</v>
      </c>
      <c r="R25">
        <f t="shared" ca="1" si="16"/>
        <v>236.4086749937405</v>
      </c>
      <c r="S25">
        <f t="shared" ca="1" si="17"/>
        <v>207.45934188382134</v>
      </c>
      <c r="T25">
        <f t="shared" ca="1" si="18"/>
        <v>242.63541834632332</v>
      </c>
      <c r="U25">
        <f t="shared" ca="1" si="19"/>
        <v>223.18156728855016</v>
      </c>
      <c r="V25">
        <f t="shared" ca="1" si="20"/>
        <v>223.25205907274648</v>
      </c>
      <c r="W25">
        <f t="shared" ca="1" si="21"/>
        <v>208.06777500317051</v>
      </c>
      <c r="X25">
        <f t="shared" ca="1" si="22"/>
        <v>232.0157609510938</v>
      </c>
      <c r="Y25">
        <f t="shared" ca="1" si="23"/>
        <v>222.90722431280511</v>
      </c>
      <c r="Z25">
        <f t="shared" ca="1" si="24"/>
        <v>223.74556888246309</v>
      </c>
      <c r="AA25">
        <f t="shared" ca="1" si="25"/>
        <v>222.59469959436848</v>
      </c>
      <c r="AB25">
        <f t="shared" ca="1" si="26"/>
        <v>225.51678261256058</v>
      </c>
      <c r="AC25">
        <f t="shared" ca="1" si="27"/>
        <v>208.76432596732474</v>
      </c>
      <c r="AD25">
        <f t="shared" ca="1" si="28"/>
        <v>221.62840921655149</v>
      </c>
      <c r="AE25">
        <f t="shared" ca="1" si="29"/>
        <v>243.14643415704921</v>
      </c>
      <c r="AF25">
        <f t="shared" ca="1" si="30"/>
        <v>229.46668604932935</v>
      </c>
      <c r="AG25">
        <f t="shared" ca="1" si="31"/>
        <v>227.33239751736161</v>
      </c>
      <c r="AH25">
        <f t="shared" ca="1" si="32"/>
        <v>256.9055235011532</v>
      </c>
      <c r="AI25">
        <f t="shared" ca="1" si="33"/>
        <v>230.2794683234265</v>
      </c>
      <c r="AJ25">
        <f t="shared" ca="1" si="34"/>
        <v>231.51916345967743</v>
      </c>
      <c r="AK25">
        <f t="shared" ca="1" si="35"/>
        <v>252.76762697588885</v>
      </c>
      <c r="AL25">
        <f t="shared" ca="1" si="36"/>
        <v>224.95902658806534</v>
      </c>
      <c r="AM25">
        <f t="shared" ca="1" si="37"/>
        <v>242.65661310747981</v>
      </c>
      <c r="AN25">
        <f t="shared" ca="1" si="38"/>
        <v>255.05974607669856</v>
      </c>
      <c r="AO25">
        <f t="shared" ca="1" si="39"/>
        <v>228.3306169699857</v>
      </c>
      <c r="AP25">
        <f t="shared" ca="1" si="40"/>
        <v>252.3509394969048</v>
      </c>
      <c r="AQ25">
        <f t="shared" ca="1" si="41"/>
        <v>235.25819150911238</v>
      </c>
      <c r="AR25">
        <f t="shared" ca="1" si="42"/>
        <v>242.80810566526992</v>
      </c>
      <c r="AS25">
        <f t="shared" ca="1" si="43"/>
        <v>251.02120359390921</v>
      </c>
      <c r="AT25">
        <f t="shared" ca="1" si="44"/>
        <v>232.56159001015499</v>
      </c>
      <c r="AU25">
        <f t="shared" ca="1" si="45"/>
        <v>226.05482818205004</v>
      </c>
      <c r="AV25">
        <f t="shared" ca="1" si="46"/>
        <v>235.96955648631663</v>
      </c>
      <c r="AW25">
        <f t="shared" ca="1" si="47"/>
        <v>227.71518403110096</v>
      </c>
      <c r="AX25">
        <f t="shared" ca="1" si="48"/>
        <v>217.5389856721024</v>
      </c>
      <c r="AY25">
        <f t="shared" ca="1" si="49"/>
        <v>230.01598658813029</v>
      </c>
      <c r="AZ25">
        <f t="shared" ca="1" si="50"/>
        <v>233.55234650516368</v>
      </c>
      <c r="BA25">
        <f t="shared" ca="1" si="51"/>
        <v>238.47722898518413</v>
      </c>
      <c r="BB25">
        <f t="shared" ca="1" si="52"/>
        <v>226.43583321793514</v>
      </c>
      <c r="BC25">
        <f t="shared" ca="1" si="53"/>
        <v>230.87503268059484</v>
      </c>
      <c r="BD25">
        <f t="shared" ca="1" si="54"/>
        <v>223.59846210340757</v>
      </c>
      <c r="BE25">
        <f t="shared" ca="1" si="55"/>
        <v>233.55369406537079</v>
      </c>
      <c r="BF25">
        <f t="shared" ca="1" si="56"/>
        <v>231.97876896997309</v>
      </c>
      <c r="BG25">
        <f t="shared" ca="1" si="57"/>
        <v>229.66527866316142</v>
      </c>
      <c r="BH25">
        <f t="shared" ca="1" si="58"/>
        <v>215.36990841294414</v>
      </c>
      <c r="BI25">
        <f t="shared" ca="1" si="59"/>
        <v>210.67480954937619</v>
      </c>
      <c r="BJ25">
        <f t="shared" ca="1" si="60"/>
        <v>243.42016389685631</v>
      </c>
      <c r="BK25">
        <f t="shared" ca="1" si="61"/>
        <v>215.38133104177646</v>
      </c>
      <c r="BL25">
        <f t="shared" ca="1" si="62"/>
        <v>237.55727604355019</v>
      </c>
      <c r="BM25">
        <f t="shared" ca="1" si="63"/>
        <v>240.12462357683208</v>
      </c>
      <c r="BN25">
        <f t="shared" ca="1" si="64"/>
        <v>209.43189761960264</v>
      </c>
      <c r="BO25">
        <f t="shared" ca="1" si="65"/>
        <v>223.30197582664417</v>
      </c>
      <c r="BP25">
        <f t="shared" ca="1" si="66"/>
        <v>223.55954498828265</v>
      </c>
      <c r="BQ25">
        <f t="shared" ca="1" si="67"/>
        <v>225.27444382002628</v>
      </c>
      <c r="BR25">
        <f t="shared" ca="1" si="68"/>
        <v>220.34550172134749</v>
      </c>
      <c r="BS25">
        <f t="shared" ca="1" si="69"/>
        <v>227.40360888532916</v>
      </c>
      <c r="BT25">
        <f t="shared" ca="1" si="70"/>
        <v>217.12069256704666</v>
      </c>
      <c r="BU25">
        <f t="shared" ca="1" si="71"/>
        <v>227.43400757470727</v>
      </c>
      <c r="BV25">
        <f t="shared" ca="1" si="72"/>
        <v>218.12466896030006</v>
      </c>
      <c r="BW25">
        <f t="shared" ca="1" si="73"/>
        <v>229.87252367288875</v>
      </c>
      <c r="BX25">
        <f t="shared" ca="1" si="74"/>
        <v>233.59913257530968</v>
      </c>
      <c r="BY25">
        <f t="shared" ca="1" si="75"/>
        <v>232.63281192757356</v>
      </c>
      <c r="BZ25">
        <f t="shared" ca="1" si="76"/>
        <v>240.96655745275268</v>
      </c>
      <c r="CA25">
        <f t="shared" ca="1" si="77"/>
        <v>229.49550799847924</v>
      </c>
      <c r="CB25">
        <f t="shared" ca="1" si="78"/>
        <v>255.83203889842341</v>
      </c>
      <c r="CC25">
        <f t="shared" ca="1" si="79"/>
        <v>230.67491269510916</v>
      </c>
      <c r="CD25">
        <f t="shared" ca="1" si="80"/>
        <v>236.55720314603562</v>
      </c>
      <c r="CE25">
        <f t="shared" ca="1" si="81"/>
        <v>221.65652487460082</v>
      </c>
      <c r="CF25">
        <f t="shared" ca="1" si="82"/>
        <v>239.61706111861179</v>
      </c>
      <c r="CG25">
        <f t="shared" ca="1" si="83"/>
        <v>228.12216819940284</v>
      </c>
      <c r="CH25">
        <f t="shared" ca="1" si="84"/>
        <v>220.48171301318069</v>
      </c>
      <c r="CI25">
        <f t="shared" ca="1" si="85"/>
        <v>223.46450429079232</v>
      </c>
      <c r="CJ25">
        <f t="shared" ca="1" si="86"/>
        <v>220.69001429594488</v>
      </c>
      <c r="CK25">
        <f t="shared" ca="1" si="87"/>
        <v>220.49797496698352</v>
      </c>
      <c r="CL25">
        <f t="shared" ca="1" si="88"/>
        <v>225.29308623094911</v>
      </c>
      <c r="CM25">
        <f t="shared" ca="1" si="89"/>
        <v>239.73775527376307</v>
      </c>
      <c r="CN25">
        <f t="shared" ca="1" si="90"/>
        <v>229.14863302236193</v>
      </c>
      <c r="CO25">
        <f t="shared" ca="1" si="91"/>
        <v>225.36521595326363</v>
      </c>
      <c r="CP25">
        <f t="shared" ca="1" si="92"/>
        <v>242.60729886945293</v>
      </c>
      <c r="CQ25">
        <f t="shared" ca="1" si="93"/>
        <v>232.43440346703383</v>
      </c>
      <c r="CR25">
        <f t="shared" ca="1" si="94"/>
        <v>241.36917880494002</v>
      </c>
      <c r="CS25">
        <f t="shared" ca="1" si="95"/>
        <v>229.66617777310051</v>
      </c>
      <c r="CT25">
        <f t="shared" ca="1" si="96"/>
        <v>222.27054834294097</v>
      </c>
      <c r="CU25">
        <f t="shared" ca="1" si="97"/>
        <v>228.29041414158638</v>
      </c>
      <c r="CV25">
        <f t="shared" ca="1" si="98"/>
        <v>236.48942524141162</v>
      </c>
      <c r="CW25">
        <f t="shared" ca="1" si="99"/>
        <v>230.04287979917819</v>
      </c>
      <c r="CX25">
        <f t="shared" ca="1" si="100"/>
        <v>226.10259213327734</v>
      </c>
      <c r="CY25">
        <f t="shared" ca="1" si="101"/>
        <v>233.40891719349025</v>
      </c>
      <c r="CZ25">
        <f t="shared" ca="1" si="102"/>
        <v>232.80423058611098</v>
      </c>
      <c r="DA25">
        <f t="shared" ca="1" si="103"/>
        <v>239.3938688851664</v>
      </c>
      <c r="DB25">
        <f t="shared" ca="1" si="104"/>
        <v>236.95876015515552</v>
      </c>
      <c r="DC25">
        <f t="shared" ca="1" si="105"/>
        <v>228.83886067633935</v>
      </c>
      <c r="DD25">
        <f t="shared" ca="1" si="106"/>
        <v>227.25654925874656</v>
      </c>
      <c r="DE25">
        <f t="shared" ca="1" si="107"/>
        <v>231.29645728845261</v>
      </c>
      <c r="DF25">
        <f t="shared" ca="1" si="108"/>
        <v>224.72968731791258</v>
      </c>
      <c r="DG25">
        <f t="shared" ca="1" si="109"/>
        <v>215.0960341790543</v>
      </c>
      <c r="DH25">
        <f t="shared" ca="1" si="110"/>
        <v>237.6466762150703</v>
      </c>
      <c r="DI25">
        <f t="shared" ca="1" si="111"/>
        <v>238.29055083656462</v>
      </c>
      <c r="DJ25">
        <f t="shared" ca="1" si="112"/>
        <v>225.74683372063686</v>
      </c>
      <c r="DK25">
        <f t="shared" ca="1" si="113"/>
        <v>243.01446297226096</v>
      </c>
      <c r="DL25">
        <f t="shared" ca="1" si="114"/>
        <v>211.97876216594008</v>
      </c>
      <c r="DM25">
        <f t="shared" ca="1" si="115"/>
        <v>228.80913855310681</v>
      </c>
      <c r="DN25">
        <f t="shared" ca="1" si="116"/>
        <v>218.44829996001189</v>
      </c>
      <c r="DO25">
        <f t="shared" ca="1" si="117"/>
        <v>220.74669386466138</v>
      </c>
      <c r="DP25">
        <f t="shared" ca="1" si="118"/>
        <v>235.00123897152844</v>
      </c>
      <c r="DQ25">
        <f t="shared" ca="1" si="119"/>
        <v>213.36550204822521</v>
      </c>
      <c r="DR25">
        <f t="shared" ca="1" si="120"/>
        <v>234.10283097140555</v>
      </c>
      <c r="DS25">
        <f t="shared" ca="1" si="121"/>
        <v>227.16048562006529</v>
      </c>
      <c r="DT25">
        <f t="shared" ca="1" si="122"/>
        <v>246.15079632668318</v>
      </c>
      <c r="DU25">
        <f t="shared" ca="1" si="123"/>
        <v>230.62382302577893</v>
      </c>
      <c r="DV25">
        <f t="shared" ca="1" si="124"/>
        <v>227.82614640952073</v>
      </c>
      <c r="DW25">
        <f t="shared" ca="1" si="125"/>
        <v>219.39596818338359</v>
      </c>
      <c r="DX25">
        <f t="shared" ca="1" si="126"/>
        <v>237.23818924991025</v>
      </c>
      <c r="DY25">
        <f t="shared" ca="1" si="127"/>
        <v>247.47731107244198</v>
      </c>
      <c r="DZ25">
        <f t="shared" ca="1" si="128"/>
        <v>264.8805028173087</v>
      </c>
      <c r="EA25">
        <f t="shared" ca="1" si="129"/>
        <v>235.02967707434215</v>
      </c>
      <c r="EB25">
        <f t="shared" ca="1" si="130"/>
        <v>223.64151334234461</v>
      </c>
      <c r="EC25">
        <f t="shared" ca="1" si="131"/>
        <v>235.65069569087095</v>
      </c>
      <c r="ED25">
        <f t="shared" ca="1" si="132"/>
        <v>230.10195295506529</v>
      </c>
      <c r="EE25">
        <f t="shared" ca="1" si="133"/>
        <v>235.96119032633302</v>
      </c>
      <c r="EF25">
        <f t="shared" ca="1" si="134"/>
        <v>239.17669847638504</v>
      </c>
      <c r="EG25">
        <f t="shared" ca="1" si="135"/>
        <v>236.83910138781653</v>
      </c>
      <c r="EH25">
        <f t="shared" ca="1" si="136"/>
        <v>232.32830861973733</v>
      </c>
      <c r="EI25">
        <f t="shared" ca="1" si="137"/>
        <v>254.0483314096474</v>
      </c>
      <c r="EJ25">
        <f t="shared" ca="1" si="138"/>
        <v>230.82014278302884</v>
      </c>
      <c r="EK25">
        <f t="shared" ca="1" si="139"/>
        <v>221.74924926127736</v>
      </c>
      <c r="EL25">
        <f t="shared" ca="1" si="140"/>
        <v>236.63760940547564</v>
      </c>
      <c r="EM25">
        <f t="shared" ca="1" si="141"/>
        <v>219.99026260559694</v>
      </c>
      <c r="EN25">
        <f t="shared" ca="1" si="142"/>
        <v>219.28809848188007</v>
      </c>
      <c r="EO25">
        <f t="shared" ca="1" si="143"/>
        <v>217.73881410571764</v>
      </c>
      <c r="EP25">
        <f t="shared" ca="1" si="144"/>
        <v>228.22206613552959</v>
      </c>
      <c r="EQ25">
        <f t="shared" ca="1" si="145"/>
        <v>216.82297359227718</v>
      </c>
      <c r="ER25">
        <f t="shared" ca="1" si="146"/>
        <v>240.91910186975738</v>
      </c>
      <c r="ES25">
        <f t="shared" ca="1" si="147"/>
        <v>222.34927743340322</v>
      </c>
      <c r="ET25">
        <f t="shared" ca="1" si="148"/>
        <v>227.93590845287864</v>
      </c>
      <c r="EU25">
        <f t="shared" ca="1" si="149"/>
        <v>238.9265890717646</v>
      </c>
      <c r="EV25">
        <f t="shared" ca="1" si="150"/>
        <v>226.94984306750493</v>
      </c>
      <c r="EW25">
        <f t="shared" ca="1" si="151"/>
        <v>236.60241906363265</v>
      </c>
      <c r="EX25">
        <f t="shared" ca="1" si="152"/>
        <v>229.87722467588654</v>
      </c>
      <c r="EY25">
        <f t="shared" ca="1" si="153"/>
        <v>236.57710984441582</v>
      </c>
      <c r="EZ25">
        <f t="shared" ca="1" si="154"/>
        <v>230.86249695285389</v>
      </c>
      <c r="FA25">
        <f t="shared" ca="1" si="155"/>
        <v>239.2712891140313</v>
      </c>
      <c r="FB25">
        <f t="shared" ca="1" si="156"/>
        <v>222.31654255875361</v>
      </c>
      <c r="FC25">
        <f t="shared" ca="1" si="157"/>
        <v>232.35458203296901</v>
      </c>
      <c r="FD25">
        <f t="shared" ca="1" si="158"/>
        <v>208.24864586887264</v>
      </c>
      <c r="FE25">
        <f t="shared" ca="1" si="159"/>
        <v>234.53378240565402</v>
      </c>
      <c r="FF25">
        <f t="shared" ca="1" si="160"/>
        <v>232.81164069530303</v>
      </c>
      <c r="FG25">
        <f t="shared" ca="1" si="161"/>
        <v>226.22566723105271</v>
      </c>
      <c r="FH25">
        <f t="shared" ca="1" si="162"/>
        <v>228.70049415394033</v>
      </c>
      <c r="FI25">
        <f t="shared" ca="1" si="163"/>
        <v>234.45296572977261</v>
      </c>
      <c r="FJ25">
        <f t="shared" ca="1" si="164"/>
        <v>242.05814228371696</v>
      </c>
      <c r="FK25">
        <f t="shared" ca="1" si="165"/>
        <v>235.27680536925629</v>
      </c>
      <c r="FL25">
        <f t="shared" ca="1" si="166"/>
        <v>246.18168139274641</v>
      </c>
      <c r="FM25">
        <f t="shared" ca="1" si="167"/>
        <v>235.01593963281593</v>
      </c>
      <c r="FN25">
        <f t="shared" ca="1" si="168"/>
        <v>226.65262213201322</v>
      </c>
      <c r="FO25">
        <f t="shared" ca="1" si="169"/>
        <v>213.14282662190902</v>
      </c>
      <c r="FP25">
        <f t="shared" ca="1" si="170"/>
        <v>228.27340229507612</v>
      </c>
      <c r="FQ25">
        <f t="shared" ca="1" si="171"/>
        <v>221.44694855660833</v>
      </c>
      <c r="FR25">
        <f t="shared" ca="1" si="172"/>
        <v>220.90108972566154</v>
      </c>
      <c r="FS25">
        <f t="shared" ca="1" si="173"/>
        <v>223.12999785588985</v>
      </c>
      <c r="FT25">
        <f t="shared" ca="1" si="174"/>
        <v>241.83796833217292</v>
      </c>
      <c r="FU25">
        <f t="shared" ca="1" si="175"/>
        <v>210.19511386166053</v>
      </c>
      <c r="FV25">
        <f t="shared" ca="1" si="176"/>
        <v>235.62737721510112</v>
      </c>
      <c r="FW25">
        <f t="shared" ca="1" si="177"/>
        <v>217.89108656030166</v>
      </c>
      <c r="FX25">
        <f t="shared" ca="1" si="178"/>
        <v>218.84374477604186</v>
      </c>
      <c r="FY25">
        <f t="shared" ca="1" si="179"/>
        <v>235.22297048440515</v>
      </c>
      <c r="FZ25">
        <f t="shared" ca="1" si="180"/>
        <v>222.65306206164777</v>
      </c>
      <c r="GA25">
        <f t="shared" ca="1" si="181"/>
        <v>249.33261272522105</v>
      </c>
      <c r="GB25">
        <f t="shared" ca="1" si="182"/>
        <v>244.17140692745454</v>
      </c>
      <c r="GC25">
        <f t="shared" ca="1" si="183"/>
        <v>231.98180052463826</v>
      </c>
      <c r="GD25">
        <f t="shared" ca="1" si="184"/>
        <v>241.94366420315663</v>
      </c>
      <c r="GE25">
        <f t="shared" ca="1" si="185"/>
        <v>244.31305408092703</v>
      </c>
      <c r="GF25">
        <f t="shared" ca="1" si="186"/>
        <v>223.49158437497641</v>
      </c>
      <c r="GG25">
        <f t="shared" ca="1" si="187"/>
        <v>236.64066871770092</v>
      </c>
      <c r="GH25">
        <f t="shared" ca="1" si="188"/>
        <v>230.76556193607556</v>
      </c>
      <c r="GI25">
        <f t="shared" ca="1" si="189"/>
        <v>218.43646205466209</v>
      </c>
      <c r="GJ25">
        <f t="shared" ca="1" si="190"/>
        <v>228.40077451020451</v>
      </c>
      <c r="GK25">
        <f t="shared" ca="1" si="191"/>
        <v>217.39428792973226</v>
      </c>
      <c r="GL25">
        <f t="shared" ca="1" si="192"/>
        <v>239.44912632738274</v>
      </c>
      <c r="GM25">
        <f t="shared" ca="1" si="193"/>
        <v>226.20360529840084</v>
      </c>
      <c r="GN25">
        <f t="shared" ca="1" si="194"/>
        <v>241.25585853222356</v>
      </c>
      <c r="GO25">
        <f t="shared" ca="1" si="195"/>
        <v>224.43790049786159</v>
      </c>
      <c r="GP25">
        <f t="shared" ca="1" si="196"/>
        <v>232.53644490888664</v>
      </c>
      <c r="GQ25">
        <f t="shared" ca="1" si="197"/>
        <v>251.06317637171807</v>
      </c>
      <c r="GR25">
        <f t="shared" ca="1" si="198"/>
        <v>262.02581628198169</v>
      </c>
      <c r="GS25">
        <f t="shared" ca="1" si="199"/>
        <v>245.9905754925573</v>
      </c>
      <c r="GT25">
        <f t="shared" ca="1" si="200"/>
        <v>219.99868093700616</v>
      </c>
      <c r="GU25">
        <f t="shared" ca="1" si="201"/>
        <v>226.78632315910926</v>
      </c>
      <c r="GV25">
        <f t="shared" ca="1" si="202"/>
        <v>250.12865130662155</v>
      </c>
      <c r="GW25">
        <f t="shared" ca="1" si="203"/>
        <v>237.80056460646688</v>
      </c>
      <c r="GX25">
        <f t="shared" ca="1" si="204"/>
        <v>239.92813823162408</v>
      </c>
      <c r="GY25">
        <f t="shared" ca="1" si="205"/>
        <v>233.60774206913777</v>
      </c>
      <c r="GZ25">
        <f t="shared" ca="1" si="206"/>
        <v>218.93354824359409</v>
      </c>
      <c r="HA25">
        <f t="shared" ca="1" si="207"/>
        <v>238.54345075667291</v>
      </c>
      <c r="HB25">
        <f t="shared" ca="1" si="208"/>
        <v>224.78062270740872</v>
      </c>
      <c r="HC25">
        <f t="shared" ca="1" si="209"/>
        <v>241.77066946620673</v>
      </c>
      <c r="HD25">
        <f t="shared" ca="1" si="210"/>
        <v>214.66382602807857</v>
      </c>
      <c r="HE25">
        <f t="shared" ca="1" si="211"/>
        <v>219.06691453784259</v>
      </c>
      <c r="HF25">
        <f t="shared" ca="1" si="212"/>
        <v>246.79288437065168</v>
      </c>
      <c r="HG25">
        <f t="shared" ca="1" si="213"/>
        <v>219.61035047492382</v>
      </c>
      <c r="HH25">
        <f t="shared" ca="1" si="214"/>
        <v>238.93668344470487</v>
      </c>
      <c r="HI25">
        <f t="shared" ca="1" si="215"/>
        <v>214.29209673051852</v>
      </c>
      <c r="HJ25">
        <f t="shared" ca="1" si="216"/>
        <v>246.89651530129112</v>
      </c>
      <c r="HK25">
        <f t="shared" ca="1" si="217"/>
        <v>240.40811329425964</v>
      </c>
      <c r="HL25">
        <f t="shared" ca="1" si="218"/>
        <v>224.64115789936579</v>
      </c>
      <c r="HM25">
        <f t="shared" ca="1" si="219"/>
        <v>226.30685616904998</v>
      </c>
      <c r="HN25">
        <f t="shared" ca="1" si="220"/>
        <v>247.85806987403649</v>
      </c>
      <c r="HO25">
        <f t="shared" ca="1" si="221"/>
        <v>239.96666031513354</v>
      </c>
      <c r="HP25">
        <f t="shared" ca="1" si="222"/>
        <v>217.62538581100449</v>
      </c>
      <c r="HQ25">
        <f t="shared" ca="1" si="223"/>
        <v>241.99809555192081</v>
      </c>
      <c r="HR25">
        <f t="shared" ca="1" si="224"/>
        <v>219.85535875485616</v>
      </c>
      <c r="HS25">
        <f t="shared" ca="1" si="225"/>
        <v>220.35682136093723</v>
      </c>
      <c r="HT25">
        <f t="shared" ca="1" si="226"/>
        <v>241.73413846123304</v>
      </c>
      <c r="HU25">
        <f t="shared" ca="1" si="227"/>
        <v>241.50490833588424</v>
      </c>
      <c r="HV25">
        <f t="shared" ca="1" si="228"/>
        <v>237.97634570811417</v>
      </c>
      <c r="HW25">
        <f t="shared" ca="1" si="229"/>
        <v>227.94685466381458</v>
      </c>
      <c r="HX25">
        <f t="shared" ca="1" si="230"/>
        <v>235.45095983032689</v>
      </c>
      <c r="HY25">
        <f t="shared" ca="1" si="231"/>
        <v>237.90526957875119</v>
      </c>
      <c r="HZ25">
        <f t="shared" ca="1" si="232"/>
        <v>220.19605475248758</v>
      </c>
      <c r="IA25">
        <f t="shared" ca="1" si="233"/>
        <v>224.72935188251762</v>
      </c>
      <c r="IB25">
        <f t="shared" ca="1" si="234"/>
        <v>232.12560519668099</v>
      </c>
      <c r="IC25">
        <f t="shared" ca="1" si="235"/>
        <v>235.95156326835269</v>
      </c>
      <c r="ID25">
        <f t="shared" ca="1" si="236"/>
        <v>241.50083640972076</v>
      </c>
      <c r="IE25">
        <f t="shared" ca="1" si="237"/>
        <v>225.00098204311115</v>
      </c>
      <c r="IF25">
        <f t="shared" ca="1" si="238"/>
        <v>217.5886586471542</v>
      </c>
      <c r="IG25">
        <f t="shared" ca="1" si="239"/>
        <v>233.73135250101427</v>
      </c>
      <c r="IH25">
        <f t="shared" ca="1" si="240"/>
        <v>214.52636365599804</v>
      </c>
      <c r="II25">
        <f t="shared" ca="1" si="241"/>
        <v>237.49769445933296</v>
      </c>
      <c r="IJ25">
        <f t="shared" ca="1" si="242"/>
        <v>233.75988824133475</v>
      </c>
      <c r="IK25">
        <f t="shared" ca="1" si="243"/>
        <v>215.43276268259424</v>
      </c>
      <c r="IL25">
        <f t="shared" ca="1" si="244"/>
        <v>234.62443133247862</v>
      </c>
      <c r="IM25">
        <f t="shared" ca="1" si="245"/>
        <v>232.54481533846811</v>
      </c>
      <c r="IN25">
        <f t="shared" ca="1" si="246"/>
        <v>233.16961680466343</v>
      </c>
      <c r="IO25">
        <f t="shared" ca="1" si="247"/>
        <v>228.31161460428737</v>
      </c>
      <c r="IP25">
        <f t="shared" ca="1" si="248"/>
        <v>226.85183069124267</v>
      </c>
      <c r="IQ25">
        <f t="shared" ca="1" si="249"/>
        <v>218.5156763784212</v>
      </c>
      <c r="IR25">
        <f t="shared" ca="1" si="250"/>
        <v>241.56891483402239</v>
      </c>
      <c r="IS25">
        <f t="shared" ca="1" si="251"/>
        <v>240.73024703761766</v>
      </c>
      <c r="IT25">
        <f t="shared" ca="1" si="252"/>
        <v>212.03914665319678</v>
      </c>
      <c r="IU25">
        <f t="shared" ca="1" si="253"/>
        <v>235.80590535291566</v>
      </c>
      <c r="IV25">
        <f t="shared" ca="1" si="254"/>
        <v>237.95680733705848</v>
      </c>
      <c r="IW25">
        <f t="shared" ca="1" si="255"/>
        <v>231.32314506416614</v>
      </c>
      <c r="IX25">
        <f t="shared" ca="1" si="256"/>
        <v>228.48124853938219</v>
      </c>
      <c r="IY25">
        <f t="shared" ca="1" si="257"/>
        <v>244.30648050040278</v>
      </c>
      <c r="IZ25">
        <f t="shared" ca="1" si="258"/>
        <v>223.16807941375552</v>
      </c>
      <c r="JA25">
        <f t="shared" ca="1" si="259"/>
        <v>214.36466783467804</v>
      </c>
      <c r="JB25">
        <f t="shared" ca="1" si="260"/>
        <v>214.37068236061299</v>
      </c>
      <c r="JC25">
        <f t="shared" ca="1" si="261"/>
        <v>235.16946577968582</v>
      </c>
      <c r="JD25">
        <f t="shared" ca="1" si="262"/>
        <v>255.98994002328982</v>
      </c>
      <c r="JE25">
        <f t="shared" ca="1" si="263"/>
        <v>240.53894374719673</v>
      </c>
      <c r="JF25">
        <f t="shared" ca="1" si="264"/>
        <v>213.23609444135727</v>
      </c>
      <c r="JG25">
        <f t="shared" ca="1" si="265"/>
        <v>247.91831357616925</v>
      </c>
      <c r="JH25">
        <f t="shared" ca="1" si="266"/>
        <v>221.37456824414909</v>
      </c>
      <c r="JI25">
        <f t="shared" ca="1" si="267"/>
        <v>222.64202139735272</v>
      </c>
      <c r="JJ25">
        <f t="shared" ca="1" si="268"/>
        <v>222.80263553155373</v>
      </c>
      <c r="JK25">
        <f t="shared" ca="1" si="269"/>
        <v>231.55131281609104</v>
      </c>
      <c r="JL25">
        <f t="shared" ca="1" si="270"/>
        <v>234.45353584398615</v>
      </c>
      <c r="JM25">
        <f t="shared" ca="1" si="271"/>
        <v>218.28480402864599</v>
      </c>
      <c r="JN25">
        <f t="shared" ca="1" si="272"/>
        <v>241.10802728939754</v>
      </c>
      <c r="JO25">
        <f t="shared" ca="1" si="273"/>
        <v>216.60200351808297</v>
      </c>
      <c r="JP25">
        <f t="shared" ca="1" si="274"/>
        <v>253.40703024243658</v>
      </c>
      <c r="JQ25">
        <f t="shared" ca="1" si="275"/>
        <v>234.8685581184412</v>
      </c>
      <c r="JR25">
        <f t="shared" ca="1" si="276"/>
        <v>227.52647632395869</v>
      </c>
      <c r="JS25">
        <f t="shared" ca="1" si="277"/>
        <v>221.54506548855363</v>
      </c>
      <c r="JT25">
        <f t="shared" ca="1" si="278"/>
        <v>230.18484100106664</v>
      </c>
      <c r="JU25">
        <f t="shared" ca="1" si="279"/>
        <v>232.97326261491085</v>
      </c>
      <c r="JV25">
        <f t="shared" ca="1" si="280"/>
        <v>227.05638601185254</v>
      </c>
      <c r="JW25">
        <f t="shared" ca="1" si="281"/>
        <v>212.69549418905248</v>
      </c>
      <c r="JX25">
        <f t="shared" ca="1" si="282"/>
        <v>226.67056735242517</v>
      </c>
      <c r="JY25">
        <f t="shared" ca="1" si="283"/>
        <v>248.72400365801028</v>
      </c>
      <c r="JZ25">
        <f t="shared" ca="1" si="284"/>
        <v>217.40349227367383</v>
      </c>
      <c r="KA25">
        <f t="shared" ca="1" si="285"/>
        <v>244.5460207496244</v>
      </c>
      <c r="KB25">
        <f t="shared" ca="1" si="286"/>
        <v>225.82374873686058</v>
      </c>
      <c r="KC25">
        <f t="shared" ca="1" si="287"/>
        <v>227.24500276250291</v>
      </c>
      <c r="KD25">
        <f t="shared" ca="1" si="288"/>
        <v>229.82112112939257</v>
      </c>
      <c r="KE25">
        <f t="shared" ca="1" si="289"/>
        <v>241.17482772086865</v>
      </c>
      <c r="KF25">
        <f t="shared" ca="1" si="290"/>
        <v>211.48236402697992</v>
      </c>
      <c r="KG25">
        <f t="shared" ca="1" si="291"/>
        <v>228.76833504163974</v>
      </c>
      <c r="KH25">
        <f t="shared" ca="1" si="292"/>
        <v>229.73028850851213</v>
      </c>
      <c r="KI25">
        <f t="shared" ca="1" si="293"/>
        <v>222.65955970456227</v>
      </c>
      <c r="KJ25">
        <f t="shared" ca="1" si="294"/>
        <v>246.0811968586415</v>
      </c>
      <c r="KK25">
        <f t="shared" ca="1" si="295"/>
        <v>234.63170975926295</v>
      </c>
      <c r="KL25">
        <f t="shared" ca="1" si="296"/>
        <v>247.08078205653558</v>
      </c>
      <c r="KM25">
        <f t="shared" ca="1" si="297"/>
        <v>232.96764946547719</v>
      </c>
      <c r="KN25">
        <f t="shared" ca="1" si="298"/>
        <v>213.08978783615856</v>
      </c>
      <c r="KO25">
        <f t="shared" ca="1" si="299"/>
        <v>223.23951813321202</v>
      </c>
      <c r="KP25">
        <f t="shared" ca="1" si="300"/>
        <v>243.64354645868588</v>
      </c>
      <c r="KQ25">
        <f t="shared" ca="1" si="301"/>
        <v>247.68477612768118</v>
      </c>
      <c r="KR25">
        <f t="shared" ca="1" si="302"/>
        <v>228.18052208516687</v>
      </c>
      <c r="KS25">
        <f t="shared" ca="1" si="303"/>
        <v>243.44040346101411</v>
      </c>
      <c r="KT25">
        <f t="shared" ca="1" si="304"/>
        <v>237.06750687867287</v>
      </c>
      <c r="KU25">
        <f t="shared" ca="1" si="305"/>
        <v>223.91442084474392</v>
      </c>
      <c r="KV25">
        <f t="shared" ca="1" si="306"/>
        <v>244.06871425098527</v>
      </c>
      <c r="KW25">
        <f t="shared" ca="1" si="307"/>
        <v>204.65623585559788</v>
      </c>
      <c r="KX25">
        <f t="shared" ca="1" si="308"/>
        <v>231.69681014825517</v>
      </c>
      <c r="KY25">
        <f t="shared" ca="1" si="309"/>
        <v>229.88970846176096</v>
      </c>
      <c r="KZ25">
        <f t="shared" ca="1" si="310"/>
        <v>232.99710656426262</v>
      </c>
      <c r="LA25">
        <f ca="1">AVERAGE(Table4[[#This Row],[Sim 0]:[Sim128]])</f>
        <v>229.94837698903029</v>
      </c>
    </row>
    <row r="26" spans="1:313" x14ac:dyDescent="0.25">
      <c r="A26" s="4">
        <v>43879</v>
      </c>
      <c r="B26">
        <v>232.8366394042969</v>
      </c>
      <c r="C26">
        <v>232.8366394042969</v>
      </c>
      <c r="D26">
        <v>232.8366394042969</v>
      </c>
      <c r="E26">
        <v>232.8366394042969</v>
      </c>
      <c r="F26">
        <v>232.8366394042969</v>
      </c>
      <c r="G26">
        <v>232.8366394042969</v>
      </c>
      <c r="H26">
        <v>232.8366394042969</v>
      </c>
      <c r="I26">
        <v>232.8366394042969</v>
      </c>
      <c r="J26">
        <v>232.8366394042969</v>
      </c>
      <c r="K26">
        <v>232.8366394042969</v>
      </c>
      <c r="L26">
        <v>232.8366394042969</v>
      </c>
      <c r="M26">
        <v>232.8366394042969</v>
      </c>
      <c r="N26">
        <v>232.8366394042969</v>
      </c>
      <c r="O26">
        <v>232.8366394042969</v>
      </c>
      <c r="P26">
        <v>232.8366394042969</v>
      </c>
      <c r="Q26">
        <v>232.8366394042969</v>
      </c>
      <c r="R26">
        <v>232.8366394042969</v>
      </c>
      <c r="S26">
        <v>232.8366394042969</v>
      </c>
      <c r="T26">
        <v>232.8366394042969</v>
      </c>
      <c r="U26">
        <v>232.8366394042969</v>
      </c>
      <c r="V26">
        <v>232.8366394042969</v>
      </c>
      <c r="W26">
        <v>232.8366394042969</v>
      </c>
      <c r="X26">
        <v>232.8366394042969</v>
      </c>
      <c r="Y26">
        <v>232.8366394042969</v>
      </c>
      <c r="Z26">
        <v>232.8366394042969</v>
      </c>
      <c r="AA26">
        <v>232.8366394042969</v>
      </c>
      <c r="AB26">
        <v>232.8366394042969</v>
      </c>
      <c r="AC26">
        <v>232.8366394042969</v>
      </c>
      <c r="AD26">
        <v>232.8366394042969</v>
      </c>
      <c r="AE26">
        <v>232.8366394042969</v>
      </c>
      <c r="AF26">
        <v>232.8366394042969</v>
      </c>
      <c r="AG26">
        <v>232.8366394042969</v>
      </c>
      <c r="AH26">
        <v>232.8366394042969</v>
      </c>
      <c r="AI26">
        <v>232.8366394042969</v>
      </c>
      <c r="AJ26">
        <v>232.8366394042969</v>
      </c>
      <c r="AK26">
        <v>232.8366394042969</v>
      </c>
      <c r="AL26">
        <v>232.8366394042969</v>
      </c>
      <c r="AM26">
        <v>232.8366394042969</v>
      </c>
      <c r="AN26">
        <v>232.8366394042969</v>
      </c>
      <c r="AO26">
        <v>232.8366394042969</v>
      </c>
      <c r="AP26">
        <v>232.8366394042969</v>
      </c>
      <c r="AQ26">
        <v>232.8366394042969</v>
      </c>
      <c r="AR26">
        <v>232.8366394042969</v>
      </c>
      <c r="AS26">
        <v>232.8366394042969</v>
      </c>
      <c r="AT26">
        <v>232.8366394042969</v>
      </c>
      <c r="AU26">
        <v>232.8366394042969</v>
      </c>
      <c r="AV26">
        <v>232.8366394042969</v>
      </c>
      <c r="AW26">
        <v>232.8366394042969</v>
      </c>
      <c r="AX26">
        <v>232.8366394042969</v>
      </c>
      <c r="AY26">
        <v>232.8366394042969</v>
      </c>
      <c r="AZ26">
        <v>232.8366394042969</v>
      </c>
      <c r="BA26">
        <v>232.8366394042969</v>
      </c>
      <c r="BB26">
        <v>232.8366394042969</v>
      </c>
      <c r="BC26">
        <v>232.8366394042969</v>
      </c>
      <c r="BD26">
        <v>232.8366394042969</v>
      </c>
      <c r="BE26">
        <v>232.8366394042969</v>
      </c>
      <c r="BF26">
        <v>232.8366394042969</v>
      </c>
      <c r="BG26">
        <v>232.8366394042969</v>
      </c>
      <c r="BH26">
        <v>232.8366394042969</v>
      </c>
      <c r="BI26">
        <v>232.8366394042969</v>
      </c>
      <c r="BJ26">
        <v>232.8366394042969</v>
      </c>
      <c r="BK26">
        <v>232.8366394042969</v>
      </c>
      <c r="BL26">
        <v>232.8366394042969</v>
      </c>
      <c r="BM26">
        <v>232.8366394042969</v>
      </c>
      <c r="BN26">
        <v>232.8366394042969</v>
      </c>
      <c r="BO26">
        <v>232.8366394042969</v>
      </c>
      <c r="BP26">
        <v>232.8366394042969</v>
      </c>
      <c r="BQ26">
        <v>232.8366394042969</v>
      </c>
      <c r="BR26">
        <v>232.8366394042969</v>
      </c>
      <c r="BS26">
        <v>232.8366394042969</v>
      </c>
      <c r="BT26">
        <v>232.8366394042969</v>
      </c>
      <c r="BU26">
        <v>232.8366394042969</v>
      </c>
      <c r="BV26">
        <v>232.8366394042969</v>
      </c>
      <c r="BW26">
        <v>232.8366394042969</v>
      </c>
      <c r="BX26">
        <v>232.8366394042969</v>
      </c>
      <c r="BY26">
        <v>232.8366394042969</v>
      </c>
      <c r="BZ26">
        <v>232.8366394042969</v>
      </c>
      <c r="CA26">
        <v>232.8366394042969</v>
      </c>
      <c r="CB26">
        <v>232.8366394042969</v>
      </c>
      <c r="CC26">
        <v>232.8366394042969</v>
      </c>
      <c r="CD26">
        <v>232.8366394042969</v>
      </c>
      <c r="CE26">
        <v>232.8366394042969</v>
      </c>
      <c r="CF26">
        <v>232.8366394042969</v>
      </c>
      <c r="CG26">
        <v>232.8366394042969</v>
      </c>
      <c r="CH26">
        <v>232.8366394042969</v>
      </c>
      <c r="CI26">
        <v>232.8366394042969</v>
      </c>
      <c r="CJ26">
        <v>232.8366394042969</v>
      </c>
      <c r="CK26">
        <v>232.8366394042969</v>
      </c>
      <c r="CL26">
        <v>232.8366394042969</v>
      </c>
      <c r="CM26">
        <v>232.8366394042969</v>
      </c>
      <c r="CN26">
        <v>232.8366394042969</v>
      </c>
      <c r="CO26">
        <v>232.8366394042969</v>
      </c>
      <c r="CP26">
        <v>232.8366394042969</v>
      </c>
      <c r="CQ26">
        <v>232.8366394042969</v>
      </c>
      <c r="CR26">
        <v>232.8366394042969</v>
      </c>
      <c r="CS26">
        <v>232.8366394042969</v>
      </c>
      <c r="CT26">
        <v>232.8366394042969</v>
      </c>
      <c r="CU26">
        <v>232.8366394042969</v>
      </c>
      <c r="CV26">
        <v>232.8366394042969</v>
      </c>
      <c r="CW26">
        <v>232.8366394042969</v>
      </c>
      <c r="CX26">
        <v>232.8366394042969</v>
      </c>
      <c r="CY26">
        <v>232.8366394042969</v>
      </c>
      <c r="CZ26">
        <v>232.8366394042969</v>
      </c>
      <c r="DA26">
        <v>232.8366394042969</v>
      </c>
      <c r="DB26">
        <v>232.8366394042969</v>
      </c>
      <c r="DC26">
        <v>232.8366394042969</v>
      </c>
      <c r="DD26">
        <v>232.8366394042969</v>
      </c>
      <c r="DE26">
        <v>232.8366394042969</v>
      </c>
      <c r="DF26">
        <v>232.8366394042969</v>
      </c>
      <c r="DG26">
        <v>232.8366394042969</v>
      </c>
      <c r="DH26">
        <v>232.8366394042969</v>
      </c>
      <c r="DI26">
        <v>232.8366394042969</v>
      </c>
      <c r="DJ26">
        <v>232.8366394042969</v>
      </c>
      <c r="DK26">
        <v>232.8366394042969</v>
      </c>
      <c r="DL26">
        <v>232.8366394042969</v>
      </c>
      <c r="DM26">
        <v>232.8366394042969</v>
      </c>
      <c r="DN26">
        <v>232.8366394042969</v>
      </c>
      <c r="DO26">
        <v>232.8366394042969</v>
      </c>
      <c r="DP26">
        <v>232.8366394042969</v>
      </c>
      <c r="DQ26">
        <v>232.8366394042969</v>
      </c>
      <c r="DR26">
        <v>232.8366394042969</v>
      </c>
      <c r="DS26">
        <v>232.8366394042969</v>
      </c>
      <c r="DT26">
        <v>232.8366394042969</v>
      </c>
      <c r="DU26">
        <v>232.8366394042969</v>
      </c>
      <c r="DV26">
        <v>232.8366394042969</v>
      </c>
      <c r="DW26">
        <v>232.8366394042969</v>
      </c>
      <c r="DX26">
        <v>232.8366394042969</v>
      </c>
      <c r="DY26">
        <v>232.8366394042969</v>
      </c>
      <c r="DZ26">
        <v>232.8366394042969</v>
      </c>
      <c r="EA26">
        <v>232.8366394042969</v>
      </c>
      <c r="EB26">
        <v>232.8366394042969</v>
      </c>
      <c r="EC26">
        <v>232.8366394042969</v>
      </c>
      <c r="ED26">
        <v>232.8366394042969</v>
      </c>
      <c r="EE26">
        <v>232.8366394042969</v>
      </c>
      <c r="EF26">
        <v>232.8366394042969</v>
      </c>
      <c r="EG26">
        <v>232.8366394042969</v>
      </c>
      <c r="EH26">
        <v>232.8366394042969</v>
      </c>
      <c r="EI26">
        <v>232.8366394042969</v>
      </c>
      <c r="EJ26">
        <v>232.8366394042969</v>
      </c>
      <c r="EK26">
        <v>232.8366394042969</v>
      </c>
      <c r="EL26">
        <v>232.8366394042969</v>
      </c>
      <c r="EM26">
        <v>232.8366394042969</v>
      </c>
      <c r="EN26">
        <v>232.8366394042969</v>
      </c>
      <c r="EO26">
        <v>232.8366394042969</v>
      </c>
      <c r="EP26">
        <v>232.8366394042969</v>
      </c>
      <c r="EQ26">
        <v>232.8366394042969</v>
      </c>
      <c r="ER26">
        <v>232.8366394042969</v>
      </c>
      <c r="ES26">
        <v>232.8366394042969</v>
      </c>
      <c r="ET26">
        <v>232.8366394042969</v>
      </c>
      <c r="EU26">
        <v>232.8366394042969</v>
      </c>
      <c r="EV26">
        <v>232.8366394042969</v>
      </c>
      <c r="EW26">
        <v>232.8366394042969</v>
      </c>
      <c r="EX26">
        <v>232.8366394042969</v>
      </c>
      <c r="EY26">
        <v>232.8366394042969</v>
      </c>
      <c r="EZ26">
        <v>232.8366394042969</v>
      </c>
      <c r="FA26">
        <v>232.8366394042969</v>
      </c>
      <c r="FB26">
        <v>232.8366394042969</v>
      </c>
      <c r="FC26">
        <v>232.8366394042969</v>
      </c>
      <c r="FD26">
        <v>232.8366394042969</v>
      </c>
      <c r="FE26">
        <v>232.8366394042969</v>
      </c>
      <c r="FF26">
        <v>232.8366394042969</v>
      </c>
      <c r="FG26">
        <v>232.8366394042969</v>
      </c>
      <c r="FH26">
        <v>232.8366394042969</v>
      </c>
      <c r="FI26">
        <v>232.8366394042969</v>
      </c>
      <c r="FJ26">
        <v>232.8366394042969</v>
      </c>
      <c r="FK26">
        <v>232.8366394042969</v>
      </c>
      <c r="FL26">
        <v>232.8366394042969</v>
      </c>
      <c r="FM26">
        <v>232.8366394042969</v>
      </c>
      <c r="FN26">
        <v>232.8366394042969</v>
      </c>
      <c r="FO26">
        <v>232.8366394042969</v>
      </c>
      <c r="FP26">
        <v>232.8366394042969</v>
      </c>
      <c r="FQ26">
        <v>232.8366394042969</v>
      </c>
      <c r="FR26">
        <v>232.8366394042969</v>
      </c>
      <c r="FS26">
        <v>232.8366394042969</v>
      </c>
      <c r="FT26">
        <v>232.8366394042969</v>
      </c>
      <c r="FU26">
        <v>232.8366394042969</v>
      </c>
      <c r="FV26">
        <v>232.8366394042969</v>
      </c>
      <c r="FW26">
        <v>232.8366394042969</v>
      </c>
      <c r="FX26">
        <v>232.8366394042969</v>
      </c>
      <c r="FY26">
        <v>232.8366394042969</v>
      </c>
      <c r="FZ26">
        <v>232.8366394042969</v>
      </c>
      <c r="GA26">
        <v>232.8366394042969</v>
      </c>
      <c r="GB26">
        <v>232.8366394042969</v>
      </c>
      <c r="GC26">
        <v>232.8366394042969</v>
      </c>
      <c r="GD26">
        <v>232.8366394042969</v>
      </c>
      <c r="GE26">
        <v>232.8366394042969</v>
      </c>
      <c r="GF26">
        <v>232.8366394042969</v>
      </c>
      <c r="GG26">
        <v>232.8366394042969</v>
      </c>
      <c r="GH26">
        <v>232.8366394042969</v>
      </c>
      <c r="GI26">
        <v>232.8366394042969</v>
      </c>
      <c r="GJ26">
        <v>232.8366394042969</v>
      </c>
      <c r="GK26">
        <v>232.8366394042969</v>
      </c>
      <c r="GL26">
        <v>232.8366394042969</v>
      </c>
      <c r="GM26">
        <v>232.8366394042969</v>
      </c>
      <c r="GN26">
        <v>232.8366394042969</v>
      </c>
      <c r="GO26">
        <v>232.8366394042969</v>
      </c>
      <c r="GP26">
        <v>232.8366394042969</v>
      </c>
      <c r="GQ26">
        <v>232.8366394042969</v>
      </c>
      <c r="GR26">
        <v>232.8366394042969</v>
      </c>
      <c r="GS26">
        <v>232.8366394042969</v>
      </c>
      <c r="GT26">
        <v>232.8366394042969</v>
      </c>
      <c r="GU26">
        <v>232.8366394042969</v>
      </c>
      <c r="GV26">
        <v>232.8366394042969</v>
      </c>
      <c r="GW26">
        <v>232.8366394042969</v>
      </c>
      <c r="GX26">
        <v>232.8366394042969</v>
      </c>
      <c r="GY26">
        <v>232.8366394042969</v>
      </c>
      <c r="GZ26">
        <v>232.8366394042969</v>
      </c>
      <c r="HA26">
        <v>232.8366394042969</v>
      </c>
      <c r="HB26">
        <v>232.8366394042969</v>
      </c>
      <c r="HC26">
        <v>232.8366394042969</v>
      </c>
      <c r="HD26">
        <v>232.8366394042969</v>
      </c>
      <c r="HE26">
        <v>232.8366394042969</v>
      </c>
      <c r="HF26">
        <v>232.8366394042969</v>
      </c>
      <c r="HG26">
        <v>232.8366394042969</v>
      </c>
      <c r="HH26">
        <v>232.8366394042969</v>
      </c>
      <c r="HI26">
        <v>232.8366394042969</v>
      </c>
      <c r="HJ26">
        <v>232.8366394042969</v>
      </c>
      <c r="HK26">
        <v>232.8366394042969</v>
      </c>
      <c r="HL26">
        <v>232.8366394042969</v>
      </c>
      <c r="HM26">
        <v>232.8366394042969</v>
      </c>
      <c r="HN26">
        <v>232.8366394042969</v>
      </c>
      <c r="HO26">
        <v>232.8366394042969</v>
      </c>
      <c r="HP26">
        <v>232.8366394042969</v>
      </c>
      <c r="HQ26">
        <v>232.8366394042969</v>
      </c>
      <c r="HR26">
        <v>232.8366394042969</v>
      </c>
      <c r="HS26">
        <v>232.8366394042969</v>
      </c>
      <c r="HT26">
        <v>232.8366394042969</v>
      </c>
      <c r="HU26">
        <v>232.8366394042969</v>
      </c>
      <c r="HV26">
        <v>232.8366394042969</v>
      </c>
      <c r="HW26">
        <v>232.8366394042969</v>
      </c>
      <c r="HX26">
        <v>232.8366394042969</v>
      </c>
      <c r="HY26">
        <v>232.8366394042969</v>
      </c>
      <c r="HZ26">
        <v>232.8366394042969</v>
      </c>
      <c r="IA26">
        <v>232.8366394042969</v>
      </c>
      <c r="IB26">
        <v>232.8366394042969</v>
      </c>
      <c r="IC26">
        <v>232.8366394042969</v>
      </c>
      <c r="ID26">
        <v>232.8366394042969</v>
      </c>
      <c r="IE26">
        <v>232.8366394042969</v>
      </c>
      <c r="IF26">
        <v>232.8366394042969</v>
      </c>
      <c r="IG26">
        <v>232.8366394042969</v>
      </c>
      <c r="IH26">
        <v>232.8366394042969</v>
      </c>
      <c r="II26">
        <v>232.8366394042969</v>
      </c>
      <c r="IJ26">
        <v>232.8366394042969</v>
      </c>
      <c r="IK26">
        <v>232.8366394042969</v>
      </c>
      <c r="IL26">
        <v>232.8366394042969</v>
      </c>
      <c r="IM26">
        <v>232.8366394042969</v>
      </c>
      <c r="IN26">
        <v>232.8366394042969</v>
      </c>
      <c r="IO26">
        <v>232.8366394042969</v>
      </c>
      <c r="IP26">
        <v>232.8366394042969</v>
      </c>
      <c r="IQ26">
        <v>232.8366394042969</v>
      </c>
      <c r="IR26">
        <v>232.8366394042969</v>
      </c>
      <c r="IS26">
        <v>232.8366394042969</v>
      </c>
      <c r="IT26">
        <v>232.8366394042969</v>
      </c>
      <c r="IU26">
        <v>232.8366394042969</v>
      </c>
      <c r="IV26">
        <v>232.8366394042969</v>
      </c>
      <c r="IW26">
        <v>232.8366394042969</v>
      </c>
      <c r="IX26">
        <v>232.8366394042969</v>
      </c>
      <c r="IY26">
        <v>232.8366394042969</v>
      </c>
      <c r="IZ26">
        <v>232.8366394042969</v>
      </c>
      <c r="JA26">
        <v>232.8366394042969</v>
      </c>
      <c r="JB26">
        <v>232.8366394042969</v>
      </c>
      <c r="JC26">
        <v>232.8366394042969</v>
      </c>
      <c r="JD26">
        <v>232.8366394042969</v>
      </c>
      <c r="JE26">
        <v>232.8366394042969</v>
      </c>
      <c r="JF26">
        <v>232.8366394042969</v>
      </c>
      <c r="JG26">
        <v>232.8366394042969</v>
      </c>
      <c r="JH26">
        <v>232.8366394042969</v>
      </c>
      <c r="JI26">
        <v>232.8366394042969</v>
      </c>
      <c r="JJ26">
        <v>232.8366394042969</v>
      </c>
      <c r="JK26">
        <v>232.8366394042969</v>
      </c>
      <c r="JL26">
        <v>232.8366394042969</v>
      </c>
      <c r="JM26">
        <v>232.8366394042969</v>
      </c>
      <c r="JN26">
        <v>232.8366394042969</v>
      </c>
      <c r="JO26">
        <v>232.8366394042969</v>
      </c>
      <c r="JP26">
        <v>232.8366394042969</v>
      </c>
      <c r="JQ26">
        <v>232.8366394042969</v>
      </c>
      <c r="JR26">
        <v>232.8366394042969</v>
      </c>
      <c r="JS26">
        <v>232.8366394042969</v>
      </c>
      <c r="JT26">
        <v>232.8366394042969</v>
      </c>
      <c r="JU26">
        <v>232.8366394042969</v>
      </c>
      <c r="JV26">
        <v>232.8366394042969</v>
      </c>
      <c r="JW26">
        <v>232.8366394042969</v>
      </c>
      <c r="JX26">
        <v>232.8366394042969</v>
      </c>
      <c r="JY26">
        <v>232.8366394042969</v>
      </c>
      <c r="JZ26">
        <v>232.8366394042969</v>
      </c>
      <c r="KA26">
        <v>232.8366394042969</v>
      </c>
      <c r="KB26">
        <v>232.8366394042969</v>
      </c>
      <c r="KC26">
        <v>232.8366394042969</v>
      </c>
      <c r="KD26">
        <v>232.8366394042969</v>
      </c>
      <c r="KE26">
        <v>232.8366394042969</v>
      </c>
      <c r="KF26">
        <v>232.8366394042969</v>
      </c>
      <c r="KG26">
        <v>232.8366394042969</v>
      </c>
      <c r="KH26">
        <v>232.8366394042969</v>
      </c>
      <c r="KI26">
        <v>232.8366394042969</v>
      </c>
      <c r="KJ26">
        <v>232.8366394042969</v>
      </c>
      <c r="KK26">
        <v>232.8366394042969</v>
      </c>
      <c r="KL26">
        <v>232.8366394042969</v>
      </c>
      <c r="KM26">
        <v>232.8366394042969</v>
      </c>
      <c r="KN26">
        <v>232.8366394042969</v>
      </c>
      <c r="KO26">
        <v>232.8366394042969</v>
      </c>
      <c r="KP26">
        <v>232.8366394042969</v>
      </c>
      <c r="KQ26">
        <v>232.8366394042969</v>
      </c>
      <c r="KR26">
        <v>232.8366394042969</v>
      </c>
      <c r="KS26">
        <v>232.8366394042969</v>
      </c>
      <c r="KT26">
        <v>232.8366394042969</v>
      </c>
      <c r="KU26">
        <v>232.8366394042969</v>
      </c>
      <c r="KV26">
        <v>232.8366394042969</v>
      </c>
      <c r="KW26">
        <v>232.8366394042969</v>
      </c>
      <c r="KX26">
        <v>232.8366394042969</v>
      </c>
      <c r="KY26">
        <v>232.8366394042969</v>
      </c>
      <c r="KZ26">
        <v>232.8366394042969</v>
      </c>
      <c r="LA26">
        <f>AVERAGE(Table4[[#This Row],[Sim 0]:[Sim128]])</f>
        <v>232.8366394042969</v>
      </c>
    </row>
    <row r="29" spans="1:313" x14ac:dyDescent="0.25">
      <c r="A29" t="s">
        <v>10</v>
      </c>
      <c r="B29" t="s">
        <v>5</v>
      </c>
      <c r="DV29" t="s">
        <v>74</v>
      </c>
    </row>
    <row r="30" spans="1:313" x14ac:dyDescent="0.25">
      <c r="A30" t="s">
        <v>9</v>
      </c>
      <c r="B30">
        <v>25</v>
      </c>
    </row>
    <row r="31" spans="1:313" x14ac:dyDescent="0.25">
      <c r="A31" t="s">
        <v>3</v>
      </c>
      <c r="B31">
        <v>-1.2696918203842375E-2</v>
      </c>
    </row>
    <row r="32" spans="1:313" x14ac:dyDescent="0.25">
      <c r="A32" t="s">
        <v>12</v>
      </c>
      <c r="B32">
        <v>4.8187911573661091E-2</v>
      </c>
    </row>
    <row r="33" spans="1:37" x14ac:dyDescent="0.25">
      <c r="A33" t="s">
        <v>6</v>
      </c>
      <c r="B33">
        <v>2.3220748218309808E-3</v>
      </c>
      <c r="AK33" t="s">
        <v>19</v>
      </c>
    </row>
    <row r="34" spans="1:37" x14ac:dyDescent="0.25">
      <c r="A34" t="s">
        <v>15</v>
      </c>
      <c r="B34">
        <v>-1.3857955614757866E-2</v>
      </c>
    </row>
  </sheetData>
  <phoneticPr fontId="8" type="noConversion"/>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Overview</vt:lpstr>
      <vt:lpstr>Pandemic Modeling</vt:lpstr>
      <vt:lpstr>Revenue Analysis</vt:lpstr>
      <vt:lpstr>Sample Equity Portfolio</vt:lpstr>
      <vt:lpstr>Merit Of Simulation Paths</vt:lpstr>
      <vt:lpstr>Revenue Sim</vt:lpstr>
      <vt:lpstr>Pandemic Data</vt:lpstr>
      <vt:lpstr>Simulation Sheet</vt:lpstr>
      <vt:lpstr>QQQ Single Simulation Demo</vt:lpstr>
      <vt:lpstr>SPY Raw</vt:lpstr>
      <vt:lpstr>VNQ Raw</vt:lpstr>
      <vt:lpstr>JETS Raw</vt:lpstr>
      <vt:lpstr>Raw QQQ Data</vt:lpstr>
      <vt:lpstr>QQQ Series Of Simulations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L Hoffman</cp:lastModifiedBy>
  <dcterms:created xsi:type="dcterms:W3CDTF">2021-09-14T17:19:15Z</dcterms:created>
  <dcterms:modified xsi:type="dcterms:W3CDTF">2021-10-12T14:03:10Z</dcterms:modified>
</cp:coreProperties>
</file>