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he_Quantum_Collage\Advance-Spreadsheet\Day-01\"/>
    </mc:Choice>
  </mc:AlternateContent>
  <xr:revisionPtr revIDLastSave="0" documentId="13_ncr:1_{6D28BF98-45CC-422F-AE7B-6550D6D27586}" xr6:coauthVersionLast="36" xr6:coauthVersionMax="36" xr10:uidLastSave="{00000000-0000-0000-0000-000000000000}"/>
  <bookViews>
    <workbookView xWindow="0" yWindow="0" windowWidth="24720" windowHeight="12105" activeTab="1" xr2:uid="{394D7E9B-93B2-4A27-B99C-B6DDE09E762E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3" i="2" l="1"/>
  <c r="M13" i="2" s="1"/>
  <c r="I13" i="2"/>
  <c r="L13" i="2" s="1"/>
  <c r="K11" i="2"/>
  <c r="M11" i="2" s="1"/>
  <c r="I11" i="2"/>
  <c r="L11" i="2" s="1"/>
  <c r="L5" i="2"/>
  <c r="K5" i="2"/>
  <c r="M5" i="2" s="1"/>
  <c r="I5" i="2"/>
  <c r="J5" i="2" s="1"/>
  <c r="K68" i="2"/>
  <c r="M68" i="2" s="1"/>
  <c r="I68" i="2"/>
  <c r="L68" i="2" s="1"/>
  <c r="K67" i="2"/>
  <c r="M67" i="2" s="1"/>
  <c r="I67" i="2"/>
  <c r="L67" i="2" s="1"/>
  <c r="K66" i="2"/>
  <c r="M66" i="2" s="1"/>
  <c r="I66" i="2"/>
  <c r="J66" i="2" s="1"/>
  <c r="K65" i="2"/>
  <c r="M65" i="2" s="1"/>
  <c r="I65" i="2"/>
  <c r="L65" i="2" s="1"/>
  <c r="K64" i="2"/>
  <c r="M64" i="2" s="1"/>
  <c r="I64" i="2"/>
  <c r="J64" i="2" s="1"/>
  <c r="K63" i="2"/>
  <c r="M63" i="2" s="1"/>
  <c r="I63" i="2"/>
  <c r="L63" i="2" s="1"/>
  <c r="K62" i="2"/>
  <c r="M62" i="2" s="1"/>
  <c r="I62" i="2"/>
  <c r="J62" i="2" s="1"/>
  <c r="K61" i="2"/>
  <c r="M61" i="2" s="1"/>
  <c r="I61" i="2"/>
  <c r="L61" i="2" s="1"/>
  <c r="K60" i="2"/>
  <c r="M60" i="2" s="1"/>
  <c r="I60" i="2"/>
  <c r="L60" i="2" s="1"/>
  <c r="K59" i="2"/>
  <c r="M59" i="2" s="1"/>
  <c r="I59" i="2"/>
  <c r="J59" i="2" s="1"/>
  <c r="K58" i="2"/>
  <c r="M58" i="2" s="1"/>
  <c r="I58" i="2"/>
  <c r="J58" i="2" s="1"/>
  <c r="K57" i="2"/>
  <c r="M57" i="2" s="1"/>
  <c r="I57" i="2"/>
  <c r="L57" i="2" s="1"/>
  <c r="K56" i="2"/>
  <c r="M56" i="2" s="1"/>
  <c r="I56" i="2"/>
  <c r="L56" i="2" s="1"/>
  <c r="K55" i="2"/>
  <c r="M55" i="2" s="1"/>
  <c r="I55" i="2"/>
  <c r="L55" i="2" s="1"/>
  <c r="K54" i="2"/>
  <c r="M54" i="2" s="1"/>
  <c r="I54" i="2"/>
  <c r="L54" i="2" s="1"/>
  <c r="K53" i="2"/>
  <c r="M53" i="2" s="1"/>
  <c r="I53" i="2"/>
  <c r="J53" i="2" s="1"/>
  <c r="L52" i="2"/>
  <c r="K52" i="2"/>
  <c r="M52" i="2" s="1"/>
  <c r="J52" i="2"/>
  <c r="K51" i="2"/>
  <c r="M51" i="2" s="1"/>
  <c r="I51" i="2"/>
  <c r="J51" i="2" s="1"/>
  <c r="K50" i="2"/>
  <c r="M50" i="2" s="1"/>
  <c r="I50" i="2"/>
  <c r="L50" i="2" s="1"/>
  <c r="K49" i="2"/>
  <c r="M49" i="2" s="1"/>
  <c r="I49" i="2"/>
  <c r="J49" i="2" s="1"/>
  <c r="K48" i="2"/>
  <c r="M48" i="2" s="1"/>
  <c r="I48" i="2"/>
  <c r="L48" i="2" s="1"/>
  <c r="K47" i="2"/>
  <c r="M47" i="2" s="1"/>
  <c r="I47" i="2"/>
  <c r="L47" i="2" s="1"/>
  <c r="K46" i="2"/>
  <c r="M46" i="2" s="1"/>
  <c r="I46" i="2"/>
  <c r="J46" i="2" s="1"/>
  <c r="K45" i="2"/>
  <c r="M45" i="2" s="1"/>
  <c r="I45" i="2"/>
  <c r="J45" i="2" s="1"/>
  <c r="K44" i="2"/>
  <c r="M44" i="2" s="1"/>
  <c r="I44" i="2"/>
  <c r="J44" i="2" s="1"/>
  <c r="K43" i="2"/>
  <c r="M43" i="2" s="1"/>
  <c r="I43" i="2"/>
  <c r="L43" i="2" s="1"/>
  <c r="K42" i="2"/>
  <c r="M42" i="2" s="1"/>
  <c r="I42" i="2"/>
  <c r="L42" i="2" s="1"/>
  <c r="K41" i="2"/>
  <c r="M41" i="2" s="1"/>
  <c r="I41" i="2"/>
  <c r="L41" i="2" s="1"/>
  <c r="K40" i="2"/>
  <c r="M40" i="2" s="1"/>
  <c r="I40" i="2"/>
  <c r="J40" i="2" s="1"/>
  <c r="K39" i="2"/>
  <c r="M39" i="2" s="1"/>
  <c r="J39" i="2"/>
  <c r="I39" i="2"/>
  <c r="L39" i="2" s="1"/>
  <c r="K33" i="2"/>
  <c r="M33" i="2" s="1"/>
  <c r="I33" i="2"/>
  <c r="L33" i="2" s="1"/>
  <c r="K32" i="2"/>
  <c r="M32" i="2" s="1"/>
  <c r="I32" i="2"/>
  <c r="L32" i="2" s="1"/>
  <c r="K31" i="2"/>
  <c r="M31" i="2" s="1"/>
  <c r="I31" i="2"/>
  <c r="J31" i="2" s="1"/>
  <c r="K30" i="2"/>
  <c r="M30" i="2" s="1"/>
  <c r="I30" i="2"/>
  <c r="L30" i="2" s="1"/>
  <c r="K29" i="2"/>
  <c r="M29" i="2" s="1"/>
  <c r="I29" i="2"/>
  <c r="J29" i="2" s="1"/>
  <c r="K28" i="2"/>
  <c r="M28" i="2" s="1"/>
  <c r="I28" i="2"/>
  <c r="L28" i="2" s="1"/>
  <c r="K27" i="2"/>
  <c r="M27" i="2" s="1"/>
  <c r="I27" i="2"/>
  <c r="J27" i="2" s="1"/>
  <c r="K26" i="2"/>
  <c r="M26" i="2" s="1"/>
  <c r="I26" i="2"/>
  <c r="L26" i="2" s="1"/>
  <c r="K25" i="2"/>
  <c r="M25" i="2" s="1"/>
  <c r="I25" i="2"/>
  <c r="J25" i="2" s="1"/>
  <c r="K24" i="2"/>
  <c r="M24" i="2" s="1"/>
  <c r="I24" i="2"/>
  <c r="J24" i="2" s="1"/>
  <c r="K23" i="2"/>
  <c r="M23" i="2" s="1"/>
  <c r="I23" i="2"/>
  <c r="L23" i="2" s="1"/>
  <c r="K22" i="2"/>
  <c r="M22" i="2" s="1"/>
  <c r="I22" i="2"/>
  <c r="L22" i="2" s="1"/>
  <c r="K21" i="2"/>
  <c r="M21" i="2" s="1"/>
  <c r="I21" i="2"/>
  <c r="L21" i="2" s="1"/>
  <c r="K20" i="2"/>
  <c r="M20" i="2" s="1"/>
  <c r="I20" i="2"/>
  <c r="J20" i="2" s="1"/>
  <c r="K19" i="2"/>
  <c r="M19" i="2" s="1"/>
  <c r="I19" i="2"/>
  <c r="L19" i="2" s="1"/>
  <c r="K18" i="2"/>
  <c r="M18" i="2" s="1"/>
  <c r="I18" i="2"/>
  <c r="J18" i="2" s="1"/>
  <c r="L17" i="2"/>
  <c r="K17" i="2"/>
  <c r="M17" i="2" s="1"/>
  <c r="J17" i="2"/>
  <c r="K16" i="2"/>
  <c r="M16" i="2" s="1"/>
  <c r="I16" i="2"/>
  <c r="J16" i="2" s="1"/>
  <c r="K15" i="2"/>
  <c r="M15" i="2" s="1"/>
  <c r="I15" i="2"/>
  <c r="L15" i="2" s="1"/>
  <c r="K14" i="2"/>
  <c r="M14" i="2" s="1"/>
  <c r="I14" i="2"/>
  <c r="J14" i="2" s="1"/>
  <c r="K12" i="2"/>
  <c r="M12" i="2" s="1"/>
  <c r="I12" i="2"/>
  <c r="J12" i="2" s="1"/>
  <c r="K10" i="2"/>
  <c r="M10" i="2" s="1"/>
  <c r="I10" i="2"/>
  <c r="L10" i="2" s="1"/>
  <c r="K9" i="2"/>
  <c r="M9" i="2" s="1"/>
  <c r="I9" i="2"/>
  <c r="L9" i="2" s="1"/>
  <c r="K8" i="2"/>
  <c r="M8" i="2" s="1"/>
  <c r="I8" i="2"/>
  <c r="L8" i="2" s="1"/>
  <c r="K7" i="2"/>
  <c r="M7" i="2" s="1"/>
  <c r="I7" i="2"/>
  <c r="J7" i="2" s="1"/>
  <c r="K6" i="2"/>
  <c r="M6" i="2" s="1"/>
  <c r="I6" i="2"/>
  <c r="L6" i="2" s="1"/>
  <c r="K4" i="2"/>
  <c r="M4" i="2" s="1"/>
  <c r="J4" i="2"/>
  <c r="I4" i="2"/>
  <c r="L4" i="2" s="1"/>
  <c r="L16" i="1"/>
  <c r="K5" i="1"/>
  <c r="M5" i="1" s="1"/>
  <c r="K6" i="1"/>
  <c r="M6" i="1" s="1"/>
  <c r="K7" i="1"/>
  <c r="M7" i="1" s="1"/>
  <c r="K8" i="1"/>
  <c r="M8" i="1" s="1"/>
  <c r="K9" i="1"/>
  <c r="M9" i="1" s="1"/>
  <c r="K10" i="1"/>
  <c r="M10" i="1" s="1"/>
  <c r="K11" i="1"/>
  <c r="M11" i="1" s="1"/>
  <c r="K12" i="1"/>
  <c r="M12" i="1" s="1"/>
  <c r="K13" i="1"/>
  <c r="M13" i="1" s="1"/>
  <c r="K14" i="1"/>
  <c r="M14" i="1" s="1"/>
  <c r="K15" i="1"/>
  <c r="M15" i="1" s="1"/>
  <c r="K16" i="1"/>
  <c r="M16" i="1" s="1"/>
  <c r="K17" i="1"/>
  <c r="M17" i="1" s="1"/>
  <c r="K18" i="1"/>
  <c r="M18" i="1" s="1"/>
  <c r="K19" i="1"/>
  <c r="M19" i="1" s="1"/>
  <c r="K20" i="1"/>
  <c r="M20" i="1" s="1"/>
  <c r="K21" i="1"/>
  <c r="M21" i="1" s="1"/>
  <c r="K22" i="1"/>
  <c r="M22" i="1" s="1"/>
  <c r="K23" i="1"/>
  <c r="M23" i="1" s="1"/>
  <c r="K24" i="1"/>
  <c r="M24" i="1" s="1"/>
  <c r="K25" i="1"/>
  <c r="M25" i="1" s="1"/>
  <c r="K26" i="1"/>
  <c r="M26" i="1" s="1"/>
  <c r="K27" i="1"/>
  <c r="M27" i="1" s="1"/>
  <c r="K28" i="1"/>
  <c r="M28" i="1" s="1"/>
  <c r="K29" i="1"/>
  <c r="M29" i="1" s="1"/>
  <c r="K30" i="1"/>
  <c r="M30" i="1" s="1"/>
  <c r="K31" i="1"/>
  <c r="M31" i="1" s="1"/>
  <c r="K32" i="1"/>
  <c r="M32" i="1" s="1"/>
  <c r="K4" i="1"/>
  <c r="M4" i="1" s="1"/>
  <c r="J16" i="1"/>
  <c r="J19" i="1"/>
  <c r="I5" i="1"/>
  <c r="L5" i="1" s="1"/>
  <c r="I6" i="1"/>
  <c r="L6" i="1" s="1"/>
  <c r="I7" i="1"/>
  <c r="J7" i="1" s="1"/>
  <c r="I8" i="1"/>
  <c r="J8" i="1" s="1"/>
  <c r="I9" i="1"/>
  <c r="L9" i="1" s="1"/>
  <c r="I10" i="1"/>
  <c r="L10" i="1" s="1"/>
  <c r="I11" i="1"/>
  <c r="L11" i="1" s="1"/>
  <c r="I12" i="1"/>
  <c r="J12" i="1" s="1"/>
  <c r="I13" i="1"/>
  <c r="J13" i="1" s="1"/>
  <c r="I14" i="1"/>
  <c r="L14" i="1" s="1"/>
  <c r="I15" i="1"/>
  <c r="J15" i="1" s="1"/>
  <c r="I17" i="1"/>
  <c r="L17" i="1" s="1"/>
  <c r="I18" i="1"/>
  <c r="L18" i="1" s="1"/>
  <c r="I19" i="1"/>
  <c r="L19" i="1" s="1"/>
  <c r="I20" i="1"/>
  <c r="J20" i="1" s="1"/>
  <c r="I21" i="1"/>
  <c r="L21" i="1" s="1"/>
  <c r="I22" i="1"/>
  <c r="L22" i="1" s="1"/>
  <c r="I23" i="1"/>
  <c r="L23" i="1" s="1"/>
  <c r="I24" i="1"/>
  <c r="L24" i="1" s="1"/>
  <c r="I25" i="1"/>
  <c r="J25" i="1" s="1"/>
  <c r="I26" i="1"/>
  <c r="J26" i="1" s="1"/>
  <c r="I27" i="1"/>
  <c r="J27" i="1" s="1"/>
  <c r="I28" i="1"/>
  <c r="J28" i="1" s="1"/>
  <c r="I29" i="1"/>
  <c r="L29" i="1" s="1"/>
  <c r="I30" i="1"/>
  <c r="J30" i="1" s="1"/>
  <c r="I31" i="1"/>
  <c r="J31" i="1" s="1"/>
  <c r="I32" i="1"/>
  <c r="J32" i="1" s="1"/>
  <c r="I4" i="1"/>
  <c r="L4" i="1" s="1"/>
  <c r="K3" i="1"/>
  <c r="M3" i="1" s="1"/>
  <c r="J3" i="1"/>
  <c r="I3" i="1"/>
  <c r="L3" i="1" s="1"/>
  <c r="J13" i="2" l="1"/>
  <c r="J11" i="2"/>
  <c r="J48" i="2"/>
  <c r="J56" i="2"/>
  <c r="L44" i="2"/>
  <c r="L58" i="2"/>
  <c r="J61" i="2"/>
  <c r="L59" i="2"/>
  <c r="L46" i="2"/>
  <c r="L51" i="2"/>
  <c r="J57" i="2"/>
  <c r="J67" i="2"/>
  <c r="J43" i="2"/>
  <c r="L64" i="2"/>
  <c r="L49" i="2"/>
  <c r="L45" i="2"/>
  <c r="L62" i="2"/>
  <c r="J68" i="2"/>
  <c r="L40" i="2"/>
  <c r="J50" i="2"/>
  <c r="L53" i="2"/>
  <c r="J63" i="2"/>
  <c r="J47" i="2"/>
  <c r="J60" i="2"/>
  <c r="L66" i="2"/>
  <c r="J41" i="2"/>
  <c r="J54" i="2"/>
  <c r="J42" i="2"/>
  <c r="J55" i="2"/>
  <c r="J65" i="2"/>
  <c r="J21" i="2"/>
  <c r="J19" i="2"/>
  <c r="J22" i="2"/>
  <c r="J26" i="2"/>
  <c r="L24" i="2"/>
  <c r="J10" i="2"/>
  <c r="L25" i="2"/>
  <c r="L29" i="2"/>
  <c r="L16" i="2"/>
  <c r="L20" i="2"/>
  <c r="J9" i="2"/>
  <c r="J6" i="2"/>
  <c r="L7" i="2"/>
  <c r="L12" i="2"/>
  <c r="J8" i="2"/>
  <c r="J23" i="2"/>
  <c r="J33" i="2"/>
  <c r="J15" i="2"/>
  <c r="L18" i="2"/>
  <c r="J28" i="2"/>
  <c r="L31" i="2"/>
  <c r="L14" i="2"/>
  <c r="L27" i="2"/>
  <c r="J32" i="2"/>
  <c r="J30" i="2"/>
  <c r="J18" i="1"/>
  <c r="J17" i="1"/>
  <c r="L12" i="1"/>
  <c r="L30" i="1"/>
  <c r="L28" i="1"/>
  <c r="J14" i="1"/>
  <c r="J11" i="1"/>
  <c r="L32" i="1"/>
  <c r="L31" i="1"/>
  <c r="J4" i="1"/>
  <c r="L20" i="1"/>
  <c r="L15" i="1"/>
  <c r="J10" i="1"/>
  <c r="J9" i="1"/>
  <c r="L27" i="1"/>
  <c r="J6" i="1"/>
  <c r="L26" i="1"/>
  <c r="L8" i="1"/>
  <c r="J24" i="1"/>
  <c r="J5" i="1"/>
  <c r="L25" i="1"/>
  <c r="L7" i="1"/>
  <c r="J23" i="1"/>
  <c r="J21" i="1"/>
  <c r="J29" i="1"/>
  <c r="J22" i="1"/>
  <c r="L13" i="1"/>
</calcChain>
</file>

<file path=xl/sharedStrings.xml><?xml version="1.0" encoding="utf-8"?>
<sst xmlns="http://schemas.openxmlformats.org/spreadsheetml/2006/main" count="223" uniqueCount="75">
  <si>
    <t>Science</t>
  </si>
  <si>
    <t>First Name</t>
  </si>
  <si>
    <t>Surname</t>
  </si>
  <si>
    <t>English</t>
  </si>
  <si>
    <t>Maths</t>
  </si>
  <si>
    <t>SS</t>
  </si>
  <si>
    <t>Hindi</t>
  </si>
  <si>
    <t>Aarav</t>
  </si>
  <si>
    <t>Sharma</t>
  </si>
  <si>
    <t>Priya</t>
  </si>
  <si>
    <t>Patel</t>
  </si>
  <si>
    <t>Rohan</t>
  </si>
  <si>
    <t>Singh</t>
  </si>
  <si>
    <t>Ananya</t>
  </si>
  <si>
    <t>Gupta</t>
  </si>
  <si>
    <t>Vihaan</t>
  </si>
  <si>
    <t>Reddy</t>
  </si>
  <si>
    <t>Diya</t>
  </si>
  <si>
    <t>Kumar</t>
  </si>
  <si>
    <t>Arjun</t>
  </si>
  <si>
    <t>Mehta</t>
  </si>
  <si>
    <t>Sneha</t>
  </si>
  <si>
    <t>Desai</t>
  </si>
  <si>
    <t>Kabir</t>
  </si>
  <si>
    <t>Joshi</t>
  </si>
  <si>
    <t>Isha</t>
  </si>
  <si>
    <t>Malhotra</t>
  </si>
  <si>
    <t>Reyansh</t>
  </si>
  <si>
    <t>Choudhary</t>
  </si>
  <si>
    <t>Myra</t>
  </si>
  <si>
    <t>Rao</t>
  </si>
  <si>
    <t>Advait</t>
  </si>
  <si>
    <t>Bhatia</t>
  </si>
  <si>
    <t>Anika</t>
  </si>
  <si>
    <t>Nair</t>
  </si>
  <si>
    <t>Vivaan</t>
  </si>
  <si>
    <t>Agarwal</t>
  </si>
  <si>
    <t>Riya</t>
  </si>
  <si>
    <t>Verma</t>
  </si>
  <si>
    <t>Dhruv</t>
  </si>
  <si>
    <t>Yadav</t>
  </si>
  <si>
    <t>Tara</t>
  </si>
  <si>
    <t>Shah</t>
  </si>
  <si>
    <t>Krish</t>
  </si>
  <si>
    <t>Iyer</t>
  </si>
  <si>
    <t>Neha</t>
  </si>
  <si>
    <t>Mishra</t>
  </si>
  <si>
    <t>Aryan</t>
  </si>
  <si>
    <t>Thakur</t>
  </si>
  <si>
    <t>Kavya</t>
  </si>
  <si>
    <t>Hegde</t>
  </si>
  <si>
    <t>Yuvan</t>
  </si>
  <si>
    <t>Das</t>
  </si>
  <si>
    <t>Meera</t>
  </si>
  <si>
    <t>Bose</t>
  </si>
  <si>
    <t>Ishaan</t>
  </si>
  <si>
    <t>Saxena</t>
  </si>
  <si>
    <t>Siya</t>
  </si>
  <si>
    <t>Chatterjee</t>
  </si>
  <si>
    <t>Arnav</t>
  </si>
  <si>
    <t>Menon</t>
  </si>
  <si>
    <t>Anvi</t>
  </si>
  <si>
    <t>Pillai</t>
  </si>
  <si>
    <t>Oberoi</t>
  </si>
  <si>
    <t>Zara</t>
  </si>
  <si>
    <t>Khan</t>
  </si>
  <si>
    <t>No.</t>
  </si>
  <si>
    <t>Avg</t>
  </si>
  <si>
    <t>Min</t>
  </si>
  <si>
    <t>Max</t>
  </si>
  <si>
    <t>Status</t>
  </si>
  <si>
    <t>Grade</t>
  </si>
  <si>
    <t>Class 9th Marksheet</t>
  </si>
  <si>
    <t>Top 10 in the Class</t>
  </si>
  <si>
    <t>Top 3 in the 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</si>
</sst>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4" tint="-0.499984740745262"/>
      <name val="Calibri"/>
      <family val="2"/>
      <scheme val="minor"/>
    </font>
    <font>
      <b/>
      <sz val="22"/>
      <color theme="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2"/>
        <bgColor theme="4"/>
      </patternFill>
    </fill>
    <fill>
      <patternFill patternType="solid">
        <fgColor theme="1" tint="0.14999847407452621"/>
        <bgColor indexed="64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0">
    <xf numFmtId="0" fontId="0" fillId="0" borderId="0" xfId="0"/>
    <xf numFmtId="0" fontId="3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2" fillId="0" borderId="2" xfId="0" applyNumberFormat="1" applyFont="1" applyBorder="1" applyAlignment="1">
      <alignment horizontal="center" vertical="center"/>
    </xf>
    <xf numFmtId="0" fontId="1" fillId="2" borderId="2" xfId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5" fillId="4" borderId="7" xfId="0" applyFont="1" applyFill="1" applyBorder="1" applyAlignment="1">
      <alignment horizontal="center"/>
    </xf>
  </cellXfs>
  <cellStyles count="2">
    <cellStyle name="Calculation" xfId="1" builtinId="22"/>
    <cellStyle name="Normal" xfId="0" builtinId="0"/>
  </cellStyles>
  <dxfs count="54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87D155-404E-4016-BF40-8FB590E1220E}" name="Table1" displayName="Table1" ref="A2:M32" totalsRowShown="0" headerRowDxfId="49" dataDxfId="53" headerRowBorderDxfId="51" tableBorderDxfId="52" totalsRowBorderDxfId="50">
  <autoFilter ref="A2:M32" xr:uid="{1CC66492-3DEE-4BED-9A2F-C7636AABDEC7}"/>
  <tableColumns count="13">
    <tableColumn id="1" xr3:uid="{3B805183-F3DA-413C-9A53-4F6EB86A7B1B}" name="No." dataDxfId="48"/>
    <tableColumn id="2" xr3:uid="{778B0BDC-2147-4613-92FA-84FCB7F01F02}" name="First Name" dataDxfId="47"/>
    <tableColumn id="3" xr3:uid="{5CF323F3-2D61-482E-A742-EA9F76DAF04A}" name="Surname" dataDxfId="46"/>
    <tableColumn id="4" xr3:uid="{F0848E03-CAA3-4DD7-8BB7-7F7E09104DCE}" name="English" dataDxfId="45"/>
    <tableColumn id="5" xr3:uid="{9245BD52-B8B1-4BA3-86A6-F7BD122392B4}" name="Maths" dataDxfId="44"/>
    <tableColumn id="6" xr3:uid="{3633CEFD-1A04-4C41-B523-0D8E669EC2F6}" name="Science" dataDxfId="43"/>
    <tableColumn id="7" xr3:uid="{0F152B40-FD48-4963-AC99-4FCC3C8BA02B}" name="SS" dataDxfId="42"/>
    <tableColumn id="8" xr3:uid="{EF29140B-7BC9-4681-A432-AD580FC1AE30}" name="Hindi" dataDxfId="41"/>
    <tableColumn id="9" xr3:uid="{8440CAFF-0001-4B20-A6D9-006E06EECCDA}" name="Min" dataDxfId="40"/>
    <tableColumn id="10" xr3:uid="{EA9D8AC7-15A2-4CD5-A07F-5EBDE05CB133}" name="Max" dataDxfId="39"/>
    <tableColumn id="11" xr3:uid="{56264373-1A48-41EB-B418-B2BF50808525}" name="Avg" dataDxfId="38"/>
    <tableColumn id="12" xr3:uid="{E304F3B1-97B7-42B9-918A-92811316E985}" name="Status" dataDxfId="37" dataCellStyle="Calculation"/>
    <tableColumn id="13" xr3:uid="{F0B87603-FA6E-4B6F-B6D5-479B2666504D}" name="Grade" dataDxfId="36" dataCellStyle="Calculation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D454086-645D-4CFE-9CCD-E0A23D7449DE}" name="Table13" displayName="Table13" ref="A3:M33" totalsRowShown="0" headerRowDxfId="35" dataDxfId="34" headerRowBorderDxfId="32" tableBorderDxfId="33" totalsRowBorderDxfId="31">
  <autoFilter ref="A3:M33" xr:uid="{B963C834-161C-49AB-AA3A-D7C89C19D08C}">
    <filterColumn colId="10">
      <top10 val="10" filterVal="85.2"/>
    </filterColumn>
  </autoFilter>
  <tableColumns count="13">
    <tableColumn id="1" xr3:uid="{7FF2AE66-5868-4B72-8478-A69B8114B149}" name="No." dataDxfId="30"/>
    <tableColumn id="2" xr3:uid="{BF7C7FF7-6567-4C95-9458-36903417F321}" name="First Name" dataDxfId="29"/>
    <tableColumn id="3" xr3:uid="{0D1B62F8-EF0D-434A-B33E-4D84173ED7B0}" name="Surname" dataDxfId="28"/>
    <tableColumn id="4" xr3:uid="{E65CDD63-D2FC-4FCE-B9D5-DA78A90A6A34}" name="English" dataDxfId="27"/>
    <tableColumn id="5" xr3:uid="{275235FE-84EF-47B0-8CED-79514768024B}" name="Maths" dataDxfId="26"/>
    <tableColumn id="6" xr3:uid="{92DB6F5B-4924-45E2-844C-73109D74A525}" name="Science" dataDxfId="25"/>
    <tableColumn id="7" xr3:uid="{763A2D1E-6D29-4692-A11B-26C9C29D8AA7}" name="SS" dataDxfId="24"/>
    <tableColumn id="8" xr3:uid="{1199B9DE-39A4-47AD-B8EB-41A3E763025E}" name="Hindi" dataDxfId="23"/>
    <tableColumn id="9" xr3:uid="{8E15B884-9123-4D25-BFF1-CD2EA9185A52}" name="Min" dataDxfId="22"/>
    <tableColumn id="10" xr3:uid="{C043F021-A0D9-464C-9AEB-CEF77F8C33BE}" name="Max" dataDxfId="21"/>
    <tableColumn id="11" xr3:uid="{6DD389F0-3FFC-4A47-A823-EEC64BF4680F}" name="Avg" dataDxfId="20">
      <calculatedColumnFormula>AVERAGE(D4:H4)</calculatedColumnFormula>
    </tableColumn>
    <tableColumn id="12" xr3:uid="{076E7995-99E2-4C92-B640-7A56E948B586}" name="Status" dataDxfId="19" dataCellStyle="Calculation">
      <calculatedColumnFormula>IF(I4&gt;=35,"Pass","Fail")</calculatedColumnFormula>
    </tableColumn>
    <tableColumn id="13" xr3:uid="{A36F52E7-80C0-4D70-879F-39101B714A16}" name="Grade" dataDxfId="18" dataCellStyle="Calculation">
      <calculatedColumnFormula>IF(K4&gt;=90,"A+",IF(K4&gt;=80,"A",IF(K4&gt;=70,"B",IF(K4&gt;=60,"C",IF(K4&gt;=50,"D","F")))))</calculatedColumnFormula>
    </tableColumn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082F9F9-B259-4546-A687-B4321917558B}" name="Table14" displayName="Table14" ref="A38:M68" totalsRowShown="0" headerRowDxfId="1" dataDxfId="0" headerRowBorderDxfId="16" tableBorderDxfId="17" totalsRowBorderDxfId="15">
  <autoFilter ref="A38:M68" xr:uid="{30E7E4DF-BA92-47F4-87B4-27A704D87F14}">
    <filterColumn colId="10">
      <top10 val="3" filterVal="87.8"/>
    </filterColumn>
  </autoFilter>
  <tableColumns count="13">
    <tableColumn id="1" xr3:uid="{DF5843DD-617F-4A52-9176-469656A9DE64}" name="No." dataDxfId="14"/>
    <tableColumn id="2" xr3:uid="{D96E6B9B-9737-4E61-97E5-9DE20FC5A8C5}" name="First Name" dataDxfId="13"/>
    <tableColumn id="3" xr3:uid="{E1D5C572-E06C-4548-A674-AD643DD5804F}" name="Surname" dataDxfId="12"/>
    <tableColumn id="4" xr3:uid="{65F34CD9-8B48-4840-86E1-0EE646000819}" name="English" dataDxfId="11"/>
    <tableColumn id="5" xr3:uid="{7DD5B5E7-334F-4D88-AB93-FEAD3CBF2B7A}" name="Maths" dataDxfId="10"/>
    <tableColumn id="6" xr3:uid="{2EFD17F8-398A-4E4F-9892-F24FE29E925D}" name="Science" dataDxfId="9"/>
    <tableColumn id="7" xr3:uid="{684C67B0-44A5-4B48-8DE9-2547F487C982}" name="SS" dataDxfId="8"/>
    <tableColumn id="8" xr3:uid="{4C7FB8C2-2B67-4CAE-9B0B-E40C0FA1A3AC}" name="Hindi" dataDxfId="7"/>
    <tableColumn id="9" xr3:uid="{A0CCA8CE-85BD-4042-8CD1-752583881B80}" name="Min" dataDxfId="6"/>
    <tableColumn id="10" xr3:uid="{BFF310BF-00D8-44AA-9D56-1627468C9D01}" name="Max" dataDxfId="5"/>
    <tableColumn id="11" xr3:uid="{7B603D2E-8593-44D9-9F32-9720AE6B4308}" name="Avg" dataDxfId="4">
      <calculatedColumnFormula>AVERAGE(D39:H39)</calculatedColumnFormula>
    </tableColumn>
    <tableColumn id="12" xr3:uid="{6FDBCCDD-C188-485A-9622-B0086C557B85}" name="Status" dataDxfId="3" dataCellStyle="Calculation">
      <calculatedColumnFormula>IF(I39&gt;=35,"Pass","Fail")</calculatedColumnFormula>
    </tableColumn>
    <tableColumn id="13" xr3:uid="{FECFCB4C-1E75-4926-AE1D-973C508BA7EB}" name="Grade" dataDxfId="2" dataCellStyle="Calculation">
      <calculatedColumnFormula>IF(K39&gt;=90,"A+",IF(K39&gt;=80,"A",IF(K39&gt;=70,"B",IF(K39&gt;=60,"C",IF(K39&gt;=50,"D","F")))))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D1605-39B7-4883-81EE-A4C65739F45F}">
  <dimension ref="A1:M32"/>
  <sheetViews>
    <sheetView workbookViewId="0">
      <selection activeCell="F24" sqref="F24"/>
    </sheetView>
  </sheetViews>
  <sheetFormatPr defaultRowHeight="15" x14ac:dyDescent="0.25"/>
  <cols>
    <col min="1" max="1" width="9" bestFit="1" customWidth="1"/>
    <col min="2" max="2" width="16" bestFit="1" customWidth="1"/>
    <col min="3" max="3" width="14.28515625" bestFit="1" customWidth="1"/>
    <col min="4" max="4" width="12.42578125" bestFit="1" customWidth="1"/>
    <col min="5" max="5" width="11.7109375" bestFit="1" customWidth="1"/>
    <col min="6" max="6" width="12.85546875" bestFit="1" customWidth="1"/>
    <col min="7" max="7" width="7.85546875" bestFit="1" customWidth="1"/>
    <col min="8" max="8" width="10.7109375" bestFit="1" customWidth="1"/>
    <col min="9" max="9" width="9.42578125" bestFit="1" customWidth="1"/>
    <col min="10" max="10" width="9.7109375" bestFit="1" customWidth="1"/>
    <col min="11" max="11" width="9.28515625" bestFit="1" customWidth="1"/>
    <col min="12" max="12" width="11.7109375" bestFit="1" customWidth="1"/>
    <col min="13" max="13" width="11.42578125" bestFit="1" customWidth="1"/>
  </cols>
  <sheetData>
    <row r="1" spans="1:13" ht="28.5" customHeight="1" x14ac:dyDescent="0.25">
      <c r="A1" s="6" t="s">
        <v>72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</row>
    <row r="2" spans="1:13" ht="15.75" x14ac:dyDescent="0.25">
      <c r="A2" s="1" t="s">
        <v>66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0</v>
      </c>
      <c r="G2" s="1" t="s">
        <v>5</v>
      </c>
      <c r="H2" s="1" t="s">
        <v>6</v>
      </c>
      <c r="I2" s="1" t="s">
        <v>68</v>
      </c>
      <c r="J2" s="1" t="s">
        <v>69</v>
      </c>
      <c r="K2" s="1" t="s">
        <v>67</v>
      </c>
      <c r="L2" s="1" t="s">
        <v>70</v>
      </c>
      <c r="M2" s="1" t="s">
        <v>71</v>
      </c>
    </row>
    <row r="3" spans="1:13" x14ac:dyDescent="0.25">
      <c r="A3" s="2">
        <v>1</v>
      </c>
      <c r="B3" s="2" t="s">
        <v>7</v>
      </c>
      <c r="C3" s="2" t="s">
        <v>8</v>
      </c>
      <c r="D3" s="3">
        <v>85</v>
      </c>
      <c r="E3" s="3">
        <v>92</v>
      </c>
      <c r="F3" s="3">
        <v>88</v>
      </c>
      <c r="G3" s="3">
        <v>78</v>
      </c>
      <c r="H3" s="3">
        <v>82</v>
      </c>
      <c r="I3" s="3">
        <f>MIN(D3:H3)</f>
        <v>78</v>
      </c>
      <c r="J3" s="3">
        <f>MAX(D3:H3)</f>
        <v>92</v>
      </c>
      <c r="K3" s="4">
        <f>AVERAGE(D3:H3)</f>
        <v>85</v>
      </c>
      <c r="L3" s="5" t="str">
        <f>IF(I3&gt;=35,"Pass","Fail")</f>
        <v>Pass</v>
      </c>
      <c r="M3" s="5" t="str">
        <f>IF(K3&gt;=90,"A+",IF(K3&gt;=80,"A",IF(K3&gt;=70,"B",IF(K3&gt;=60,"C",IF(K3&gt;=50,"D","F")))))</f>
        <v>A</v>
      </c>
    </row>
    <row r="4" spans="1:13" x14ac:dyDescent="0.25">
      <c r="A4" s="2">
        <v>2</v>
      </c>
      <c r="B4" s="2" t="s">
        <v>9</v>
      </c>
      <c r="C4" s="2" t="s">
        <v>10</v>
      </c>
      <c r="D4" s="3">
        <v>90</v>
      </c>
      <c r="E4" s="3">
        <v>85</v>
      </c>
      <c r="F4" s="3">
        <v>91</v>
      </c>
      <c r="G4" s="3">
        <v>85</v>
      </c>
      <c r="H4" s="3">
        <v>88</v>
      </c>
      <c r="I4" s="3">
        <f>MIN(D4:H4)</f>
        <v>85</v>
      </c>
      <c r="J4" s="3">
        <f>MAX(D4:I4)</f>
        <v>91</v>
      </c>
      <c r="K4" s="4">
        <f>AVERAGE(D4:H4)</f>
        <v>87.8</v>
      </c>
      <c r="L4" s="5" t="str">
        <f>IF(I4&gt;=35,"Pass","Fail")</f>
        <v>Pass</v>
      </c>
      <c r="M4" s="5" t="str">
        <f>IF(K4&gt;=90,"A+",IF(K4&gt;=80,"A",IF(K4&gt;=70,"B",IF(K4&gt;=60,"C",IF(K4&gt;=50,"D","F")))))</f>
        <v>A</v>
      </c>
    </row>
    <row r="5" spans="1:13" x14ac:dyDescent="0.25">
      <c r="A5" s="2">
        <v>3</v>
      </c>
      <c r="B5" s="2" t="s">
        <v>11</v>
      </c>
      <c r="C5" s="2" t="s">
        <v>12</v>
      </c>
      <c r="D5" s="3">
        <v>78</v>
      </c>
      <c r="E5" s="3">
        <v>88</v>
      </c>
      <c r="F5" s="3">
        <v>82</v>
      </c>
      <c r="G5" s="3">
        <v>75</v>
      </c>
      <c r="H5" s="3">
        <v>80</v>
      </c>
      <c r="I5" s="3">
        <f>MIN(D5:H5)</f>
        <v>75</v>
      </c>
      <c r="J5" s="3">
        <f>MAX(D5:I5)</f>
        <v>88</v>
      </c>
      <c r="K5" s="4">
        <f>AVERAGE(D5:H5)</f>
        <v>80.599999999999994</v>
      </c>
      <c r="L5" s="5" t="str">
        <f>IF(I5&gt;=35,"Pass","Fail")</f>
        <v>Pass</v>
      </c>
      <c r="M5" s="5" t="str">
        <f>IF(K5&gt;=90,"A+",IF(K5&gt;=80,"A",IF(K5&gt;=70,"B",IF(K5&gt;=60,"C",IF(K5&gt;=50,"D","F")))))</f>
        <v>A</v>
      </c>
    </row>
    <row r="6" spans="1:13" x14ac:dyDescent="0.25">
      <c r="A6" s="2">
        <v>4</v>
      </c>
      <c r="B6" s="2" t="s">
        <v>13</v>
      </c>
      <c r="C6" s="2" t="s">
        <v>14</v>
      </c>
      <c r="D6" s="3">
        <v>92</v>
      </c>
      <c r="E6" s="3">
        <v>79</v>
      </c>
      <c r="F6" s="3">
        <v>87</v>
      </c>
      <c r="G6" s="3">
        <v>88</v>
      </c>
      <c r="H6" s="3">
        <v>28</v>
      </c>
      <c r="I6" s="3">
        <f>MIN(D6:H6)</f>
        <v>28</v>
      </c>
      <c r="J6" s="3">
        <f>MAX(D6:I6)</f>
        <v>92</v>
      </c>
      <c r="K6" s="4">
        <f>AVERAGE(D6:H6)</f>
        <v>74.8</v>
      </c>
      <c r="L6" s="5" t="str">
        <f>IF(I6&gt;=35,"Pass","Fail")</f>
        <v>Fail</v>
      </c>
      <c r="M6" s="5" t="str">
        <f>IF(K6&gt;=90,"A+",IF(K6&gt;=80,"A",IF(K6&gt;=70,"B",IF(K6&gt;=60,"C",IF(K6&gt;=50,"D","F")))))</f>
        <v>B</v>
      </c>
    </row>
    <row r="7" spans="1:13" x14ac:dyDescent="0.25">
      <c r="A7" s="2">
        <v>5</v>
      </c>
      <c r="B7" s="2" t="s">
        <v>15</v>
      </c>
      <c r="C7" s="2" t="s">
        <v>16</v>
      </c>
      <c r="D7" s="3">
        <v>80</v>
      </c>
      <c r="E7" s="3">
        <v>95</v>
      </c>
      <c r="F7" s="3">
        <v>90</v>
      </c>
      <c r="G7" s="3">
        <v>72</v>
      </c>
      <c r="H7" s="3">
        <v>77</v>
      </c>
      <c r="I7" s="3">
        <f>MIN(D7:H7)</f>
        <v>72</v>
      </c>
      <c r="J7" s="3">
        <f>MAX(D7:I7)</f>
        <v>95</v>
      </c>
      <c r="K7" s="4">
        <f>AVERAGE(D7:H7)</f>
        <v>82.8</v>
      </c>
      <c r="L7" s="5" t="str">
        <f>IF(I7&gt;=35,"Pass","Fail")</f>
        <v>Pass</v>
      </c>
      <c r="M7" s="5" t="str">
        <f>IF(K7&gt;=90,"A+",IF(K7&gt;=80,"A",IF(K7&gt;=70,"B",IF(K7&gt;=60,"C",IF(K7&gt;=50,"D","F")))))</f>
        <v>A</v>
      </c>
    </row>
    <row r="8" spans="1:13" x14ac:dyDescent="0.25">
      <c r="A8" s="2">
        <v>6</v>
      </c>
      <c r="B8" s="2" t="s">
        <v>17</v>
      </c>
      <c r="C8" s="2" t="s">
        <v>18</v>
      </c>
      <c r="D8" s="3">
        <v>88</v>
      </c>
      <c r="E8" s="3">
        <v>82</v>
      </c>
      <c r="F8" s="3">
        <v>85</v>
      </c>
      <c r="G8" s="3">
        <v>80</v>
      </c>
      <c r="H8" s="3">
        <v>85</v>
      </c>
      <c r="I8" s="3">
        <f>MIN(D8:H8)</f>
        <v>80</v>
      </c>
      <c r="J8" s="3">
        <f>MAX(D8:I8)</f>
        <v>88</v>
      </c>
      <c r="K8" s="4">
        <f>AVERAGE(D8:H8)</f>
        <v>84</v>
      </c>
      <c r="L8" s="5" t="str">
        <f>IF(I8&gt;=35,"Pass","Fail")</f>
        <v>Pass</v>
      </c>
      <c r="M8" s="5" t="str">
        <f>IF(K8&gt;=90,"A+",IF(K8&gt;=80,"A",IF(K8&gt;=70,"B",IF(K8&gt;=60,"C",IF(K8&gt;=50,"D","F")))))</f>
        <v>A</v>
      </c>
    </row>
    <row r="9" spans="1:13" x14ac:dyDescent="0.25">
      <c r="A9" s="2">
        <v>7</v>
      </c>
      <c r="B9" s="2" t="s">
        <v>19</v>
      </c>
      <c r="C9" s="2" t="s">
        <v>20</v>
      </c>
      <c r="D9" s="3">
        <v>75</v>
      </c>
      <c r="E9" s="3">
        <v>89</v>
      </c>
      <c r="F9" s="3">
        <v>83</v>
      </c>
      <c r="G9" s="3">
        <v>70</v>
      </c>
      <c r="H9" s="3">
        <v>75</v>
      </c>
      <c r="I9" s="3">
        <f>MIN(D9:H9)</f>
        <v>70</v>
      </c>
      <c r="J9" s="3">
        <f>MAX(D9:I9)</f>
        <v>89</v>
      </c>
      <c r="K9" s="4">
        <f>AVERAGE(D9:H9)</f>
        <v>78.400000000000006</v>
      </c>
      <c r="L9" s="5" t="str">
        <f>IF(I9&gt;=35,"Pass","Fail")</f>
        <v>Pass</v>
      </c>
      <c r="M9" s="5" t="str">
        <f>IF(K9&gt;=90,"A+",IF(K9&gt;=80,"A",IF(K9&gt;=70,"B",IF(K9&gt;=60,"C",IF(K9&gt;=50,"D","F")))))</f>
        <v>B</v>
      </c>
    </row>
    <row r="10" spans="1:13" x14ac:dyDescent="0.25">
      <c r="A10" s="2">
        <v>8</v>
      </c>
      <c r="B10" s="2" t="s">
        <v>21</v>
      </c>
      <c r="C10" s="2" t="s">
        <v>22</v>
      </c>
      <c r="D10" s="3">
        <v>95</v>
      </c>
      <c r="E10" s="3">
        <v>76</v>
      </c>
      <c r="F10" s="3">
        <v>89</v>
      </c>
      <c r="G10" s="3">
        <v>92</v>
      </c>
      <c r="H10" s="3">
        <v>87</v>
      </c>
      <c r="I10" s="3">
        <f>MIN(D10:H10)</f>
        <v>76</v>
      </c>
      <c r="J10" s="3">
        <f>MAX(D10:I10)</f>
        <v>95</v>
      </c>
      <c r="K10" s="4">
        <f>AVERAGE(D10:H10)</f>
        <v>87.8</v>
      </c>
      <c r="L10" s="5" t="str">
        <f>IF(I10&gt;=35,"Pass","Fail")</f>
        <v>Pass</v>
      </c>
      <c r="M10" s="5" t="str">
        <f>IF(K10&gt;=90,"A+",IF(K10&gt;=80,"A",IF(K10&gt;=70,"B",IF(K10&gt;=60,"C",IF(K10&gt;=50,"D","F")))))</f>
        <v>A</v>
      </c>
    </row>
    <row r="11" spans="1:13" x14ac:dyDescent="0.25">
      <c r="A11" s="2">
        <v>9</v>
      </c>
      <c r="B11" s="2" t="s">
        <v>23</v>
      </c>
      <c r="C11" s="2" t="s">
        <v>24</v>
      </c>
      <c r="D11" s="3">
        <v>82</v>
      </c>
      <c r="E11" s="3">
        <v>91</v>
      </c>
      <c r="F11" s="3">
        <v>43</v>
      </c>
      <c r="G11" s="3">
        <v>77</v>
      </c>
      <c r="H11" s="3">
        <v>81</v>
      </c>
      <c r="I11" s="3">
        <f>MIN(D11:H11)</f>
        <v>43</v>
      </c>
      <c r="J11" s="3">
        <f>MAX(D11:I11)</f>
        <v>91</v>
      </c>
      <c r="K11" s="4">
        <f>AVERAGE(D11:H11)</f>
        <v>74.8</v>
      </c>
      <c r="L11" s="5" t="str">
        <f>IF(I11&gt;=35,"Pass","Fail")</f>
        <v>Pass</v>
      </c>
      <c r="M11" s="5" t="str">
        <f>IF(K11&gt;=90,"A+",IF(K11&gt;=80,"A",IF(K11&gt;=70,"B",IF(K11&gt;=60,"C",IF(K11&gt;=50,"D","F")))))</f>
        <v>B</v>
      </c>
    </row>
    <row r="12" spans="1:13" x14ac:dyDescent="0.25">
      <c r="A12" s="2">
        <v>10</v>
      </c>
      <c r="B12" s="2" t="s">
        <v>25</v>
      </c>
      <c r="C12" s="2" t="s">
        <v>26</v>
      </c>
      <c r="D12" s="3">
        <v>89</v>
      </c>
      <c r="E12" s="3">
        <v>84</v>
      </c>
      <c r="F12" s="3">
        <v>92</v>
      </c>
      <c r="G12" s="3">
        <v>85</v>
      </c>
      <c r="H12" s="3">
        <v>89</v>
      </c>
      <c r="I12" s="3">
        <f>MIN(D12:H12)</f>
        <v>84</v>
      </c>
      <c r="J12" s="3">
        <f>MAX(D12:I12)</f>
        <v>92</v>
      </c>
      <c r="K12" s="4">
        <f>AVERAGE(D12:H12)</f>
        <v>87.8</v>
      </c>
      <c r="L12" s="5" t="str">
        <f>IF(I12&gt;=35,"Pass","Fail")</f>
        <v>Pass</v>
      </c>
      <c r="M12" s="5" t="str">
        <f>IF(K12&gt;=90,"A+",IF(K12&gt;=80,"A",IF(K12&gt;=70,"B",IF(K12&gt;=60,"C",IF(K12&gt;=50,"D","F")))))</f>
        <v>A</v>
      </c>
    </row>
    <row r="13" spans="1:13" x14ac:dyDescent="0.25">
      <c r="A13" s="2">
        <v>11</v>
      </c>
      <c r="B13" s="2" t="s">
        <v>27</v>
      </c>
      <c r="C13" s="2" t="s">
        <v>28</v>
      </c>
      <c r="D13" s="3">
        <v>12</v>
      </c>
      <c r="E13" s="3">
        <v>93</v>
      </c>
      <c r="F13" s="3">
        <v>84</v>
      </c>
      <c r="G13" s="3">
        <v>74</v>
      </c>
      <c r="H13" s="3">
        <v>79</v>
      </c>
      <c r="I13" s="3">
        <f>MIN(D13:H13)</f>
        <v>12</v>
      </c>
      <c r="J13" s="3">
        <f>MAX(D13:I13)</f>
        <v>93</v>
      </c>
      <c r="K13" s="4">
        <f>AVERAGE(D13:H13)</f>
        <v>68.400000000000006</v>
      </c>
      <c r="L13" s="5" t="str">
        <f>IF(I13&gt;=35,"Pass","Fail")</f>
        <v>Fail</v>
      </c>
      <c r="M13" s="5" t="str">
        <f>IF(K13&gt;=90,"A+",IF(K13&gt;=80,"A",IF(K13&gt;=70,"B",IF(K13&gt;=60,"C",IF(K13&gt;=50,"D","F")))))</f>
        <v>C</v>
      </c>
    </row>
    <row r="14" spans="1:13" x14ac:dyDescent="0.25">
      <c r="A14" s="2">
        <v>12</v>
      </c>
      <c r="B14" s="2" t="s">
        <v>29</v>
      </c>
      <c r="C14" s="2" t="s">
        <v>30</v>
      </c>
      <c r="D14" s="3">
        <v>91</v>
      </c>
      <c r="E14" s="3">
        <v>80</v>
      </c>
      <c r="F14" s="3">
        <v>88</v>
      </c>
      <c r="G14" s="3">
        <v>87</v>
      </c>
      <c r="H14" s="3">
        <v>92</v>
      </c>
      <c r="I14" s="3">
        <f>MIN(D14:H14)</f>
        <v>80</v>
      </c>
      <c r="J14" s="3">
        <f>MAX(D14:I14)</f>
        <v>92</v>
      </c>
      <c r="K14" s="4">
        <f>AVERAGE(D14:H14)</f>
        <v>87.6</v>
      </c>
      <c r="L14" s="5" t="str">
        <f>IF(I14&gt;=35,"Pass","Fail")</f>
        <v>Pass</v>
      </c>
      <c r="M14" s="5" t="str">
        <f>IF(K14&gt;=90,"A+",IF(K14&gt;=80,"A",IF(K14&gt;=70,"B",IF(K14&gt;=60,"C",IF(K14&gt;=50,"D","F")))))</f>
        <v>A</v>
      </c>
    </row>
    <row r="15" spans="1:13" x14ac:dyDescent="0.25">
      <c r="A15" s="2">
        <v>13</v>
      </c>
      <c r="B15" s="2" t="s">
        <v>31</v>
      </c>
      <c r="C15" s="2" t="s">
        <v>32</v>
      </c>
      <c r="D15" s="3">
        <v>84</v>
      </c>
      <c r="E15" s="3">
        <v>87</v>
      </c>
      <c r="F15" s="3">
        <v>21</v>
      </c>
      <c r="G15" s="3">
        <v>79</v>
      </c>
      <c r="H15" s="3">
        <v>83</v>
      </c>
      <c r="I15" s="3">
        <f>MIN(D15:H15)</f>
        <v>21</v>
      </c>
      <c r="J15" s="3">
        <f>MAX(D15:I15)</f>
        <v>87</v>
      </c>
      <c r="K15" s="4">
        <f>AVERAGE(D15:H15)</f>
        <v>70.8</v>
      </c>
      <c r="L15" s="5" t="str">
        <f>IF(I15&gt;=35,"Pass","Fail")</f>
        <v>Fail</v>
      </c>
      <c r="M15" s="5" t="str">
        <f>IF(K15&gt;=90,"A+",IF(K15&gt;=80,"A",IF(K15&gt;=70,"B",IF(K15&gt;=60,"C",IF(K15&gt;=50,"D","F")))))</f>
        <v>B</v>
      </c>
    </row>
    <row r="16" spans="1:13" x14ac:dyDescent="0.25">
      <c r="A16" s="2">
        <v>14</v>
      </c>
      <c r="B16" s="2" t="s">
        <v>33</v>
      </c>
      <c r="C16" s="2" t="s">
        <v>34</v>
      </c>
      <c r="D16" s="3">
        <v>87</v>
      </c>
      <c r="E16" s="3">
        <v>78</v>
      </c>
      <c r="F16" s="3">
        <v>90</v>
      </c>
      <c r="G16" s="3">
        <v>89</v>
      </c>
      <c r="H16" s="3">
        <v>86</v>
      </c>
      <c r="I16" s="3">
        <v>12</v>
      </c>
      <c r="J16" s="3">
        <f>MAX(D16:I16)</f>
        <v>90</v>
      </c>
      <c r="K16" s="4">
        <f>AVERAGE(D16:H16)</f>
        <v>86</v>
      </c>
      <c r="L16" s="5" t="str">
        <f>IF(I16&gt;=35,"Pass","Fail")</f>
        <v>Fail</v>
      </c>
      <c r="M16" s="5" t="str">
        <f>IF(K16&gt;=90,"A+",IF(K16&gt;=80,"A",IF(K16&gt;=70,"B",IF(K16&gt;=60,"C",IF(K16&gt;=50,"D","F")))))</f>
        <v>A</v>
      </c>
    </row>
    <row r="17" spans="1:13" x14ac:dyDescent="0.25">
      <c r="A17" s="2">
        <v>15</v>
      </c>
      <c r="B17" s="2" t="s">
        <v>35</v>
      </c>
      <c r="C17" s="2" t="s">
        <v>36</v>
      </c>
      <c r="D17" s="3">
        <v>79</v>
      </c>
      <c r="E17" s="3">
        <v>94</v>
      </c>
      <c r="F17" s="3">
        <v>87</v>
      </c>
      <c r="G17" s="3">
        <v>71</v>
      </c>
      <c r="H17" s="3">
        <v>76</v>
      </c>
      <c r="I17" s="3">
        <f>MIN(D17:H17)</f>
        <v>71</v>
      </c>
      <c r="J17" s="3">
        <f>MAX(D17:I17)</f>
        <v>94</v>
      </c>
      <c r="K17" s="4">
        <f>AVERAGE(D17:H17)</f>
        <v>81.400000000000006</v>
      </c>
      <c r="L17" s="5" t="str">
        <f>IF(I17&gt;=35,"Pass","Fail")</f>
        <v>Pass</v>
      </c>
      <c r="M17" s="5" t="str">
        <f>IF(K17&gt;=90,"A+",IF(K17&gt;=80,"A",IF(K17&gt;=70,"B",IF(K17&gt;=60,"C",IF(K17&gt;=50,"D","F")))))</f>
        <v>A</v>
      </c>
    </row>
    <row r="18" spans="1:13" x14ac:dyDescent="0.25">
      <c r="A18" s="2">
        <v>16</v>
      </c>
      <c r="B18" s="2" t="s">
        <v>37</v>
      </c>
      <c r="C18" s="2" t="s">
        <v>38</v>
      </c>
      <c r="D18" s="3">
        <v>93</v>
      </c>
      <c r="E18" s="3">
        <v>81</v>
      </c>
      <c r="F18" s="3">
        <v>86</v>
      </c>
      <c r="G18" s="3">
        <v>90</v>
      </c>
      <c r="H18" s="3">
        <v>88</v>
      </c>
      <c r="I18" s="3">
        <f>MIN(D18:H18)</f>
        <v>81</v>
      </c>
      <c r="J18" s="3">
        <f>MAX(D18:I18)</f>
        <v>93</v>
      </c>
      <c r="K18" s="4">
        <f>AVERAGE(D18:H18)</f>
        <v>87.6</v>
      </c>
      <c r="L18" s="5" t="str">
        <f>IF(I18&gt;=35,"Pass","Fail")</f>
        <v>Pass</v>
      </c>
      <c r="M18" s="5" t="str">
        <f>IF(K18&gt;=90,"A+",IF(K18&gt;=80,"A",IF(K18&gt;=70,"B",IF(K18&gt;=60,"C",IF(K18&gt;=50,"D","F")))))</f>
        <v>A</v>
      </c>
    </row>
    <row r="19" spans="1:13" x14ac:dyDescent="0.25">
      <c r="A19" s="2">
        <v>17</v>
      </c>
      <c r="B19" s="2" t="s">
        <v>39</v>
      </c>
      <c r="C19" s="2" t="s">
        <v>40</v>
      </c>
      <c r="D19" s="3">
        <v>81</v>
      </c>
      <c r="E19" s="3">
        <v>86</v>
      </c>
      <c r="F19" s="3">
        <v>12</v>
      </c>
      <c r="G19" s="3">
        <v>76</v>
      </c>
      <c r="H19" s="3">
        <v>80</v>
      </c>
      <c r="I19" s="3">
        <f>MIN(D19:H19)</f>
        <v>12</v>
      </c>
      <c r="J19" s="3">
        <f>MAX(D19:I19)</f>
        <v>86</v>
      </c>
      <c r="K19" s="4">
        <f>AVERAGE(D19:H19)</f>
        <v>67</v>
      </c>
      <c r="L19" s="5" t="str">
        <f>IF(I19&gt;=35,"Pass","Fail")</f>
        <v>Fail</v>
      </c>
      <c r="M19" s="5" t="str">
        <f>IF(K19&gt;=90,"A+",IF(K19&gt;=80,"A",IF(K19&gt;=70,"B",IF(K19&gt;=60,"C",IF(K19&gt;=50,"D","F")))))</f>
        <v>C</v>
      </c>
    </row>
    <row r="20" spans="1:13" x14ac:dyDescent="0.25">
      <c r="A20" s="2">
        <v>18</v>
      </c>
      <c r="B20" s="2" t="s">
        <v>41</v>
      </c>
      <c r="C20" s="2" t="s">
        <v>42</v>
      </c>
      <c r="D20" s="3">
        <v>86</v>
      </c>
      <c r="E20" s="3">
        <v>77</v>
      </c>
      <c r="F20" s="3">
        <v>89</v>
      </c>
      <c r="G20" s="3">
        <v>84</v>
      </c>
      <c r="H20" s="3">
        <v>84</v>
      </c>
      <c r="I20" s="3">
        <f>MIN(D20:H20)</f>
        <v>77</v>
      </c>
      <c r="J20" s="3">
        <f>MAX(D20:I20)</f>
        <v>89</v>
      </c>
      <c r="K20" s="4">
        <f>AVERAGE(D20:H20)</f>
        <v>84</v>
      </c>
      <c r="L20" s="5" t="str">
        <f>IF(I20&gt;=35,"Pass","Fail")</f>
        <v>Pass</v>
      </c>
      <c r="M20" s="5" t="str">
        <f>IF(K20&gt;=90,"A+",IF(K20&gt;=80,"A",IF(K20&gt;=70,"B",IF(K20&gt;=60,"C",IF(K20&gt;=50,"D","F")))))</f>
        <v>A</v>
      </c>
    </row>
    <row r="21" spans="1:13" x14ac:dyDescent="0.25">
      <c r="A21" s="2">
        <v>19</v>
      </c>
      <c r="B21" s="2" t="s">
        <v>43</v>
      </c>
      <c r="C21" s="2" t="s">
        <v>44</v>
      </c>
      <c r="D21" s="3">
        <v>76</v>
      </c>
      <c r="E21" s="3">
        <v>90</v>
      </c>
      <c r="F21" s="3">
        <v>85</v>
      </c>
      <c r="G21" s="3">
        <v>73</v>
      </c>
      <c r="H21" s="3">
        <v>78</v>
      </c>
      <c r="I21" s="3">
        <f>MIN(D21:H21)</f>
        <v>73</v>
      </c>
      <c r="J21" s="3">
        <f>MAX(D21:I21)</f>
        <v>90</v>
      </c>
      <c r="K21" s="4">
        <f>AVERAGE(D21:H21)</f>
        <v>80.400000000000006</v>
      </c>
      <c r="L21" s="5" t="str">
        <f>IF(I21&gt;=35,"Pass","Fail")</f>
        <v>Pass</v>
      </c>
      <c r="M21" s="5" t="str">
        <f>IF(K21&gt;=90,"A+",IF(K21&gt;=80,"A",IF(K21&gt;=70,"B",IF(K21&gt;=60,"C",IF(K21&gt;=50,"D","F")))))</f>
        <v>A</v>
      </c>
    </row>
    <row r="22" spans="1:13" x14ac:dyDescent="0.25">
      <c r="A22" s="2">
        <v>20</v>
      </c>
      <c r="B22" s="2" t="s">
        <v>45</v>
      </c>
      <c r="C22" s="2" t="s">
        <v>46</v>
      </c>
      <c r="D22" s="3">
        <v>90</v>
      </c>
      <c r="E22" s="3">
        <v>12</v>
      </c>
      <c r="F22" s="3">
        <v>91</v>
      </c>
      <c r="G22" s="3">
        <v>12</v>
      </c>
      <c r="H22" s="3">
        <v>87</v>
      </c>
      <c r="I22" s="3">
        <f>MIN(D22:H22)</f>
        <v>12</v>
      </c>
      <c r="J22" s="3">
        <f>MAX(D22:I22)</f>
        <v>91</v>
      </c>
      <c r="K22" s="4">
        <f>AVERAGE(D22:H22)</f>
        <v>58.4</v>
      </c>
      <c r="L22" s="5" t="str">
        <f>IF(I22&gt;=35,"Pass","Fail")</f>
        <v>Fail</v>
      </c>
      <c r="M22" s="5" t="str">
        <f>IF(K22&gt;=90,"A+",IF(K22&gt;=80,"A",IF(K22&gt;=70,"B",IF(K22&gt;=60,"C",IF(K22&gt;=50,"D","F")))))</f>
        <v>D</v>
      </c>
    </row>
    <row r="23" spans="1:13" x14ac:dyDescent="0.25">
      <c r="A23" s="2">
        <v>21</v>
      </c>
      <c r="B23" s="2" t="s">
        <v>47</v>
      </c>
      <c r="C23" s="2" t="s">
        <v>48</v>
      </c>
      <c r="D23" s="3">
        <v>83</v>
      </c>
      <c r="E23" s="3">
        <v>88</v>
      </c>
      <c r="F23" s="3">
        <v>80</v>
      </c>
      <c r="G23" s="3">
        <v>78</v>
      </c>
      <c r="H23" s="3">
        <v>82</v>
      </c>
      <c r="I23" s="3">
        <f>MIN(D23:H23)</f>
        <v>78</v>
      </c>
      <c r="J23" s="3">
        <f>MAX(D23:I23)</f>
        <v>88</v>
      </c>
      <c r="K23" s="4">
        <f>AVERAGE(D23:H23)</f>
        <v>82.2</v>
      </c>
      <c r="L23" s="5" t="str">
        <f>IF(I23&gt;=35,"Pass","Fail")</f>
        <v>Pass</v>
      </c>
      <c r="M23" s="5" t="str">
        <f>IF(K23&gt;=90,"A+",IF(K23&gt;=80,"A",IF(K23&gt;=70,"B",IF(K23&gt;=60,"C",IF(K23&gt;=50,"D","F")))))</f>
        <v>A</v>
      </c>
    </row>
    <row r="24" spans="1:13" x14ac:dyDescent="0.25">
      <c r="A24" s="2">
        <v>22</v>
      </c>
      <c r="B24" s="2" t="s">
        <v>49</v>
      </c>
      <c r="C24" s="2" t="s">
        <v>50</v>
      </c>
      <c r="D24" s="3">
        <v>12</v>
      </c>
      <c r="E24" s="3">
        <v>75</v>
      </c>
      <c r="F24" s="3">
        <v>87</v>
      </c>
      <c r="G24" s="3">
        <v>88</v>
      </c>
      <c r="H24" s="3">
        <v>85</v>
      </c>
      <c r="I24" s="3">
        <f>MIN(D24:H24)</f>
        <v>12</v>
      </c>
      <c r="J24" s="3">
        <f>MAX(D24:I24)</f>
        <v>88</v>
      </c>
      <c r="K24" s="4">
        <f>AVERAGE(D24:H24)</f>
        <v>69.400000000000006</v>
      </c>
      <c r="L24" s="5" t="str">
        <f>IF(I24&gt;=35,"Pass","Fail")</f>
        <v>Fail</v>
      </c>
      <c r="M24" s="5" t="str">
        <f>IF(K24&gt;=90,"A+",IF(K24&gt;=80,"A",IF(K24&gt;=70,"B",IF(K24&gt;=60,"C",IF(K24&gt;=50,"D","F")))))</f>
        <v>C</v>
      </c>
    </row>
    <row r="25" spans="1:13" x14ac:dyDescent="0.25">
      <c r="A25" s="2">
        <v>23</v>
      </c>
      <c r="B25" s="2" t="s">
        <v>51</v>
      </c>
      <c r="C25" s="2" t="s">
        <v>52</v>
      </c>
      <c r="D25" s="3">
        <v>34</v>
      </c>
      <c r="E25" s="3">
        <v>92</v>
      </c>
      <c r="F25" s="3">
        <v>83</v>
      </c>
      <c r="G25" s="3">
        <v>70</v>
      </c>
      <c r="H25" s="3">
        <v>75</v>
      </c>
      <c r="I25" s="3">
        <f>MIN(D25:H25)</f>
        <v>34</v>
      </c>
      <c r="J25" s="3">
        <f>MAX(D25:I25)</f>
        <v>92</v>
      </c>
      <c r="K25" s="4">
        <f>AVERAGE(D25:H25)</f>
        <v>70.8</v>
      </c>
      <c r="L25" s="5" t="str">
        <f>IF(I25&gt;=35,"Pass","Fail")</f>
        <v>Fail</v>
      </c>
      <c r="M25" s="5" t="str">
        <f>IF(K25&gt;=90,"A+",IF(K25&gt;=80,"A",IF(K25&gt;=70,"B",IF(K25&gt;=60,"C",IF(K25&gt;=50,"D","F")))))</f>
        <v>B</v>
      </c>
    </row>
    <row r="26" spans="1:13" x14ac:dyDescent="0.25">
      <c r="A26" s="2">
        <v>24</v>
      </c>
      <c r="B26" s="2" t="s">
        <v>53</v>
      </c>
      <c r="C26" s="2" t="s">
        <v>54</v>
      </c>
      <c r="D26" s="3">
        <v>12</v>
      </c>
      <c r="E26" s="3">
        <v>79</v>
      </c>
      <c r="F26" s="3">
        <v>90</v>
      </c>
      <c r="G26" s="3">
        <v>91</v>
      </c>
      <c r="H26" s="3">
        <v>89</v>
      </c>
      <c r="I26" s="3">
        <f>MIN(D26:H26)</f>
        <v>12</v>
      </c>
      <c r="J26" s="3">
        <f>MAX(D26:I26)</f>
        <v>91</v>
      </c>
      <c r="K26" s="4">
        <f>AVERAGE(D26:H26)</f>
        <v>72.2</v>
      </c>
      <c r="L26" s="5" t="str">
        <f>IF(I26&gt;=35,"Pass","Fail")</f>
        <v>Fail</v>
      </c>
      <c r="M26" s="5" t="str">
        <f>IF(K26&gt;=90,"A+",IF(K26&gt;=80,"A",IF(K26&gt;=70,"B",IF(K26&gt;=60,"C",IF(K26&gt;=50,"D","F")))))</f>
        <v>B</v>
      </c>
    </row>
    <row r="27" spans="1:13" x14ac:dyDescent="0.25">
      <c r="A27" s="2">
        <v>25</v>
      </c>
      <c r="B27" s="2" t="s">
        <v>55</v>
      </c>
      <c r="C27" s="2" t="s">
        <v>56</v>
      </c>
      <c r="D27" s="3">
        <v>80</v>
      </c>
      <c r="E27" s="3">
        <v>85</v>
      </c>
      <c r="F27" s="3">
        <v>84</v>
      </c>
      <c r="G27" s="3">
        <v>75</v>
      </c>
      <c r="H27" s="3">
        <v>79</v>
      </c>
      <c r="I27" s="3">
        <f>MIN(D27:H27)</f>
        <v>75</v>
      </c>
      <c r="J27" s="3">
        <f>MAX(D27:I27)</f>
        <v>85</v>
      </c>
      <c r="K27" s="4">
        <f>AVERAGE(D27:H27)</f>
        <v>80.599999999999994</v>
      </c>
      <c r="L27" s="5" t="str">
        <f>IF(I27&gt;=35,"Pass","Fail")</f>
        <v>Pass</v>
      </c>
      <c r="M27" s="5" t="str">
        <f>IF(K27&gt;=90,"A+",IF(K27&gt;=80,"A",IF(K27&gt;=70,"B",IF(K27&gt;=60,"C",IF(K27&gt;=50,"D","F")))))</f>
        <v>A</v>
      </c>
    </row>
    <row r="28" spans="1:13" x14ac:dyDescent="0.25">
      <c r="A28" s="2">
        <v>26</v>
      </c>
      <c r="B28" s="2" t="s">
        <v>57</v>
      </c>
      <c r="C28" s="2" t="s">
        <v>58</v>
      </c>
      <c r="D28" s="3">
        <v>89</v>
      </c>
      <c r="E28" s="3">
        <v>82</v>
      </c>
      <c r="F28" s="3">
        <v>88</v>
      </c>
      <c r="G28" s="3">
        <v>87</v>
      </c>
      <c r="H28" s="3">
        <v>90</v>
      </c>
      <c r="I28" s="3">
        <f>MIN(D28:H28)</f>
        <v>82</v>
      </c>
      <c r="J28" s="3">
        <f>MAX(D28:I28)</f>
        <v>90</v>
      </c>
      <c r="K28" s="4">
        <f>AVERAGE(D28:H28)</f>
        <v>87.2</v>
      </c>
      <c r="L28" s="5" t="str">
        <f>IF(I28&gt;=35,"Pass","Fail")</f>
        <v>Pass</v>
      </c>
      <c r="M28" s="5" t="str">
        <f>IF(K28&gt;=90,"A+",IF(K28&gt;=80,"A",IF(K28&gt;=70,"B",IF(K28&gt;=60,"C",IF(K28&gt;=50,"D","F")))))</f>
        <v>A</v>
      </c>
    </row>
    <row r="29" spans="1:13" x14ac:dyDescent="0.25">
      <c r="A29" s="2">
        <v>27</v>
      </c>
      <c r="B29" s="2" t="s">
        <v>59</v>
      </c>
      <c r="C29" s="2" t="s">
        <v>60</v>
      </c>
      <c r="D29" s="3">
        <v>77</v>
      </c>
      <c r="E29" s="3">
        <v>34</v>
      </c>
      <c r="F29" s="3">
        <v>81</v>
      </c>
      <c r="G29" s="3">
        <v>72</v>
      </c>
      <c r="H29" s="3">
        <v>76</v>
      </c>
      <c r="I29" s="3">
        <f>MIN(D29:H29)</f>
        <v>34</v>
      </c>
      <c r="J29" s="3">
        <f>MAX(D29:I29)</f>
        <v>81</v>
      </c>
      <c r="K29" s="4">
        <f>AVERAGE(D29:H29)</f>
        <v>68</v>
      </c>
      <c r="L29" s="5" t="str">
        <f>IF(I29&gt;=35,"Pass","Fail")</f>
        <v>Fail</v>
      </c>
      <c r="M29" s="5" t="str">
        <f>IF(K29&gt;=90,"A+",IF(K29&gt;=80,"A",IF(K29&gt;=70,"B",IF(K29&gt;=60,"C",IF(K29&gt;=50,"D","F")))))</f>
        <v>C</v>
      </c>
    </row>
    <row r="30" spans="1:13" x14ac:dyDescent="0.25">
      <c r="A30" s="2">
        <v>28</v>
      </c>
      <c r="B30" s="2" t="s">
        <v>61</v>
      </c>
      <c r="C30" s="2" t="s">
        <v>62</v>
      </c>
      <c r="D30" s="3">
        <v>92</v>
      </c>
      <c r="E30" s="3">
        <v>76</v>
      </c>
      <c r="F30" s="3">
        <v>89</v>
      </c>
      <c r="G30" s="3">
        <v>89</v>
      </c>
      <c r="H30" s="3">
        <v>88</v>
      </c>
      <c r="I30" s="3">
        <f>MIN(D30:H30)</f>
        <v>76</v>
      </c>
      <c r="J30" s="3">
        <f>MAX(D30:I30)</f>
        <v>92</v>
      </c>
      <c r="K30" s="4">
        <f>AVERAGE(D30:H30)</f>
        <v>86.8</v>
      </c>
      <c r="L30" s="5" t="str">
        <f>IF(I30&gt;=35,"Pass","Fail")</f>
        <v>Pass</v>
      </c>
      <c r="M30" s="5" t="str">
        <f>IF(K30&gt;=90,"A+",IF(K30&gt;=80,"A",IF(K30&gt;=70,"B",IF(K30&gt;=60,"C",IF(K30&gt;=50,"D","F")))))</f>
        <v>A</v>
      </c>
    </row>
    <row r="31" spans="1:13" x14ac:dyDescent="0.25">
      <c r="A31" s="2">
        <v>29</v>
      </c>
      <c r="B31" s="2" t="s">
        <v>15</v>
      </c>
      <c r="C31" s="2" t="s">
        <v>63</v>
      </c>
      <c r="D31" s="3">
        <v>85</v>
      </c>
      <c r="E31" s="3">
        <v>93</v>
      </c>
      <c r="F31" s="3">
        <v>86</v>
      </c>
      <c r="G31" s="3">
        <v>79</v>
      </c>
      <c r="H31" s="3">
        <v>83</v>
      </c>
      <c r="I31" s="3">
        <f>MIN(D31:H31)</f>
        <v>79</v>
      </c>
      <c r="J31" s="3">
        <f>MAX(D31:I31)</f>
        <v>93</v>
      </c>
      <c r="K31" s="4">
        <f>AVERAGE(D31:H31)</f>
        <v>85.2</v>
      </c>
      <c r="L31" s="5" t="str">
        <f>IF(I31&gt;=35,"Pass","Fail")</f>
        <v>Pass</v>
      </c>
      <c r="M31" s="5" t="str">
        <f>IF(K31&gt;=90,"A+",IF(K31&gt;=80,"A",IF(K31&gt;=70,"B",IF(K31&gt;=60,"C",IF(K31&gt;=50,"D","F")))))</f>
        <v>A</v>
      </c>
    </row>
    <row r="32" spans="1:13" x14ac:dyDescent="0.25">
      <c r="A32" s="2">
        <v>30</v>
      </c>
      <c r="B32" s="2" t="s">
        <v>64</v>
      </c>
      <c r="C32" s="2" t="s">
        <v>65</v>
      </c>
      <c r="D32" s="3">
        <v>91</v>
      </c>
      <c r="E32" s="3">
        <v>80</v>
      </c>
      <c r="F32" s="3">
        <v>92</v>
      </c>
      <c r="G32" s="3">
        <v>85</v>
      </c>
      <c r="H32" s="3">
        <v>87</v>
      </c>
      <c r="I32" s="3">
        <f>MIN(D32:H32)</f>
        <v>80</v>
      </c>
      <c r="J32" s="3">
        <f>MAX(D32:I32)</f>
        <v>92</v>
      </c>
      <c r="K32" s="4">
        <f>AVERAGE(D32:H32)</f>
        <v>87</v>
      </c>
      <c r="L32" s="5" t="str">
        <f>IF(I32&gt;=35,"Pass","Fail")</f>
        <v>Pass</v>
      </c>
      <c r="M32" s="5" t="str">
        <f>IF(K32&gt;=90,"A+",IF(K32&gt;=80,"A",IF(K32&gt;=70,"B",IF(K32&gt;=60,"C",IF(K32&gt;=50,"D","F")))))</f>
        <v>A</v>
      </c>
    </row>
  </sheetData>
  <mergeCells count="1">
    <mergeCell ref="A1:M1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8B1C0-8F5C-4FB5-B1F1-1DDFBC027F73}">
  <dimension ref="A1:M68"/>
  <sheetViews>
    <sheetView tabSelected="1" zoomScaleNormal="100" workbookViewId="0">
      <selection activeCell="D19" sqref="D19:D29"/>
    </sheetView>
  </sheetViews>
  <sheetFormatPr defaultRowHeight="15" x14ac:dyDescent="0.25"/>
  <sheetData>
    <row r="1" spans="1:13" ht="28.5" x14ac:dyDescent="0.45">
      <c r="A1" s="9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</row>
    <row r="2" spans="1:13" ht="23.25" x14ac:dyDescent="0.25">
      <c r="A2" s="6" t="s">
        <v>72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8"/>
    </row>
    <row r="3" spans="1:13" ht="15.75" x14ac:dyDescent="0.25">
      <c r="A3" s="1" t="s">
        <v>66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0</v>
      </c>
      <c r="G3" s="1" t="s">
        <v>5</v>
      </c>
      <c r="H3" s="1" t="s">
        <v>6</v>
      </c>
      <c r="I3" s="1" t="s">
        <v>68</v>
      </c>
      <c r="J3" s="1" t="s">
        <v>69</v>
      </c>
      <c r="K3" s="1" t="s">
        <v>67</v>
      </c>
      <c r="L3" s="1" t="s">
        <v>70</v>
      </c>
      <c r="M3" s="1" t="s">
        <v>71</v>
      </c>
    </row>
    <row r="4" spans="1:13" hidden="1" x14ac:dyDescent="0.25">
      <c r="A4" s="2">
        <v>1</v>
      </c>
      <c r="B4" s="2" t="s">
        <v>7</v>
      </c>
      <c r="C4" s="2" t="s">
        <v>8</v>
      </c>
      <c r="D4" s="3">
        <v>85</v>
      </c>
      <c r="E4" s="3">
        <v>92</v>
      </c>
      <c r="F4" s="3">
        <v>88</v>
      </c>
      <c r="G4" s="3">
        <v>78</v>
      </c>
      <c r="H4" s="3">
        <v>82</v>
      </c>
      <c r="I4" s="3">
        <f>MIN(D4:H4)</f>
        <v>78</v>
      </c>
      <c r="J4" s="3">
        <f>MAX(D4:H4)</f>
        <v>92</v>
      </c>
      <c r="K4" s="4">
        <f>AVERAGE(D4:H4)</f>
        <v>85</v>
      </c>
      <c r="L4" s="5" t="str">
        <f>IF(I4&gt;=35,"Pass","Fail")</f>
        <v>Pass</v>
      </c>
      <c r="M4" s="5" t="str">
        <f>IF(K4&gt;=90,"A+",IF(K4&gt;=80,"A",IF(K4&gt;=70,"B",IF(K4&gt;=60,"C",IF(K4&gt;=50,"D","F")))))</f>
        <v>A</v>
      </c>
    </row>
    <row r="5" spans="1:13" x14ac:dyDescent="0.25">
      <c r="A5" s="2">
        <v>2</v>
      </c>
      <c r="B5" s="2" t="s">
        <v>9</v>
      </c>
      <c r="C5" s="2" t="s">
        <v>10</v>
      </c>
      <c r="D5" s="3">
        <v>93</v>
      </c>
      <c r="E5" s="3">
        <v>88</v>
      </c>
      <c r="F5" s="3">
        <v>91</v>
      </c>
      <c r="G5" s="3">
        <v>85</v>
      </c>
      <c r="H5" s="3">
        <v>92</v>
      </c>
      <c r="I5" s="3">
        <f>MIN(D5:H5)</f>
        <v>85</v>
      </c>
      <c r="J5" s="3">
        <f>MAX(D5:I5)</f>
        <v>93</v>
      </c>
      <c r="K5" s="4">
        <f>AVERAGE(D5:H5)</f>
        <v>89.8</v>
      </c>
      <c r="L5" s="5" t="str">
        <f>IF(I5&gt;=35,"Pass","Fail")</f>
        <v>Pass</v>
      </c>
      <c r="M5" s="5" t="str">
        <f>IF(K5&gt;=90,"A+",IF(K5&gt;=80,"A",IF(K5&gt;=70,"B",IF(K5&gt;=60,"C",IF(K5&gt;=50,"D","F")))))</f>
        <v>A</v>
      </c>
    </row>
    <row r="6" spans="1:13" hidden="1" x14ac:dyDescent="0.25">
      <c r="A6" s="2">
        <v>3</v>
      </c>
      <c r="B6" s="2" t="s">
        <v>11</v>
      </c>
      <c r="C6" s="2" t="s">
        <v>12</v>
      </c>
      <c r="D6" s="3">
        <v>78</v>
      </c>
      <c r="E6" s="3">
        <v>88</v>
      </c>
      <c r="F6" s="3">
        <v>82</v>
      </c>
      <c r="G6" s="3">
        <v>75</v>
      </c>
      <c r="H6" s="3">
        <v>80</v>
      </c>
      <c r="I6" s="3">
        <f>MIN(D6:H6)</f>
        <v>75</v>
      </c>
      <c r="J6" s="3">
        <f>MAX(D6:I6)</f>
        <v>88</v>
      </c>
      <c r="K6" s="4">
        <f>AVERAGE(D6:H6)</f>
        <v>80.599999999999994</v>
      </c>
      <c r="L6" s="5" t="str">
        <f>IF(I6&gt;=35,"Pass","Fail")</f>
        <v>Pass</v>
      </c>
      <c r="M6" s="5" t="str">
        <f>IF(K6&gt;=90,"A+",IF(K6&gt;=80,"A",IF(K6&gt;=70,"B",IF(K6&gt;=60,"C",IF(K6&gt;=50,"D","F")))))</f>
        <v>A</v>
      </c>
    </row>
    <row r="7" spans="1:13" hidden="1" x14ac:dyDescent="0.25">
      <c r="A7" s="2">
        <v>4</v>
      </c>
      <c r="B7" s="2" t="s">
        <v>13</v>
      </c>
      <c r="C7" s="2" t="s">
        <v>14</v>
      </c>
      <c r="D7" s="3">
        <v>92</v>
      </c>
      <c r="E7" s="3">
        <v>79</v>
      </c>
      <c r="F7" s="3">
        <v>87</v>
      </c>
      <c r="G7" s="3">
        <v>88</v>
      </c>
      <c r="H7" s="3">
        <v>28</v>
      </c>
      <c r="I7" s="3">
        <f>MIN(D7:H7)</f>
        <v>28</v>
      </c>
      <c r="J7" s="3">
        <f>MAX(D7:I7)</f>
        <v>92</v>
      </c>
      <c r="K7" s="4">
        <f>AVERAGE(D7:H7)</f>
        <v>74.8</v>
      </c>
      <c r="L7" s="5" t="str">
        <f>IF(I7&gt;=35,"Pass","Fail")</f>
        <v>Fail</v>
      </c>
      <c r="M7" s="5" t="str">
        <f>IF(K7&gt;=90,"A+",IF(K7&gt;=80,"A",IF(K7&gt;=70,"B",IF(K7&gt;=60,"C",IF(K7&gt;=50,"D","F")))))</f>
        <v>B</v>
      </c>
    </row>
    <row r="8" spans="1:13" hidden="1" x14ac:dyDescent="0.25">
      <c r="A8" s="2">
        <v>5</v>
      </c>
      <c r="B8" s="2" t="s">
        <v>15</v>
      </c>
      <c r="C8" s="2" t="s">
        <v>16</v>
      </c>
      <c r="D8" s="3">
        <v>80</v>
      </c>
      <c r="E8" s="3">
        <v>95</v>
      </c>
      <c r="F8" s="3">
        <v>90</v>
      </c>
      <c r="G8" s="3">
        <v>72</v>
      </c>
      <c r="H8" s="3">
        <v>77</v>
      </c>
      <c r="I8" s="3">
        <f>MIN(D8:H8)</f>
        <v>72</v>
      </c>
      <c r="J8" s="3">
        <f>MAX(D8:I8)</f>
        <v>95</v>
      </c>
      <c r="K8" s="4">
        <f>AVERAGE(D8:H8)</f>
        <v>82.8</v>
      </c>
      <c r="L8" s="5" t="str">
        <f>IF(I8&gt;=35,"Pass","Fail")</f>
        <v>Pass</v>
      </c>
      <c r="M8" s="5" t="str">
        <f>IF(K8&gt;=90,"A+",IF(K8&gt;=80,"A",IF(K8&gt;=70,"B",IF(K8&gt;=60,"C",IF(K8&gt;=50,"D","F")))))</f>
        <v>A</v>
      </c>
    </row>
    <row r="9" spans="1:13" hidden="1" x14ac:dyDescent="0.25">
      <c r="A9" s="2">
        <v>6</v>
      </c>
      <c r="B9" s="2" t="s">
        <v>17</v>
      </c>
      <c r="C9" s="2" t="s">
        <v>18</v>
      </c>
      <c r="D9" s="3">
        <v>88</v>
      </c>
      <c r="E9" s="3">
        <v>82</v>
      </c>
      <c r="F9" s="3">
        <v>85</v>
      </c>
      <c r="G9" s="3">
        <v>80</v>
      </c>
      <c r="H9" s="3">
        <v>85</v>
      </c>
      <c r="I9" s="3">
        <f>MIN(D9:H9)</f>
        <v>80</v>
      </c>
      <c r="J9" s="3">
        <f>MAX(D9:I9)</f>
        <v>88</v>
      </c>
      <c r="K9" s="4">
        <f>AVERAGE(D9:H9)</f>
        <v>84</v>
      </c>
      <c r="L9" s="5" t="str">
        <f>IF(I9&gt;=35,"Pass","Fail")</f>
        <v>Pass</v>
      </c>
      <c r="M9" s="5" t="str">
        <f>IF(K9&gt;=90,"A+",IF(K9&gt;=80,"A",IF(K9&gt;=70,"B",IF(K9&gt;=60,"C",IF(K9&gt;=50,"D","F")))))</f>
        <v>A</v>
      </c>
    </row>
    <row r="10" spans="1:13" hidden="1" x14ac:dyDescent="0.25">
      <c r="A10" s="2">
        <v>7</v>
      </c>
      <c r="B10" s="2" t="s">
        <v>19</v>
      </c>
      <c r="C10" s="2" t="s">
        <v>20</v>
      </c>
      <c r="D10" s="3">
        <v>75</v>
      </c>
      <c r="E10" s="3">
        <v>89</v>
      </c>
      <c r="F10" s="3">
        <v>83</v>
      </c>
      <c r="G10" s="3">
        <v>70</v>
      </c>
      <c r="H10" s="3">
        <v>75</v>
      </c>
      <c r="I10" s="3">
        <f>MIN(D10:H10)</f>
        <v>70</v>
      </c>
      <c r="J10" s="3">
        <f>MAX(D10:I10)</f>
        <v>89</v>
      </c>
      <c r="K10" s="4">
        <f>AVERAGE(D10:H10)</f>
        <v>78.400000000000006</v>
      </c>
      <c r="L10" s="5" t="str">
        <f>IF(I10&gt;=35,"Pass","Fail")</f>
        <v>Pass</v>
      </c>
      <c r="M10" s="5" t="str">
        <f>IF(K10&gt;=90,"A+",IF(K10&gt;=80,"A",IF(K10&gt;=70,"B",IF(K10&gt;=60,"C",IF(K10&gt;=50,"D","F")))))</f>
        <v>B</v>
      </c>
    </row>
    <row r="11" spans="1:13" x14ac:dyDescent="0.25">
      <c r="A11" s="2">
        <v>8</v>
      </c>
      <c r="B11" s="2" t="s">
        <v>21</v>
      </c>
      <c r="C11" s="2" t="s">
        <v>22</v>
      </c>
      <c r="D11" s="3">
        <v>95</v>
      </c>
      <c r="E11" s="3">
        <v>76</v>
      </c>
      <c r="F11" s="3">
        <v>92</v>
      </c>
      <c r="G11" s="3">
        <v>92</v>
      </c>
      <c r="H11" s="3">
        <v>87</v>
      </c>
      <c r="I11" s="3">
        <f>MIN(D11:H11)</f>
        <v>76</v>
      </c>
      <c r="J11" s="3">
        <f>MAX(D11:I11)</f>
        <v>95</v>
      </c>
      <c r="K11" s="4">
        <f>AVERAGE(D11:H11)</f>
        <v>88.4</v>
      </c>
      <c r="L11" s="5" t="str">
        <f>IF(I11&gt;=35,"Pass","Fail")</f>
        <v>Pass</v>
      </c>
      <c r="M11" s="5" t="str">
        <f>IF(K11&gt;=90,"A+",IF(K11&gt;=80,"A",IF(K11&gt;=70,"B",IF(K11&gt;=60,"C",IF(K11&gt;=50,"D","F")))))</f>
        <v>A</v>
      </c>
    </row>
    <row r="12" spans="1:13" hidden="1" x14ac:dyDescent="0.25">
      <c r="A12" s="2">
        <v>9</v>
      </c>
      <c r="B12" s="2" t="s">
        <v>23</v>
      </c>
      <c r="C12" s="2" t="s">
        <v>24</v>
      </c>
      <c r="D12" s="3">
        <v>82</v>
      </c>
      <c r="E12" s="3">
        <v>91</v>
      </c>
      <c r="F12" s="3">
        <v>43</v>
      </c>
      <c r="G12" s="3">
        <v>77</v>
      </c>
      <c r="H12" s="3">
        <v>81</v>
      </c>
      <c r="I12" s="3">
        <f>MIN(D12:H12)</f>
        <v>43</v>
      </c>
      <c r="J12" s="3">
        <f>MAX(D12:I12)</f>
        <v>91</v>
      </c>
      <c r="K12" s="4">
        <f>AVERAGE(D12:H12)</f>
        <v>74.8</v>
      </c>
      <c r="L12" s="5" t="str">
        <f>IF(I12&gt;=35,"Pass","Fail")</f>
        <v>Pass</v>
      </c>
      <c r="M12" s="5" t="str">
        <f>IF(K12&gt;=90,"A+",IF(K12&gt;=80,"A",IF(K12&gt;=70,"B",IF(K12&gt;=60,"C",IF(K12&gt;=50,"D","F")))))</f>
        <v>B</v>
      </c>
    </row>
    <row r="13" spans="1:13" x14ac:dyDescent="0.25">
      <c r="A13" s="2">
        <v>10</v>
      </c>
      <c r="B13" s="2" t="s">
        <v>25</v>
      </c>
      <c r="C13" s="2" t="s">
        <v>26</v>
      </c>
      <c r="D13" s="3">
        <v>89</v>
      </c>
      <c r="E13" s="3">
        <v>80</v>
      </c>
      <c r="F13" s="3">
        <v>92</v>
      </c>
      <c r="G13" s="3">
        <v>85</v>
      </c>
      <c r="H13" s="3">
        <v>89</v>
      </c>
      <c r="I13" s="3">
        <f>MIN(D13:H13)</f>
        <v>80</v>
      </c>
      <c r="J13" s="3">
        <f>MAX(D13:I13)</f>
        <v>92</v>
      </c>
      <c r="K13" s="4">
        <f>AVERAGE(D13:H13)</f>
        <v>87</v>
      </c>
      <c r="L13" s="5" t="str">
        <f>IF(I13&gt;=35,"Pass","Fail")</f>
        <v>Pass</v>
      </c>
      <c r="M13" s="5" t="str">
        <f>IF(K13&gt;=90,"A+",IF(K13&gt;=80,"A",IF(K13&gt;=70,"B",IF(K13&gt;=60,"C",IF(K13&gt;=50,"D","F")))))</f>
        <v>A</v>
      </c>
    </row>
    <row r="14" spans="1:13" hidden="1" x14ac:dyDescent="0.25">
      <c r="A14" s="2">
        <v>11</v>
      </c>
      <c r="B14" s="2" t="s">
        <v>27</v>
      </c>
      <c r="C14" s="2" t="s">
        <v>28</v>
      </c>
      <c r="D14" s="3">
        <v>12</v>
      </c>
      <c r="E14" s="3">
        <v>93</v>
      </c>
      <c r="F14" s="3">
        <v>84</v>
      </c>
      <c r="G14" s="3">
        <v>74</v>
      </c>
      <c r="H14" s="3">
        <v>79</v>
      </c>
      <c r="I14" s="3">
        <f>MIN(D14:H14)</f>
        <v>12</v>
      </c>
      <c r="J14" s="3">
        <f>MAX(D14:I14)</f>
        <v>93</v>
      </c>
      <c r="K14" s="4">
        <f>AVERAGE(D14:H14)</f>
        <v>68.400000000000006</v>
      </c>
      <c r="L14" s="5" t="str">
        <f>IF(I14&gt;=35,"Pass","Fail")</f>
        <v>Fail</v>
      </c>
      <c r="M14" s="5" t="str">
        <f>IF(K14&gt;=90,"A+",IF(K14&gt;=80,"A",IF(K14&gt;=70,"B",IF(K14&gt;=60,"C",IF(K14&gt;=50,"D","F")))))</f>
        <v>C</v>
      </c>
    </row>
    <row r="15" spans="1:13" x14ac:dyDescent="0.25">
      <c r="A15" s="2">
        <v>12</v>
      </c>
      <c r="B15" s="2" t="s">
        <v>29</v>
      </c>
      <c r="C15" s="2" t="s">
        <v>30</v>
      </c>
      <c r="D15" s="3">
        <v>91</v>
      </c>
      <c r="E15" s="3">
        <v>80</v>
      </c>
      <c r="F15" s="3">
        <v>88</v>
      </c>
      <c r="G15" s="3">
        <v>87</v>
      </c>
      <c r="H15" s="3">
        <v>92</v>
      </c>
      <c r="I15" s="3">
        <f>MIN(D15:H15)</f>
        <v>80</v>
      </c>
      <c r="J15" s="3">
        <f>MAX(D15:I15)</f>
        <v>92</v>
      </c>
      <c r="K15" s="4">
        <f>AVERAGE(D15:H15)</f>
        <v>87.6</v>
      </c>
      <c r="L15" s="5" t="str">
        <f>IF(I15&gt;=35,"Pass","Fail")</f>
        <v>Pass</v>
      </c>
      <c r="M15" s="5" t="str">
        <f>IF(K15&gt;=90,"A+",IF(K15&gt;=80,"A",IF(K15&gt;=70,"B",IF(K15&gt;=60,"C",IF(K15&gt;=50,"D","F")))))</f>
        <v>A</v>
      </c>
    </row>
    <row r="16" spans="1:13" hidden="1" x14ac:dyDescent="0.25">
      <c r="A16" s="2">
        <v>13</v>
      </c>
      <c r="B16" s="2" t="s">
        <v>31</v>
      </c>
      <c r="C16" s="2" t="s">
        <v>32</v>
      </c>
      <c r="D16" s="3">
        <v>84</v>
      </c>
      <c r="E16" s="3">
        <v>87</v>
      </c>
      <c r="F16" s="3">
        <v>21</v>
      </c>
      <c r="G16" s="3">
        <v>79</v>
      </c>
      <c r="H16" s="3">
        <v>83</v>
      </c>
      <c r="I16" s="3">
        <f>MIN(D16:H16)</f>
        <v>21</v>
      </c>
      <c r="J16" s="3">
        <f>MAX(D16:I16)</f>
        <v>87</v>
      </c>
      <c r="K16" s="4">
        <f>AVERAGE(D16:H16)</f>
        <v>70.8</v>
      </c>
      <c r="L16" s="5" t="str">
        <f>IF(I16&gt;=35,"Pass","Fail")</f>
        <v>Fail</v>
      </c>
      <c r="M16" s="5" t="str">
        <f>IF(K16&gt;=90,"A+",IF(K16&gt;=80,"A",IF(K16&gt;=70,"B",IF(K16&gt;=60,"C",IF(K16&gt;=50,"D","F")))))</f>
        <v>B</v>
      </c>
    </row>
    <row r="17" spans="1:13" x14ac:dyDescent="0.25">
      <c r="A17" s="2">
        <v>14</v>
      </c>
      <c r="B17" s="2" t="s">
        <v>33</v>
      </c>
      <c r="C17" s="2" t="s">
        <v>34</v>
      </c>
      <c r="D17" s="3">
        <v>87</v>
      </c>
      <c r="E17" s="3">
        <v>78</v>
      </c>
      <c r="F17" s="3">
        <v>90</v>
      </c>
      <c r="G17" s="3">
        <v>89</v>
      </c>
      <c r="H17" s="3">
        <v>86</v>
      </c>
      <c r="I17" s="3">
        <v>12</v>
      </c>
      <c r="J17" s="3">
        <f>MAX(D17:I17)</f>
        <v>90</v>
      </c>
      <c r="K17" s="4">
        <f>AVERAGE(D17:H17)</f>
        <v>86</v>
      </c>
      <c r="L17" s="5" t="str">
        <f>IF(I17&gt;=35,"Pass","Fail")</f>
        <v>Fail</v>
      </c>
      <c r="M17" s="5" t="str">
        <f>IF(K17&gt;=90,"A+",IF(K17&gt;=80,"A",IF(K17&gt;=70,"B",IF(K17&gt;=60,"C",IF(K17&gt;=50,"D","F")))))</f>
        <v>A</v>
      </c>
    </row>
    <row r="18" spans="1:13" hidden="1" x14ac:dyDescent="0.25">
      <c r="A18" s="2">
        <v>15</v>
      </c>
      <c r="B18" s="2" t="s">
        <v>35</v>
      </c>
      <c r="C18" s="2" t="s">
        <v>36</v>
      </c>
      <c r="D18" s="3">
        <v>79</v>
      </c>
      <c r="E18" s="3">
        <v>94</v>
      </c>
      <c r="F18" s="3">
        <v>87</v>
      </c>
      <c r="G18" s="3">
        <v>71</v>
      </c>
      <c r="H18" s="3">
        <v>76</v>
      </c>
      <c r="I18" s="3">
        <f>MIN(D18:H18)</f>
        <v>71</v>
      </c>
      <c r="J18" s="3">
        <f>MAX(D18:I18)</f>
        <v>94</v>
      </c>
      <c r="K18" s="4">
        <f>AVERAGE(D18:H18)</f>
        <v>81.400000000000006</v>
      </c>
      <c r="L18" s="5" t="str">
        <f>IF(I18&gt;=35,"Pass","Fail")</f>
        <v>Pass</v>
      </c>
      <c r="M18" s="5" t="str">
        <f>IF(K18&gt;=90,"A+",IF(K18&gt;=80,"A",IF(K18&gt;=70,"B",IF(K18&gt;=60,"C",IF(K18&gt;=50,"D","F")))))</f>
        <v>A</v>
      </c>
    </row>
    <row r="19" spans="1:13" x14ac:dyDescent="0.25">
      <c r="A19" s="2">
        <v>16</v>
      </c>
      <c r="B19" s="2" t="s">
        <v>37</v>
      </c>
      <c r="C19" s="2" t="s">
        <v>38</v>
      </c>
      <c r="D19" s="3">
        <v>93</v>
      </c>
      <c r="E19" s="3">
        <v>81</v>
      </c>
      <c r="F19" s="3">
        <v>86</v>
      </c>
      <c r="G19" s="3">
        <v>90</v>
      </c>
      <c r="H19" s="3">
        <v>88</v>
      </c>
      <c r="I19" s="3">
        <f>MIN(D19:H19)</f>
        <v>81</v>
      </c>
      <c r="J19" s="3">
        <f>MAX(D19:I19)</f>
        <v>93</v>
      </c>
      <c r="K19" s="4">
        <f>AVERAGE(D19:H19)</f>
        <v>87.6</v>
      </c>
      <c r="L19" s="5" t="str">
        <f>IF(I19&gt;=35,"Pass","Fail")</f>
        <v>Pass</v>
      </c>
      <c r="M19" s="5" t="str">
        <f>IF(K19&gt;=90,"A+",IF(K19&gt;=80,"A",IF(K19&gt;=70,"B",IF(K19&gt;=60,"C",IF(K19&gt;=50,"D","F")))))</f>
        <v>A</v>
      </c>
    </row>
    <row r="20" spans="1:13" hidden="1" x14ac:dyDescent="0.25">
      <c r="A20" s="2">
        <v>17</v>
      </c>
      <c r="B20" s="2" t="s">
        <v>39</v>
      </c>
      <c r="C20" s="2" t="s">
        <v>40</v>
      </c>
      <c r="D20" s="3">
        <v>81</v>
      </c>
      <c r="E20" s="3">
        <v>86</v>
      </c>
      <c r="F20" s="3">
        <v>12</v>
      </c>
      <c r="G20" s="3">
        <v>76</v>
      </c>
      <c r="H20" s="3">
        <v>80</v>
      </c>
      <c r="I20" s="3">
        <f>MIN(D20:H20)</f>
        <v>12</v>
      </c>
      <c r="J20" s="3">
        <f>MAX(D20:I20)</f>
        <v>86</v>
      </c>
      <c r="K20" s="4">
        <f>AVERAGE(D20:H20)</f>
        <v>67</v>
      </c>
      <c r="L20" s="5" t="str">
        <f>IF(I20&gt;=35,"Pass","Fail")</f>
        <v>Fail</v>
      </c>
      <c r="M20" s="5" t="str">
        <f>IF(K20&gt;=90,"A+",IF(K20&gt;=80,"A",IF(K20&gt;=70,"B",IF(K20&gt;=60,"C",IF(K20&gt;=50,"D","F")))))</f>
        <v>C</v>
      </c>
    </row>
    <row r="21" spans="1:13" hidden="1" x14ac:dyDescent="0.25">
      <c r="A21" s="2">
        <v>18</v>
      </c>
      <c r="B21" s="2" t="s">
        <v>41</v>
      </c>
      <c r="C21" s="2" t="s">
        <v>42</v>
      </c>
      <c r="D21" s="3">
        <v>86</v>
      </c>
      <c r="E21" s="3">
        <v>77</v>
      </c>
      <c r="F21" s="3">
        <v>89</v>
      </c>
      <c r="G21" s="3">
        <v>84</v>
      </c>
      <c r="H21" s="3">
        <v>84</v>
      </c>
      <c r="I21" s="3">
        <f>MIN(D21:H21)</f>
        <v>77</v>
      </c>
      <c r="J21" s="3">
        <f>MAX(D21:I21)</f>
        <v>89</v>
      </c>
      <c r="K21" s="4">
        <f>AVERAGE(D21:H21)</f>
        <v>84</v>
      </c>
      <c r="L21" s="5" t="str">
        <f>IF(I21&gt;=35,"Pass","Fail")</f>
        <v>Pass</v>
      </c>
      <c r="M21" s="5" t="str">
        <f>IF(K21&gt;=90,"A+",IF(K21&gt;=80,"A",IF(K21&gt;=70,"B",IF(K21&gt;=60,"C",IF(K21&gt;=50,"D","F")))))</f>
        <v>A</v>
      </c>
    </row>
    <row r="22" spans="1:13" hidden="1" x14ac:dyDescent="0.25">
      <c r="A22" s="2">
        <v>19</v>
      </c>
      <c r="B22" s="2" t="s">
        <v>43</v>
      </c>
      <c r="C22" s="2" t="s">
        <v>44</v>
      </c>
      <c r="D22" s="3">
        <v>76</v>
      </c>
      <c r="E22" s="3">
        <v>90</v>
      </c>
      <c r="F22" s="3">
        <v>85</v>
      </c>
      <c r="G22" s="3">
        <v>73</v>
      </c>
      <c r="H22" s="3">
        <v>78</v>
      </c>
      <c r="I22" s="3">
        <f>MIN(D22:H22)</f>
        <v>73</v>
      </c>
      <c r="J22" s="3">
        <f>MAX(D22:I22)</f>
        <v>90</v>
      </c>
      <c r="K22" s="4">
        <f>AVERAGE(D22:H22)</f>
        <v>80.400000000000006</v>
      </c>
      <c r="L22" s="5" t="str">
        <f>IF(I22&gt;=35,"Pass","Fail")</f>
        <v>Pass</v>
      </c>
      <c r="M22" s="5" t="str">
        <f>IF(K22&gt;=90,"A+",IF(K22&gt;=80,"A",IF(K22&gt;=70,"B",IF(K22&gt;=60,"C",IF(K22&gt;=50,"D","F")))))</f>
        <v>A</v>
      </c>
    </row>
    <row r="23" spans="1:13" hidden="1" x14ac:dyDescent="0.25">
      <c r="A23" s="2">
        <v>20</v>
      </c>
      <c r="B23" s="2" t="s">
        <v>45</v>
      </c>
      <c r="C23" s="2" t="s">
        <v>46</v>
      </c>
      <c r="D23" s="3">
        <v>90</v>
      </c>
      <c r="E23" s="3">
        <v>12</v>
      </c>
      <c r="F23" s="3">
        <v>91</v>
      </c>
      <c r="G23" s="3">
        <v>12</v>
      </c>
      <c r="H23" s="3">
        <v>87</v>
      </c>
      <c r="I23" s="3">
        <f>MIN(D23:H23)</f>
        <v>12</v>
      </c>
      <c r="J23" s="3">
        <f>MAX(D23:I23)</f>
        <v>91</v>
      </c>
      <c r="K23" s="4">
        <f>AVERAGE(D23:H23)</f>
        <v>58.4</v>
      </c>
      <c r="L23" s="5" t="str">
        <f>IF(I23&gt;=35,"Pass","Fail")</f>
        <v>Fail</v>
      </c>
      <c r="M23" s="5" t="str">
        <f>IF(K23&gt;=90,"A+",IF(K23&gt;=80,"A",IF(K23&gt;=70,"B",IF(K23&gt;=60,"C",IF(K23&gt;=50,"D","F")))))</f>
        <v>D</v>
      </c>
    </row>
    <row r="24" spans="1:13" hidden="1" x14ac:dyDescent="0.25">
      <c r="A24" s="2">
        <v>21</v>
      </c>
      <c r="B24" s="2" t="s">
        <v>47</v>
      </c>
      <c r="C24" s="2" t="s">
        <v>48</v>
      </c>
      <c r="D24" s="3">
        <v>83</v>
      </c>
      <c r="E24" s="3">
        <v>88</v>
      </c>
      <c r="F24" s="3">
        <v>80</v>
      </c>
      <c r="G24" s="3">
        <v>78</v>
      </c>
      <c r="H24" s="3">
        <v>82</v>
      </c>
      <c r="I24" s="3">
        <f>MIN(D24:H24)</f>
        <v>78</v>
      </c>
      <c r="J24" s="3">
        <f>MAX(D24:I24)</f>
        <v>88</v>
      </c>
      <c r="K24" s="4">
        <f>AVERAGE(D24:H24)</f>
        <v>82.2</v>
      </c>
      <c r="L24" s="5" t="str">
        <f>IF(I24&gt;=35,"Pass","Fail")</f>
        <v>Pass</v>
      </c>
      <c r="M24" s="5" t="str">
        <f>IF(K24&gt;=90,"A+",IF(K24&gt;=80,"A",IF(K24&gt;=70,"B",IF(K24&gt;=60,"C",IF(K24&gt;=50,"D","F")))))</f>
        <v>A</v>
      </c>
    </row>
    <row r="25" spans="1:13" hidden="1" x14ac:dyDescent="0.25">
      <c r="A25" s="2">
        <v>22</v>
      </c>
      <c r="B25" s="2" t="s">
        <v>49</v>
      </c>
      <c r="C25" s="2" t="s">
        <v>50</v>
      </c>
      <c r="D25" s="3">
        <v>12</v>
      </c>
      <c r="E25" s="3">
        <v>75</v>
      </c>
      <c r="F25" s="3">
        <v>87</v>
      </c>
      <c r="G25" s="3">
        <v>88</v>
      </c>
      <c r="H25" s="3">
        <v>85</v>
      </c>
      <c r="I25" s="3">
        <f>MIN(D25:H25)</f>
        <v>12</v>
      </c>
      <c r="J25" s="3">
        <f>MAX(D25:I25)</f>
        <v>88</v>
      </c>
      <c r="K25" s="4">
        <f>AVERAGE(D25:H25)</f>
        <v>69.400000000000006</v>
      </c>
      <c r="L25" s="5" t="str">
        <f>IF(I25&gt;=35,"Pass","Fail")</f>
        <v>Fail</v>
      </c>
      <c r="M25" s="5" t="str">
        <f>IF(K25&gt;=90,"A+",IF(K25&gt;=80,"A",IF(K25&gt;=70,"B",IF(K25&gt;=60,"C",IF(K25&gt;=50,"D","F")))))</f>
        <v>C</v>
      </c>
    </row>
    <row r="26" spans="1:13" hidden="1" x14ac:dyDescent="0.25">
      <c r="A26" s="2">
        <v>23</v>
      </c>
      <c r="B26" s="2" t="s">
        <v>51</v>
      </c>
      <c r="C26" s="2" t="s">
        <v>52</v>
      </c>
      <c r="D26" s="3">
        <v>34</v>
      </c>
      <c r="E26" s="3">
        <v>92</v>
      </c>
      <c r="F26" s="3">
        <v>83</v>
      </c>
      <c r="G26" s="3">
        <v>70</v>
      </c>
      <c r="H26" s="3">
        <v>75</v>
      </c>
      <c r="I26" s="3">
        <f>MIN(D26:H26)</f>
        <v>34</v>
      </c>
      <c r="J26" s="3">
        <f>MAX(D26:I26)</f>
        <v>92</v>
      </c>
      <c r="K26" s="4">
        <f>AVERAGE(D26:H26)</f>
        <v>70.8</v>
      </c>
      <c r="L26" s="5" t="str">
        <f>IF(I26&gt;=35,"Pass","Fail")</f>
        <v>Fail</v>
      </c>
      <c r="M26" s="5" t="str">
        <f>IF(K26&gt;=90,"A+",IF(K26&gt;=80,"A",IF(K26&gt;=70,"B",IF(K26&gt;=60,"C",IF(K26&gt;=50,"D","F")))))</f>
        <v>B</v>
      </c>
    </row>
    <row r="27" spans="1:13" hidden="1" x14ac:dyDescent="0.25">
      <c r="A27" s="2">
        <v>24</v>
      </c>
      <c r="B27" s="2" t="s">
        <v>53</v>
      </c>
      <c r="C27" s="2" t="s">
        <v>54</v>
      </c>
      <c r="D27" s="3">
        <v>12</v>
      </c>
      <c r="E27" s="3">
        <v>79</v>
      </c>
      <c r="F27" s="3">
        <v>90</v>
      </c>
      <c r="G27" s="3">
        <v>91</v>
      </c>
      <c r="H27" s="3">
        <v>89</v>
      </c>
      <c r="I27" s="3">
        <f>MIN(D27:H27)</f>
        <v>12</v>
      </c>
      <c r="J27" s="3">
        <f>MAX(D27:I27)</f>
        <v>91</v>
      </c>
      <c r="K27" s="4">
        <f>AVERAGE(D27:H27)</f>
        <v>72.2</v>
      </c>
      <c r="L27" s="5" t="str">
        <f>IF(I27&gt;=35,"Pass","Fail")</f>
        <v>Fail</v>
      </c>
      <c r="M27" s="5" t="str">
        <f>IF(K27&gt;=90,"A+",IF(K27&gt;=80,"A",IF(K27&gt;=70,"B",IF(K27&gt;=60,"C",IF(K27&gt;=50,"D","F")))))</f>
        <v>B</v>
      </c>
    </row>
    <row r="28" spans="1:13" hidden="1" x14ac:dyDescent="0.25">
      <c r="A28" s="2">
        <v>25</v>
      </c>
      <c r="B28" s="2" t="s">
        <v>55</v>
      </c>
      <c r="C28" s="2" t="s">
        <v>56</v>
      </c>
      <c r="D28" s="3">
        <v>80</v>
      </c>
      <c r="E28" s="3">
        <v>85</v>
      </c>
      <c r="F28" s="3">
        <v>84</v>
      </c>
      <c r="G28" s="3">
        <v>75</v>
      </c>
      <c r="H28" s="3">
        <v>79</v>
      </c>
      <c r="I28" s="3">
        <f>MIN(D28:H28)</f>
        <v>75</v>
      </c>
      <c r="J28" s="3">
        <f>MAX(D28:I28)</f>
        <v>85</v>
      </c>
      <c r="K28" s="4">
        <f>AVERAGE(D28:H28)</f>
        <v>80.599999999999994</v>
      </c>
      <c r="L28" s="5" t="str">
        <f>IF(I28&gt;=35,"Pass","Fail")</f>
        <v>Pass</v>
      </c>
      <c r="M28" s="5" t="str">
        <f>IF(K28&gt;=90,"A+",IF(K28&gt;=80,"A",IF(K28&gt;=70,"B",IF(K28&gt;=60,"C",IF(K28&gt;=50,"D","F")))))</f>
        <v>A</v>
      </c>
    </row>
    <row r="29" spans="1:13" x14ac:dyDescent="0.25">
      <c r="A29" s="2">
        <v>26</v>
      </c>
      <c r="B29" s="2" t="s">
        <v>57</v>
      </c>
      <c r="C29" s="2" t="s">
        <v>58</v>
      </c>
      <c r="D29" s="3">
        <v>89</v>
      </c>
      <c r="E29" s="3">
        <v>82</v>
      </c>
      <c r="F29" s="3">
        <v>88</v>
      </c>
      <c r="G29" s="3">
        <v>87</v>
      </c>
      <c r="H29" s="3">
        <v>90</v>
      </c>
      <c r="I29" s="3">
        <f>MIN(D29:H29)</f>
        <v>82</v>
      </c>
      <c r="J29" s="3">
        <f>MAX(D29:I29)</f>
        <v>90</v>
      </c>
      <c r="K29" s="4">
        <f>AVERAGE(D29:H29)</f>
        <v>87.2</v>
      </c>
      <c r="L29" s="5" t="str">
        <f>IF(I29&gt;=35,"Pass","Fail")</f>
        <v>Pass</v>
      </c>
      <c r="M29" s="5" t="str">
        <f>IF(K29&gt;=90,"A+",IF(K29&gt;=80,"A",IF(K29&gt;=70,"B",IF(K29&gt;=60,"C",IF(K29&gt;=50,"D","F")))))</f>
        <v>A</v>
      </c>
    </row>
    <row r="30" spans="1:13" hidden="1" x14ac:dyDescent="0.25">
      <c r="A30" s="2">
        <v>27</v>
      </c>
      <c r="B30" s="2" t="s">
        <v>59</v>
      </c>
      <c r="C30" s="2" t="s">
        <v>60</v>
      </c>
      <c r="D30" s="3">
        <v>77</v>
      </c>
      <c r="E30" s="3">
        <v>34</v>
      </c>
      <c r="F30" s="3">
        <v>81</v>
      </c>
      <c r="G30" s="3">
        <v>72</v>
      </c>
      <c r="H30" s="3">
        <v>76</v>
      </c>
      <c r="I30" s="3">
        <f>MIN(D30:H30)</f>
        <v>34</v>
      </c>
      <c r="J30" s="3">
        <f>MAX(D30:I30)</f>
        <v>81</v>
      </c>
      <c r="K30" s="4">
        <f>AVERAGE(D30:H30)</f>
        <v>68</v>
      </c>
      <c r="L30" s="5" t="str">
        <f>IF(I30&gt;=35,"Pass","Fail")</f>
        <v>Fail</v>
      </c>
      <c r="M30" s="5" t="str">
        <f>IF(K30&gt;=90,"A+",IF(K30&gt;=80,"A",IF(K30&gt;=70,"B",IF(K30&gt;=60,"C",IF(K30&gt;=50,"D","F")))))</f>
        <v>C</v>
      </c>
    </row>
    <row r="31" spans="1:13" x14ac:dyDescent="0.25">
      <c r="A31" s="2">
        <v>28</v>
      </c>
      <c r="B31" s="2" t="s">
        <v>61</v>
      </c>
      <c r="C31" s="2" t="s">
        <v>62</v>
      </c>
      <c r="D31" s="3">
        <v>92</v>
      </c>
      <c r="E31" s="3">
        <v>76</v>
      </c>
      <c r="F31" s="3">
        <v>89</v>
      </c>
      <c r="G31" s="3">
        <v>89</v>
      </c>
      <c r="H31" s="3">
        <v>88</v>
      </c>
      <c r="I31" s="3">
        <f>MIN(D31:H31)</f>
        <v>76</v>
      </c>
      <c r="J31" s="3">
        <f>MAX(D31:I31)</f>
        <v>92</v>
      </c>
      <c r="K31" s="4">
        <f>AVERAGE(D31:H31)</f>
        <v>86.8</v>
      </c>
      <c r="L31" s="5" t="str">
        <f>IF(I31&gt;=35,"Pass","Fail")</f>
        <v>Pass</v>
      </c>
      <c r="M31" s="5" t="str">
        <f>IF(K31&gt;=90,"A+",IF(K31&gt;=80,"A",IF(K31&gt;=70,"B",IF(K31&gt;=60,"C",IF(K31&gt;=50,"D","F")))))</f>
        <v>A</v>
      </c>
    </row>
    <row r="32" spans="1:13" x14ac:dyDescent="0.25">
      <c r="A32" s="2">
        <v>29</v>
      </c>
      <c r="B32" s="2" t="s">
        <v>15</v>
      </c>
      <c r="C32" s="2" t="s">
        <v>63</v>
      </c>
      <c r="D32" s="3">
        <v>85</v>
      </c>
      <c r="E32" s="3">
        <v>93</v>
      </c>
      <c r="F32" s="3">
        <v>86</v>
      </c>
      <c r="G32" s="3">
        <v>79</v>
      </c>
      <c r="H32" s="3">
        <v>83</v>
      </c>
      <c r="I32" s="3">
        <f>MIN(D32:H32)</f>
        <v>79</v>
      </c>
      <c r="J32" s="3">
        <f>MAX(D32:I32)</f>
        <v>93</v>
      </c>
      <c r="K32" s="4">
        <f>AVERAGE(D32:H32)</f>
        <v>85.2</v>
      </c>
      <c r="L32" s="5" t="str">
        <f>IF(I32&gt;=35,"Pass","Fail")</f>
        <v>Pass</v>
      </c>
      <c r="M32" s="5" t="str">
        <f>IF(K32&gt;=90,"A+",IF(K32&gt;=80,"A",IF(K32&gt;=70,"B",IF(K32&gt;=60,"C",IF(K32&gt;=50,"D","F")))))</f>
        <v>A</v>
      </c>
    </row>
    <row r="33" spans="1:13" x14ac:dyDescent="0.25">
      <c r="A33" s="2">
        <v>30</v>
      </c>
      <c r="B33" s="2" t="s">
        <v>64</v>
      </c>
      <c r="C33" s="2" t="s">
        <v>65</v>
      </c>
      <c r="D33" s="3">
        <v>91</v>
      </c>
      <c r="E33" s="3">
        <v>80</v>
      </c>
      <c r="F33" s="3">
        <v>92</v>
      </c>
      <c r="G33" s="3">
        <v>85</v>
      </c>
      <c r="H33" s="3">
        <v>87</v>
      </c>
      <c r="I33" s="3">
        <f>MIN(D33:H33)</f>
        <v>80</v>
      </c>
      <c r="J33" s="3">
        <f>MAX(D33:I33)</f>
        <v>92</v>
      </c>
      <c r="K33" s="4">
        <f>AVERAGE(D33:H33)</f>
        <v>87</v>
      </c>
      <c r="L33" s="5" t="str">
        <f>IF(I33&gt;=35,"Pass","Fail")</f>
        <v>Pass</v>
      </c>
      <c r="M33" s="5" t="str">
        <f>IF(K33&gt;=90,"A+",IF(K33&gt;=80,"A",IF(K33&gt;=70,"B",IF(K33&gt;=60,"C",IF(K33&gt;=50,"D","F")))))</f>
        <v>A</v>
      </c>
    </row>
    <row r="37" spans="1:13" ht="28.5" x14ac:dyDescent="0.45">
      <c r="A37" s="9" t="s">
        <v>74</v>
      </c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</row>
    <row r="38" spans="1:13" ht="15.75" x14ac:dyDescent="0.25">
      <c r="A38" s="1" t="s">
        <v>66</v>
      </c>
      <c r="B38" s="1" t="s">
        <v>1</v>
      </c>
      <c r="C38" s="1" t="s">
        <v>2</v>
      </c>
      <c r="D38" s="1" t="s">
        <v>3</v>
      </c>
      <c r="E38" s="1" t="s">
        <v>4</v>
      </c>
      <c r="F38" s="1" t="s">
        <v>0</v>
      </c>
      <c r="G38" s="1" t="s">
        <v>5</v>
      </c>
      <c r="H38" s="1" t="s">
        <v>6</v>
      </c>
      <c r="I38" s="1" t="s">
        <v>68</v>
      </c>
      <c r="J38" s="1" t="s">
        <v>69</v>
      </c>
      <c r="K38" s="1" t="s">
        <v>67</v>
      </c>
      <c r="L38" s="1" t="s">
        <v>70</v>
      </c>
      <c r="M38" s="1" t="s">
        <v>71</v>
      </c>
    </row>
    <row r="39" spans="1:13" hidden="1" x14ac:dyDescent="0.25">
      <c r="A39" s="2">
        <v>1</v>
      </c>
      <c r="B39" s="2" t="s">
        <v>7</v>
      </c>
      <c r="C39" s="2" t="s">
        <v>8</v>
      </c>
      <c r="D39" s="3">
        <v>85</v>
      </c>
      <c r="E39" s="3">
        <v>92</v>
      </c>
      <c r="F39" s="3">
        <v>88</v>
      </c>
      <c r="G39" s="3">
        <v>78</v>
      </c>
      <c r="H39" s="3">
        <v>82</v>
      </c>
      <c r="I39" s="3">
        <f>MIN(D39:H39)</f>
        <v>78</v>
      </c>
      <c r="J39" s="3">
        <f>MAX(D39:H39)</f>
        <v>92</v>
      </c>
      <c r="K39" s="4">
        <f>AVERAGE(D39:H39)</f>
        <v>85</v>
      </c>
      <c r="L39" s="5" t="str">
        <f>IF(I39&gt;=35,"Pass","Fail")</f>
        <v>Pass</v>
      </c>
      <c r="M39" s="5" t="str">
        <f>IF(K39&gt;=90,"A+",IF(K39&gt;=80,"A",IF(K39&gt;=70,"B",IF(K39&gt;=60,"C",IF(K39&gt;=50,"D","F")))))</f>
        <v>A</v>
      </c>
    </row>
    <row r="40" spans="1:13" x14ac:dyDescent="0.25">
      <c r="A40" s="2">
        <v>2</v>
      </c>
      <c r="B40" s="2" t="s">
        <v>9</v>
      </c>
      <c r="C40" s="2" t="s">
        <v>10</v>
      </c>
      <c r="D40" s="3">
        <v>93</v>
      </c>
      <c r="E40" s="3">
        <v>88</v>
      </c>
      <c r="F40" s="3">
        <v>91</v>
      </c>
      <c r="G40" s="3">
        <v>85</v>
      </c>
      <c r="H40" s="3">
        <v>92</v>
      </c>
      <c r="I40" s="3">
        <f>MIN(D40:H40)</f>
        <v>85</v>
      </c>
      <c r="J40" s="3">
        <f>MAX(D40:I40)</f>
        <v>93</v>
      </c>
      <c r="K40" s="4">
        <f>AVERAGE(D40:H40)</f>
        <v>89.8</v>
      </c>
      <c r="L40" s="5" t="str">
        <f>IF(I40&gt;=35,"Pass","Fail")</f>
        <v>Pass</v>
      </c>
      <c r="M40" s="5" t="str">
        <f>IF(K40&gt;=90,"A+",IF(K40&gt;=80,"A",IF(K40&gt;=70,"B",IF(K40&gt;=60,"C",IF(K40&gt;=50,"D","F")))))</f>
        <v>A</v>
      </c>
    </row>
    <row r="41" spans="1:13" hidden="1" x14ac:dyDescent="0.25">
      <c r="A41" s="2">
        <v>3</v>
      </c>
      <c r="B41" s="2" t="s">
        <v>11</v>
      </c>
      <c r="C41" s="2" t="s">
        <v>12</v>
      </c>
      <c r="D41" s="3">
        <v>78</v>
      </c>
      <c r="E41" s="3">
        <v>88</v>
      </c>
      <c r="F41" s="3">
        <v>82</v>
      </c>
      <c r="G41" s="3">
        <v>75</v>
      </c>
      <c r="H41" s="3">
        <v>80</v>
      </c>
      <c r="I41" s="3">
        <f>MIN(D41:H41)</f>
        <v>75</v>
      </c>
      <c r="J41" s="3">
        <f>MAX(D41:I41)</f>
        <v>88</v>
      </c>
      <c r="K41" s="4">
        <f>AVERAGE(D41:H41)</f>
        <v>80.599999999999994</v>
      </c>
      <c r="L41" s="5" t="str">
        <f>IF(I41&gt;=35,"Pass","Fail")</f>
        <v>Pass</v>
      </c>
      <c r="M41" s="5" t="str">
        <f>IF(K41&gt;=90,"A+",IF(K41&gt;=80,"A",IF(K41&gt;=70,"B",IF(K41&gt;=60,"C",IF(K41&gt;=50,"D","F")))))</f>
        <v>A</v>
      </c>
    </row>
    <row r="42" spans="1:13" hidden="1" x14ac:dyDescent="0.25">
      <c r="A42" s="2">
        <v>4</v>
      </c>
      <c r="B42" s="2" t="s">
        <v>13</v>
      </c>
      <c r="C42" s="2" t="s">
        <v>14</v>
      </c>
      <c r="D42" s="3">
        <v>92</v>
      </c>
      <c r="E42" s="3">
        <v>79</v>
      </c>
      <c r="F42" s="3">
        <v>87</v>
      </c>
      <c r="G42" s="3">
        <v>88</v>
      </c>
      <c r="H42" s="3">
        <v>28</v>
      </c>
      <c r="I42" s="3">
        <f>MIN(D42:H42)</f>
        <v>28</v>
      </c>
      <c r="J42" s="3">
        <f>MAX(D42:I42)</f>
        <v>92</v>
      </c>
      <c r="K42" s="4">
        <f>AVERAGE(D42:H42)</f>
        <v>74.8</v>
      </c>
      <c r="L42" s="5" t="str">
        <f>IF(I42&gt;=35,"Pass","Fail")</f>
        <v>Fail</v>
      </c>
      <c r="M42" s="5" t="str">
        <f>IF(K42&gt;=90,"A+",IF(K42&gt;=80,"A",IF(K42&gt;=70,"B",IF(K42&gt;=60,"C",IF(K42&gt;=50,"D","F")))))</f>
        <v>B</v>
      </c>
    </row>
    <row r="43" spans="1:13" hidden="1" x14ac:dyDescent="0.25">
      <c r="A43" s="2">
        <v>5</v>
      </c>
      <c r="B43" s="2" t="s">
        <v>15</v>
      </c>
      <c r="C43" s="2" t="s">
        <v>16</v>
      </c>
      <c r="D43" s="3">
        <v>80</v>
      </c>
      <c r="E43" s="3">
        <v>95</v>
      </c>
      <c r="F43" s="3">
        <v>90</v>
      </c>
      <c r="G43" s="3">
        <v>72</v>
      </c>
      <c r="H43" s="3">
        <v>77</v>
      </c>
      <c r="I43" s="3">
        <f>MIN(D43:H43)</f>
        <v>72</v>
      </c>
      <c r="J43" s="3">
        <f>MAX(D43:I43)</f>
        <v>95</v>
      </c>
      <c r="K43" s="4">
        <f>AVERAGE(D43:H43)</f>
        <v>82.8</v>
      </c>
      <c r="L43" s="5" t="str">
        <f>IF(I43&gt;=35,"Pass","Fail")</f>
        <v>Pass</v>
      </c>
      <c r="M43" s="5" t="str">
        <f>IF(K43&gt;=90,"A+",IF(K43&gt;=80,"A",IF(K43&gt;=70,"B",IF(K43&gt;=60,"C",IF(K43&gt;=50,"D","F")))))</f>
        <v>A</v>
      </c>
    </row>
    <row r="44" spans="1:13" hidden="1" x14ac:dyDescent="0.25">
      <c r="A44" s="2">
        <v>6</v>
      </c>
      <c r="B44" s="2" t="s">
        <v>17</v>
      </c>
      <c r="C44" s="2" t="s">
        <v>18</v>
      </c>
      <c r="D44" s="3">
        <v>88</v>
      </c>
      <c r="E44" s="3">
        <v>82</v>
      </c>
      <c r="F44" s="3">
        <v>85</v>
      </c>
      <c r="G44" s="3">
        <v>80</v>
      </c>
      <c r="H44" s="3">
        <v>85</v>
      </c>
      <c r="I44" s="3">
        <f>MIN(D44:H44)</f>
        <v>80</v>
      </c>
      <c r="J44" s="3">
        <f>MAX(D44:I44)</f>
        <v>88</v>
      </c>
      <c r="K44" s="4">
        <f>AVERAGE(D44:H44)</f>
        <v>84</v>
      </c>
      <c r="L44" s="5" t="str">
        <f>IF(I44&gt;=35,"Pass","Fail")</f>
        <v>Pass</v>
      </c>
      <c r="M44" s="5" t="str">
        <f>IF(K44&gt;=90,"A+",IF(K44&gt;=80,"A",IF(K44&gt;=70,"B",IF(K44&gt;=60,"C",IF(K44&gt;=50,"D","F")))))</f>
        <v>A</v>
      </c>
    </row>
    <row r="45" spans="1:13" hidden="1" x14ac:dyDescent="0.25">
      <c r="A45" s="2">
        <v>7</v>
      </c>
      <c r="B45" s="2" t="s">
        <v>19</v>
      </c>
      <c r="C45" s="2" t="s">
        <v>20</v>
      </c>
      <c r="D45" s="3">
        <v>75</v>
      </c>
      <c r="E45" s="3">
        <v>89</v>
      </c>
      <c r="F45" s="3">
        <v>83</v>
      </c>
      <c r="G45" s="3">
        <v>70</v>
      </c>
      <c r="H45" s="3">
        <v>75</v>
      </c>
      <c r="I45" s="3">
        <f>MIN(D45:H45)</f>
        <v>70</v>
      </c>
      <c r="J45" s="3">
        <f>MAX(D45:I45)</f>
        <v>89</v>
      </c>
      <c r="K45" s="4">
        <f>AVERAGE(D45:H45)</f>
        <v>78.400000000000006</v>
      </c>
      <c r="L45" s="5" t="str">
        <f>IF(I45&gt;=35,"Pass","Fail")</f>
        <v>Pass</v>
      </c>
      <c r="M45" s="5" t="str">
        <f>IF(K45&gt;=90,"A+",IF(K45&gt;=80,"A",IF(K45&gt;=70,"B",IF(K45&gt;=60,"C",IF(K45&gt;=50,"D","F")))))</f>
        <v>B</v>
      </c>
    </row>
    <row r="46" spans="1:13" x14ac:dyDescent="0.25">
      <c r="A46" s="2">
        <v>8</v>
      </c>
      <c r="B46" s="2" t="s">
        <v>21</v>
      </c>
      <c r="C46" s="2" t="s">
        <v>22</v>
      </c>
      <c r="D46" s="3">
        <v>95</v>
      </c>
      <c r="E46" s="3">
        <v>76</v>
      </c>
      <c r="F46" s="3">
        <v>92</v>
      </c>
      <c r="G46" s="3">
        <v>92</v>
      </c>
      <c r="H46" s="3">
        <v>87</v>
      </c>
      <c r="I46" s="3">
        <f>MIN(D46:H46)</f>
        <v>76</v>
      </c>
      <c r="J46" s="3">
        <f>MAX(D46:I46)</f>
        <v>95</v>
      </c>
      <c r="K46" s="4">
        <f>AVERAGE(D46:H46)</f>
        <v>88.4</v>
      </c>
      <c r="L46" s="5" t="str">
        <f>IF(I46&gt;=35,"Pass","Fail")</f>
        <v>Pass</v>
      </c>
      <c r="M46" s="5" t="str">
        <f>IF(K46&gt;=90,"A+",IF(K46&gt;=80,"A",IF(K46&gt;=70,"B",IF(K46&gt;=60,"C",IF(K46&gt;=50,"D","F")))))</f>
        <v>A</v>
      </c>
    </row>
    <row r="47" spans="1:13" hidden="1" x14ac:dyDescent="0.25">
      <c r="A47" s="2">
        <v>9</v>
      </c>
      <c r="B47" s="2" t="s">
        <v>23</v>
      </c>
      <c r="C47" s="2" t="s">
        <v>24</v>
      </c>
      <c r="D47" s="3">
        <v>82</v>
      </c>
      <c r="E47" s="3">
        <v>91</v>
      </c>
      <c r="F47" s="3">
        <v>43</v>
      </c>
      <c r="G47" s="3">
        <v>77</v>
      </c>
      <c r="H47" s="3">
        <v>81</v>
      </c>
      <c r="I47" s="3">
        <f>MIN(D47:H47)</f>
        <v>43</v>
      </c>
      <c r="J47" s="3">
        <f>MAX(D47:I47)</f>
        <v>91</v>
      </c>
      <c r="K47" s="4">
        <f>AVERAGE(D47:H47)</f>
        <v>74.8</v>
      </c>
      <c r="L47" s="5" t="str">
        <f>IF(I47&gt;=35,"Pass","Fail")</f>
        <v>Pass</v>
      </c>
      <c r="M47" s="5" t="str">
        <f>IF(K47&gt;=90,"A+",IF(K47&gt;=80,"A",IF(K47&gt;=70,"B",IF(K47&gt;=60,"C",IF(K47&gt;=50,"D","F")))))</f>
        <v>B</v>
      </c>
    </row>
    <row r="48" spans="1:13" x14ac:dyDescent="0.25">
      <c r="A48" s="2">
        <v>10</v>
      </c>
      <c r="B48" s="2" t="s">
        <v>25</v>
      </c>
      <c r="C48" s="2" t="s">
        <v>26</v>
      </c>
      <c r="D48" s="3">
        <v>89</v>
      </c>
      <c r="E48" s="3">
        <v>80</v>
      </c>
      <c r="F48" s="3">
        <v>92</v>
      </c>
      <c r="G48" s="3">
        <v>85</v>
      </c>
      <c r="H48" s="3">
        <v>89</v>
      </c>
      <c r="I48" s="3">
        <f>MIN(D48:H48)</f>
        <v>80</v>
      </c>
      <c r="J48" s="3">
        <f>MAX(D48:I48)</f>
        <v>92</v>
      </c>
      <c r="K48" s="4">
        <f>AVERAGE(D48:H48)</f>
        <v>87</v>
      </c>
      <c r="L48" s="5" t="str">
        <f>IF(I48&gt;=35,"Pass","Fail")</f>
        <v>Pass</v>
      </c>
      <c r="M48" s="5" t="str">
        <f>IF(K48&gt;=90,"A+",IF(K48&gt;=80,"A",IF(K48&gt;=70,"B",IF(K48&gt;=60,"C",IF(K48&gt;=50,"D","F")))))</f>
        <v>A</v>
      </c>
    </row>
    <row r="49" spans="1:13" hidden="1" x14ac:dyDescent="0.25">
      <c r="A49" s="2">
        <v>11</v>
      </c>
      <c r="B49" s="2" t="s">
        <v>27</v>
      </c>
      <c r="C49" s="2" t="s">
        <v>28</v>
      </c>
      <c r="D49" s="3">
        <v>12</v>
      </c>
      <c r="E49" s="3">
        <v>93</v>
      </c>
      <c r="F49" s="3">
        <v>84</v>
      </c>
      <c r="G49" s="3">
        <v>74</v>
      </c>
      <c r="H49" s="3">
        <v>79</v>
      </c>
      <c r="I49" s="3">
        <f>MIN(D49:H49)</f>
        <v>12</v>
      </c>
      <c r="J49" s="3">
        <f>MAX(D49:I49)</f>
        <v>93</v>
      </c>
      <c r="K49" s="4">
        <f>AVERAGE(D49:H49)</f>
        <v>68.400000000000006</v>
      </c>
      <c r="L49" s="5" t="str">
        <f>IF(I49&gt;=35,"Pass","Fail")</f>
        <v>Fail</v>
      </c>
      <c r="M49" s="5" t="str">
        <f>IF(K49&gt;=90,"A+",IF(K49&gt;=80,"A",IF(K49&gt;=70,"B",IF(K49&gt;=60,"C",IF(K49&gt;=50,"D","F")))))</f>
        <v>C</v>
      </c>
    </row>
    <row r="50" spans="1:13" hidden="1" x14ac:dyDescent="0.25">
      <c r="A50" s="2">
        <v>12</v>
      </c>
      <c r="B50" s="2" t="s">
        <v>29</v>
      </c>
      <c r="C50" s="2" t="s">
        <v>30</v>
      </c>
      <c r="D50" s="3">
        <v>91</v>
      </c>
      <c r="E50" s="3">
        <v>80</v>
      </c>
      <c r="F50" s="3">
        <v>88</v>
      </c>
      <c r="G50" s="3">
        <v>87</v>
      </c>
      <c r="H50" s="3">
        <v>92</v>
      </c>
      <c r="I50" s="3">
        <f>MIN(D50:H50)</f>
        <v>80</v>
      </c>
      <c r="J50" s="3">
        <f>MAX(D50:I50)</f>
        <v>92</v>
      </c>
      <c r="K50" s="4">
        <f>AVERAGE(D50:H50)</f>
        <v>87.6</v>
      </c>
      <c r="L50" s="5" t="str">
        <f>IF(I50&gt;=35,"Pass","Fail")</f>
        <v>Pass</v>
      </c>
      <c r="M50" s="5" t="str">
        <f>IF(K50&gt;=90,"A+",IF(K50&gt;=80,"A",IF(K50&gt;=70,"B",IF(K50&gt;=60,"C",IF(K50&gt;=50,"D","F")))))</f>
        <v>A</v>
      </c>
    </row>
    <row r="51" spans="1:13" hidden="1" x14ac:dyDescent="0.25">
      <c r="A51" s="2">
        <v>13</v>
      </c>
      <c r="B51" s="2" t="s">
        <v>31</v>
      </c>
      <c r="C51" s="2" t="s">
        <v>32</v>
      </c>
      <c r="D51" s="3">
        <v>84</v>
      </c>
      <c r="E51" s="3">
        <v>87</v>
      </c>
      <c r="F51" s="3">
        <v>21</v>
      </c>
      <c r="G51" s="3">
        <v>79</v>
      </c>
      <c r="H51" s="3">
        <v>83</v>
      </c>
      <c r="I51" s="3">
        <f>MIN(D51:H51)</f>
        <v>21</v>
      </c>
      <c r="J51" s="3">
        <f>MAX(D51:I51)</f>
        <v>87</v>
      </c>
      <c r="K51" s="4">
        <f>AVERAGE(D51:H51)</f>
        <v>70.8</v>
      </c>
      <c r="L51" s="5" t="str">
        <f>IF(I51&gt;=35,"Pass","Fail")</f>
        <v>Fail</v>
      </c>
      <c r="M51" s="5" t="str">
        <f>IF(K51&gt;=90,"A+",IF(K51&gt;=80,"A",IF(K51&gt;=70,"B",IF(K51&gt;=60,"C",IF(K51&gt;=50,"D","F")))))</f>
        <v>B</v>
      </c>
    </row>
    <row r="52" spans="1:13" hidden="1" x14ac:dyDescent="0.25">
      <c r="A52" s="2">
        <v>14</v>
      </c>
      <c r="B52" s="2" t="s">
        <v>33</v>
      </c>
      <c r="C52" s="2" t="s">
        <v>34</v>
      </c>
      <c r="D52" s="3">
        <v>87</v>
      </c>
      <c r="E52" s="3">
        <v>78</v>
      </c>
      <c r="F52" s="3">
        <v>90</v>
      </c>
      <c r="G52" s="3">
        <v>89</v>
      </c>
      <c r="H52" s="3">
        <v>86</v>
      </c>
      <c r="I52" s="3">
        <v>12</v>
      </c>
      <c r="J52" s="3">
        <f>MAX(D52:I52)</f>
        <v>90</v>
      </c>
      <c r="K52" s="4">
        <f>AVERAGE(D52:H52)</f>
        <v>86</v>
      </c>
      <c r="L52" s="5" t="str">
        <f>IF(I52&gt;=35,"Pass","Fail")</f>
        <v>Fail</v>
      </c>
      <c r="M52" s="5" t="str">
        <f>IF(K52&gt;=90,"A+",IF(K52&gt;=80,"A",IF(K52&gt;=70,"B",IF(K52&gt;=60,"C",IF(K52&gt;=50,"D","F")))))</f>
        <v>A</v>
      </c>
    </row>
    <row r="53" spans="1:13" hidden="1" x14ac:dyDescent="0.25">
      <c r="A53" s="2">
        <v>15</v>
      </c>
      <c r="B53" s="2" t="s">
        <v>35</v>
      </c>
      <c r="C53" s="2" t="s">
        <v>36</v>
      </c>
      <c r="D53" s="3">
        <v>79</v>
      </c>
      <c r="E53" s="3">
        <v>94</v>
      </c>
      <c r="F53" s="3">
        <v>87</v>
      </c>
      <c r="G53" s="3">
        <v>71</v>
      </c>
      <c r="H53" s="3">
        <v>76</v>
      </c>
      <c r="I53" s="3">
        <f>MIN(D53:H53)</f>
        <v>71</v>
      </c>
      <c r="J53" s="3">
        <f>MAX(D53:I53)</f>
        <v>94</v>
      </c>
      <c r="K53" s="4">
        <f>AVERAGE(D53:H53)</f>
        <v>81.400000000000006</v>
      </c>
      <c r="L53" s="5" t="str">
        <f>IF(I53&gt;=35,"Pass","Fail")</f>
        <v>Pass</v>
      </c>
      <c r="M53" s="5" t="str">
        <f>IF(K53&gt;=90,"A+",IF(K53&gt;=80,"A",IF(K53&gt;=70,"B",IF(K53&gt;=60,"C",IF(K53&gt;=50,"D","F")))))</f>
        <v>A</v>
      </c>
    </row>
    <row r="54" spans="1:13" hidden="1" x14ac:dyDescent="0.25">
      <c r="A54" s="2">
        <v>16</v>
      </c>
      <c r="B54" s="2" t="s">
        <v>37</v>
      </c>
      <c r="C54" s="2" t="s">
        <v>38</v>
      </c>
      <c r="D54" s="3">
        <v>93</v>
      </c>
      <c r="E54" s="3">
        <v>81</v>
      </c>
      <c r="F54" s="3">
        <v>86</v>
      </c>
      <c r="G54" s="3">
        <v>90</v>
      </c>
      <c r="H54" s="3">
        <v>88</v>
      </c>
      <c r="I54" s="3">
        <f>MIN(D54:H54)</f>
        <v>81</v>
      </c>
      <c r="J54" s="3">
        <f>MAX(D54:I54)</f>
        <v>93</v>
      </c>
      <c r="K54" s="4">
        <f>AVERAGE(D54:H54)</f>
        <v>87.6</v>
      </c>
      <c r="L54" s="5" t="str">
        <f>IF(I54&gt;=35,"Pass","Fail")</f>
        <v>Pass</v>
      </c>
      <c r="M54" s="5" t="str">
        <f>IF(K54&gt;=90,"A+",IF(K54&gt;=80,"A",IF(K54&gt;=70,"B",IF(K54&gt;=60,"C",IF(K54&gt;=50,"D","F")))))</f>
        <v>A</v>
      </c>
    </row>
    <row r="55" spans="1:13" hidden="1" x14ac:dyDescent="0.25">
      <c r="A55" s="2">
        <v>17</v>
      </c>
      <c r="B55" s="2" t="s">
        <v>39</v>
      </c>
      <c r="C55" s="2" t="s">
        <v>40</v>
      </c>
      <c r="D55" s="3">
        <v>81</v>
      </c>
      <c r="E55" s="3">
        <v>86</v>
      </c>
      <c r="F55" s="3">
        <v>12</v>
      </c>
      <c r="G55" s="3">
        <v>76</v>
      </c>
      <c r="H55" s="3">
        <v>80</v>
      </c>
      <c r="I55" s="3">
        <f>MIN(D55:H55)</f>
        <v>12</v>
      </c>
      <c r="J55" s="3">
        <f>MAX(D55:I55)</f>
        <v>86</v>
      </c>
      <c r="K55" s="4">
        <f>AVERAGE(D55:H55)</f>
        <v>67</v>
      </c>
      <c r="L55" s="5" t="str">
        <f>IF(I55&gt;=35,"Pass","Fail")</f>
        <v>Fail</v>
      </c>
      <c r="M55" s="5" t="str">
        <f>IF(K55&gt;=90,"A+",IF(K55&gt;=80,"A",IF(K55&gt;=70,"B",IF(K55&gt;=60,"C",IF(K55&gt;=50,"D","F")))))</f>
        <v>C</v>
      </c>
    </row>
    <row r="56" spans="1:13" hidden="1" x14ac:dyDescent="0.25">
      <c r="A56" s="2">
        <v>18</v>
      </c>
      <c r="B56" s="2" t="s">
        <v>41</v>
      </c>
      <c r="C56" s="2" t="s">
        <v>42</v>
      </c>
      <c r="D56" s="3">
        <v>86</v>
      </c>
      <c r="E56" s="3">
        <v>77</v>
      </c>
      <c r="F56" s="3">
        <v>89</v>
      </c>
      <c r="G56" s="3">
        <v>84</v>
      </c>
      <c r="H56" s="3">
        <v>84</v>
      </c>
      <c r="I56" s="3">
        <f>MIN(D56:H56)</f>
        <v>77</v>
      </c>
      <c r="J56" s="3">
        <f>MAX(D56:I56)</f>
        <v>89</v>
      </c>
      <c r="K56" s="4">
        <f>AVERAGE(D56:H56)</f>
        <v>84</v>
      </c>
      <c r="L56" s="5" t="str">
        <f>IF(I56&gt;=35,"Pass","Fail")</f>
        <v>Pass</v>
      </c>
      <c r="M56" s="5" t="str">
        <f>IF(K56&gt;=90,"A+",IF(K56&gt;=80,"A",IF(K56&gt;=70,"B",IF(K56&gt;=60,"C",IF(K56&gt;=50,"D","F")))))</f>
        <v>A</v>
      </c>
    </row>
    <row r="57" spans="1:13" hidden="1" x14ac:dyDescent="0.25">
      <c r="A57" s="2">
        <v>19</v>
      </c>
      <c r="B57" s="2" t="s">
        <v>43</v>
      </c>
      <c r="C57" s="2" t="s">
        <v>44</v>
      </c>
      <c r="D57" s="3">
        <v>76</v>
      </c>
      <c r="E57" s="3">
        <v>90</v>
      </c>
      <c r="F57" s="3">
        <v>85</v>
      </c>
      <c r="G57" s="3">
        <v>73</v>
      </c>
      <c r="H57" s="3">
        <v>78</v>
      </c>
      <c r="I57" s="3">
        <f>MIN(D57:H57)</f>
        <v>73</v>
      </c>
      <c r="J57" s="3">
        <f>MAX(D57:I57)</f>
        <v>90</v>
      </c>
      <c r="K57" s="4">
        <f>AVERAGE(D57:H57)</f>
        <v>80.400000000000006</v>
      </c>
      <c r="L57" s="5" t="str">
        <f>IF(I57&gt;=35,"Pass","Fail")</f>
        <v>Pass</v>
      </c>
      <c r="M57" s="5" t="str">
        <f>IF(K57&gt;=90,"A+",IF(K57&gt;=80,"A",IF(K57&gt;=70,"B",IF(K57&gt;=60,"C",IF(K57&gt;=50,"D","F")))))</f>
        <v>A</v>
      </c>
    </row>
    <row r="58" spans="1:13" hidden="1" x14ac:dyDescent="0.25">
      <c r="A58" s="2">
        <v>20</v>
      </c>
      <c r="B58" s="2" t="s">
        <v>45</v>
      </c>
      <c r="C58" s="2" t="s">
        <v>46</v>
      </c>
      <c r="D58" s="3">
        <v>90</v>
      </c>
      <c r="E58" s="3">
        <v>12</v>
      </c>
      <c r="F58" s="3">
        <v>91</v>
      </c>
      <c r="G58" s="3">
        <v>12</v>
      </c>
      <c r="H58" s="3">
        <v>87</v>
      </c>
      <c r="I58" s="3">
        <f>MIN(D58:H58)</f>
        <v>12</v>
      </c>
      <c r="J58" s="3">
        <f>MAX(D58:I58)</f>
        <v>91</v>
      </c>
      <c r="K58" s="4">
        <f>AVERAGE(D58:H58)</f>
        <v>58.4</v>
      </c>
      <c r="L58" s="5" t="str">
        <f>IF(I58&gt;=35,"Pass","Fail")</f>
        <v>Fail</v>
      </c>
      <c r="M58" s="5" t="str">
        <f>IF(K58&gt;=90,"A+",IF(K58&gt;=80,"A",IF(K58&gt;=70,"B",IF(K58&gt;=60,"C",IF(K58&gt;=50,"D","F")))))</f>
        <v>D</v>
      </c>
    </row>
    <row r="59" spans="1:13" hidden="1" x14ac:dyDescent="0.25">
      <c r="A59" s="2">
        <v>21</v>
      </c>
      <c r="B59" s="2" t="s">
        <v>47</v>
      </c>
      <c r="C59" s="2" t="s">
        <v>48</v>
      </c>
      <c r="D59" s="3">
        <v>83</v>
      </c>
      <c r="E59" s="3">
        <v>88</v>
      </c>
      <c r="F59" s="3">
        <v>80</v>
      </c>
      <c r="G59" s="3">
        <v>78</v>
      </c>
      <c r="H59" s="3">
        <v>82</v>
      </c>
      <c r="I59" s="3">
        <f>MIN(D59:H59)</f>
        <v>78</v>
      </c>
      <c r="J59" s="3">
        <f>MAX(D59:I59)</f>
        <v>88</v>
      </c>
      <c r="K59" s="4">
        <f>AVERAGE(D59:H59)</f>
        <v>82.2</v>
      </c>
      <c r="L59" s="5" t="str">
        <f>IF(I59&gt;=35,"Pass","Fail")</f>
        <v>Pass</v>
      </c>
      <c r="M59" s="5" t="str">
        <f>IF(K59&gt;=90,"A+",IF(K59&gt;=80,"A",IF(K59&gt;=70,"B",IF(K59&gt;=60,"C",IF(K59&gt;=50,"D","F")))))</f>
        <v>A</v>
      </c>
    </row>
    <row r="60" spans="1:13" hidden="1" x14ac:dyDescent="0.25">
      <c r="A60" s="2">
        <v>22</v>
      </c>
      <c r="B60" s="2" t="s">
        <v>49</v>
      </c>
      <c r="C60" s="2" t="s">
        <v>50</v>
      </c>
      <c r="D60" s="3">
        <v>12</v>
      </c>
      <c r="E60" s="3">
        <v>75</v>
      </c>
      <c r="F60" s="3">
        <v>87</v>
      </c>
      <c r="G60" s="3">
        <v>88</v>
      </c>
      <c r="H60" s="3">
        <v>85</v>
      </c>
      <c r="I60" s="3">
        <f>MIN(D60:H60)</f>
        <v>12</v>
      </c>
      <c r="J60" s="3">
        <f>MAX(D60:I60)</f>
        <v>88</v>
      </c>
      <c r="K60" s="4">
        <f>AVERAGE(D60:H60)</f>
        <v>69.400000000000006</v>
      </c>
      <c r="L60" s="5" t="str">
        <f>IF(I60&gt;=35,"Pass","Fail")</f>
        <v>Fail</v>
      </c>
      <c r="M60" s="5" t="str">
        <f>IF(K60&gt;=90,"A+",IF(K60&gt;=80,"A",IF(K60&gt;=70,"B",IF(K60&gt;=60,"C",IF(K60&gt;=50,"D","F")))))</f>
        <v>C</v>
      </c>
    </row>
    <row r="61" spans="1:13" hidden="1" x14ac:dyDescent="0.25">
      <c r="A61" s="2">
        <v>23</v>
      </c>
      <c r="B61" s="2" t="s">
        <v>51</v>
      </c>
      <c r="C61" s="2" t="s">
        <v>52</v>
      </c>
      <c r="D61" s="3">
        <v>34</v>
      </c>
      <c r="E61" s="3">
        <v>92</v>
      </c>
      <c r="F61" s="3">
        <v>83</v>
      </c>
      <c r="G61" s="3">
        <v>70</v>
      </c>
      <c r="H61" s="3">
        <v>75</v>
      </c>
      <c r="I61" s="3">
        <f>MIN(D61:H61)</f>
        <v>34</v>
      </c>
      <c r="J61" s="3">
        <f>MAX(D61:I61)</f>
        <v>92</v>
      </c>
      <c r="K61" s="4">
        <f>AVERAGE(D61:H61)</f>
        <v>70.8</v>
      </c>
      <c r="L61" s="5" t="str">
        <f>IF(I61&gt;=35,"Pass","Fail")</f>
        <v>Fail</v>
      </c>
      <c r="M61" s="5" t="str">
        <f>IF(K61&gt;=90,"A+",IF(K61&gt;=80,"A",IF(K61&gt;=70,"B",IF(K61&gt;=60,"C",IF(K61&gt;=50,"D","F")))))</f>
        <v>B</v>
      </c>
    </row>
    <row r="62" spans="1:13" hidden="1" x14ac:dyDescent="0.25">
      <c r="A62" s="2">
        <v>24</v>
      </c>
      <c r="B62" s="2" t="s">
        <v>53</v>
      </c>
      <c r="C62" s="2" t="s">
        <v>54</v>
      </c>
      <c r="D62" s="3">
        <v>12</v>
      </c>
      <c r="E62" s="3">
        <v>79</v>
      </c>
      <c r="F62" s="3">
        <v>90</v>
      </c>
      <c r="G62" s="3">
        <v>91</v>
      </c>
      <c r="H62" s="3">
        <v>89</v>
      </c>
      <c r="I62" s="3">
        <f>MIN(D62:H62)</f>
        <v>12</v>
      </c>
      <c r="J62" s="3">
        <f>MAX(D62:I62)</f>
        <v>91</v>
      </c>
      <c r="K62" s="4">
        <f>AVERAGE(D62:H62)</f>
        <v>72.2</v>
      </c>
      <c r="L62" s="5" t="str">
        <f>IF(I62&gt;=35,"Pass","Fail")</f>
        <v>Fail</v>
      </c>
      <c r="M62" s="5" t="str">
        <f>IF(K62&gt;=90,"A+",IF(K62&gt;=80,"A",IF(K62&gt;=70,"B",IF(K62&gt;=60,"C",IF(K62&gt;=50,"D","F")))))</f>
        <v>B</v>
      </c>
    </row>
    <row r="63" spans="1:13" hidden="1" x14ac:dyDescent="0.25">
      <c r="A63" s="2">
        <v>25</v>
      </c>
      <c r="B63" s="2" t="s">
        <v>55</v>
      </c>
      <c r="C63" s="2" t="s">
        <v>56</v>
      </c>
      <c r="D63" s="3">
        <v>80</v>
      </c>
      <c r="E63" s="3">
        <v>85</v>
      </c>
      <c r="F63" s="3">
        <v>84</v>
      </c>
      <c r="G63" s="3">
        <v>75</v>
      </c>
      <c r="H63" s="3">
        <v>79</v>
      </c>
      <c r="I63" s="3">
        <f>MIN(D63:H63)</f>
        <v>75</v>
      </c>
      <c r="J63" s="3">
        <f>MAX(D63:I63)</f>
        <v>85</v>
      </c>
      <c r="K63" s="4">
        <f>AVERAGE(D63:H63)</f>
        <v>80.599999999999994</v>
      </c>
      <c r="L63" s="5" t="str">
        <f>IF(I63&gt;=35,"Pass","Fail")</f>
        <v>Pass</v>
      </c>
      <c r="M63" s="5" t="str">
        <f>IF(K63&gt;=90,"A+",IF(K63&gt;=80,"A",IF(K63&gt;=70,"B",IF(K63&gt;=60,"C",IF(K63&gt;=50,"D","F")))))</f>
        <v>A</v>
      </c>
    </row>
    <row r="64" spans="1:13" hidden="1" x14ac:dyDescent="0.25">
      <c r="A64" s="2">
        <v>26</v>
      </c>
      <c r="B64" s="2" t="s">
        <v>57</v>
      </c>
      <c r="C64" s="2" t="s">
        <v>58</v>
      </c>
      <c r="D64" s="3">
        <v>89</v>
      </c>
      <c r="E64" s="3">
        <v>82</v>
      </c>
      <c r="F64" s="3">
        <v>88</v>
      </c>
      <c r="G64" s="3">
        <v>87</v>
      </c>
      <c r="H64" s="3">
        <v>90</v>
      </c>
      <c r="I64" s="3">
        <f>MIN(D64:H64)</f>
        <v>82</v>
      </c>
      <c r="J64" s="3">
        <f>MAX(D64:I64)</f>
        <v>90</v>
      </c>
      <c r="K64" s="4">
        <f>AVERAGE(D64:H64)</f>
        <v>87.2</v>
      </c>
      <c r="L64" s="5" t="str">
        <f>IF(I64&gt;=35,"Pass","Fail")</f>
        <v>Pass</v>
      </c>
      <c r="M64" s="5" t="str">
        <f>IF(K64&gt;=90,"A+",IF(K64&gt;=80,"A",IF(K64&gt;=70,"B",IF(K64&gt;=60,"C",IF(K64&gt;=50,"D","F")))))</f>
        <v>A</v>
      </c>
    </row>
    <row r="65" spans="1:13" hidden="1" x14ac:dyDescent="0.25">
      <c r="A65" s="2">
        <v>27</v>
      </c>
      <c r="B65" s="2" t="s">
        <v>59</v>
      </c>
      <c r="C65" s="2" t="s">
        <v>60</v>
      </c>
      <c r="D65" s="3">
        <v>77</v>
      </c>
      <c r="E65" s="3">
        <v>34</v>
      </c>
      <c r="F65" s="3">
        <v>81</v>
      </c>
      <c r="G65" s="3">
        <v>72</v>
      </c>
      <c r="H65" s="3">
        <v>76</v>
      </c>
      <c r="I65" s="3">
        <f>MIN(D65:H65)</f>
        <v>34</v>
      </c>
      <c r="J65" s="3">
        <f>MAX(D65:I65)</f>
        <v>81</v>
      </c>
      <c r="K65" s="4">
        <f>AVERAGE(D65:H65)</f>
        <v>68</v>
      </c>
      <c r="L65" s="5" t="str">
        <f>IF(I65&gt;=35,"Pass","Fail")</f>
        <v>Fail</v>
      </c>
      <c r="M65" s="5" t="str">
        <f>IF(K65&gt;=90,"A+",IF(K65&gt;=80,"A",IF(K65&gt;=70,"B",IF(K65&gt;=60,"C",IF(K65&gt;=50,"D","F")))))</f>
        <v>C</v>
      </c>
    </row>
    <row r="66" spans="1:13" hidden="1" x14ac:dyDescent="0.25">
      <c r="A66" s="2">
        <v>28</v>
      </c>
      <c r="B66" s="2" t="s">
        <v>61</v>
      </c>
      <c r="C66" s="2" t="s">
        <v>62</v>
      </c>
      <c r="D66" s="3">
        <v>92</v>
      </c>
      <c r="E66" s="3">
        <v>76</v>
      </c>
      <c r="F66" s="3">
        <v>89</v>
      </c>
      <c r="G66" s="3">
        <v>89</v>
      </c>
      <c r="H66" s="3">
        <v>88</v>
      </c>
      <c r="I66" s="3">
        <f>MIN(D66:H66)</f>
        <v>76</v>
      </c>
      <c r="J66" s="3">
        <f>MAX(D66:I66)</f>
        <v>92</v>
      </c>
      <c r="K66" s="4">
        <f>AVERAGE(D66:H66)</f>
        <v>86.8</v>
      </c>
      <c r="L66" s="5" t="str">
        <f>IF(I66&gt;=35,"Pass","Fail")</f>
        <v>Pass</v>
      </c>
      <c r="M66" s="5" t="str">
        <f>IF(K66&gt;=90,"A+",IF(K66&gt;=80,"A",IF(K66&gt;=70,"B",IF(K66&gt;=60,"C",IF(K66&gt;=50,"D","F")))))</f>
        <v>A</v>
      </c>
    </row>
    <row r="67" spans="1:13" hidden="1" x14ac:dyDescent="0.25">
      <c r="A67" s="2">
        <v>29</v>
      </c>
      <c r="B67" s="2" t="s">
        <v>15</v>
      </c>
      <c r="C67" s="2" t="s">
        <v>63</v>
      </c>
      <c r="D67" s="3">
        <v>85</v>
      </c>
      <c r="E67" s="3">
        <v>93</v>
      </c>
      <c r="F67" s="3">
        <v>86</v>
      </c>
      <c r="G67" s="3">
        <v>79</v>
      </c>
      <c r="H67" s="3">
        <v>83</v>
      </c>
      <c r="I67" s="3">
        <f>MIN(D67:H67)</f>
        <v>79</v>
      </c>
      <c r="J67" s="3">
        <f>MAX(D67:I67)</f>
        <v>93</v>
      </c>
      <c r="K67" s="4">
        <f>AVERAGE(D67:H67)</f>
        <v>85.2</v>
      </c>
      <c r="L67" s="5" t="str">
        <f>IF(I67&gt;=35,"Pass","Fail")</f>
        <v>Pass</v>
      </c>
      <c r="M67" s="5" t="str">
        <f>IF(K67&gt;=90,"A+",IF(K67&gt;=80,"A",IF(K67&gt;=70,"B",IF(K67&gt;=60,"C",IF(K67&gt;=50,"D","F")))))</f>
        <v>A</v>
      </c>
    </row>
    <row r="68" spans="1:13" hidden="1" x14ac:dyDescent="0.25">
      <c r="A68" s="2">
        <v>30</v>
      </c>
      <c r="B68" s="2" t="s">
        <v>64</v>
      </c>
      <c r="C68" s="2" t="s">
        <v>65</v>
      </c>
      <c r="D68" s="3">
        <v>91</v>
      </c>
      <c r="E68" s="3">
        <v>80</v>
      </c>
      <c r="F68" s="3">
        <v>92</v>
      </c>
      <c r="G68" s="3">
        <v>85</v>
      </c>
      <c r="H68" s="3">
        <v>87</v>
      </c>
      <c r="I68" s="3">
        <f>MIN(D68:H68)</f>
        <v>80</v>
      </c>
      <c r="J68" s="3">
        <f>MAX(D68:I68)</f>
        <v>92</v>
      </c>
      <c r="K68" s="4">
        <f>AVERAGE(D68:H68)</f>
        <v>87</v>
      </c>
      <c r="L68" s="5" t="str">
        <f>IF(I68&gt;=35,"Pass","Fail")</f>
        <v>Pass</v>
      </c>
      <c r="M68" s="5" t="str">
        <f>IF(K68&gt;=90,"A+",IF(K68&gt;=80,"A",IF(K68&gt;=70,"B",IF(K68&gt;=60,"C",IF(K68&gt;=50,"D","F")))))</f>
        <v>A</v>
      </c>
    </row>
  </sheetData>
  <mergeCells count="3">
    <mergeCell ref="A2:M2"/>
    <mergeCell ref="A1:M1"/>
    <mergeCell ref="A37:M37"/>
  </mergeCells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2025-09-27T05:01:50Z</dcterms:created>
  <dcterms:modified xsi:type="dcterms:W3CDTF">2025-09-27T05:43:53Z</dcterms:modified>
</cp:coreProperties>
</file>