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525" yWindow="-135" windowWidth="11250" windowHeight="8355" tabRatio="598" activeTab="1"/>
  </bookViews>
  <sheets>
    <sheet name="Summary" sheetId="1" r:id="rId1"/>
    <sheet name="Class 1" sheetId="2" r:id="rId2"/>
    <sheet name="Class 2" sheetId="3" r:id="rId3"/>
    <sheet name="Class 3" sheetId="4" r:id="rId4"/>
    <sheet name="Class 4" sheetId="5" r:id="rId5"/>
    <sheet name="Class 5" sheetId="6" r:id="rId6"/>
    <sheet name="Class 6" sheetId="7" r:id="rId7"/>
    <sheet name="Class 7" sheetId="8" r:id="rId8"/>
    <sheet name="GPA Table" sheetId="9" r:id="rId9"/>
  </sheets>
  <definedNames>
    <definedName name="_xlnm.Print_Area" localSheetId="1">'Class 1'!$A$1:$H$38</definedName>
    <definedName name="_xlnm.Print_Area" localSheetId="2">'Class 2'!$A$1:$H$38</definedName>
    <definedName name="_xlnm.Print_Area" localSheetId="3">'Class 3'!$A$1:$H$38</definedName>
    <definedName name="_xlnm.Print_Area" localSheetId="4">'Class 4'!$A$1:$H$38</definedName>
    <definedName name="_xlnm.Print_Area" localSheetId="5">'Class 5'!$A$1:$H$38</definedName>
    <definedName name="_xlnm.Print_Area" localSheetId="6">'Class 6'!$A$1:$H$38</definedName>
    <definedName name="_xlnm.Print_Area" localSheetId="7">'Class 7'!$A$1:$H$38</definedName>
    <definedName name="_xlnm.Print_Area" localSheetId="0">Summary!$A$1:$H$12</definedName>
  </definedNames>
  <calcPr calcId="125725"/>
</workbook>
</file>

<file path=xl/calcChain.xml><?xml version="1.0" encoding="utf-8"?>
<calcChain xmlns="http://schemas.openxmlformats.org/spreadsheetml/2006/main">
  <c r="B2" i="6"/>
  <c r="C35" i="8"/>
  <c r="D35"/>
  <c r="E35"/>
  <c r="F35"/>
  <c r="G35"/>
  <c r="H35"/>
  <c r="D36" s="1"/>
  <c r="D11" i="1" s="1"/>
  <c r="C35" i="7"/>
  <c r="D36" s="1"/>
  <c r="D10" i="1" s="1"/>
  <c r="D35" i="7"/>
  <c r="E35"/>
  <c r="F35"/>
  <c r="G35"/>
  <c r="H35"/>
  <c r="E36"/>
  <c r="C35" i="6"/>
  <c r="D36" s="1"/>
  <c r="D9" i="1" s="1"/>
  <c r="D35" i="6"/>
  <c r="E35"/>
  <c r="F35"/>
  <c r="G35"/>
  <c r="H35"/>
  <c r="C35" i="5"/>
  <c r="D35"/>
  <c r="E35"/>
  <c r="F35"/>
  <c r="G35"/>
  <c r="H35"/>
  <c r="D36"/>
  <c r="D8" i="1" s="1"/>
  <c r="C35" i="4"/>
  <c r="D35"/>
  <c r="E35"/>
  <c r="F35"/>
  <c r="G35"/>
  <c r="H35"/>
  <c r="D36"/>
  <c r="D7" i="1" s="1"/>
  <c r="C35" i="3"/>
  <c r="D35"/>
  <c r="E35"/>
  <c r="F35"/>
  <c r="G35"/>
  <c r="H35"/>
  <c r="D36"/>
  <c r="D6" i="1" s="1"/>
  <c r="D35" i="2"/>
  <c r="D34"/>
  <c r="C35"/>
  <c r="E35"/>
  <c r="F35"/>
  <c r="G35"/>
  <c r="H35"/>
  <c r="C34"/>
  <c r="E34"/>
  <c r="F34"/>
  <c r="D36" s="1"/>
  <c r="D5" i="1" s="1"/>
  <c r="G34" i="2"/>
  <c r="H34"/>
  <c r="B2" i="8"/>
  <c r="H34"/>
  <c r="G34"/>
  <c r="F34"/>
  <c r="E34"/>
  <c r="D34"/>
  <c r="C34"/>
  <c r="H4"/>
  <c r="H3"/>
  <c r="B2" i="7"/>
  <c r="H34"/>
  <c r="G34"/>
  <c r="F34"/>
  <c r="E34"/>
  <c r="D34"/>
  <c r="C34"/>
  <c r="H4" s="1"/>
  <c r="H3"/>
  <c r="H34" i="6"/>
  <c r="G34"/>
  <c r="F34"/>
  <c r="E34"/>
  <c r="D34"/>
  <c r="C34"/>
  <c r="H4" s="1"/>
  <c r="H3"/>
  <c r="B2" i="5"/>
  <c r="H34"/>
  <c r="G34"/>
  <c r="F34"/>
  <c r="E34"/>
  <c r="D34"/>
  <c r="C34"/>
  <c r="H4"/>
  <c r="B2" i="4"/>
  <c r="H34"/>
  <c r="G34"/>
  <c r="F34"/>
  <c r="E34"/>
  <c r="D34"/>
  <c r="C34"/>
  <c r="H4"/>
  <c r="H3"/>
  <c r="B2" i="3"/>
  <c r="C34"/>
  <c r="D34"/>
  <c r="E34"/>
  <c r="F34"/>
  <c r="H4" s="1"/>
  <c r="G34"/>
  <c r="H34"/>
  <c r="H3"/>
  <c r="H3" i="2"/>
  <c r="H4"/>
  <c r="B2"/>
  <c r="C12" i="1"/>
  <c r="D12" l="1"/>
  <c r="E12" s="1"/>
  <c r="E5"/>
  <c r="F5"/>
  <c r="F6"/>
  <c r="G6" s="1"/>
  <c r="E6"/>
  <c r="E8"/>
  <c r="F8"/>
  <c r="G8" s="1"/>
  <c r="E9"/>
  <c r="F9"/>
  <c r="G9" s="1"/>
  <c r="E11"/>
  <c r="F11"/>
  <c r="G11" s="1"/>
  <c r="F7"/>
  <c r="G7" s="1"/>
  <c r="E7"/>
  <c r="F10"/>
  <c r="G10" s="1"/>
  <c r="E10"/>
  <c r="G5" l="1"/>
  <c r="G12" s="1"/>
  <c r="F12"/>
</calcChain>
</file>

<file path=xl/sharedStrings.xml><?xml version="1.0" encoding="utf-8"?>
<sst xmlns="http://schemas.openxmlformats.org/spreadsheetml/2006/main" count="162" uniqueCount="51">
  <si>
    <t>Classes</t>
  </si>
  <si>
    <t>Current Percent</t>
  </si>
  <si>
    <t>GPA</t>
  </si>
  <si>
    <t>Average</t>
  </si>
  <si>
    <t>F</t>
  </si>
  <si>
    <t>D-</t>
  </si>
  <si>
    <t>D</t>
  </si>
  <si>
    <t>D+</t>
  </si>
  <si>
    <t>C-</t>
  </si>
  <si>
    <t>C</t>
  </si>
  <si>
    <t>C+</t>
  </si>
  <si>
    <t>B-</t>
  </si>
  <si>
    <t>B</t>
  </si>
  <si>
    <t>B+</t>
  </si>
  <si>
    <t>A-</t>
  </si>
  <si>
    <t>A</t>
  </si>
  <si>
    <t>A+</t>
  </si>
  <si>
    <t>Totals</t>
  </si>
  <si>
    <t>Class 1</t>
  </si>
  <si>
    <t>Assignments</t>
  </si>
  <si>
    <t>Weight</t>
  </si>
  <si>
    <t>Homework</t>
  </si>
  <si>
    <t>Essays</t>
  </si>
  <si>
    <t>Quizzes</t>
  </si>
  <si>
    <t>Mid-Term</t>
  </si>
  <si>
    <t>Final Exam</t>
  </si>
  <si>
    <t>Total Points</t>
  </si>
  <si>
    <t>First HW</t>
  </si>
  <si>
    <t>Current Grade</t>
  </si>
  <si>
    <t>Percentage of Total Possible Points</t>
  </si>
  <si>
    <t>Total Possible Points</t>
  </si>
  <si>
    <t>Credit Hours</t>
  </si>
  <si>
    <t>Weighted GPA</t>
  </si>
  <si>
    <t>Class 2</t>
  </si>
  <si>
    <t>Class 3</t>
  </si>
  <si>
    <t>Class 4</t>
  </si>
  <si>
    <t>Class 5</t>
  </si>
  <si>
    <t>Class 6</t>
  </si>
  <si>
    <t>Class 7</t>
  </si>
  <si>
    <t>Letter Grade</t>
  </si>
  <si>
    <t>Professor:</t>
  </si>
  <si>
    <t>E-mail:</t>
  </si>
  <si>
    <t>School Name</t>
  </si>
  <si>
    <t>To enter grades:</t>
  </si>
  <si>
    <t>Enter the percentage you got (i.e. 85%).</t>
  </si>
  <si>
    <t>Enter the points you got over the possible number of points (i.e. 15/17).</t>
  </si>
  <si>
    <t>Projects</t>
  </si>
  <si>
    <t xml:space="preserve"> Semester/Year:</t>
  </si>
  <si>
    <t xml:space="preserve">    Your Name:</t>
  </si>
  <si>
    <t>Grade &amp; GPA Table</t>
  </si>
  <si>
    <t xml:space="preserve">Second </t>
  </si>
</sst>
</file>

<file path=xl/styles.xml><?xml version="1.0" encoding="utf-8"?>
<styleSheet xmlns="http://schemas.openxmlformats.org/spreadsheetml/2006/main">
  <numFmts count="3">
    <numFmt numFmtId="164" formatCode="0.0%"/>
    <numFmt numFmtId="165" formatCode="0.0"/>
    <numFmt numFmtId="166" formatCode="0.0000"/>
  </numFmts>
  <fonts count="24">
    <font>
      <sz val="10"/>
      <name val="Arial"/>
    </font>
    <font>
      <sz val="8"/>
      <name val="Arial"/>
    </font>
    <font>
      <u/>
      <sz val="10"/>
      <color indexed="12"/>
      <name val="Arial"/>
    </font>
    <font>
      <sz val="10"/>
      <name val="Century Gothic"/>
      <family val="2"/>
    </font>
    <font>
      <b/>
      <sz val="10"/>
      <name val="Century Gothic"/>
      <family val="2"/>
    </font>
    <font>
      <b/>
      <sz val="12"/>
      <color indexed="16"/>
      <name val="Century Gothic"/>
      <family val="2"/>
    </font>
    <font>
      <b/>
      <sz val="12"/>
      <name val="Century Gothic"/>
      <family val="2"/>
    </font>
    <font>
      <b/>
      <sz val="10"/>
      <color indexed="16"/>
      <name val="Century Gothic"/>
      <family val="2"/>
    </font>
    <font>
      <b/>
      <sz val="9"/>
      <name val="Century Gothic"/>
      <family val="2"/>
    </font>
    <font>
      <sz val="9"/>
      <name val="Century Gothic"/>
      <family val="2"/>
    </font>
    <font>
      <b/>
      <sz val="9"/>
      <color indexed="16"/>
      <name val="Century Gothic"/>
      <family val="2"/>
    </font>
    <font>
      <b/>
      <sz val="14"/>
      <name val="Century Gothic"/>
      <family val="2"/>
    </font>
    <font>
      <b/>
      <sz val="9"/>
      <color indexed="9"/>
      <name val="Century Gothic"/>
      <family val="2"/>
    </font>
    <font>
      <b/>
      <u/>
      <sz val="9"/>
      <color indexed="61"/>
      <name val="Century Gothic"/>
      <family val="2"/>
    </font>
    <font>
      <sz val="9"/>
      <color indexed="61"/>
      <name val="Century Gothic"/>
      <family val="2"/>
    </font>
    <font>
      <b/>
      <sz val="16"/>
      <color indexed="61"/>
      <name val="Century Gothic"/>
      <family val="2"/>
    </font>
    <font>
      <b/>
      <sz val="10"/>
      <color indexed="61"/>
      <name val="Century Gothic"/>
      <family val="2"/>
    </font>
    <font>
      <sz val="10"/>
      <color indexed="23"/>
      <name val="Century Gothic"/>
      <family val="2"/>
    </font>
    <font>
      <b/>
      <sz val="9"/>
      <color indexed="23"/>
      <name val="Century Gothic"/>
      <family val="2"/>
    </font>
    <font>
      <sz val="10"/>
      <color indexed="9"/>
      <name val="Century Gothic"/>
      <family val="2"/>
    </font>
    <font>
      <b/>
      <sz val="18"/>
      <color indexed="61"/>
      <name val="Century Gothic"/>
      <family val="2"/>
    </font>
    <font>
      <b/>
      <sz val="9"/>
      <color indexed="61"/>
      <name val="Century Gothic"/>
      <family val="2"/>
    </font>
    <font>
      <sz val="9"/>
      <color indexed="8"/>
      <name val="Century Gothic"/>
      <family val="2"/>
    </font>
    <font>
      <b/>
      <sz val="16"/>
      <color indexed="46"/>
      <name val="Century Gothic"/>
      <family val="2"/>
    </font>
  </fonts>
  <fills count="8">
    <fill>
      <patternFill patternType="none"/>
    </fill>
    <fill>
      <patternFill patternType="gray125"/>
    </fill>
    <fill>
      <patternFill patternType="solid">
        <fgColor indexed="9"/>
        <bgColor indexed="64"/>
      </patternFill>
    </fill>
    <fill>
      <patternFill patternType="solid">
        <fgColor indexed="61"/>
        <bgColor indexed="64"/>
      </patternFill>
    </fill>
    <fill>
      <patternFill patternType="solid">
        <fgColor indexed="44"/>
        <bgColor indexed="64"/>
      </patternFill>
    </fill>
    <fill>
      <patternFill patternType="solid">
        <fgColor indexed="46"/>
        <bgColor indexed="64"/>
      </patternFill>
    </fill>
    <fill>
      <patternFill patternType="solid">
        <fgColor indexed="22"/>
        <bgColor indexed="64"/>
      </patternFill>
    </fill>
    <fill>
      <patternFill patternType="solid">
        <fgColor indexed="61"/>
        <bgColor indexed="22"/>
      </patternFill>
    </fill>
  </fills>
  <borders count="15">
    <border>
      <left/>
      <right/>
      <top/>
      <bottom/>
      <diagonal/>
    </border>
    <border>
      <left style="thin">
        <color indexed="22"/>
      </left>
      <right style="thin">
        <color indexed="22"/>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style="thin">
        <color indexed="23"/>
      </left>
      <right style="thin">
        <color indexed="23"/>
      </right>
      <top style="thin">
        <color indexed="22"/>
      </top>
      <bottom style="thin">
        <color indexed="22"/>
      </bottom>
      <diagonal/>
    </border>
    <border>
      <left/>
      <right/>
      <top style="thin">
        <color indexed="22"/>
      </top>
      <bottom style="thin">
        <color indexed="22"/>
      </bottom>
      <diagonal/>
    </border>
    <border>
      <left style="thin">
        <color indexed="55"/>
      </left>
      <right/>
      <top style="thin">
        <color indexed="55"/>
      </top>
      <bottom style="thin">
        <color indexed="22"/>
      </bottom>
      <diagonal/>
    </border>
    <border>
      <left/>
      <right/>
      <top style="thin">
        <color indexed="55"/>
      </top>
      <bottom style="thin">
        <color indexed="22"/>
      </bottom>
      <diagonal/>
    </border>
    <border>
      <left/>
      <right style="thin">
        <color indexed="55"/>
      </right>
      <top style="thin">
        <color indexed="55"/>
      </top>
      <bottom style="thin">
        <color indexed="22"/>
      </bottom>
      <diagonal/>
    </border>
    <border>
      <left style="thin">
        <color indexed="22"/>
      </left>
      <right style="thin">
        <color indexed="55"/>
      </right>
      <top style="thin">
        <color indexed="22"/>
      </top>
      <bottom style="thin">
        <color indexed="22"/>
      </bottom>
      <diagonal/>
    </border>
    <border>
      <left style="thin">
        <color indexed="22"/>
      </left>
      <right style="thin">
        <color indexed="22"/>
      </right>
      <top style="thin">
        <color indexed="22"/>
      </top>
      <bottom style="thin">
        <color indexed="55"/>
      </bottom>
      <diagonal/>
    </border>
    <border>
      <left style="thin">
        <color indexed="22"/>
      </left>
      <right style="thin">
        <color indexed="55"/>
      </right>
      <top style="thin">
        <color indexed="22"/>
      </top>
      <bottom style="thin">
        <color indexed="55"/>
      </bottom>
      <diagonal/>
    </border>
    <border>
      <left/>
      <right/>
      <top/>
      <bottom style="thin">
        <color indexed="22"/>
      </bottom>
      <diagonal/>
    </border>
    <border>
      <left style="thin">
        <color indexed="55"/>
      </left>
      <right style="thin">
        <color indexed="22"/>
      </right>
      <top style="thin">
        <color indexed="22"/>
      </top>
      <bottom style="thin">
        <color indexed="22"/>
      </bottom>
      <diagonal/>
    </border>
    <border>
      <left style="thin">
        <color indexed="55"/>
      </left>
      <right style="thin">
        <color indexed="22"/>
      </right>
      <top style="thin">
        <color indexed="22"/>
      </top>
      <bottom style="thin">
        <color indexed="55"/>
      </bottom>
      <diagonal/>
    </border>
  </borders>
  <cellStyleXfs count="2">
    <xf numFmtId="0" fontId="0" fillId="0" borderId="0"/>
    <xf numFmtId="0" fontId="2" fillId="0" borderId="0" applyNumberFormat="0" applyFill="0" applyBorder="0" applyAlignment="0" applyProtection="0">
      <alignment vertical="top"/>
      <protection locked="0"/>
    </xf>
  </cellStyleXfs>
  <cellXfs count="108">
    <xf numFmtId="0" fontId="0" fillId="0" borderId="0" xfId="0"/>
    <xf numFmtId="0" fontId="3" fillId="0" borderId="0" xfId="0" applyFont="1"/>
    <xf numFmtId="0" fontId="9" fillId="0" borderId="0" xfId="0" applyFont="1"/>
    <xf numFmtId="0" fontId="3" fillId="2" borderId="0" xfId="0" applyFont="1" applyFill="1" applyBorder="1"/>
    <xf numFmtId="0" fontId="12" fillId="3" borderId="1" xfId="0" applyFont="1" applyFill="1" applyBorder="1" applyAlignment="1">
      <alignment horizontal="center"/>
    </xf>
    <xf numFmtId="0" fontId="8" fillId="4" borderId="1" xfId="0" applyFont="1" applyFill="1" applyBorder="1" applyAlignment="1">
      <alignment horizontal="center"/>
    </xf>
    <xf numFmtId="165" fontId="9" fillId="2" borderId="1" xfId="0" applyNumberFormat="1" applyFont="1" applyFill="1" applyBorder="1" applyAlignment="1">
      <alignment horizontal="center"/>
    </xf>
    <xf numFmtId="0" fontId="13" fillId="2" borderId="1" xfId="1" applyFont="1" applyFill="1" applyBorder="1" applyAlignment="1" applyProtection="1">
      <alignment horizontal="center"/>
    </xf>
    <xf numFmtId="10" fontId="8" fillId="5" borderId="1" xfId="0" applyNumberFormat="1" applyFont="1" applyFill="1" applyBorder="1" applyAlignment="1">
      <alignment horizontal="center"/>
    </xf>
    <xf numFmtId="0" fontId="8" fillId="5" borderId="1" xfId="0" applyFont="1" applyFill="1" applyBorder="1" applyAlignment="1">
      <alignment horizontal="center"/>
    </xf>
    <xf numFmtId="0" fontId="9" fillId="5" borderId="1" xfId="0" applyFont="1" applyFill="1" applyBorder="1" applyAlignment="1">
      <alignment horizontal="center"/>
    </xf>
    <xf numFmtId="10" fontId="10" fillId="5" borderId="1" xfId="0" applyNumberFormat="1" applyFont="1" applyFill="1" applyBorder="1" applyAlignment="1">
      <alignment horizontal="center"/>
    </xf>
    <xf numFmtId="0" fontId="10" fillId="5" borderId="1" xfId="0" applyFont="1" applyFill="1" applyBorder="1" applyAlignment="1">
      <alignment horizontal="center"/>
    </xf>
    <xf numFmtId="0" fontId="12" fillId="3" borderId="2" xfId="0" applyFont="1" applyFill="1" applyBorder="1" applyAlignment="1">
      <alignment horizontal="center"/>
    </xf>
    <xf numFmtId="0" fontId="9" fillId="5" borderId="2" xfId="0" applyFont="1" applyFill="1" applyBorder="1" applyAlignment="1">
      <alignment horizontal="center"/>
    </xf>
    <xf numFmtId="0" fontId="10" fillId="5" borderId="2" xfId="0" applyFont="1" applyFill="1" applyBorder="1" applyAlignment="1">
      <alignment horizontal="center"/>
    </xf>
    <xf numFmtId="0" fontId="12" fillId="3" borderId="3" xfId="0" applyFont="1" applyFill="1" applyBorder="1" applyAlignment="1">
      <alignment horizontal="center"/>
    </xf>
    <xf numFmtId="0" fontId="3" fillId="2" borderId="1" xfId="0" applyFont="1" applyFill="1" applyBorder="1"/>
    <xf numFmtId="0" fontId="3" fillId="4" borderId="1" xfId="0" applyFont="1" applyFill="1" applyBorder="1"/>
    <xf numFmtId="0" fontId="3" fillId="2" borderId="0" xfId="0" applyFont="1" applyFill="1"/>
    <xf numFmtId="0" fontId="18" fillId="2" borderId="0" xfId="0" applyFont="1" applyFill="1"/>
    <xf numFmtId="10" fontId="10" fillId="2" borderId="0" xfId="0" applyNumberFormat="1" applyFont="1" applyFill="1"/>
    <xf numFmtId="10" fontId="5" fillId="2" borderId="0" xfId="0" applyNumberFormat="1" applyFont="1" applyFill="1"/>
    <xf numFmtId="0" fontId="9" fillId="2" borderId="0" xfId="0" applyFont="1" applyFill="1"/>
    <xf numFmtId="0" fontId="16" fillId="2" borderId="0" xfId="0" applyFont="1" applyFill="1"/>
    <xf numFmtId="0" fontId="12" fillId="3" borderId="1" xfId="0" applyFont="1" applyFill="1" applyBorder="1"/>
    <xf numFmtId="0" fontId="19" fillId="2" borderId="0" xfId="0" applyFont="1" applyFill="1" applyAlignment="1">
      <alignment horizontal="center"/>
    </xf>
    <xf numFmtId="0" fontId="3" fillId="2" borderId="0" xfId="0" applyFont="1" applyFill="1" applyAlignment="1">
      <alignment horizontal="center"/>
    </xf>
    <xf numFmtId="0" fontId="18" fillId="2" borderId="0" xfId="0" applyFont="1" applyFill="1" applyAlignment="1">
      <alignment horizontal="left"/>
    </xf>
    <xf numFmtId="0" fontId="12" fillId="3" borderId="1" xfId="0" applyFont="1" applyFill="1" applyBorder="1" applyAlignment="1">
      <alignment horizontal="left"/>
    </xf>
    <xf numFmtId="0" fontId="3" fillId="2" borderId="1" xfId="0" applyFont="1" applyFill="1" applyBorder="1" applyAlignment="1">
      <alignment horizontal="left"/>
    </xf>
    <xf numFmtId="0" fontId="3" fillId="2" borderId="0" xfId="0" applyFont="1" applyFill="1" applyAlignment="1">
      <alignment horizontal="left"/>
    </xf>
    <xf numFmtId="0" fontId="9" fillId="6" borderId="3" xfId="0" applyFont="1" applyFill="1" applyBorder="1"/>
    <xf numFmtId="0" fontId="9" fillId="6" borderId="3" xfId="0" applyFont="1" applyFill="1" applyBorder="1" applyAlignment="1">
      <alignment horizontal="left"/>
    </xf>
    <xf numFmtId="164" fontId="9" fillId="6" borderId="4" xfId="0" applyNumberFormat="1" applyFont="1" applyFill="1" applyBorder="1" applyAlignment="1">
      <alignment horizontal="center"/>
    </xf>
    <xf numFmtId="164" fontId="9" fillId="6" borderId="2" xfId="0" applyNumberFormat="1" applyFont="1" applyFill="1" applyBorder="1" applyAlignment="1">
      <alignment horizontal="center"/>
    </xf>
    <xf numFmtId="2" fontId="3" fillId="2" borderId="1" xfId="0" applyNumberFormat="1" applyFont="1" applyFill="1" applyBorder="1" applyAlignment="1">
      <alignment horizontal="center"/>
    </xf>
    <xf numFmtId="0" fontId="3" fillId="2" borderId="0" xfId="0" applyFont="1" applyFill="1" applyBorder="1" applyAlignment="1">
      <alignment horizontal="center"/>
    </xf>
    <xf numFmtId="2" fontId="3" fillId="4" borderId="1" xfId="0" applyNumberFormat="1" applyFont="1" applyFill="1" applyBorder="1" applyAlignment="1">
      <alignment horizontal="center"/>
    </xf>
    <xf numFmtId="0" fontId="8" fillId="2" borderId="1" xfId="0" applyFont="1" applyFill="1" applyBorder="1"/>
    <xf numFmtId="0" fontId="9" fillId="2" borderId="1" xfId="0" applyFont="1" applyFill="1" applyBorder="1"/>
    <xf numFmtId="0" fontId="9" fillId="2" borderId="0" xfId="0" applyFont="1" applyFill="1" applyAlignment="1">
      <alignment horizontal="center"/>
    </xf>
    <xf numFmtId="0" fontId="9" fillId="4" borderId="3" xfId="0" applyFont="1" applyFill="1" applyBorder="1"/>
    <xf numFmtId="0" fontId="9" fillId="4" borderId="2" xfId="0" applyFont="1" applyFill="1" applyBorder="1" applyAlignment="1">
      <alignment horizontal="center"/>
    </xf>
    <xf numFmtId="10" fontId="8" fillId="2" borderId="0" xfId="0" applyNumberFormat="1" applyFont="1" applyFill="1" applyAlignment="1">
      <alignment horizontal="center"/>
    </xf>
    <xf numFmtId="0" fontId="9" fillId="4" borderId="5" xfId="0" applyFont="1" applyFill="1" applyBorder="1"/>
    <xf numFmtId="0" fontId="9" fillId="4" borderId="2" xfId="0" applyFont="1" applyFill="1" applyBorder="1"/>
    <xf numFmtId="0" fontId="3" fillId="4" borderId="1" xfId="0" applyFont="1" applyFill="1" applyBorder="1" applyAlignment="1">
      <alignment horizontal="left"/>
    </xf>
    <xf numFmtId="2" fontId="3" fillId="2" borderId="1" xfId="0" applyNumberFormat="1" applyFont="1" applyFill="1" applyBorder="1" applyAlignment="1">
      <alignment horizontal="left"/>
    </xf>
    <xf numFmtId="0" fontId="9" fillId="2" borderId="1" xfId="0" applyFont="1" applyFill="1" applyBorder="1" applyAlignment="1">
      <alignment horizontal="left"/>
    </xf>
    <xf numFmtId="0" fontId="9" fillId="2" borderId="0" xfId="0" applyFont="1" applyFill="1" applyAlignment="1">
      <alignment horizontal="left"/>
    </xf>
    <xf numFmtId="2" fontId="8" fillId="2" borderId="1" xfId="0" applyNumberFormat="1" applyFont="1" applyFill="1" applyBorder="1" applyAlignment="1">
      <alignment horizontal="left"/>
    </xf>
    <xf numFmtId="0" fontId="9" fillId="4" borderId="3" xfId="0" applyFont="1" applyFill="1" applyBorder="1" applyAlignment="1">
      <alignment horizontal="left"/>
    </xf>
    <xf numFmtId="166" fontId="8" fillId="5" borderId="1" xfId="0" applyNumberFormat="1" applyFont="1" applyFill="1" applyBorder="1" applyAlignment="1">
      <alignment horizontal="center"/>
    </xf>
    <xf numFmtId="10" fontId="8" fillId="5" borderId="2" xfId="0" applyNumberFormat="1" applyFont="1" applyFill="1" applyBorder="1" applyAlignment="1">
      <alignment horizontal="center"/>
    </xf>
    <xf numFmtId="10" fontId="10" fillId="5" borderId="1" xfId="0" applyNumberFormat="1" applyFont="1" applyFill="1" applyBorder="1"/>
    <xf numFmtId="166" fontId="10" fillId="5" borderId="1" xfId="0" applyNumberFormat="1" applyFont="1" applyFill="1" applyBorder="1" applyAlignment="1">
      <alignment horizontal="center"/>
    </xf>
    <xf numFmtId="10" fontId="10" fillId="5" borderId="2" xfId="0" applyNumberFormat="1" applyFont="1" applyFill="1" applyBorder="1"/>
    <xf numFmtId="166" fontId="7" fillId="5" borderId="1" xfId="0" applyNumberFormat="1" applyFont="1" applyFill="1" applyBorder="1" applyAlignment="1">
      <alignment horizontal="center"/>
    </xf>
    <xf numFmtId="0" fontId="3" fillId="5" borderId="1" xfId="0" applyFont="1" applyFill="1" applyBorder="1" applyAlignment="1">
      <alignment horizontal="center"/>
    </xf>
    <xf numFmtId="0" fontId="9" fillId="5" borderId="2" xfId="0" applyFont="1" applyFill="1" applyBorder="1"/>
    <xf numFmtId="2" fontId="8" fillId="5" borderId="1" xfId="0" applyNumberFormat="1" applyFont="1" applyFill="1" applyBorder="1" applyAlignment="1">
      <alignment horizontal="center"/>
    </xf>
    <xf numFmtId="2" fontId="4" fillId="5" borderId="1" xfId="0" applyNumberFormat="1" applyFont="1" applyFill="1" applyBorder="1" applyAlignment="1">
      <alignment horizontal="center"/>
    </xf>
    <xf numFmtId="2" fontId="9" fillId="5" borderId="1" xfId="0" applyNumberFormat="1" applyFont="1" applyFill="1" applyBorder="1" applyAlignment="1">
      <alignment horizontal="center"/>
    </xf>
    <xf numFmtId="2" fontId="3" fillId="5" borderId="1" xfId="0" applyNumberFormat="1" applyFont="1" applyFill="1" applyBorder="1" applyAlignment="1">
      <alignment horizontal="center"/>
    </xf>
    <xf numFmtId="10" fontId="8" fillId="5" borderId="1" xfId="0" applyNumberFormat="1" applyFont="1" applyFill="1" applyBorder="1"/>
    <xf numFmtId="10" fontId="8" fillId="2" borderId="0" xfId="0" applyNumberFormat="1" applyFont="1" applyFill="1"/>
    <xf numFmtId="0" fontId="9" fillId="4" borderId="5" xfId="0" applyFont="1" applyFill="1" applyBorder="1" applyAlignment="1">
      <alignment horizontal="center"/>
    </xf>
    <xf numFmtId="10" fontId="6" fillId="5" borderId="1" xfId="0" applyNumberFormat="1" applyFont="1" applyFill="1" applyBorder="1" applyAlignment="1">
      <alignment horizontal="center"/>
    </xf>
    <xf numFmtId="0" fontId="15" fillId="2" borderId="0" xfId="0" applyFont="1" applyFill="1" applyAlignment="1"/>
    <xf numFmtId="0" fontId="3" fillId="2" borderId="0" xfId="0" applyFont="1" applyFill="1" applyAlignment="1"/>
    <xf numFmtId="0" fontId="18" fillId="2" borderId="0" xfId="0" applyFont="1" applyFill="1" applyAlignment="1"/>
    <xf numFmtId="0" fontId="9" fillId="2" borderId="0" xfId="0" applyFont="1" applyFill="1" applyAlignment="1"/>
    <xf numFmtId="0" fontId="18" fillId="2" borderId="5" xfId="0" applyFont="1" applyFill="1" applyBorder="1"/>
    <xf numFmtId="0" fontId="3" fillId="2" borderId="5" xfId="0" applyFont="1" applyFill="1" applyBorder="1"/>
    <xf numFmtId="0" fontId="18" fillId="2" borderId="5" xfId="0" applyFont="1" applyFill="1" applyBorder="1" applyAlignment="1"/>
    <xf numFmtId="0" fontId="3" fillId="2" borderId="5" xfId="0" applyFont="1" applyFill="1" applyBorder="1" applyAlignment="1"/>
    <xf numFmtId="0" fontId="18" fillId="2" borderId="5" xfId="0" applyFont="1" applyFill="1" applyBorder="1" applyAlignment="1">
      <alignment horizontal="left"/>
    </xf>
    <xf numFmtId="10" fontId="21" fillId="5" borderId="0" xfId="0" applyNumberFormat="1" applyFont="1" applyFill="1"/>
    <xf numFmtId="10" fontId="14" fillId="5" borderId="5" xfId="0" applyNumberFormat="1" applyFont="1" applyFill="1" applyBorder="1"/>
    <xf numFmtId="0" fontId="21" fillId="5" borderId="0" xfId="0" applyFont="1" applyFill="1"/>
    <xf numFmtId="10" fontId="21" fillId="5" borderId="0" xfId="0" applyNumberFormat="1" applyFont="1" applyFill="1" applyAlignment="1"/>
    <xf numFmtId="10" fontId="14" fillId="5" borderId="5" xfId="0" applyNumberFormat="1" applyFont="1" applyFill="1" applyBorder="1" applyAlignment="1"/>
    <xf numFmtId="9" fontId="9" fillId="2" borderId="1" xfId="0" applyNumberFormat="1" applyFont="1" applyFill="1" applyBorder="1" applyAlignment="1" applyProtection="1">
      <alignment horizontal="center"/>
      <protection locked="0"/>
    </xf>
    <xf numFmtId="0" fontId="9" fillId="2" borderId="1" xfId="0" applyFont="1" applyFill="1" applyBorder="1" applyAlignment="1" applyProtection="1">
      <alignment horizontal="center"/>
      <protection locked="0"/>
    </xf>
    <xf numFmtId="0" fontId="23" fillId="3" borderId="6" xfId="0" applyNumberFormat="1" applyFont="1" applyFill="1" applyBorder="1" applyAlignment="1"/>
    <xf numFmtId="0" fontId="12" fillId="7" borderId="7" xfId="0" applyFont="1" applyFill="1" applyBorder="1"/>
    <xf numFmtId="0" fontId="22" fillId="7" borderId="7" xfId="0" applyFont="1" applyFill="1" applyBorder="1"/>
    <xf numFmtId="0" fontId="22" fillId="7" borderId="8" xfId="0" applyFont="1" applyFill="1" applyBorder="1"/>
    <xf numFmtId="9" fontId="9" fillId="2" borderId="9" xfId="0" applyNumberFormat="1" applyFont="1" applyFill="1" applyBorder="1" applyAlignment="1" applyProtection="1">
      <alignment horizontal="center"/>
      <protection locked="0"/>
    </xf>
    <xf numFmtId="0" fontId="9" fillId="2" borderId="9" xfId="0" applyFont="1" applyFill="1" applyBorder="1" applyAlignment="1" applyProtection="1">
      <alignment horizontal="center"/>
      <protection locked="0"/>
    </xf>
    <xf numFmtId="2" fontId="9" fillId="2" borderId="10" xfId="0" applyNumberFormat="1" applyFont="1" applyFill="1" applyBorder="1" applyAlignment="1" applyProtection="1">
      <alignment horizontal="center"/>
      <protection locked="0"/>
    </xf>
    <xf numFmtId="2" fontId="9" fillId="2" borderId="11" xfId="0" applyNumberFormat="1" applyFont="1" applyFill="1" applyBorder="1" applyAlignment="1" applyProtection="1">
      <alignment horizontal="center"/>
      <protection locked="0"/>
    </xf>
    <xf numFmtId="0" fontId="3" fillId="2" borderId="12" xfId="0" applyFont="1" applyFill="1" applyBorder="1"/>
    <xf numFmtId="0" fontId="4" fillId="2" borderId="12" xfId="0" applyFont="1" applyFill="1" applyBorder="1"/>
    <xf numFmtId="0" fontId="3" fillId="2" borderId="7" xfId="0" applyFont="1" applyFill="1" applyBorder="1"/>
    <xf numFmtId="0" fontId="11" fillId="2" borderId="12" xfId="0" applyFont="1" applyFill="1" applyBorder="1"/>
    <xf numFmtId="0" fontId="17" fillId="2" borderId="0" xfId="0" applyFont="1" applyFill="1" applyBorder="1"/>
    <xf numFmtId="0" fontId="18" fillId="2" borderId="0" xfId="0" applyFont="1" applyFill="1" applyBorder="1" applyAlignment="1">
      <alignment horizontal="right"/>
    </xf>
    <xf numFmtId="0" fontId="18" fillId="4" borderId="13" xfId="0" applyNumberFormat="1" applyFont="1" applyFill="1" applyBorder="1" applyAlignment="1">
      <alignment horizontal="left"/>
    </xf>
    <xf numFmtId="0" fontId="18" fillId="4" borderId="14" xfId="0" applyNumberFormat="1" applyFont="1" applyFill="1" applyBorder="1" applyAlignment="1">
      <alignment horizontal="left"/>
    </xf>
    <xf numFmtId="2" fontId="9" fillId="5" borderId="3" xfId="0" applyNumberFormat="1" applyFont="1" applyFill="1" applyBorder="1" applyAlignment="1">
      <alignment horizontal="center"/>
    </xf>
    <xf numFmtId="2" fontId="10" fillId="5" borderId="3" xfId="0" applyNumberFormat="1" applyFont="1" applyFill="1" applyBorder="1" applyAlignment="1">
      <alignment horizontal="center"/>
    </xf>
    <xf numFmtId="2" fontId="10" fillId="5" borderId="1" xfId="0" applyNumberFormat="1" applyFont="1" applyFill="1" applyBorder="1" applyAlignment="1">
      <alignment horizontal="center"/>
    </xf>
    <xf numFmtId="0" fontId="20" fillId="2" borderId="0" xfId="0" applyFont="1" applyFill="1" applyBorder="1" applyAlignment="1"/>
    <xf numFmtId="0" fontId="0" fillId="0" borderId="0" xfId="0" applyAlignment="1"/>
    <xf numFmtId="0" fontId="20" fillId="2" borderId="0" xfId="0" applyFont="1" applyFill="1" applyAlignment="1"/>
    <xf numFmtId="0" fontId="20" fillId="2" borderId="0" xfId="0" applyFont="1" applyFill="1" applyAlignment="1">
      <alignment horizontal="left"/>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FCF1C4"/>
      <rgbColor rgb="00FF99CC"/>
      <rgbColor rgb="00EAEAEA"/>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8C2C41"/>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0</xdr:col>
      <xdr:colOff>238125</xdr:colOff>
      <xdr:row>12</xdr:row>
      <xdr:rowOff>0</xdr:rowOff>
    </xdr:from>
    <xdr:to>
      <xdr:col>6</xdr:col>
      <xdr:colOff>1028700</xdr:colOff>
      <xdr:row>27</xdr:row>
      <xdr:rowOff>38100</xdr:rowOff>
    </xdr:to>
    <xdr:sp macro="" textlink="">
      <xdr:nvSpPr>
        <xdr:cNvPr id="1025" name="Text Box 1"/>
        <xdr:cNvSpPr txBox="1">
          <a:spLocks noChangeArrowheads="1"/>
        </xdr:cNvSpPr>
      </xdr:nvSpPr>
      <xdr:spPr bwMode="auto">
        <a:xfrm>
          <a:off x="180975" y="2752725"/>
          <a:ext cx="5667375" cy="2609850"/>
        </a:xfrm>
        <a:prstGeom prst="rect">
          <a:avLst/>
        </a:prstGeom>
        <a:solidFill>
          <a:srgbClr val="FCF1C4"/>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You can use this template to track your grades in all your classes for the semester.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template uses worksheets to allow you to enter individual grades for each assignment, project. It also provides a summary view of all your class grades.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To enter your grades and information for each class, click the hyperlinks in the table or click the tabs at the bottom of this workbook. You can enter the information for your classes in the table, and your grade will be calculated automatically. To change the text that is displayed on the tabs below, right-click on a tab, click </a:t>
          </a:r>
          <a:r>
            <a:rPr lang="en-US" sz="1000" b="1" i="0" u="none" strike="noStrike" baseline="0">
              <a:solidFill>
                <a:srgbClr val="000000"/>
              </a:solidFill>
              <a:latin typeface="Arial"/>
              <a:cs typeface="Arial"/>
            </a:rPr>
            <a:t>Rename</a:t>
          </a:r>
          <a:r>
            <a:rPr lang="en-US" sz="1000" b="0" i="0" u="none" strike="noStrike" baseline="0">
              <a:solidFill>
                <a:srgbClr val="000000"/>
              </a:solidFill>
              <a:latin typeface="Arial"/>
              <a:cs typeface="Arial"/>
            </a:rPr>
            <a:t>, and then type the name of your class. To return to the summary view, click the tab that says </a:t>
          </a:r>
          <a:r>
            <a:rPr lang="en-US" sz="1000" b="1" i="0" u="none" strike="noStrike" baseline="0">
              <a:solidFill>
                <a:srgbClr val="000000"/>
              </a:solidFill>
              <a:latin typeface="Arial"/>
              <a:cs typeface="Arial"/>
            </a:rPr>
            <a:t>Summary</a:t>
          </a: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your school uses something other than a ten-point grading scale, you can adjust the grading scale by clicking on the tab that says </a:t>
          </a:r>
          <a:r>
            <a:rPr lang="en-US" sz="1000" b="1" i="0" u="none" strike="noStrike" baseline="0">
              <a:solidFill>
                <a:srgbClr val="000000"/>
              </a:solidFill>
              <a:latin typeface="Arial"/>
              <a:cs typeface="Arial"/>
            </a:rPr>
            <a:t>GPA table</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When you are finished using these instructions, select this text box and delete it.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enableFormatConditionsCalculation="0">
    <tabColor indexed="44"/>
  </sheetPr>
  <dimension ref="B2:H12"/>
  <sheetViews>
    <sheetView showGridLines="0" workbookViewId="0">
      <selection activeCell="B2" sqref="B2:C2"/>
    </sheetView>
  </sheetViews>
  <sheetFormatPr defaultRowHeight="13.5"/>
  <cols>
    <col min="1" max="1" width="2.7109375" style="1" customWidth="1"/>
    <col min="2" max="2" width="11.7109375" style="1" customWidth="1"/>
    <col min="3" max="3" width="13" style="1" customWidth="1"/>
    <col min="4" max="4" width="14.42578125" style="1" customWidth="1"/>
    <col min="5" max="5" width="15.42578125" style="1" customWidth="1"/>
    <col min="6" max="6" width="15" style="1" customWidth="1"/>
    <col min="7" max="7" width="16.28515625" style="1" customWidth="1"/>
    <col min="8" max="8" width="1.140625" style="1" customWidth="1"/>
    <col min="9" max="16384" width="9.140625" style="1"/>
  </cols>
  <sheetData>
    <row r="2" spans="2:8" ht="22.5" customHeight="1">
      <c r="B2" s="104" t="s">
        <v>42</v>
      </c>
      <c r="C2" s="105"/>
      <c r="D2" s="98" t="s">
        <v>48</v>
      </c>
      <c r="E2" s="97"/>
      <c r="F2" s="98" t="s">
        <v>47</v>
      </c>
      <c r="G2" s="97"/>
      <c r="H2" s="3"/>
    </row>
    <row r="3" spans="2:8" ht="4.5" customHeight="1">
      <c r="B3" s="96"/>
      <c r="C3" s="93"/>
      <c r="D3" s="94"/>
      <c r="E3" s="95"/>
      <c r="F3" s="94"/>
      <c r="G3" s="95"/>
      <c r="H3" s="95"/>
    </row>
    <row r="4" spans="2:8" s="2" customFormat="1" ht="27.75" customHeight="1">
      <c r="B4" s="4" t="s">
        <v>0</v>
      </c>
      <c r="C4" s="4" t="s">
        <v>31</v>
      </c>
      <c r="D4" s="4" t="s">
        <v>1</v>
      </c>
      <c r="E4" s="4" t="s">
        <v>39</v>
      </c>
      <c r="F4" s="4" t="s">
        <v>2</v>
      </c>
      <c r="G4" s="16" t="s">
        <v>32</v>
      </c>
      <c r="H4" s="13"/>
    </row>
    <row r="5" spans="2:8" ht="18" customHeight="1">
      <c r="B5" s="7" t="s">
        <v>18</v>
      </c>
      <c r="C5" s="6">
        <v>3</v>
      </c>
      <c r="D5" s="8">
        <f>'Class 1'!D$36</f>
        <v>0.86617647058823533</v>
      </c>
      <c r="E5" s="9" t="str">
        <f>IF(D5&lt;&gt;"",HLOOKUP(D5,'GPA Table'!$C$5:$O$7,2),"")</f>
        <v>B</v>
      </c>
      <c r="F5" s="63">
        <f>IF(D5&lt;&gt;"",HLOOKUP(D5,'GPA Table'!$C$5:$O$7,3),"")</f>
        <v>3</v>
      </c>
      <c r="G5" s="101">
        <f t="shared" ref="G5:G11" si="0">IF(F5&lt;&gt;"",F5*C5/(SUM($C$5:$C$11)), "")</f>
        <v>0.5625</v>
      </c>
      <c r="H5" s="14"/>
    </row>
    <row r="6" spans="2:8" ht="18" customHeight="1">
      <c r="B6" s="7" t="s">
        <v>33</v>
      </c>
      <c r="C6" s="6">
        <v>4</v>
      </c>
      <c r="D6" s="8" t="str">
        <f>'Class 2'!D$36</f>
        <v/>
      </c>
      <c r="E6" s="9" t="str">
        <f>IF(D6&lt;&gt;"",HLOOKUP(D6,'GPA Table'!$C$5:$O$7,2),"")</f>
        <v/>
      </c>
      <c r="F6" s="63" t="str">
        <f>IF(D6&lt;&gt;"",HLOOKUP(D6,'GPA Table'!$C$5:$O$7,3),"")</f>
        <v/>
      </c>
      <c r="G6" s="101" t="str">
        <f t="shared" si="0"/>
        <v/>
      </c>
      <c r="H6" s="14"/>
    </row>
    <row r="7" spans="2:8" ht="18" customHeight="1">
      <c r="B7" s="7" t="s">
        <v>34</v>
      </c>
      <c r="C7" s="6">
        <v>2</v>
      </c>
      <c r="D7" s="8" t="str">
        <f>'Class 3'!D$36</f>
        <v/>
      </c>
      <c r="E7" s="9" t="str">
        <f>IF(D7&lt;&gt;"",HLOOKUP(D7,'GPA Table'!$C$5:$O$7,2),"")</f>
        <v/>
      </c>
      <c r="F7" s="63" t="str">
        <f>IF(D7&lt;&gt;"",HLOOKUP(D7,'GPA Table'!$C$5:$O$7,3),"")</f>
        <v/>
      </c>
      <c r="G7" s="101" t="str">
        <f t="shared" si="0"/>
        <v/>
      </c>
      <c r="H7" s="14"/>
    </row>
    <row r="8" spans="2:8" ht="18" customHeight="1">
      <c r="B8" s="7" t="s">
        <v>35</v>
      </c>
      <c r="C8" s="6">
        <v>4</v>
      </c>
      <c r="D8" s="8" t="str">
        <f>'Class 4'!D$36</f>
        <v/>
      </c>
      <c r="E8" s="9" t="str">
        <f>IF(D8&lt;&gt;"",HLOOKUP(D8,'GPA Table'!$C$5:$O$7,2),"")</f>
        <v/>
      </c>
      <c r="F8" s="63" t="str">
        <f>IF(D8&lt;&gt;"",HLOOKUP(D8,'GPA Table'!$C$5:$O$7,3),"")</f>
        <v/>
      </c>
      <c r="G8" s="101" t="str">
        <f t="shared" si="0"/>
        <v/>
      </c>
      <c r="H8" s="14"/>
    </row>
    <row r="9" spans="2:8" ht="18" customHeight="1">
      <c r="B9" s="7" t="s">
        <v>36</v>
      </c>
      <c r="C9" s="6">
        <v>1</v>
      </c>
      <c r="D9" s="8" t="str">
        <f>'Class 5'!D$36</f>
        <v/>
      </c>
      <c r="E9" s="9" t="str">
        <f>IF(D9&lt;&gt;"",HLOOKUP(D9,'GPA Table'!$C$5:$O$7,2),"")</f>
        <v/>
      </c>
      <c r="F9" s="63" t="str">
        <f>IF(D9&lt;&gt;"",HLOOKUP(D9,'GPA Table'!$C$5:$O$7,3),"")</f>
        <v/>
      </c>
      <c r="G9" s="101" t="str">
        <f t="shared" si="0"/>
        <v/>
      </c>
      <c r="H9" s="14"/>
    </row>
    <row r="10" spans="2:8" ht="18" customHeight="1">
      <c r="B10" s="7" t="s">
        <v>37</v>
      </c>
      <c r="C10" s="6">
        <v>1</v>
      </c>
      <c r="D10" s="8" t="str">
        <f>'Class 6'!D$36</f>
        <v/>
      </c>
      <c r="E10" s="9" t="str">
        <f>IF(D10&lt;&gt;"",HLOOKUP(D10,'GPA Table'!$C$5:$O$7,2),"")</f>
        <v/>
      </c>
      <c r="F10" s="63" t="str">
        <f>IF(D10&lt;&gt;"",HLOOKUP(D10,'GPA Table'!$C$5:$O$7,3),"")</f>
        <v/>
      </c>
      <c r="G10" s="101" t="str">
        <f t="shared" si="0"/>
        <v/>
      </c>
      <c r="H10" s="14"/>
    </row>
    <row r="11" spans="2:8" ht="18" customHeight="1">
      <c r="B11" s="7" t="s">
        <v>38</v>
      </c>
      <c r="C11" s="6">
        <v>1</v>
      </c>
      <c r="D11" s="8" t="str">
        <f>'Class 7'!D$36</f>
        <v/>
      </c>
      <c r="E11" s="9" t="str">
        <f>IF(D11&lt;&gt;"",HLOOKUP(D11,'GPA Table'!$C$5:$O$7,2),"")</f>
        <v/>
      </c>
      <c r="F11" s="63" t="str">
        <f>IF(D11&lt;&gt;"",HLOOKUP(D11,'GPA Table'!$C$5:$O$7,3),"")</f>
        <v/>
      </c>
      <c r="G11" s="101" t="str">
        <f t="shared" si="0"/>
        <v/>
      </c>
      <c r="H11" s="14"/>
    </row>
    <row r="12" spans="2:8" ht="22.5" customHeight="1">
      <c r="B12" s="5" t="s">
        <v>17</v>
      </c>
      <c r="C12" s="12">
        <f>SUM(C5:C11)</f>
        <v>16</v>
      </c>
      <c r="D12" s="11">
        <f>AVERAGE(D5:D11)</f>
        <v>0.86617647058823533</v>
      </c>
      <c r="E12" s="12" t="str">
        <f>IF(D12&lt;&gt;"",HLOOKUP(D12,'GPA Table'!$C$5:$O$7,2),"")</f>
        <v>B</v>
      </c>
      <c r="F12" s="103">
        <f>AVERAGE(F5:F11)</f>
        <v>3</v>
      </c>
      <c r="G12" s="102">
        <f>SUM(G5:G11)</f>
        <v>0.5625</v>
      </c>
      <c r="H12" s="15"/>
    </row>
  </sheetData>
  <mergeCells count="1">
    <mergeCell ref="B2:C2"/>
  </mergeCells>
  <phoneticPr fontId="1" type="noConversion"/>
  <hyperlinks>
    <hyperlink ref="B5" location="'Class 1'!B2" display="Class 1"/>
    <hyperlink ref="B6" location="'Class 2'!B2" display="Class 2"/>
    <hyperlink ref="B7" location="'Class 3'!B2" display="Class 3"/>
    <hyperlink ref="B8" location="'Class 4'!B2" display="Class 4"/>
    <hyperlink ref="B9" location="'Class 5'!B2" display="Class 5"/>
    <hyperlink ref="B10" location="'Class 6'!B2" display="Class 6"/>
    <hyperlink ref="B11" location="'Class 7'!B2" display="Class 7"/>
  </hyperlinks>
  <pageMargins left="0.75" right="0.75" top="1" bottom="1" header="0.5" footer="0.5"/>
  <pageSetup orientation="portrait" r:id="rId1"/>
  <headerFooter alignWithMargins="0"/>
  <ignoredErrors>
    <ignoredError sqref="E12" formula="1"/>
  </ignoredErrors>
  <drawing r:id="rId2"/>
</worksheet>
</file>

<file path=xl/worksheets/sheet2.xml><?xml version="1.0" encoding="utf-8"?>
<worksheet xmlns="http://schemas.openxmlformats.org/spreadsheetml/2006/main" xmlns:r="http://schemas.openxmlformats.org/officeDocument/2006/relationships">
  <sheetPr enableFormatConditionsCalculation="0">
    <tabColor indexed="16"/>
  </sheetPr>
  <dimension ref="B2:H38"/>
  <sheetViews>
    <sheetView tabSelected="1" workbookViewId="0">
      <selection activeCell="B9" sqref="B9"/>
    </sheetView>
  </sheetViews>
  <sheetFormatPr defaultRowHeight="13.5"/>
  <cols>
    <col min="1" max="1" width="2.7109375" style="19" customWidth="1"/>
    <col min="2" max="2" width="17.7109375" style="19" customWidth="1"/>
    <col min="3" max="3" width="12.5703125" style="19" customWidth="1"/>
    <col min="4" max="6" width="9.5703125" style="19" customWidth="1"/>
    <col min="7" max="8" width="12.5703125" style="19" customWidth="1"/>
    <col min="9" max="16384" width="9.140625" style="19"/>
  </cols>
  <sheetData>
    <row r="2" spans="2:8" ht="22.5">
      <c r="B2" s="106" t="str">
        <f>Summary!B5</f>
        <v>Class 1</v>
      </c>
      <c r="C2" s="105"/>
    </row>
    <row r="3" spans="2:8" ht="17.100000000000001" customHeight="1">
      <c r="B3" s="20" t="s">
        <v>40</v>
      </c>
      <c r="C3" s="20"/>
      <c r="D3" s="20"/>
      <c r="E3" s="20" t="s">
        <v>29</v>
      </c>
      <c r="G3" s="20"/>
      <c r="H3" s="78">
        <f>IF(SUM($C$35:$H$35) &lt;&gt; 0,SUM($C$34:$H$34)/SUM($C$35:$H$35),"")</f>
        <v>0.86617647058823533</v>
      </c>
    </row>
    <row r="4" spans="2:8" ht="17.100000000000001" customHeight="1">
      <c r="B4" s="73" t="s">
        <v>41</v>
      </c>
      <c r="C4" s="73"/>
      <c r="D4" s="20"/>
      <c r="E4" s="73" t="s">
        <v>28</v>
      </c>
      <c r="F4" s="74"/>
      <c r="G4" s="74"/>
      <c r="H4" s="79">
        <f>SUM($C$34:$H$34)</f>
        <v>0.17323529411764707</v>
      </c>
    </row>
    <row r="5" spans="2:8" ht="9.9499999999999993" customHeight="1">
      <c r="B5" s="20"/>
      <c r="C5" s="20"/>
      <c r="D5" s="20"/>
    </row>
    <row r="6" spans="2:8" ht="20.100000000000001" customHeight="1">
      <c r="B6" s="25" t="s">
        <v>19</v>
      </c>
      <c r="C6" s="4" t="s">
        <v>21</v>
      </c>
      <c r="D6" s="4" t="s">
        <v>22</v>
      </c>
      <c r="E6" s="4" t="s">
        <v>23</v>
      </c>
      <c r="F6" s="4" t="s">
        <v>46</v>
      </c>
      <c r="G6" s="4" t="s">
        <v>24</v>
      </c>
      <c r="H6" s="4" t="s">
        <v>25</v>
      </c>
    </row>
    <row r="7" spans="2:8" ht="17.100000000000001" customHeight="1">
      <c r="B7" s="32" t="s">
        <v>20</v>
      </c>
      <c r="C7" s="34">
        <v>0.1</v>
      </c>
      <c r="D7" s="34">
        <v>0.1</v>
      </c>
      <c r="E7" s="34">
        <v>0.15</v>
      </c>
      <c r="F7" s="34">
        <v>0.15</v>
      </c>
      <c r="G7" s="34">
        <v>0.2</v>
      </c>
      <c r="H7" s="35">
        <v>0.3</v>
      </c>
    </row>
    <row r="8" spans="2:8" ht="17.100000000000001" customHeight="1">
      <c r="B8" s="18" t="s">
        <v>27</v>
      </c>
      <c r="C8" s="38">
        <v>0.88235294117647056</v>
      </c>
      <c r="D8" s="38"/>
      <c r="E8" s="38"/>
      <c r="F8" s="38"/>
      <c r="G8" s="38"/>
      <c r="H8" s="38"/>
    </row>
    <row r="9" spans="2:8" ht="17.100000000000001" customHeight="1">
      <c r="B9" s="17" t="s">
        <v>50</v>
      </c>
      <c r="C9" s="36"/>
      <c r="D9" s="36">
        <v>0.85</v>
      </c>
      <c r="E9" s="36"/>
      <c r="F9" s="36"/>
      <c r="G9" s="36"/>
      <c r="H9" s="36"/>
    </row>
    <row r="10" spans="2:8" ht="17.100000000000001" customHeight="1">
      <c r="B10" s="18"/>
      <c r="C10" s="38"/>
      <c r="D10" s="38"/>
      <c r="E10" s="38"/>
      <c r="F10" s="38"/>
      <c r="G10" s="38"/>
      <c r="H10" s="38"/>
    </row>
    <row r="11" spans="2:8" ht="17.100000000000001" customHeight="1">
      <c r="B11" s="17"/>
      <c r="C11" s="36"/>
      <c r="D11" s="36"/>
      <c r="E11" s="36"/>
      <c r="F11" s="36"/>
      <c r="G11" s="36"/>
      <c r="H11" s="36"/>
    </row>
    <row r="12" spans="2:8" ht="17.100000000000001" customHeight="1">
      <c r="B12" s="18"/>
      <c r="C12" s="38"/>
      <c r="D12" s="38"/>
      <c r="E12" s="38"/>
      <c r="F12" s="38"/>
      <c r="G12" s="38"/>
      <c r="H12" s="38"/>
    </row>
    <row r="13" spans="2:8" ht="17.100000000000001" customHeight="1">
      <c r="B13" s="17"/>
      <c r="C13" s="36"/>
      <c r="D13" s="36"/>
      <c r="E13" s="36"/>
      <c r="F13" s="36"/>
      <c r="G13" s="36"/>
      <c r="H13" s="36"/>
    </row>
    <row r="14" spans="2:8" ht="17.100000000000001" customHeight="1">
      <c r="B14" s="18"/>
      <c r="C14" s="38"/>
      <c r="D14" s="38"/>
      <c r="E14" s="38"/>
      <c r="F14" s="38"/>
      <c r="G14" s="38"/>
      <c r="H14" s="38"/>
    </row>
    <row r="15" spans="2:8" ht="17.100000000000001" customHeight="1">
      <c r="B15" s="17"/>
      <c r="C15" s="36"/>
      <c r="D15" s="36"/>
      <c r="E15" s="36"/>
      <c r="F15" s="36"/>
      <c r="G15" s="36"/>
      <c r="H15" s="36"/>
    </row>
    <row r="16" spans="2:8" ht="17.100000000000001" customHeight="1">
      <c r="B16" s="18"/>
      <c r="C16" s="38"/>
      <c r="D16" s="38"/>
      <c r="E16" s="38"/>
      <c r="F16" s="38"/>
      <c r="G16" s="38"/>
      <c r="H16" s="38"/>
    </row>
    <row r="17" spans="2:8" ht="17.100000000000001" customHeight="1">
      <c r="B17" s="17"/>
      <c r="C17" s="36"/>
      <c r="D17" s="36"/>
      <c r="E17" s="36"/>
      <c r="F17" s="36"/>
      <c r="G17" s="36"/>
      <c r="H17" s="36"/>
    </row>
    <row r="18" spans="2:8" ht="17.100000000000001" customHeight="1">
      <c r="B18" s="18"/>
      <c r="C18" s="38"/>
      <c r="D18" s="38"/>
      <c r="E18" s="38"/>
      <c r="F18" s="38"/>
      <c r="G18" s="38"/>
      <c r="H18" s="38"/>
    </row>
    <row r="19" spans="2:8" ht="17.100000000000001" customHeight="1">
      <c r="B19" s="17"/>
      <c r="C19" s="36"/>
      <c r="D19" s="36"/>
      <c r="E19" s="36"/>
      <c r="F19" s="36"/>
      <c r="G19" s="36"/>
      <c r="H19" s="36"/>
    </row>
    <row r="20" spans="2:8" ht="17.100000000000001" customHeight="1">
      <c r="B20" s="18"/>
      <c r="C20" s="38"/>
      <c r="D20" s="38"/>
      <c r="E20" s="38"/>
      <c r="F20" s="38"/>
      <c r="G20" s="38"/>
      <c r="H20" s="38"/>
    </row>
    <row r="21" spans="2:8" ht="17.100000000000001" customHeight="1">
      <c r="B21" s="17"/>
      <c r="C21" s="36"/>
      <c r="D21" s="36"/>
      <c r="E21" s="36"/>
      <c r="F21" s="36"/>
      <c r="G21" s="36"/>
      <c r="H21" s="36"/>
    </row>
    <row r="22" spans="2:8" ht="17.100000000000001" customHeight="1">
      <c r="B22" s="18"/>
      <c r="C22" s="38"/>
      <c r="D22" s="38"/>
      <c r="E22" s="38"/>
      <c r="F22" s="38"/>
      <c r="G22" s="38"/>
      <c r="H22" s="38"/>
    </row>
    <row r="23" spans="2:8" ht="17.100000000000001" customHeight="1">
      <c r="B23" s="17"/>
      <c r="C23" s="36"/>
      <c r="D23" s="36"/>
      <c r="E23" s="36"/>
      <c r="F23" s="36"/>
      <c r="G23" s="36"/>
      <c r="H23" s="36"/>
    </row>
    <row r="24" spans="2:8" ht="17.100000000000001" customHeight="1">
      <c r="B24" s="18"/>
      <c r="C24" s="38"/>
      <c r="D24" s="38"/>
      <c r="E24" s="38"/>
      <c r="F24" s="38"/>
      <c r="G24" s="38"/>
      <c r="H24" s="38"/>
    </row>
    <row r="25" spans="2:8" ht="17.100000000000001" customHeight="1">
      <c r="B25" s="17"/>
      <c r="C25" s="36"/>
      <c r="D25" s="36"/>
      <c r="E25" s="36"/>
      <c r="F25" s="36"/>
      <c r="G25" s="36"/>
      <c r="H25" s="36"/>
    </row>
    <row r="26" spans="2:8" ht="17.100000000000001" customHeight="1">
      <c r="B26" s="18"/>
      <c r="C26" s="38"/>
      <c r="D26" s="38"/>
      <c r="E26" s="38"/>
      <c r="F26" s="38"/>
      <c r="G26" s="38"/>
      <c r="H26" s="38"/>
    </row>
    <row r="27" spans="2:8" ht="17.100000000000001" customHeight="1">
      <c r="B27" s="17"/>
      <c r="C27" s="36"/>
      <c r="D27" s="36"/>
      <c r="E27" s="36"/>
      <c r="F27" s="36"/>
      <c r="G27" s="36"/>
      <c r="H27" s="36"/>
    </row>
    <row r="28" spans="2:8" ht="17.100000000000001" customHeight="1">
      <c r="B28" s="18"/>
      <c r="C28" s="38"/>
      <c r="D28" s="38"/>
      <c r="E28" s="38"/>
      <c r="F28" s="38"/>
      <c r="G28" s="38"/>
      <c r="H28" s="38"/>
    </row>
    <row r="29" spans="2:8" ht="17.100000000000001" customHeight="1">
      <c r="B29" s="17"/>
      <c r="C29" s="36"/>
      <c r="D29" s="36"/>
      <c r="E29" s="36"/>
      <c r="F29" s="36"/>
      <c r="G29" s="36"/>
      <c r="H29" s="36"/>
    </row>
    <row r="30" spans="2:8" ht="17.100000000000001" customHeight="1">
      <c r="B30" s="18"/>
      <c r="C30" s="38"/>
      <c r="D30" s="38"/>
      <c r="E30" s="38"/>
      <c r="F30" s="38"/>
      <c r="G30" s="38"/>
      <c r="H30" s="38"/>
    </row>
    <row r="31" spans="2:8" ht="17.100000000000001" customHeight="1">
      <c r="B31" s="17"/>
      <c r="C31" s="36"/>
      <c r="D31" s="36"/>
      <c r="E31" s="36"/>
      <c r="F31" s="36"/>
      <c r="G31" s="36"/>
      <c r="H31" s="36"/>
    </row>
    <row r="32" spans="2:8" ht="17.100000000000001" customHeight="1">
      <c r="B32" s="18"/>
      <c r="C32" s="38"/>
      <c r="D32" s="38"/>
      <c r="E32" s="38"/>
      <c r="F32" s="38"/>
      <c r="G32" s="38"/>
      <c r="H32" s="38"/>
    </row>
    <row r="33" spans="2:8" ht="17.100000000000001" customHeight="1">
      <c r="B33" s="17"/>
      <c r="C33" s="36"/>
      <c r="D33" s="36"/>
      <c r="E33" s="36"/>
      <c r="F33" s="36"/>
      <c r="G33" s="36"/>
      <c r="H33" s="36"/>
    </row>
    <row r="34" spans="2:8" s="23" customFormat="1" ht="17.100000000000001" customHeight="1">
      <c r="B34" s="39" t="s">
        <v>26</v>
      </c>
      <c r="C34" s="53">
        <f t="shared" ref="C34:H34" si="0">IF(COUNT(C8:C33) &lt;&gt; 0,AVERAGE(C8:C33) *C7, "")</f>
        <v>8.8235294117647065E-2</v>
      </c>
      <c r="D34" s="53">
        <f t="shared" si="0"/>
        <v>8.5000000000000006E-2</v>
      </c>
      <c r="E34" s="53" t="str">
        <f t="shared" si="0"/>
        <v/>
      </c>
      <c r="F34" s="53" t="str">
        <f t="shared" si="0"/>
        <v/>
      </c>
      <c r="G34" s="53" t="str">
        <f t="shared" si="0"/>
        <v/>
      </c>
      <c r="H34" s="53" t="str">
        <f t="shared" si="0"/>
        <v/>
      </c>
    </row>
    <row r="35" spans="2:8" s="23" customFormat="1" ht="17.100000000000001" customHeight="1">
      <c r="B35" s="40" t="s">
        <v>30</v>
      </c>
      <c r="C35" s="10">
        <f t="shared" ref="C35:H35" si="1">IF(COUNT(C8:C33)&lt;&gt;0,C7,"")</f>
        <v>0.1</v>
      </c>
      <c r="D35" s="10">
        <f t="shared" si="1"/>
        <v>0.1</v>
      </c>
      <c r="E35" s="10" t="str">
        <f t="shared" si="1"/>
        <v/>
      </c>
      <c r="F35" s="10" t="str">
        <f t="shared" si="1"/>
        <v/>
      </c>
      <c r="G35" s="10" t="str">
        <f t="shared" si="1"/>
        <v/>
      </c>
      <c r="H35" s="10" t="str">
        <f t="shared" si="1"/>
        <v/>
      </c>
    </row>
    <row r="36" spans="2:8" s="23" customFormat="1" ht="17.100000000000001" customHeight="1">
      <c r="B36" s="42" t="s">
        <v>29</v>
      </c>
      <c r="C36" s="43"/>
      <c r="D36" s="54">
        <f>IF(SUM($C$35:$H$35) &lt;&gt; 0,SUM($C$34:$H$34)/SUM($C$35:$H$35),"")</f>
        <v>0.86617647058823533</v>
      </c>
      <c r="F36" s="44"/>
      <c r="G36" s="41"/>
      <c r="H36" s="41"/>
    </row>
    <row r="37" spans="2:8" ht="24.95" customHeight="1">
      <c r="B37" s="23" t="s">
        <v>43</v>
      </c>
      <c r="C37" s="23" t="s">
        <v>45</v>
      </c>
      <c r="D37" s="23"/>
      <c r="E37" s="23"/>
      <c r="F37" s="23"/>
      <c r="G37" s="23"/>
      <c r="H37" s="23"/>
    </row>
    <row r="38" spans="2:8" ht="17.100000000000001" customHeight="1">
      <c r="B38" s="23"/>
      <c r="C38" s="23" t="s">
        <v>44</v>
      </c>
      <c r="D38" s="23"/>
      <c r="E38" s="23"/>
      <c r="F38" s="23"/>
      <c r="G38" s="23"/>
      <c r="H38" s="23"/>
    </row>
  </sheetData>
  <mergeCells count="1">
    <mergeCell ref="B2:C2"/>
  </mergeCells>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16"/>
  </sheetPr>
  <dimension ref="B2:H38"/>
  <sheetViews>
    <sheetView workbookViewId="0">
      <selection activeCell="B2" sqref="B2:C2"/>
    </sheetView>
  </sheetViews>
  <sheetFormatPr defaultRowHeight="13.5"/>
  <cols>
    <col min="1" max="1" width="2.7109375" style="19" customWidth="1"/>
    <col min="2" max="2" width="17.7109375" style="19" customWidth="1"/>
    <col min="3" max="3" width="12.5703125" style="19" customWidth="1"/>
    <col min="4" max="6" width="9.5703125" style="19" customWidth="1"/>
    <col min="7" max="8" width="12.5703125" style="19" customWidth="1"/>
    <col min="9" max="16384" width="9.140625" style="19"/>
  </cols>
  <sheetData>
    <row r="2" spans="2:8" ht="22.5">
      <c r="B2" s="106" t="str">
        <f>Summary!B6</f>
        <v>Class 2</v>
      </c>
      <c r="C2" s="105"/>
    </row>
    <row r="3" spans="2:8" ht="17.100000000000001" customHeight="1">
      <c r="B3" s="20" t="s">
        <v>40</v>
      </c>
      <c r="E3" s="20" t="s">
        <v>29</v>
      </c>
      <c r="H3" s="78" t="str">
        <f>IF(SUM($C$35:$H$35) &lt;&gt; 0,SUM($C$34:$H$34)/SUM($C$35:$H$35),"")</f>
        <v/>
      </c>
    </row>
    <row r="4" spans="2:8" ht="17.100000000000001" customHeight="1">
      <c r="B4" s="73" t="s">
        <v>41</v>
      </c>
      <c r="C4" s="74"/>
      <c r="E4" s="73" t="s">
        <v>28</v>
      </c>
      <c r="F4" s="74"/>
      <c r="G4" s="74"/>
      <c r="H4" s="79">
        <f>SUM($C$34:$H$34)</f>
        <v>0</v>
      </c>
    </row>
    <row r="5" spans="2:8" ht="9.9499999999999993" customHeight="1">
      <c r="B5" s="20"/>
    </row>
    <row r="6" spans="2:8" ht="20.100000000000001" customHeight="1">
      <c r="B6" s="25" t="s">
        <v>19</v>
      </c>
      <c r="C6" s="4" t="s">
        <v>21</v>
      </c>
      <c r="D6" s="4" t="s">
        <v>22</v>
      </c>
      <c r="E6" s="4" t="s">
        <v>23</v>
      </c>
      <c r="F6" s="4" t="s">
        <v>46</v>
      </c>
      <c r="G6" s="4" t="s">
        <v>24</v>
      </c>
      <c r="H6" s="4" t="s">
        <v>25</v>
      </c>
    </row>
    <row r="7" spans="2:8" ht="17.100000000000001" customHeight="1">
      <c r="B7" s="32" t="s">
        <v>20</v>
      </c>
      <c r="C7" s="34">
        <v>0.1</v>
      </c>
      <c r="D7" s="34">
        <v>0.1</v>
      </c>
      <c r="E7" s="34">
        <v>0.15</v>
      </c>
      <c r="F7" s="34">
        <v>0.15</v>
      </c>
      <c r="G7" s="34">
        <v>0.2</v>
      </c>
      <c r="H7" s="35">
        <v>0.3</v>
      </c>
    </row>
    <row r="8" spans="2:8" ht="17.100000000000001" customHeight="1">
      <c r="B8" s="18"/>
      <c r="C8" s="38"/>
      <c r="D8" s="38"/>
      <c r="E8" s="38"/>
      <c r="F8" s="38"/>
      <c r="G8" s="38"/>
      <c r="H8" s="38"/>
    </row>
    <row r="9" spans="2:8" ht="17.100000000000001" customHeight="1">
      <c r="B9" s="17"/>
      <c r="C9" s="36"/>
      <c r="D9" s="36"/>
      <c r="E9" s="36"/>
      <c r="F9" s="36"/>
      <c r="G9" s="36"/>
      <c r="H9" s="36"/>
    </row>
    <row r="10" spans="2:8" ht="17.100000000000001" customHeight="1">
      <c r="B10" s="18"/>
      <c r="C10" s="38"/>
      <c r="D10" s="38"/>
      <c r="E10" s="38"/>
      <c r="F10" s="38"/>
      <c r="G10" s="38"/>
      <c r="H10" s="38"/>
    </row>
    <row r="11" spans="2:8" ht="17.100000000000001" customHeight="1">
      <c r="B11" s="17"/>
      <c r="C11" s="36"/>
      <c r="D11" s="36"/>
      <c r="E11" s="36"/>
      <c r="F11" s="36"/>
      <c r="G11" s="36"/>
      <c r="H11" s="36"/>
    </row>
    <row r="12" spans="2:8" ht="17.100000000000001" customHeight="1">
      <c r="B12" s="18"/>
      <c r="C12" s="38"/>
      <c r="D12" s="38"/>
      <c r="E12" s="38"/>
      <c r="F12" s="38"/>
      <c r="G12" s="38"/>
      <c r="H12" s="38"/>
    </row>
    <row r="13" spans="2:8" ht="17.100000000000001" customHeight="1">
      <c r="B13" s="17"/>
      <c r="C13" s="36"/>
      <c r="D13" s="36"/>
      <c r="E13" s="36"/>
      <c r="F13" s="36"/>
      <c r="G13" s="36"/>
      <c r="H13" s="36"/>
    </row>
    <row r="14" spans="2:8" ht="17.100000000000001" customHeight="1">
      <c r="B14" s="18"/>
      <c r="C14" s="38"/>
      <c r="D14" s="38"/>
      <c r="E14" s="38"/>
      <c r="F14" s="38"/>
      <c r="G14" s="38"/>
      <c r="H14" s="38"/>
    </row>
    <row r="15" spans="2:8" ht="17.100000000000001" customHeight="1">
      <c r="B15" s="17"/>
      <c r="C15" s="36"/>
      <c r="D15" s="36"/>
      <c r="E15" s="36"/>
      <c r="F15" s="36"/>
      <c r="G15" s="36"/>
      <c r="H15" s="36"/>
    </row>
    <row r="16" spans="2:8" ht="17.100000000000001" customHeight="1">
      <c r="B16" s="18"/>
      <c r="C16" s="38"/>
      <c r="D16" s="38"/>
      <c r="E16" s="38"/>
      <c r="F16" s="38"/>
      <c r="G16" s="38"/>
      <c r="H16" s="38"/>
    </row>
    <row r="17" spans="2:8" ht="17.100000000000001" customHeight="1">
      <c r="B17" s="17"/>
      <c r="C17" s="36"/>
      <c r="D17" s="36"/>
      <c r="E17" s="36"/>
      <c r="F17" s="36"/>
      <c r="G17" s="36"/>
      <c r="H17" s="36"/>
    </row>
    <row r="18" spans="2:8" ht="17.100000000000001" customHeight="1">
      <c r="B18" s="18"/>
      <c r="C18" s="38"/>
      <c r="D18" s="38"/>
      <c r="E18" s="38"/>
      <c r="F18" s="38"/>
      <c r="G18" s="38"/>
      <c r="H18" s="38"/>
    </row>
    <row r="19" spans="2:8" ht="17.100000000000001" customHeight="1">
      <c r="B19" s="17"/>
      <c r="C19" s="36"/>
      <c r="D19" s="36"/>
      <c r="E19" s="36"/>
      <c r="F19" s="36"/>
      <c r="G19" s="36"/>
      <c r="H19" s="36"/>
    </row>
    <row r="20" spans="2:8" ht="17.100000000000001" customHeight="1">
      <c r="B20" s="18"/>
      <c r="C20" s="38"/>
      <c r="D20" s="38"/>
      <c r="E20" s="38"/>
      <c r="F20" s="38"/>
      <c r="G20" s="38"/>
      <c r="H20" s="38"/>
    </row>
    <row r="21" spans="2:8" ht="17.100000000000001" customHeight="1">
      <c r="B21" s="17"/>
      <c r="C21" s="36"/>
      <c r="D21" s="36"/>
      <c r="E21" s="36"/>
      <c r="F21" s="36"/>
      <c r="G21" s="36"/>
      <c r="H21" s="36"/>
    </row>
    <row r="22" spans="2:8" ht="17.100000000000001" customHeight="1">
      <c r="B22" s="18"/>
      <c r="C22" s="38"/>
      <c r="D22" s="38"/>
      <c r="E22" s="38"/>
      <c r="F22" s="38"/>
      <c r="G22" s="38"/>
      <c r="H22" s="38"/>
    </row>
    <row r="23" spans="2:8" ht="17.100000000000001" customHeight="1">
      <c r="B23" s="17"/>
      <c r="C23" s="36"/>
      <c r="D23" s="36"/>
      <c r="E23" s="36"/>
      <c r="F23" s="36"/>
      <c r="G23" s="36"/>
      <c r="H23" s="36"/>
    </row>
    <row r="24" spans="2:8" ht="17.100000000000001" customHeight="1">
      <c r="B24" s="18"/>
      <c r="C24" s="38"/>
      <c r="D24" s="38"/>
      <c r="E24" s="38"/>
      <c r="F24" s="38"/>
      <c r="G24" s="38"/>
      <c r="H24" s="38"/>
    </row>
    <row r="25" spans="2:8" ht="17.100000000000001" customHeight="1">
      <c r="B25" s="17"/>
      <c r="C25" s="36"/>
      <c r="D25" s="36"/>
      <c r="E25" s="36"/>
      <c r="F25" s="36"/>
      <c r="G25" s="36"/>
      <c r="H25" s="36"/>
    </row>
    <row r="26" spans="2:8" ht="17.100000000000001" customHeight="1">
      <c r="B26" s="18"/>
      <c r="C26" s="38"/>
      <c r="D26" s="38"/>
      <c r="E26" s="38"/>
      <c r="F26" s="38"/>
      <c r="G26" s="38"/>
      <c r="H26" s="38"/>
    </row>
    <row r="27" spans="2:8" ht="17.100000000000001" customHeight="1">
      <c r="B27" s="17"/>
      <c r="C27" s="36"/>
      <c r="D27" s="36"/>
      <c r="E27" s="36"/>
      <c r="F27" s="36"/>
      <c r="G27" s="36"/>
      <c r="H27" s="36"/>
    </row>
    <row r="28" spans="2:8" ht="17.100000000000001" customHeight="1">
      <c r="B28" s="18"/>
      <c r="C28" s="38"/>
      <c r="D28" s="38"/>
      <c r="E28" s="38"/>
      <c r="F28" s="38"/>
      <c r="G28" s="38"/>
      <c r="H28" s="38"/>
    </row>
    <row r="29" spans="2:8" ht="17.100000000000001" customHeight="1">
      <c r="B29" s="17"/>
      <c r="C29" s="36"/>
      <c r="D29" s="36"/>
      <c r="E29" s="36"/>
      <c r="F29" s="36"/>
      <c r="G29" s="36"/>
      <c r="H29" s="36"/>
    </row>
    <row r="30" spans="2:8" ht="17.100000000000001" customHeight="1">
      <c r="B30" s="18"/>
      <c r="C30" s="38"/>
      <c r="D30" s="38"/>
      <c r="E30" s="38"/>
      <c r="F30" s="38"/>
      <c r="G30" s="38"/>
      <c r="H30" s="38"/>
    </row>
    <row r="31" spans="2:8" ht="17.100000000000001" customHeight="1">
      <c r="B31" s="17"/>
      <c r="C31" s="36"/>
      <c r="D31" s="36"/>
      <c r="E31" s="36"/>
      <c r="F31" s="36"/>
      <c r="G31" s="36"/>
      <c r="H31" s="36"/>
    </row>
    <row r="32" spans="2:8" ht="17.100000000000001" customHeight="1">
      <c r="B32" s="18"/>
      <c r="C32" s="38"/>
      <c r="D32" s="38"/>
      <c r="E32" s="38"/>
      <c r="F32" s="38"/>
      <c r="G32" s="38"/>
      <c r="H32" s="38"/>
    </row>
    <row r="33" spans="2:8" ht="17.100000000000001" customHeight="1">
      <c r="B33" s="17"/>
      <c r="C33" s="36"/>
      <c r="D33" s="36"/>
      <c r="E33" s="36"/>
      <c r="F33" s="36"/>
      <c r="G33" s="36"/>
      <c r="H33" s="36"/>
    </row>
    <row r="34" spans="2:8" ht="17.100000000000001" customHeight="1">
      <c r="B34" s="39" t="s">
        <v>26</v>
      </c>
      <c r="C34" s="53" t="str">
        <f t="shared" ref="C34:H34" si="0">IF(COUNT(C8:C33) &lt;&gt; 0,AVERAGE(C8:C33) *C7, "")</f>
        <v/>
      </c>
      <c r="D34" s="53" t="str">
        <f t="shared" si="0"/>
        <v/>
      </c>
      <c r="E34" s="53" t="str">
        <f t="shared" si="0"/>
        <v/>
      </c>
      <c r="F34" s="53" t="str">
        <f t="shared" si="0"/>
        <v/>
      </c>
      <c r="G34" s="53" t="str">
        <f t="shared" si="0"/>
        <v/>
      </c>
      <c r="H34" s="53" t="str">
        <f t="shared" si="0"/>
        <v/>
      </c>
    </row>
    <row r="35" spans="2:8" ht="17.100000000000001" customHeight="1">
      <c r="B35" s="40" t="s">
        <v>30</v>
      </c>
      <c r="C35" s="10" t="str">
        <f t="shared" ref="C35:H35" si="1">IF(COUNT(C8:C33)&lt;&gt;0,C7,"")</f>
        <v/>
      </c>
      <c r="D35" s="10" t="str">
        <f t="shared" si="1"/>
        <v/>
      </c>
      <c r="E35" s="10" t="str">
        <f t="shared" si="1"/>
        <v/>
      </c>
      <c r="F35" s="10" t="str">
        <f t="shared" si="1"/>
        <v/>
      </c>
      <c r="G35" s="10" t="str">
        <f t="shared" si="1"/>
        <v/>
      </c>
      <c r="H35" s="10" t="str">
        <f t="shared" si="1"/>
        <v/>
      </c>
    </row>
    <row r="36" spans="2:8" ht="17.100000000000001" customHeight="1">
      <c r="B36" s="42" t="s">
        <v>29</v>
      </c>
      <c r="C36" s="45"/>
      <c r="D36" s="65" t="str">
        <f>IF(SUM($C$35:$H$35) &lt;&gt; 0,SUM($C$34:$H$34)/SUM($C$35:$H$35),"")</f>
        <v/>
      </c>
      <c r="F36" s="66"/>
      <c r="G36" s="23"/>
      <c r="H36" s="23"/>
    </row>
    <row r="37" spans="2:8" ht="24.95" customHeight="1">
      <c r="B37" s="23" t="s">
        <v>43</v>
      </c>
      <c r="C37" s="23" t="s">
        <v>45</v>
      </c>
      <c r="D37" s="23"/>
      <c r="E37" s="23"/>
      <c r="F37" s="23"/>
      <c r="G37" s="23"/>
      <c r="H37" s="23"/>
    </row>
    <row r="38" spans="2:8" ht="17.100000000000001" customHeight="1">
      <c r="B38" s="23"/>
      <c r="C38" s="23" t="s">
        <v>44</v>
      </c>
      <c r="D38" s="23"/>
      <c r="E38" s="23"/>
      <c r="F38" s="23"/>
      <c r="G38" s="23"/>
      <c r="H38" s="23"/>
    </row>
  </sheetData>
  <mergeCells count="1">
    <mergeCell ref="B2:C2"/>
  </mergeCells>
  <phoneticPr fontId="1"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16"/>
  </sheetPr>
  <dimension ref="B2:H38"/>
  <sheetViews>
    <sheetView workbookViewId="0">
      <selection activeCell="B2" sqref="B2:C2"/>
    </sheetView>
  </sheetViews>
  <sheetFormatPr defaultRowHeight="13.5"/>
  <cols>
    <col min="1" max="1" width="2.7109375" style="19" customWidth="1"/>
    <col min="2" max="2" width="17.7109375" style="19" customWidth="1"/>
    <col min="3" max="3" width="12.5703125" style="19" customWidth="1"/>
    <col min="4" max="6" width="9.5703125" style="19" customWidth="1"/>
    <col min="7" max="8" width="12.5703125" style="19" customWidth="1"/>
    <col min="9" max="16384" width="9.140625" style="19"/>
  </cols>
  <sheetData>
    <row r="2" spans="2:8" ht="22.5">
      <c r="B2" s="106" t="str">
        <f>Summary!B7</f>
        <v>Class 3</v>
      </c>
      <c r="C2" s="105"/>
    </row>
    <row r="3" spans="2:8" ht="17.100000000000001" customHeight="1">
      <c r="B3" s="20" t="s">
        <v>40</v>
      </c>
      <c r="E3" s="20" t="s">
        <v>29</v>
      </c>
      <c r="H3" s="78" t="str">
        <f>IF(SUM($C$35:$H$35) &lt;&gt; 0,SUM($C$34:$H$34)/SUM($C$35:$H$35),"")</f>
        <v/>
      </c>
    </row>
    <row r="4" spans="2:8" ht="17.100000000000001" customHeight="1">
      <c r="B4" s="73" t="s">
        <v>41</v>
      </c>
      <c r="C4" s="74"/>
      <c r="E4" s="73" t="s">
        <v>28</v>
      </c>
      <c r="F4" s="74"/>
      <c r="G4" s="74"/>
      <c r="H4" s="79">
        <f>SUM($C$34:$H$34)</f>
        <v>0</v>
      </c>
    </row>
    <row r="5" spans="2:8" ht="9.9499999999999993" customHeight="1">
      <c r="B5" s="20"/>
    </row>
    <row r="6" spans="2:8" s="23" customFormat="1" ht="20.100000000000001" customHeight="1">
      <c r="B6" s="25" t="s">
        <v>19</v>
      </c>
      <c r="C6" s="4" t="s">
        <v>21</v>
      </c>
      <c r="D6" s="4" t="s">
        <v>22</v>
      </c>
      <c r="E6" s="4" t="s">
        <v>23</v>
      </c>
      <c r="F6" s="4" t="s">
        <v>46</v>
      </c>
      <c r="G6" s="4" t="s">
        <v>24</v>
      </c>
      <c r="H6" s="4" t="s">
        <v>25</v>
      </c>
    </row>
    <row r="7" spans="2:8" s="23" customFormat="1" ht="17.100000000000001" customHeight="1">
      <c r="B7" s="32" t="s">
        <v>20</v>
      </c>
      <c r="C7" s="34">
        <v>0.1</v>
      </c>
      <c r="D7" s="34">
        <v>0.1</v>
      </c>
      <c r="E7" s="34">
        <v>0.15</v>
      </c>
      <c r="F7" s="34">
        <v>0.15</v>
      </c>
      <c r="G7" s="34">
        <v>0.2</v>
      </c>
      <c r="H7" s="35">
        <v>0.3</v>
      </c>
    </row>
    <row r="8" spans="2:8" ht="17.100000000000001" customHeight="1">
      <c r="B8" s="18"/>
      <c r="C8" s="38"/>
      <c r="D8" s="38"/>
      <c r="E8" s="38"/>
      <c r="F8" s="38"/>
      <c r="G8" s="38"/>
      <c r="H8" s="38"/>
    </row>
    <row r="9" spans="2:8" ht="17.100000000000001" customHeight="1">
      <c r="B9" s="17"/>
      <c r="C9" s="36"/>
      <c r="D9" s="36"/>
      <c r="E9" s="36"/>
      <c r="F9" s="36"/>
      <c r="G9" s="36"/>
      <c r="H9" s="36"/>
    </row>
    <row r="10" spans="2:8" ht="17.100000000000001" customHeight="1">
      <c r="B10" s="18"/>
      <c r="C10" s="38"/>
      <c r="D10" s="38"/>
      <c r="E10" s="38"/>
      <c r="F10" s="38"/>
      <c r="G10" s="38"/>
      <c r="H10" s="38"/>
    </row>
    <row r="11" spans="2:8" ht="17.100000000000001" customHeight="1">
      <c r="B11" s="17"/>
      <c r="C11" s="36"/>
      <c r="D11" s="36"/>
      <c r="E11" s="36"/>
      <c r="F11" s="36"/>
      <c r="G11" s="36"/>
      <c r="H11" s="36"/>
    </row>
    <row r="12" spans="2:8" ht="17.100000000000001" customHeight="1">
      <c r="B12" s="18"/>
      <c r="C12" s="38"/>
      <c r="D12" s="38"/>
      <c r="E12" s="38"/>
      <c r="F12" s="38"/>
      <c r="G12" s="38"/>
      <c r="H12" s="38"/>
    </row>
    <row r="13" spans="2:8" ht="17.100000000000001" customHeight="1">
      <c r="B13" s="17"/>
      <c r="C13" s="36"/>
      <c r="D13" s="36"/>
      <c r="E13" s="36"/>
      <c r="F13" s="36"/>
      <c r="G13" s="36"/>
      <c r="H13" s="36"/>
    </row>
    <row r="14" spans="2:8" ht="17.100000000000001" customHeight="1">
      <c r="B14" s="18"/>
      <c r="C14" s="38"/>
      <c r="D14" s="38"/>
      <c r="E14" s="38"/>
      <c r="F14" s="38"/>
      <c r="G14" s="38"/>
      <c r="H14" s="38"/>
    </row>
    <row r="15" spans="2:8" ht="17.100000000000001" customHeight="1">
      <c r="B15" s="17"/>
      <c r="C15" s="36"/>
      <c r="D15" s="36"/>
      <c r="E15" s="36"/>
      <c r="F15" s="36"/>
      <c r="G15" s="36"/>
      <c r="H15" s="36"/>
    </row>
    <row r="16" spans="2:8" ht="17.100000000000001" customHeight="1">
      <c r="B16" s="18"/>
      <c r="C16" s="38"/>
      <c r="D16" s="38"/>
      <c r="E16" s="38"/>
      <c r="F16" s="38"/>
      <c r="G16" s="38"/>
      <c r="H16" s="38"/>
    </row>
    <row r="17" spans="2:8" ht="17.100000000000001" customHeight="1">
      <c r="B17" s="17"/>
      <c r="C17" s="36"/>
      <c r="D17" s="36"/>
      <c r="E17" s="36"/>
      <c r="F17" s="36"/>
      <c r="G17" s="36"/>
      <c r="H17" s="36"/>
    </row>
    <row r="18" spans="2:8" ht="17.100000000000001" customHeight="1">
      <c r="B18" s="18"/>
      <c r="C18" s="38"/>
      <c r="D18" s="38"/>
      <c r="E18" s="38"/>
      <c r="F18" s="38"/>
      <c r="G18" s="38"/>
      <c r="H18" s="38"/>
    </row>
    <row r="19" spans="2:8" ht="17.100000000000001" customHeight="1">
      <c r="B19" s="17"/>
      <c r="C19" s="36"/>
      <c r="D19" s="36"/>
      <c r="E19" s="36"/>
      <c r="F19" s="36"/>
      <c r="G19" s="36"/>
      <c r="H19" s="36"/>
    </row>
    <row r="20" spans="2:8" ht="17.100000000000001" customHeight="1">
      <c r="B20" s="18"/>
      <c r="C20" s="38"/>
      <c r="D20" s="38"/>
      <c r="E20" s="38"/>
      <c r="F20" s="38"/>
      <c r="G20" s="38"/>
      <c r="H20" s="38"/>
    </row>
    <row r="21" spans="2:8" ht="17.100000000000001" customHeight="1">
      <c r="B21" s="17"/>
      <c r="C21" s="36"/>
      <c r="D21" s="36"/>
      <c r="E21" s="36"/>
      <c r="F21" s="36"/>
      <c r="G21" s="36"/>
      <c r="H21" s="36"/>
    </row>
    <row r="22" spans="2:8" ht="17.100000000000001" customHeight="1">
      <c r="B22" s="18"/>
      <c r="C22" s="38"/>
      <c r="D22" s="38"/>
      <c r="E22" s="38"/>
      <c r="F22" s="38"/>
      <c r="G22" s="38"/>
      <c r="H22" s="38"/>
    </row>
    <row r="23" spans="2:8" ht="17.100000000000001" customHeight="1">
      <c r="B23" s="17"/>
      <c r="C23" s="36"/>
      <c r="D23" s="36"/>
      <c r="E23" s="36"/>
      <c r="F23" s="36"/>
      <c r="G23" s="36"/>
      <c r="H23" s="36"/>
    </row>
    <row r="24" spans="2:8" ht="17.100000000000001" customHeight="1">
      <c r="B24" s="18"/>
      <c r="C24" s="38"/>
      <c r="D24" s="38"/>
      <c r="E24" s="38"/>
      <c r="F24" s="38"/>
      <c r="G24" s="38"/>
      <c r="H24" s="38"/>
    </row>
    <row r="25" spans="2:8" ht="17.100000000000001" customHeight="1">
      <c r="B25" s="17"/>
      <c r="C25" s="36"/>
      <c r="D25" s="36"/>
      <c r="E25" s="36"/>
      <c r="F25" s="36"/>
      <c r="G25" s="36"/>
      <c r="H25" s="36"/>
    </row>
    <row r="26" spans="2:8" ht="17.100000000000001" customHeight="1">
      <c r="B26" s="18"/>
      <c r="C26" s="38"/>
      <c r="D26" s="38"/>
      <c r="E26" s="38"/>
      <c r="F26" s="38"/>
      <c r="G26" s="38"/>
      <c r="H26" s="38"/>
    </row>
    <row r="27" spans="2:8" ht="17.100000000000001" customHeight="1">
      <c r="B27" s="17"/>
      <c r="C27" s="36"/>
      <c r="D27" s="36"/>
      <c r="E27" s="36"/>
      <c r="F27" s="36"/>
      <c r="G27" s="36"/>
      <c r="H27" s="36"/>
    </row>
    <row r="28" spans="2:8" ht="17.100000000000001" customHeight="1">
      <c r="B28" s="18"/>
      <c r="C28" s="38"/>
      <c r="D28" s="38"/>
      <c r="E28" s="38"/>
      <c r="F28" s="38"/>
      <c r="G28" s="38"/>
      <c r="H28" s="38"/>
    </row>
    <row r="29" spans="2:8" ht="17.100000000000001" customHeight="1">
      <c r="B29" s="17"/>
      <c r="C29" s="36"/>
      <c r="D29" s="36"/>
      <c r="E29" s="36"/>
      <c r="F29" s="36"/>
      <c r="G29" s="36"/>
      <c r="H29" s="36"/>
    </row>
    <row r="30" spans="2:8" ht="17.100000000000001" customHeight="1">
      <c r="B30" s="18"/>
      <c r="C30" s="38"/>
      <c r="D30" s="38"/>
      <c r="E30" s="38"/>
      <c r="F30" s="38"/>
      <c r="G30" s="38"/>
      <c r="H30" s="38"/>
    </row>
    <row r="31" spans="2:8" ht="17.100000000000001" customHeight="1">
      <c r="B31" s="17"/>
      <c r="C31" s="36"/>
      <c r="D31" s="36"/>
      <c r="E31" s="36"/>
      <c r="F31" s="36"/>
      <c r="G31" s="36"/>
      <c r="H31" s="36"/>
    </row>
    <row r="32" spans="2:8" ht="17.100000000000001" customHeight="1">
      <c r="B32" s="18"/>
      <c r="C32" s="38"/>
      <c r="D32" s="38"/>
      <c r="E32" s="38"/>
      <c r="F32" s="38"/>
      <c r="G32" s="38"/>
      <c r="H32" s="38"/>
    </row>
    <row r="33" spans="2:8" ht="17.100000000000001" customHeight="1">
      <c r="B33" s="17"/>
      <c r="C33" s="36"/>
      <c r="D33" s="36"/>
      <c r="E33" s="36"/>
      <c r="F33" s="36"/>
      <c r="G33" s="36"/>
      <c r="H33" s="36"/>
    </row>
    <row r="34" spans="2:8" ht="17.100000000000001" customHeight="1">
      <c r="B34" s="39" t="s">
        <v>26</v>
      </c>
      <c r="C34" s="56" t="str">
        <f t="shared" ref="C34:H34" si="0">IF(COUNT(C8:C33) &lt;&gt; 0,AVERAGE(C8:C33) *C7, "")</f>
        <v/>
      </c>
      <c r="D34" s="56" t="str">
        <f t="shared" si="0"/>
        <v/>
      </c>
      <c r="E34" s="58" t="str">
        <f t="shared" si="0"/>
        <v/>
      </c>
      <c r="F34" s="58" t="str">
        <f t="shared" si="0"/>
        <v/>
      </c>
      <c r="G34" s="58" t="str">
        <f t="shared" si="0"/>
        <v/>
      </c>
      <c r="H34" s="58" t="str">
        <f t="shared" si="0"/>
        <v/>
      </c>
    </row>
    <row r="35" spans="2:8" ht="17.100000000000001" customHeight="1">
      <c r="B35" s="40" t="s">
        <v>30</v>
      </c>
      <c r="C35" s="10" t="str">
        <f t="shared" ref="C35:H35" si="1">IF(COUNT(C8:C33)&lt;&gt;0,C7,"")</f>
        <v/>
      </c>
      <c r="D35" s="10" t="str">
        <f t="shared" si="1"/>
        <v/>
      </c>
      <c r="E35" s="59" t="str">
        <f t="shared" si="1"/>
        <v/>
      </c>
      <c r="F35" s="59" t="str">
        <f t="shared" si="1"/>
        <v/>
      </c>
      <c r="G35" s="59" t="str">
        <f t="shared" si="1"/>
        <v/>
      </c>
      <c r="H35" s="59" t="str">
        <f t="shared" si="1"/>
        <v/>
      </c>
    </row>
    <row r="36" spans="2:8" ht="17.100000000000001" customHeight="1">
      <c r="B36" s="42" t="s">
        <v>29</v>
      </c>
      <c r="C36" s="45"/>
      <c r="D36" s="55" t="str">
        <f>IF(SUM($C$35:$H$35) &lt;&gt; 0,SUM($C$34:$H$34)/SUM($C$35:$H$35),"")</f>
        <v/>
      </c>
      <c r="F36" s="22"/>
      <c r="G36" s="3"/>
      <c r="H36" s="3"/>
    </row>
    <row r="37" spans="2:8" ht="24.95" customHeight="1">
      <c r="B37" s="23" t="s">
        <v>43</v>
      </c>
      <c r="C37" s="23" t="s">
        <v>45</v>
      </c>
      <c r="D37" s="23"/>
      <c r="E37" s="23"/>
      <c r="F37" s="23"/>
      <c r="G37" s="23"/>
      <c r="H37" s="23"/>
    </row>
    <row r="38" spans="2:8" ht="17.100000000000001" customHeight="1">
      <c r="B38" s="23"/>
      <c r="C38" s="23" t="s">
        <v>44</v>
      </c>
      <c r="D38" s="23"/>
      <c r="E38" s="23"/>
      <c r="F38" s="23"/>
      <c r="G38" s="23"/>
      <c r="H38" s="23"/>
    </row>
  </sheetData>
  <mergeCells count="1">
    <mergeCell ref="B2:C2"/>
  </mergeCells>
  <phoneticPr fontId="1"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16"/>
  </sheetPr>
  <dimension ref="B2:H38"/>
  <sheetViews>
    <sheetView workbookViewId="0">
      <selection activeCell="B2" sqref="B2:C2"/>
    </sheetView>
  </sheetViews>
  <sheetFormatPr defaultRowHeight="13.5"/>
  <cols>
    <col min="1" max="1" width="2.7109375" style="19" customWidth="1"/>
    <col min="2" max="2" width="17.7109375" style="19" customWidth="1"/>
    <col min="3" max="3" width="12.5703125" style="19" customWidth="1"/>
    <col min="4" max="6" width="9.5703125" style="19" customWidth="1"/>
    <col min="7" max="8" width="12.5703125" style="19" customWidth="1"/>
    <col min="9" max="16384" width="9.140625" style="19"/>
  </cols>
  <sheetData>
    <row r="2" spans="2:8" ht="22.5">
      <c r="B2" s="106" t="str">
        <f>Summary!B8</f>
        <v>Class 4</v>
      </c>
      <c r="C2" s="105"/>
    </row>
    <row r="3" spans="2:8" ht="17.100000000000001" customHeight="1">
      <c r="B3" s="20" t="s">
        <v>40</v>
      </c>
      <c r="E3" s="20" t="s">
        <v>29</v>
      </c>
      <c r="H3" s="80"/>
    </row>
    <row r="4" spans="2:8" ht="17.100000000000001" customHeight="1">
      <c r="B4" s="73" t="s">
        <v>41</v>
      </c>
      <c r="C4" s="74"/>
      <c r="E4" s="73" t="s">
        <v>28</v>
      </c>
      <c r="F4" s="74"/>
      <c r="G4" s="74"/>
      <c r="H4" s="79">
        <f>SUM($C$34:$H$34)</f>
        <v>0</v>
      </c>
    </row>
    <row r="5" spans="2:8" ht="9.9499999999999993" customHeight="1">
      <c r="B5" s="20"/>
    </row>
    <row r="6" spans="2:8" ht="20.100000000000001" customHeight="1">
      <c r="B6" s="25" t="s">
        <v>19</v>
      </c>
      <c r="C6" s="4" t="s">
        <v>21</v>
      </c>
      <c r="D6" s="4" t="s">
        <v>22</v>
      </c>
      <c r="E6" s="4" t="s">
        <v>23</v>
      </c>
      <c r="F6" s="4" t="s">
        <v>46</v>
      </c>
      <c r="G6" s="4" t="s">
        <v>24</v>
      </c>
      <c r="H6" s="4" t="s">
        <v>25</v>
      </c>
    </row>
    <row r="7" spans="2:8" ht="17.100000000000001" customHeight="1">
      <c r="B7" s="32" t="s">
        <v>20</v>
      </c>
      <c r="C7" s="34">
        <v>0.1</v>
      </c>
      <c r="D7" s="34">
        <v>0.1</v>
      </c>
      <c r="E7" s="34">
        <v>0.15</v>
      </c>
      <c r="F7" s="34">
        <v>0.15</v>
      </c>
      <c r="G7" s="34">
        <v>0.2</v>
      </c>
      <c r="H7" s="35">
        <v>0.3</v>
      </c>
    </row>
    <row r="8" spans="2:8" ht="17.100000000000001" customHeight="1">
      <c r="B8" s="18"/>
      <c r="C8" s="38"/>
      <c r="D8" s="38"/>
      <c r="E8" s="38"/>
      <c r="F8" s="38"/>
      <c r="G8" s="38"/>
      <c r="H8" s="38"/>
    </row>
    <row r="9" spans="2:8" ht="17.100000000000001" customHeight="1">
      <c r="B9" s="17"/>
      <c r="C9" s="36"/>
      <c r="D9" s="36"/>
      <c r="E9" s="36"/>
      <c r="F9" s="36"/>
      <c r="G9" s="36"/>
      <c r="H9" s="36"/>
    </row>
    <row r="10" spans="2:8" ht="17.100000000000001" customHeight="1">
      <c r="B10" s="18"/>
      <c r="C10" s="38"/>
      <c r="D10" s="38"/>
      <c r="E10" s="38"/>
      <c r="F10" s="38"/>
      <c r="G10" s="38"/>
      <c r="H10" s="38"/>
    </row>
    <row r="11" spans="2:8" ht="17.100000000000001" customHeight="1">
      <c r="B11" s="17"/>
      <c r="C11" s="36"/>
      <c r="D11" s="36"/>
      <c r="E11" s="36"/>
      <c r="F11" s="36"/>
      <c r="G11" s="36"/>
      <c r="H11" s="36"/>
    </row>
    <row r="12" spans="2:8" ht="17.100000000000001" customHeight="1">
      <c r="B12" s="18"/>
      <c r="C12" s="38"/>
      <c r="D12" s="38"/>
      <c r="E12" s="38"/>
      <c r="F12" s="38"/>
      <c r="G12" s="38"/>
      <c r="H12" s="38"/>
    </row>
    <row r="13" spans="2:8" ht="17.100000000000001" customHeight="1">
      <c r="B13" s="17"/>
      <c r="C13" s="36"/>
      <c r="D13" s="36"/>
      <c r="E13" s="36"/>
      <c r="F13" s="36"/>
      <c r="G13" s="36"/>
      <c r="H13" s="36"/>
    </row>
    <row r="14" spans="2:8" ht="17.100000000000001" customHeight="1">
      <c r="B14" s="18"/>
      <c r="C14" s="38"/>
      <c r="D14" s="38"/>
      <c r="E14" s="38"/>
      <c r="F14" s="38"/>
      <c r="G14" s="38"/>
      <c r="H14" s="38"/>
    </row>
    <row r="15" spans="2:8" ht="17.100000000000001" customHeight="1">
      <c r="B15" s="17"/>
      <c r="C15" s="36"/>
      <c r="D15" s="36"/>
      <c r="E15" s="36"/>
      <c r="F15" s="36"/>
      <c r="G15" s="36"/>
      <c r="H15" s="36"/>
    </row>
    <row r="16" spans="2:8" ht="17.100000000000001" customHeight="1">
      <c r="B16" s="18"/>
      <c r="C16" s="38"/>
      <c r="D16" s="38"/>
      <c r="E16" s="38"/>
      <c r="F16" s="38"/>
      <c r="G16" s="38"/>
      <c r="H16" s="38"/>
    </row>
    <row r="17" spans="2:8" ht="17.100000000000001" customHeight="1">
      <c r="B17" s="17"/>
      <c r="C17" s="36"/>
      <c r="D17" s="36"/>
      <c r="E17" s="36"/>
      <c r="F17" s="36"/>
      <c r="G17" s="36"/>
      <c r="H17" s="36"/>
    </row>
    <row r="18" spans="2:8" ht="17.100000000000001" customHeight="1">
      <c r="B18" s="18"/>
      <c r="C18" s="38"/>
      <c r="D18" s="38"/>
      <c r="E18" s="38"/>
      <c r="F18" s="38"/>
      <c r="G18" s="38"/>
      <c r="H18" s="38"/>
    </row>
    <row r="19" spans="2:8" ht="17.100000000000001" customHeight="1">
      <c r="B19" s="17"/>
      <c r="C19" s="36"/>
      <c r="D19" s="36"/>
      <c r="E19" s="36"/>
      <c r="F19" s="36"/>
      <c r="G19" s="36"/>
      <c r="H19" s="36"/>
    </row>
    <row r="20" spans="2:8" ht="17.100000000000001" customHeight="1">
      <c r="B20" s="18"/>
      <c r="C20" s="38"/>
      <c r="D20" s="38"/>
      <c r="E20" s="38"/>
      <c r="F20" s="38"/>
      <c r="G20" s="38"/>
      <c r="H20" s="38"/>
    </row>
    <row r="21" spans="2:8" ht="17.100000000000001" customHeight="1">
      <c r="B21" s="17"/>
      <c r="C21" s="36"/>
      <c r="D21" s="36"/>
      <c r="E21" s="36"/>
      <c r="F21" s="36"/>
      <c r="G21" s="36"/>
      <c r="H21" s="36"/>
    </row>
    <row r="22" spans="2:8" ht="17.100000000000001" customHeight="1">
      <c r="B22" s="18"/>
      <c r="C22" s="38"/>
      <c r="D22" s="38"/>
      <c r="E22" s="38"/>
      <c r="F22" s="38"/>
      <c r="G22" s="38"/>
      <c r="H22" s="38"/>
    </row>
    <row r="23" spans="2:8" ht="17.100000000000001" customHeight="1">
      <c r="B23" s="17"/>
      <c r="C23" s="36"/>
      <c r="D23" s="36"/>
      <c r="E23" s="36"/>
      <c r="F23" s="36"/>
      <c r="G23" s="36"/>
      <c r="H23" s="36"/>
    </row>
    <row r="24" spans="2:8" ht="17.100000000000001" customHeight="1">
      <c r="B24" s="18"/>
      <c r="C24" s="38"/>
      <c r="D24" s="38"/>
      <c r="E24" s="38"/>
      <c r="F24" s="38"/>
      <c r="G24" s="38"/>
      <c r="H24" s="38"/>
    </row>
    <row r="25" spans="2:8" ht="17.100000000000001" customHeight="1">
      <c r="B25" s="17"/>
      <c r="C25" s="36"/>
      <c r="D25" s="36"/>
      <c r="E25" s="36"/>
      <c r="F25" s="36"/>
      <c r="G25" s="36"/>
      <c r="H25" s="36"/>
    </row>
    <row r="26" spans="2:8" ht="17.100000000000001" customHeight="1">
      <c r="B26" s="18"/>
      <c r="C26" s="38"/>
      <c r="D26" s="38"/>
      <c r="E26" s="38"/>
      <c r="F26" s="38"/>
      <c r="G26" s="38"/>
      <c r="H26" s="38"/>
    </row>
    <row r="27" spans="2:8" ht="17.100000000000001" customHeight="1">
      <c r="B27" s="17"/>
      <c r="C27" s="36"/>
      <c r="D27" s="36"/>
      <c r="E27" s="36"/>
      <c r="F27" s="36"/>
      <c r="G27" s="36"/>
      <c r="H27" s="36"/>
    </row>
    <row r="28" spans="2:8" ht="17.100000000000001" customHeight="1">
      <c r="B28" s="18"/>
      <c r="C28" s="38"/>
      <c r="D28" s="38"/>
      <c r="E28" s="38"/>
      <c r="F28" s="38"/>
      <c r="G28" s="38"/>
      <c r="H28" s="38"/>
    </row>
    <row r="29" spans="2:8" ht="17.100000000000001" customHeight="1">
      <c r="B29" s="17"/>
      <c r="C29" s="36"/>
      <c r="D29" s="36"/>
      <c r="E29" s="36"/>
      <c r="F29" s="36"/>
      <c r="G29" s="36"/>
      <c r="H29" s="36"/>
    </row>
    <row r="30" spans="2:8" ht="17.100000000000001" customHeight="1">
      <c r="B30" s="18"/>
      <c r="C30" s="38"/>
      <c r="D30" s="38"/>
      <c r="E30" s="38"/>
      <c r="F30" s="38"/>
      <c r="G30" s="38"/>
      <c r="H30" s="38"/>
    </row>
    <row r="31" spans="2:8" ht="17.100000000000001" customHeight="1">
      <c r="B31" s="17"/>
      <c r="C31" s="36"/>
      <c r="D31" s="36"/>
      <c r="E31" s="36"/>
      <c r="F31" s="36"/>
      <c r="G31" s="36"/>
      <c r="H31" s="36"/>
    </row>
    <row r="32" spans="2:8" ht="17.100000000000001" customHeight="1">
      <c r="B32" s="18"/>
      <c r="C32" s="38"/>
      <c r="D32" s="38"/>
      <c r="E32" s="38"/>
      <c r="F32" s="38"/>
      <c r="G32" s="38"/>
      <c r="H32" s="38"/>
    </row>
    <row r="33" spans="2:8" ht="17.100000000000001" customHeight="1">
      <c r="B33" s="17"/>
      <c r="C33" s="36"/>
      <c r="D33" s="36"/>
      <c r="E33" s="36"/>
      <c r="F33" s="36"/>
      <c r="G33" s="36"/>
      <c r="H33" s="36"/>
    </row>
    <row r="34" spans="2:8" ht="17.100000000000001" customHeight="1">
      <c r="B34" s="39" t="s">
        <v>26</v>
      </c>
      <c r="C34" s="56" t="str">
        <f t="shared" ref="C34:H34" si="0">IF(COUNT(C8:C33) &lt;&gt; 0,AVERAGE(C8:C33) *C7, "")</f>
        <v/>
      </c>
      <c r="D34" s="56" t="str">
        <f t="shared" si="0"/>
        <v/>
      </c>
      <c r="E34" s="56" t="str">
        <f t="shared" si="0"/>
        <v/>
      </c>
      <c r="F34" s="56" t="str">
        <f t="shared" si="0"/>
        <v/>
      </c>
      <c r="G34" s="56" t="str">
        <f t="shared" si="0"/>
        <v/>
      </c>
      <c r="H34" s="56" t="str">
        <f t="shared" si="0"/>
        <v/>
      </c>
    </row>
    <row r="35" spans="2:8" ht="17.100000000000001" customHeight="1">
      <c r="B35" s="40" t="s">
        <v>30</v>
      </c>
      <c r="C35" s="10" t="str">
        <f t="shared" ref="C35:H35" si="1">IF(COUNT(C8:C33)&lt;&gt;0,C7,"")</f>
        <v/>
      </c>
      <c r="D35" s="10" t="str">
        <f t="shared" si="1"/>
        <v/>
      </c>
      <c r="E35" s="10" t="str">
        <f t="shared" si="1"/>
        <v/>
      </c>
      <c r="F35" s="10" t="str">
        <f t="shared" si="1"/>
        <v/>
      </c>
      <c r="G35" s="10" t="str">
        <f t="shared" si="1"/>
        <v/>
      </c>
      <c r="H35" s="10" t="str">
        <f t="shared" si="1"/>
        <v/>
      </c>
    </row>
    <row r="36" spans="2:8" ht="17.100000000000001" customHeight="1">
      <c r="B36" s="42" t="s">
        <v>29</v>
      </c>
      <c r="C36" s="45"/>
      <c r="D36" s="55" t="str">
        <f>IF(SUM($C$35:$H$35) &lt;&gt; 0,SUM($C$34:$H$34)/SUM($C$35:$H$35),"")</f>
        <v/>
      </c>
      <c r="F36" s="21"/>
      <c r="G36" s="23"/>
      <c r="H36" s="23"/>
    </row>
    <row r="37" spans="2:8" ht="24.95" customHeight="1">
      <c r="B37" s="23" t="s">
        <v>43</v>
      </c>
      <c r="C37" s="23" t="s">
        <v>45</v>
      </c>
      <c r="D37" s="23"/>
      <c r="E37" s="23"/>
      <c r="F37" s="23"/>
      <c r="G37" s="23"/>
      <c r="H37" s="23"/>
    </row>
    <row r="38" spans="2:8" ht="17.100000000000001" customHeight="1">
      <c r="B38" s="23"/>
      <c r="C38" s="23" t="s">
        <v>44</v>
      </c>
      <c r="D38" s="23"/>
      <c r="E38" s="23"/>
      <c r="F38" s="23"/>
      <c r="G38" s="23"/>
      <c r="H38" s="23"/>
    </row>
  </sheetData>
  <mergeCells count="1">
    <mergeCell ref="B2:C2"/>
  </mergeCells>
  <phoneticPr fontId="1"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sheetPr enableFormatConditionsCalculation="0">
    <tabColor indexed="16"/>
  </sheetPr>
  <dimension ref="B2:H38"/>
  <sheetViews>
    <sheetView workbookViewId="0">
      <selection activeCell="B2" sqref="B2:C2"/>
    </sheetView>
  </sheetViews>
  <sheetFormatPr defaultRowHeight="13.5"/>
  <cols>
    <col min="1" max="1" width="2.7109375" style="19" customWidth="1"/>
    <col min="2" max="2" width="17.7109375" style="19" customWidth="1"/>
    <col min="3" max="3" width="12.5703125" style="19" customWidth="1"/>
    <col min="4" max="6" width="9.5703125" style="19" customWidth="1"/>
    <col min="7" max="8" width="12.5703125" style="19" customWidth="1"/>
    <col min="9" max="16384" width="9.140625" style="19"/>
  </cols>
  <sheetData>
    <row r="2" spans="2:8" s="24" customFormat="1" ht="22.5">
      <c r="B2" s="106" t="str">
        <f>Summary!B9</f>
        <v>Class 5</v>
      </c>
      <c r="C2" s="105"/>
    </row>
    <row r="3" spans="2:8" ht="17.100000000000001" customHeight="1">
      <c r="B3" s="20" t="s">
        <v>40</v>
      </c>
      <c r="E3" s="20" t="s">
        <v>29</v>
      </c>
      <c r="H3" s="78" t="str">
        <f>IF(SUM($C$35:$H$35) &lt;&gt; 0,SUM($C$34:$H$34)/SUM($C$35:$H$35),"")</f>
        <v/>
      </c>
    </row>
    <row r="4" spans="2:8" ht="17.100000000000001" customHeight="1">
      <c r="B4" s="73" t="s">
        <v>41</v>
      </c>
      <c r="C4" s="74"/>
      <c r="E4" s="73" t="s">
        <v>28</v>
      </c>
      <c r="F4" s="74"/>
      <c r="G4" s="74"/>
      <c r="H4" s="79">
        <f>SUM($C$34:$H$34)</f>
        <v>0</v>
      </c>
    </row>
    <row r="5" spans="2:8" ht="9.9499999999999993" customHeight="1">
      <c r="B5" s="20"/>
    </row>
    <row r="6" spans="2:8" ht="20.100000000000001" customHeight="1">
      <c r="B6" s="25" t="s">
        <v>19</v>
      </c>
      <c r="C6" s="4" t="s">
        <v>21</v>
      </c>
      <c r="D6" s="4" t="s">
        <v>22</v>
      </c>
      <c r="E6" s="4" t="s">
        <v>23</v>
      </c>
      <c r="F6" s="4" t="s">
        <v>46</v>
      </c>
      <c r="G6" s="4" t="s">
        <v>24</v>
      </c>
      <c r="H6" s="4" t="s">
        <v>25</v>
      </c>
    </row>
    <row r="7" spans="2:8" ht="17.100000000000001" customHeight="1">
      <c r="B7" s="32" t="s">
        <v>20</v>
      </c>
      <c r="C7" s="34">
        <v>0.1</v>
      </c>
      <c r="D7" s="34">
        <v>0.1</v>
      </c>
      <c r="E7" s="34">
        <v>0.15</v>
      </c>
      <c r="F7" s="34">
        <v>0.15</v>
      </c>
      <c r="G7" s="34">
        <v>0.2</v>
      </c>
      <c r="H7" s="35">
        <v>0.3</v>
      </c>
    </row>
    <row r="8" spans="2:8" ht="17.100000000000001" customHeight="1">
      <c r="B8" s="18"/>
      <c r="C8" s="38"/>
      <c r="D8" s="38"/>
      <c r="E8" s="38"/>
      <c r="F8" s="38"/>
      <c r="G8" s="38"/>
      <c r="H8" s="38"/>
    </row>
    <row r="9" spans="2:8" ht="17.100000000000001" customHeight="1">
      <c r="B9" s="17"/>
      <c r="C9" s="36"/>
      <c r="D9" s="36"/>
      <c r="E9" s="36"/>
      <c r="F9" s="36"/>
      <c r="G9" s="36"/>
      <c r="H9" s="36"/>
    </row>
    <row r="10" spans="2:8" ht="17.100000000000001" customHeight="1">
      <c r="B10" s="18"/>
      <c r="C10" s="38"/>
      <c r="D10" s="38"/>
      <c r="E10" s="38"/>
      <c r="F10" s="38"/>
      <c r="G10" s="38"/>
      <c r="H10" s="38"/>
    </row>
    <row r="11" spans="2:8" ht="17.100000000000001" customHeight="1">
      <c r="B11" s="17"/>
      <c r="C11" s="36"/>
      <c r="D11" s="36"/>
      <c r="E11" s="36"/>
      <c r="F11" s="36"/>
      <c r="G11" s="36"/>
      <c r="H11" s="36"/>
    </row>
    <row r="12" spans="2:8" ht="17.100000000000001" customHeight="1">
      <c r="B12" s="18"/>
      <c r="C12" s="38"/>
      <c r="D12" s="38"/>
      <c r="E12" s="38"/>
      <c r="F12" s="38"/>
      <c r="G12" s="38"/>
      <c r="H12" s="38"/>
    </row>
    <row r="13" spans="2:8" ht="17.100000000000001" customHeight="1">
      <c r="B13" s="17"/>
      <c r="C13" s="36"/>
      <c r="D13" s="36"/>
      <c r="E13" s="36"/>
      <c r="F13" s="36"/>
      <c r="G13" s="36"/>
      <c r="H13" s="36"/>
    </row>
    <row r="14" spans="2:8" ht="17.100000000000001" customHeight="1">
      <c r="B14" s="18"/>
      <c r="C14" s="38"/>
      <c r="D14" s="38"/>
      <c r="E14" s="38"/>
      <c r="F14" s="38"/>
      <c r="G14" s="38"/>
      <c r="H14" s="38"/>
    </row>
    <row r="15" spans="2:8" ht="17.100000000000001" customHeight="1">
      <c r="B15" s="17"/>
      <c r="C15" s="36"/>
      <c r="D15" s="36"/>
      <c r="E15" s="36"/>
      <c r="F15" s="36"/>
      <c r="G15" s="36"/>
      <c r="H15" s="36"/>
    </row>
    <row r="16" spans="2:8" ht="17.100000000000001" customHeight="1">
      <c r="B16" s="18"/>
      <c r="C16" s="38"/>
      <c r="D16" s="38"/>
      <c r="E16" s="38"/>
      <c r="F16" s="38"/>
      <c r="G16" s="38"/>
      <c r="H16" s="38"/>
    </row>
    <row r="17" spans="2:8" ht="17.100000000000001" customHeight="1">
      <c r="B17" s="17"/>
      <c r="C17" s="36"/>
      <c r="D17" s="36"/>
      <c r="E17" s="36"/>
      <c r="F17" s="36"/>
      <c r="G17" s="36"/>
      <c r="H17" s="36"/>
    </row>
    <row r="18" spans="2:8" ht="17.100000000000001" customHeight="1">
      <c r="B18" s="18"/>
      <c r="C18" s="38"/>
      <c r="D18" s="38"/>
      <c r="E18" s="38"/>
      <c r="F18" s="38"/>
      <c r="G18" s="38"/>
      <c r="H18" s="38"/>
    </row>
    <row r="19" spans="2:8" ht="17.100000000000001" customHeight="1">
      <c r="B19" s="17"/>
      <c r="C19" s="36"/>
      <c r="D19" s="36"/>
      <c r="E19" s="36"/>
      <c r="F19" s="36"/>
      <c r="G19" s="36"/>
      <c r="H19" s="36"/>
    </row>
    <row r="20" spans="2:8" ht="17.100000000000001" customHeight="1">
      <c r="B20" s="18"/>
      <c r="C20" s="38"/>
      <c r="D20" s="38"/>
      <c r="E20" s="38"/>
      <c r="F20" s="38"/>
      <c r="G20" s="38"/>
      <c r="H20" s="38"/>
    </row>
    <row r="21" spans="2:8" ht="17.100000000000001" customHeight="1">
      <c r="B21" s="17"/>
      <c r="C21" s="36"/>
      <c r="D21" s="36"/>
      <c r="E21" s="36"/>
      <c r="F21" s="36"/>
      <c r="G21" s="36"/>
      <c r="H21" s="36"/>
    </row>
    <row r="22" spans="2:8" ht="17.100000000000001" customHeight="1">
      <c r="B22" s="18"/>
      <c r="C22" s="38"/>
      <c r="D22" s="38"/>
      <c r="E22" s="38"/>
      <c r="F22" s="38"/>
      <c r="G22" s="38"/>
      <c r="H22" s="38"/>
    </row>
    <row r="23" spans="2:8" ht="17.100000000000001" customHeight="1">
      <c r="B23" s="17"/>
      <c r="C23" s="36"/>
      <c r="D23" s="36"/>
      <c r="E23" s="36"/>
      <c r="F23" s="36"/>
      <c r="G23" s="36"/>
      <c r="H23" s="36"/>
    </row>
    <row r="24" spans="2:8" ht="17.100000000000001" customHeight="1">
      <c r="B24" s="18"/>
      <c r="C24" s="38"/>
      <c r="D24" s="38"/>
      <c r="E24" s="38"/>
      <c r="F24" s="38"/>
      <c r="G24" s="38"/>
      <c r="H24" s="38"/>
    </row>
    <row r="25" spans="2:8" ht="17.100000000000001" customHeight="1">
      <c r="B25" s="17"/>
      <c r="C25" s="36"/>
      <c r="D25" s="36"/>
      <c r="E25" s="36"/>
      <c r="F25" s="36"/>
      <c r="G25" s="36"/>
      <c r="H25" s="36"/>
    </row>
    <row r="26" spans="2:8" ht="17.100000000000001" customHeight="1">
      <c r="B26" s="18"/>
      <c r="C26" s="38"/>
      <c r="D26" s="38"/>
      <c r="E26" s="38"/>
      <c r="F26" s="38"/>
      <c r="G26" s="38"/>
      <c r="H26" s="38"/>
    </row>
    <row r="27" spans="2:8" ht="17.100000000000001" customHeight="1">
      <c r="B27" s="17"/>
      <c r="C27" s="36"/>
      <c r="D27" s="36"/>
      <c r="E27" s="36"/>
      <c r="F27" s="36"/>
      <c r="G27" s="36"/>
      <c r="H27" s="36"/>
    </row>
    <row r="28" spans="2:8" ht="17.100000000000001" customHeight="1">
      <c r="B28" s="18"/>
      <c r="C28" s="38"/>
      <c r="D28" s="38"/>
      <c r="E28" s="38"/>
      <c r="F28" s="38"/>
      <c r="G28" s="38"/>
      <c r="H28" s="38"/>
    </row>
    <row r="29" spans="2:8" ht="17.100000000000001" customHeight="1">
      <c r="B29" s="17"/>
      <c r="C29" s="36"/>
      <c r="D29" s="36"/>
      <c r="E29" s="36"/>
      <c r="F29" s="36"/>
      <c r="G29" s="36"/>
      <c r="H29" s="36"/>
    </row>
    <row r="30" spans="2:8" ht="17.100000000000001" customHeight="1">
      <c r="B30" s="18"/>
      <c r="C30" s="38"/>
      <c r="D30" s="38"/>
      <c r="E30" s="38"/>
      <c r="F30" s="38"/>
      <c r="G30" s="38"/>
      <c r="H30" s="38"/>
    </row>
    <row r="31" spans="2:8" ht="17.100000000000001" customHeight="1">
      <c r="B31" s="17"/>
      <c r="C31" s="36"/>
      <c r="D31" s="36"/>
      <c r="E31" s="36"/>
      <c r="F31" s="36"/>
      <c r="G31" s="36"/>
      <c r="H31" s="36"/>
    </row>
    <row r="32" spans="2:8" ht="17.100000000000001" customHeight="1">
      <c r="B32" s="18"/>
      <c r="C32" s="38"/>
      <c r="D32" s="38"/>
      <c r="E32" s="38"/>
      <c r="F32" s="38"/>
      <c r="G32" s="38"/>
      <c r="H32" s="38"/>
    </row>
    <row r="33" spans="2:8" ht="17.100000000000001" customHeight="1">
      <c r="B33" s="36"/>
      <c r="C33" s="36"/>
      <c r="D33" s="36"/>
      <c r="E33" s="36"/>
      <c r="F33" s="36"/>
      <c r="G33" s="36"/>
      <c r="H33" s="36"/>
    </row>
    <row r="34" spans="2:8" ht="17.100000000000001" customHeight="1">
      <c r="B34" s="39" t="s">
        <v>26</v>
      </c>
      <c r="C34" s="56" t="str">
        <f t="shared" ref="C34:H34" si="0">IF(COUNT(C8:C33) &lt;&gt; 0,AVERAGE(C8:C33) *C7, "")</f>
        <v/>
      </c>
      <c r="D34" s="56" t="str">
        <f t="shared" si="0"/>
        <v/>
      </c>
      <c r="E34" s="56" t="str">
        <f t="shared" si="0"/>
        <v/>
      </c>
      <c r="F34" s="56" t="str">
        <f t="shared" si="0"/>
        <v/>
      </c>
      <c r="G34" s="56" t="str">
        <f t="shared" si="0"/>
        <v/>
      </c>
      <c r="H34" s="56" t="str">
        <f t="shared" si="0"/>
        <v/>
      </c>
    </row>
    <row r="35" spans="2:8" ht="17.100000000000001" customHeight="1">
      <c r="B35" s="40" t="s">
        <v>30</v>
      </c>
      <c r="C35" s="10" t="str">
        <f t="shared" ref="C35:H35" si="1">IF(COUNT(C8:C33)&lt;&gt;0,C7,"")</f>
        <v/>
      </c>
      <c r="D35" s="10" t="str">
        <f t="shared" si="1"/>
        <v/>
      </c>
      <c r="E35" s="10" t="str">
        <f t="shared" si="1"/>
        <v/>
      </c>
      <c r="F35" s="10" t="str">
        <f t="shared" si="1"/>
        <v/>
      </c>
      <c r="G35" s="10" t="str">
        <f t="shared" si="1"/>
        <v/>
      </c>
      <c r="H35" s="10" t="str">
        <f t="shared" si="1"/>
        <v/>
      </c>
    </row>
    <row r="36" spans="2:8" ht="17.100000000000001" customHeight="1">
      <c r="B36" s="42" t="s">
        <v>29</v>
      </c>
      <c r="C36" s="46"/>
      <c r="D36" s="57" t="str">
        <f>IF(SUM($C$35:$H$35) &lt;&gt; 0,SUM($C$34:$H$34)/SUM($C$35:$H$35),"")</f>
        <v/>
      </c>
      <c r="F36" s="21"/>
      <c r="G36" s="23"/>
      <c r="H36" s="23"/>
    </row>
    <row r="37" spans="2:8" ht="24.95" customHeight="1">
      <c r="B37" s="23" t="s">
        <v>43</v>
      </c>
      <c r="C37" s="23" t="s">
        <v>45</v>
      </c>
      <c r="D37" s="23"/>
      <c r="E37" s="23"/>
      <c r="F37" s="23"/>
      <c r="G37" s="23"/>
      <c r="H37" s="23"/>
    </row>
    <row r="38" spans="2:8" ht="17.100000000000001" customHeight="1">
      <c r="B38" s="23"/>
      <c r="C38" s="23" t="s">
        <v>44</v>
      </c>
      <c r="D38" s="23"/>
      <c r="E38" s="23"/>
      <c r="F38" s="23"/>
      <c r="G38" s="23"/>
      <c r="H38" s="23"/>
    </row>
  </sheetData>
  <mergeCells count="1">
    <mergeCell ref="B2:C2"/>
  </mergeCells>
  <phoneticPr fontId="1"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sheetPr enableFormatConditionsCalculation="0">
    <tabColor indexed="16"/>
  </sheetPr>
  <dimension ref="B2:H38"/>
  <sheetViews>
    <sheetView workbookViewId="0">
      <selection activeCell="B2" sqref="B2:C2"/>
    </sheetView>
  </sheetViews>
  <sheetFormatPr defaultRowHeight="13.5"/>
  <cols>
    <col min="1" max="1" width="2.7109375" style="19" customWidth="1"/>
    <col min="2" max="2" width="17.7109375" style="19" customWidth="1"/>
    <col min="3" max="3" width="12.5703125" style="19" customWidth="1"/>
    <col min="4" max="6" width="9.5703125" style="19" customWidth="1"/>
    <col min="7" max="8" width="12.5703125" style="19" customWidth="1"/>
    <col min="9" max="16384" width="9.140625" style="19"/>
  </cols>
  <sheetData>
    <row r="2" spans="2:8" ht="22.5">
      <c r="B2" s="106" t="str">
        <f>Summary!B10</f>
        <v>Class 6</v>
      </c>
      <c r="C2" s="105"/>
    </row>
    <row r="3" spans="2:8" ht="17.100000000000001" customHeight="1">
      <c r="B3" s="20" t="s">
        <v>40</v>
      </c>
      <c r="E3" s="20" t="s">
        <v>29</v>
      </c>
      <c r="H3" s="78" t="str">
        <f>IF(SUM($C$35:$H$35) &lt;&gt; 0,SUM($C$34:$H$34)/SUM($C$35:$H$35),"")</f>
        <v/>
      </c>
    </row>
    <row r="4" spans="2:8" ht="17.100000000000001" customHeight="1">
      <c r="B4" s="73" t="s">
        <v>41</v>
      </c>
      <c r="C4" s="74"/>
      <c r="E4" s="73" t="s">
        <v>28</v>
      </c>
      <c r="F4" s="74"/>
      <c r="G4" s="74"/>
      <c r="H4" s="79">
        <f>SUM($C$34:$H$34)</f>
        <v>0</v>
      </c>
    </row>
    <row r="5" spans="2:8" ht="9.9499999999999993" customHeight="1">
      <c r="B5" s="20"/>
    </row>
    <row r="6" spans="2:8" ht="20.100000000000001" customHeight="1">
      <c r="B6" s="25" t="s">
        <v>19</v>
      </c>
      <c r="C6" s="4" t="s">
        <v>21</v>
      </c>
      <c r="D6" s="4" t="s">
        <v>22</v>
      </c>
      <c r="E6" s="4" t="s">
        <v>23</v>
      </c>
      <c r="F6" s="4" t="s">
        <v>46</v>
      </c>
      <c r="G6" s="4" t="s">
        <v>24</v>
      </c>
      <c r="H6" s="4" t="s">
        <v>25</v>
      </c>
    </row>
    <row r="7" spans="2:8" ht="17.100000000000001" customHeight="1">
      <c r="B7" s="32" t="s">
        <v>20</v>
      </c>
      <c r="C7" s="34">
        <v>0.1</v>
      </c>
      <c r="D7" s="34">
        <v>0.1</v>
      </c>
      <c r="E7" s="34">
        <v>0.15</v>
      </c>
      <c r="F7" s="34">
        <v>0.15</v>
      </c>
      <c r="G7" s="34">
        <v>0.2</v>
      </c>
      <c r="H7" s="35">
        <v>0.3</v>
      </c>
    </row>
    <row r="8" spans="2:8" ht="17.100000000000001" customHeight="1">
      <c r="B8" s="18"/>
      <c r="C8" s="38"/>
      <c r="D8" s="38"/>
      <c r="E8" s="38"/>
      <c r="F8" s="38"/>
      <c r="G8" s="38"/>
      <c r="H8" s="38"/>
    </row>
    <row r="9" spans="2:8" ht="17.100000000000001" customHeight="1">
      <c r="B9" s="17"/>
      <c r="C9" s="36"/>
      <c r="D9" s="36"/>
      <c r="E9" s="36"/>
      <c r="F9" s="36"/>
      <c r="G9" s="36"/>
      <c r="H9" s="36"/>
    </row>
    <row r="10" spans="2:8" ht="17.100000000000001" customHeight="1">
      <c r="B10" s="18"/>
      <c r="C10" s="38"/>
      <c r="D10" s="38"/>
      <c r="E10" s="38"/>
      <c r="F10" s="38"/>
      <c r="G10" s="38"/>
      <c r="H10" s="38"/>
    </row>
    <row r="11" spans="2:8" ht="17.100000000000001" customHeight="1">
      <c r="B11" s="17"/>
      <c r="C11" s="36"/>
      <c r="D11" s="36"/>
      <c r="E11" s="36"/>
      <c r="F11" s="36"/>
      <c r="G11" s="36"/>
      <c r="H11" s="36"/>
    </row>
    <row r="12" spans="2:8" ht="17.100000000000001" customHeight="1">
      <c r="B12" s="18"/>
      <c r="C12" s="38"/>
      <c r="D12" s="38"/>
      <c r="E12" s="38"/>
      <c r="F12" s="38"/>
      <c r="G12" s="38"/>
      <c r="H12" s="38"/>
    </row>
    <row r="13" spans="2:8" ht="17.100000000000001" customHeight="1">
      <c r="B13" s="17"/>
      <c r="C13" s="36"/>
      <c r="D13" s="36"/>
      <c r="E13" s="36"/>
      <c r="F13" s="36"/>
      <c r="G13" s="36"/>
      <c r="H13" s="36"/>
    </row>
    <row r="14" spans="2:8" ht="17.100000000000001" customHeight="1">
      <c r="B14" s="18"/>
      <c r="C14" s="38"/>
      <c r="D14" s="38"/>
      <c r="E14" s="38"/>
      <c r="F14" s="38"/>
      <c r="G14" s="38"/>
      <c r="H14" s="38"/>
    </row>
    <row r="15" spans="2:8" ht="17.100000000000001" customHeight="1">
      <c r="B15" s="17"/>
      <c r="C15" s="36"/>
      <c r="D15" s="36"/>
      <c r="E15" s="36"/>
      <c r="F15" s="36"/>
      <c r="G15" s="36"/>
      <c r="H15" s="36"/>
    </row>
    <row r="16" spans="2:8" ht="17.100000000000001" customHeight="1">
      <c r="B16" s="18"/>
      <c r="C16" s="38"/>
      <c r="D16" s="38"/>
      <c r="E16" s="38"/>
      <c r="F16" s="38"/>
      <c r="G16" s="38"/>
      <c r="H16" s="38"/>
    </row>
    <row r="17" spans="2:8" ht="17.100000000000001" customHeight="1">
      <c r="B17" s="17"/>
      <c r="C17" s="36"/>
      <c r="D17" s="36"/>
      <c r="E17" s="36"/>
      <c r="F17" s="36"/>
      <c r="G17" s="36"/>
      <c r="H17" s="36"/>
    </row>
    <row r="18" spans="2:8" ht="17.100000000000001" customHeight="1">
      <c r="B18" s="18"/>
      <c r="C18" s="38"/>
      <c r="D18" s="38"/>
      <c r="E18" s="38"/>
      <c r="F18" s="38"/>
      <c r="G18" s="38"/>
      <c r="H18" s="38"/>
    </row>
    <row r="19" spans="2:8" ht="17.100000000000001" customHeight="1">
      <c r="B19" s="17"/>
      <c r="C19" s="36"/>
      <c r="D19" s="36"/>
      <c r="E19" s="36"/>
      <c r="F19" s="36"/>
      <c r="G19" s="36"/>
      <c r="H19" s="36"/>
    </row>
    <row r="20" spans="2:8" ht="17.100000000000001" customHeight="1">
      <c r="B20" s="18"/>
      <c r="C20" s="38"/>
      <c r="D20" s="38"/>
      <c r="E20" s="38"/>
      <c r="F20" s="38"/>
      <c r="G20" s="38"/>
      <c r="H20" s="38"/>
    </row>
    <row r="21" spans="2:8" ht="17.100000000000001" customHeight="1">
      <c r="B21" s="17"/>
      <c r="C21" s="36"/>
      <c r="D21" s="36"/>
      <c r="E21" s="36"/>
      <c r="F21" s="36"/>
      <c r="G21" s="36"/>
      <c r="H21" s="36"/>
    </row>
    <row r="22" spans="2:8" ht="17.100000000000001" customHeight="1">
      <c r="B22" s="18"/>
      <c r="C22" s="38"/>
      <c r="D22" s="38"/>
      <c r="E22" s="38"/>
      <c r="F22" s="38"/>
      <c r="G22" s="38"/>
      <c r="H22" s="38"/>
    </row>
    <row r="23" spans="2:8" ht="17.100000000000001" customHeight="1">
      <c r="B23" s="17"/>
      <c r="C23" s="36"/>
      <c r="D23" s="36"/>
      <c r="E23" s="36"/>
      <c r="F23" s="36"/>
      <c r="G23" s="36"/>
      <c r="H23" s="36"/>
    </row>
    <row r="24" spans="2:8" ht="17.100000000000001" customHeight="1">
      <c r="B24" s="18"/>
      <c r="C24" s="38"/>
      <c r="D24" s="38"/>
      <c r="E24" s="38"/>
      <c r="F24" s="38"/>
      <c r="G24" s="38"/>
      <c r="H24" s="38"/>
    </row>
    <row r="25" spans="2:8" ht="17.100000000000001" customHeight="1">
      <c r="B25" s="17"/>
      <c r="C25" s="36"/>
      <c r="D25" s="36"/>
      <c r="E25" s="36"/>
      <c r="F25" s="36"/>
      <c r="G25" s="36"/>
      <c r="H25" s="36"/>
    </row>
    <row r="26" spans="2:8" ht="17.100000000000001" customHeight="1">
      <c r="B26" s="18"/>
      <c r="C26" s="38"/>
      <c r="D26" s="38"/>
      <c r="E26" s="38"/>
      <c r="F26" s="38"/>
      <c r="G26" s="38"/>
      <c r="H26" s="38"/>
    </row>
    <row r="27" spans="2:8" ht="17.100000000000001" customHeight="1">
      <c r="B27" s="17"/>
      <c r="C27" s="36"/>
      <c r="D27" s="36"/>
      <c r="E27" s="36"/>
      <c r="F27" s="36"/>
      <c r="G27" s="36"/>
      <c r="H27" s="36"/>
    </row>
    <row r="28" spans="2:8" ht="17.100000000000001" customHeight="1">
      <c r="B28" s="18"/>
      <c r="C28" s="38"/>
      <c r="D28" s="38"/>
      <c r="E28" s="38"/>
      <c r="F28" s="38"/>
      <c r="G28" s="38"/>
      <c r="H28" s="38"/>
    </row>
    <row r="29" spans="2:8" ht="17.100000000000001" customHeight="1">
      <c r="B29" s="17"/>
      <c r="C29" s="36"/>
      <c r="D29" s="36"/>
      <c r="E29" s="36"/>
      <c r="F29" s="36"/>
      <c r="G29" s="36"/>
      <c r="H29" s="36"/>
    </row>
    <row r="30" spans="2:8" ht="17.100000000000001" customHeight="1">
      <c r="B30" s="18"/>
      <c r="C30" s="38"/>
      <c r="D30" s="38"/>
      <c r="E30" s="38"/>
      <c r="F30" s="38"/>
      <c r="G30" s="38"/>
      <c r="H30" s="38"/>
    </row>
    <row r="31" spans="2:8" ht="17.100000000000001" customHeight="1">
      <c r="B31" s="17"/>
      <c r="C31" s="36"/>
      <c r="D31" s="36"/>
      <c r="E31" s="36"/>
      <c r="F31" s="36"/>
      <c r="G31" s="36"/>
      <c r="H31" s="36"/>
    </row>
    <row r="32" spans="2:8" ht="17.100000000000001" customHeight="1">
      <c r="B32" s="18"/>
      <c r="C32" s="38"/>
      <c r="D32" s="38"/>
      <c r="E32" s="38"/>
      <c r="F32" s="38"/>
      <c r="G32" s="38"/>
      <c r="H32" s="38"/>
    </row>
    <row r="33" spans="2:8" ht="17.100000000000001" customHeight="1">
      <c r="B33" s="36"/>
      <c r="C33" s="36"/>
      <c r="D33" s="36"/>
      <c r="E33" s="36"/>
      <c r="F33" s="36"/>
      <c r="G33" s="36"/>
      <c r="H33" s="36"/>
    </row>
    <row r="34" spans="2:8" ht="17.100000000000001" customHeight="1">
      <c r="B34" s="39" t="s">
        <v>26</v>
      </c>
      <c r="C34" s="56" t="str">
        <f t="shared" ref="C34:H34" si="0">IF(COUNT(C8:C33) &lt;&gt; 0,AVERAGE(C8:C33) *C7, "")</f>
        <v/>
      </c>
      <c r="D34" s="56" t="str">
        <f t="shared" si="0"/>
        <v/>
      </c>
      <c r="E34" s="56" t="str">
        <f t="shared" si="0"/>
        <v/>
      </c>
      <c r="F34" s="58" t="str">
        <f t="shared" si="0"/>
        <v/>
      </c>
      <c r="G34" s="58" t="str">
        <f t="shared" si="0"/>
        <v/>
      </c>
      <c r="H34" s="58" t="str">
        <f t="shared" si="0"/>
        <v/>
      </c>
    </row>
    <row r="35" spans="2:8" ht="17.100000000000001" customHeight="1">
      <c r="B35" s="40" t="s">
        <v>30</v>
      </c>
      <c r="C35" s="10" t="str">
        <f t="shared" ref="C35:H35" si="1">IF(COUNT(C8:C33)&lt;&gt;0,C7,"")</f>
        <v/>
      </c>
      <c r="D35" s="10" t="str">
        <f t="shared" si="1"/>
        <v/>
      </c>
      <c r="E35" s="10" t="str">
        <f t="shared" si="1"/>
        <v/>
      </c>
      <c r="F35" s="59" t="str">
        <f t="shared" si="1"/>
        <v/>
      </c>
      <c r="G35" s="59" t="str">
        <f t="shared" si="1"/>
        <v/>
      </c>
      <c r="H35" s="59" t="str">
        <f t="shared" si="1"/>
        <v/>
      </c>
    </row>
    <row r="36" spans="2:8" ht="17.100000000000001" customHeight="1">
      <c r="B36" s="42" t="s">
        <v>29</v>
      </c>
      <c r="C36" s="46"/>
      <c r="D36" s="60" t="str">
        <f>IF(SUM($C$35:$H$35) &lt;&gt; 0,SUM($C$34:$H$34)/SUM($C$35:$H$35),"")</f>
        <v/>
      </c>
      <c r="E36" s="21" t="str">
        <f>IF(SUM($C$35:$H$35) &lt;&gt; 0,SUM($C$34:$H$34)/SUM($C$35:$H$35),"")</f>
        <v/>
      </c>
      <c r="F36" s="3"/>
      <c r="G36" s="3"/>
      <c r="H36" s="3"/>
    </row>
    <row r="37" spans="2:8" ht="24.95" customHeight="1">
      <c r="B37" s="23" t="s">
        <v>43</v>
      </c>
      <c r="C37" s="23" t="s">
        <v>45</v>
      </c>
      <c r="D37" s="23"/>
      <c r="E37" s="23"/>
      <c r="F37" s="23"/>
      <c r="G37" s="23"/>
      <c r="H37" s="23"/>
    </row>
    <row r="38" spans="2:8" ht="17.100000000000001" customHeight="1">
      <c r="B38" s="23"/>
      <c r="C38" s="23" t="s">
        <v>44</v>
      </c>
      <c r="D38" s="23"/>
      <c r="E38" s="23"/>
      <c r="F38" s="23"/>
      <c r="G38" s="23"/>
      <c r="H38" s="23"/>
    </row>
  </sheetData>
  <mergeCells count="1">
    <mergeCell ref="B2:C2"/>
  </mergeCells>
  <phoneticPr fontId="1"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sheetPr enableFormatConditionsCalculation="0">
    <tabColor indexed="61"/>
  </sheetPr>
  <dimension ref="B2:H38"/>
  <sheetViews>
    <sheetView workbookViewId="0">
      <selection activeCell="B2" sqref="B2:C2"/>
    </sheetView>
  </sheetViews>
  <sheetFormatPr defaultRowHeight="13.5"/>
  <cols>
    <col min="1" max="1" width="2.7109375" style="19" customWidth="1"/>
    <col min="2" max="2" width="17.7109375" style="31" customWidth="1"/>
    <col min="3" max="3" width="12.5703125" style="19" customWidth="1"/>
    <col min="4" max="6" width="9.5703125" style="19" customWidth="1"/>
    <col min="7" max="8" width="12.5703125" style="19" customWidth="1"/>
    <col min="9" max="16384" width="9.140625" style="19"/>
  </cols>
  <sheetData>
    <row r="2" spans="2:8" s="69" customFormat="1" ht="22.5">
      <c r="B2" s="107" t="str">
        <f>Summary!B11</f>
        <v>Class 7</v>
      </c>
      <c r="C2" s="105"/>
    </row>
    <row r="3" spans="2:8" s="70" customFormat="1" ht="17.100000000000001" customHeight="1">
      <c r="B3" s="28" t="s">
        <v>40</v>
      </c>
      <c r="E3" s="71" t="s">
        <v>29</v>
      </c>
      <c r="H3" s="81" t="str">
        <f>IF(SUM($C$35:$H$35) &lt;&gt; 0,SUM($C$34:$H$34)/SUM($C$35:$H$35),"")</f>
        <v/>
      </c>
    </row>
    <row r="4" spans="2:8" s="70" customFormat="1" ht="17.100000000000001" customHeight="1">
      <c r="B4" s="77" t="s">
        <v>41</v>
      </c>
      <c r="C4" s="76"/>
      <c r="E4" s="75" t="s">
        <v>28</v>
      </c>
      <c r="F4" s="76"/>
      <c r="G4" s="76"/>
      <c r="H4" s="82">
        <f>SUM($C$34:$H$34)</f>
        <v>0</v>
      </c>
    </row>
    <row r="5" spans="2:8" s="70" customFormat="1" ht="9.9499999999999993" customHeight="1">
      <c r="B5" s="28"/>
      <c r="H5" s="72"/>
    </row>
    <row r="6" spans="2:8" s="26" customFormat="1" ht="20.100000000000001" customHeight="1">
      <c r="B6" s="29" t="s">
        <v>19</v>
      </c>
      <c r="C6" s="4" t="s">
        <v>21</v>
      </c>
      <c r="D6" s="4" t="s">
        <v>22</v>
      </c>
      <c r="E6" s="4" t="s">
        <v>23</v>
      </c>
      <c r="F6" s="4" t="s">
        <v>46</v>
      </c>
      <c r="G6" s="4" t="s">
        <v>24</v>
      </c>
      <c r="H6" s="4" t="s">
        <v>25</v>
      </c>
    </row>
    <row r="7" spans="2:8" s="27" customFormat="1" ht="17.100000000000001" customHeight="1">
      <c r="B7" s="33" t="s">
        <v>20</v>
      </c>
      <c r="C7" s="34">
        <v>0.1</v>
      </c>
      <c r="D7" s="34">
        <v>0.1</v>
      </c>
      <c r="E7" s="34">
        <v>0.15</v>
      </c>
      <c r="F7" s="34">
        <v>0.15</v>
      </c>
      <c r="G7" s="34">
        <v>0.2</v>
      </c>
      <c r="H7" s="35">
        <v>0.3</v>
      </c>
    </row>
    <row r="8" spans="2:8" ht="17.100000000000001" customHeight="1">
      <c r="B8" s="47"/>
      <c r="C8" s="38"/>
      <c r="D8" s="38"/>
      <c r="E8" s="38"/>
      <c r="F8" s="38"/>
      <c r="G8" s="38"/>
      <c r="H8" s="38"/>
    </row>
    <row r="9" spans="2:8" ht="17.100000000000001" customHeight="1">
      <c r="B9" s="30"/>
      <c r="C9" s="36"/>
      <c r="D9" s="36"/>
      <c r="E9" s="36"/>
      <c r="F9" s="36"/>
      <c r="G9" s="36"/>
      <c r="H9" s="36"/>
    </row>
    <row r="10" spans="2:8" ht="17.100000000000001" customHeight="1">
      <c r="B10" s="47"/>
      <c r="C10" s="38"/>
      <c r="D10" s="38"/>
      <c r="E10" s="38"/>
      <c r="F10" s="38"/>
      <c r="G10" s="38"/>
      <c r="H10" s="38"/>
    </row>
    <row r="11" spans="2:8" ht="17.100000000000001" customHeight="1">
      <c r="B11" s="30"/>
      <c r="C11" s="36"/>
      <c r="D11" s="36"/>
      <c r="E11" s="36"/>
      <c r="F11" s="36"/>
      <c r="G11" s="36"/>
      <c r="H11" s="36"/>
    </row>
    <row r="12" spans="2:8" ht="17.100000000000001" customHeight="1">
      <c r="B12" s="47"/>
      <c r="C12" s="38"/>
      <c r="D12" s="38"/>
      <c r="E12" s="38"/>
      <c r="F12" s="38"/>
      <c r="G12" s="38"/>
      <c r="H12" s="38"/>
    </row>
    <row r="13" spans="2:8" ht="17.100000000000001" customHeight="1">
      <c r="B13" s="30"/>
      <c r="C13" s="36"/>
      <c r="D13" s="36"/>
      <c r="E13" s="36"/>
      <c r="F13" s="36"/>
      <c r="G13" s="36"/>
      <c r="H13" s="36"/>
    </row>
    <row r="14" spans="2:8" ht="17.100000000000001" customHeight="1">
      <c r="B14" s="47"/>
      <c r="C14" s="38"/>
      <c r="D14" s="38"/>
      <c r="E14" s="38"/>
      <c r="F14" s="38"/>
      <c r="G14" s="38"/>
      <c r="H14" s="38"/>
    </row>
    <row r="15" spans="2:8" ht="17.100000000000001" customHeight="1">
      <c r="B15" s="30"/>
      <c r="C15" s="36"/>
      <c r="D15" s="36"/>
      <c r="E15" s="36"/>
      <c r="F15" s="36"/>
      <c r="G15" s="36"/>
      <c r="H15" s="36"/>
    </row>
    <row r="16" spans="2:8" ht="17.100000000000001" customHeight="1">
      <c r="B16" s="47"/>
      <c r="C16" s="38"/>
      <c r="D16" s="38"/>
      <c r="E16" s="38"/>
      <c r="F16" s="38"/>
      <c r="G16" s="38"/>
      <c r="H16" s="38"/>
    </row>
    <row r="17" spans="2:8" ht="17.100000000000001" customHeight="1">
      <c r="B17" s="30"/>
      <c r="C17" s="36"/>
      <c r="D17" s="36"/>
      <c r="E17" s="36"/>
      <c r="F17" s="36"/>
      <c r="G17" s="36"/>
      <c r="H17" s="36"/>
    </row>
    <row r="18" spans="2:8" ht="17.100000000000001" customHeight="1">
      <c r="B18" s="47"/>
      <c r="C18" s="38"/>
      <c r="D18" s="38"/>
      <c r="E18" s="38"/>
      <c r="F18" s="38"/>
      <c r="G18" s="38"/>
      <c r="H18" s="38"/>
    </row>
    <row r="19" spans="2:8" ht="17.100000000000001" customHeight="1">
      <c r="B19" s="30"/>
      <c r="C19" s="36"/>
      <c r="D19" s="36"/>
      <c r="E19" s="36"/>
      <c r="F19" s="36"/>
      <c r="G19" s="36"/>
      <c r="H19" s="36"/>
    </row>
    <row r="20" spans="2:8" ht="17.100000000000001" customHeight="1">
      <c r="B20" s="47"/>
      <c r="C20" s="38"/>
      <c r="D20" s="38"/>
      <c r="E20" s="38"/>
      <c r="F20" s="38"/>
      <c r="G20" s="38"/>
      <c r="H20" s="38"/>
    </row>
    <row r="21" spans="2:8" ht="17.100000000000001" customHeight="1">
      <c r="B21" s="30"/>
      <c r="C21" s="36"/>
      <c r="D21" s="36"/>
      <c r="E21" s="36"/>
      <c r="F21" s="36"/>
      <c r="G21" s="36"/>
      <c r="H21" s="36"/>
    </row>
    <row r="22" spans="2:8" ht="17.100000000000001" customHeight="1">
      <c r="B22" s="47"/>
      <c r="C22" s="38"/>
      <c r="D22" s="38"/>
      <c r="E22" s="38"/>
      <c r="F22" s="38"/>
      <c r="G22" s="38"/>
      <c r="H22" s="38"/>
    </row>
    <row r="23" spans="2:8" ht="17.100000000000001" customHeight="1">
      <c r="B23" s="30"/>
      <c r="C23" s="36"/>
      <c r="D23" s="36"/>
      <c r="E23" s="36"/>
      <c r="F23" s="36"/>
      <c r="G23" s="36"/>
      <c r="H23" s="36"/>
    </row>
    <row r="24" spans="2:8" ht="17.100000000000001" customHeight="1">
      <c r="B24" s="47"/>
      <c r="C24" s="38"/>
      <c r="D24" s="38"/>
      <c r="E24" s="38"/>
      <c r="F24" s="38"/>
      <c r="G24" s="38"/>
      <c r="H24" s="38"/>
    </row>
    <row r="25" spans="2:8" ht="17.100000000000001" customHeight="1">
      <c r="B25" s="30"/>
      <c r="C25" s="36"/>
      <c r="D25" s="36"/>
      <c r="E25" s="36"/>
      <c r="F25" s="36"/>
      <c r="G25" s="36"/>
      <c r="H25" s="36"/>
    </row>
    <row r="26" spans="2:8" ht="17.100000000000001" customHeight="1">
      <c r="B26" s="47"/>
      <c r="C26" s="38"/>
      <c r="D26" s="38"/>
      <c r="E26" s="38"/>
      <c r="F26" s="38"/>
      <c r="G26" s="38"/>
      <c r="H26" s="38"/>
    </row>
    <row r="27" spans="2:8" ht="17.100000000000001" customHeight="1">
      <c r="B27" s="30"/>
      <c r="C27" s="36"/>
      <c r="D27" s="36"/>
      <c r="E27" s="36"/>
      <c r="F27" s="36"/>
      <c r="G27" s="36"/>
      <c r="H27" s="36"/>
    </row>
    <row r="28" spans="2:8" ht="17.100000000000001" customHeight="1">
      <c r="B28" s="47"/>
      <c r="C28" s="38"/>
      <c r="D28" s="38"/>
      <c r="E28" s="38"/>
      <c r="F28" s="38"/>
      <c r="G28" s="38"/>
      <c r="H28" s="38"/>
    </row>
    <row r="29" spans="2:8" ht="17.100000000000001" customHeight="1">
      <c r="B29" s="30"/>
      <c r="C29" s="36"/>
      <c r="D29" s="36"/>
      <c r="E29" s="36"/>
      <c r="F29" s="36"/>
      <c r="G29" s="36"/>
      <c r="H29" s="36"/>
    </row>
    <row r="30" spans="2:8" ht="17.100000000000001" customHeight="1">
      <c r="B30" s="47"/>
      <c r="C30" s="38"/>
      <c r="D30" s="38"/>
      <c r="E30" s="38"/>
      <c r="F30" s="38"/>
      <c r="G30" s="38"/>
      <c r="H30" s="38"/>
    </row>
    <row r="31" spans="2:8" ht="17.100000000000001" customHeight="1">
      <c r="B31" s="30"/>
      <c r="C31" s="36"/>
      <c r="D31" s="36"/>
      <c r="E31" s="36"/>
      <c r="F31" s="36"/>
      <c r="G31" s="36"/>
      <c r="H31" s="36"/>
    </row>
    <row r="32" spans="2:8" ht="17.100000000000001" customHeight="1">
      <c r="B32" s="47"/>
      <c r="C32" s="38"/>
      <c r="D32" s="38"/>
      <c r="E32" s="38"/>
      <c r="F32" s="38"/>
      <c r="G32" s="38"/>
      <c r="H32" s="38"/>
    </row>
    <row r="33" spans="2:8" ht="17.100000000000001" customHeight="1">
      <c r="B33" s="48"/>
      <c r="C33" s="36"/>
      <c r="D33" s="36"/>
      <c r="E33" s="36"/>
      <c r="F33" s="36"/>
      <c r="G33" s="36"/>
      <c r="H33" s="36"/>
    </row>
    <row r="34" spans="2:8" ht="17.100000000000001" customHeight="1">
      <c r="B34" s="51" t="s">
        <v>26</v>
      </c>
      <c r="C34" s="61" t="str">
        <f t="shared" ref="C34:H34" si="0">IF(COUNT(C8:C33) &lt;&gt; 0,AVERAGE(C8:C33) *C7, "")</f>
        <v/>
      </c>
      <c r="D34" s="62" t="str">
        <f t="shared" si="0"/>
        <v/>
      </c>
      <c r="E34" s="62" t="str">
        <f t="shared" si="0"/>
        <v/>
      </c>
      <c r="F34" s="62" t="str">
        <f t="shared" si="0"/>
        <v/>
      </c>
      <c r="G34" s="62" t="str">
        <f t="shared" si="0"/>
        <v/>
      </c>
      <c r="H34" s="62" t="str">
        <f t="shared" si="0"/>
        <v/>
      </c>
    </row>
    <row r="35" spans="2:8" ht="17.100000000000001" customHeight="1">
      <c r="B35" s="49" t="s">
        <v>30</v>
      </c>
      <c r="C35" s="63" t="str">
        <f t="shared" ref="C35:H35" si="1">IF(COUNT(C8:C33)&lt;&gt;0,C7,"")</f>
        <v/>
      </c>
      <c r="D35" s="64" t="str">
        <f t="shared" si="1"/>
        <v/>
      </c>
      <c r="E35" s="64" t="str">
        <f t="shared" si="1"/>
        <v/>
      </c>
      <c r="F35" s="64" t="str">
        <f t="shared" si="1"/>
        <v/>
      </c>
      <c r="G35" s="64" t="str">
        <f t="shared" si="1"/>
        <v/>
      </c>
      <c r="H35" s="64" t="str">
        <f t="shared" si="1"/>
        <v/>
      </c>
    </row>
    <row r="36" spans="2:8" ht="17.100000000000001" customHeight="1">
      <c r="B36" s="52" t="s">
        <v>29</v>
      </c>
      <c r="C36" s="67"/>
      <c r="D36" s="68" t="str">
        <f>IF(SUM($C$35:$H$35) &lt;&gt; 0,SUM($C$34:$H$34)/SUM($C$35:$H$35),"")</f>
        <v/>
      </c>
      <c r="E36" s="27"/>
      <c r="F36" s="37"/>
      <c r="G36" s="37"/>
      <c r="H36" s="37"/>
    </row>
    <row r="37" spans="2:8" ht="24.95" customHeight="1">
      <c r="B37" s="50" t="s">
        <v>43</v>
      </c>
      <c r="C37" s="23" t="s">
        <v>45</v>
      </c>
      <c r="D37" s="23"/>
      <c r="E37" s="23"/>
      <c r="F37" s="23"/>
      <c r="G37" s="23"/>
      <c r="H37" s="23"/>
    </row>
    <row r="38" spans="2:8" ht="17.100000000000001" customHeight="1">
      <c r="B38" s="50"/>
      <c r="C38" s="23" t="s">
        <v>44</v>
      </c>
      <c r="D38" s="23"/>
      <c r="E38" s="23"/>
      <c r="F38" s="23"/>
      <c r="G38" s="23"/>
      <c r="H38" s="23"/>
    </row>
  </sheetData>
  <mergeCells count="1">
    <mergeCell ref="B2:C2"/>
  </mergeCells>
  <phoneticPr fontId="1"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sheetPr>
    <tabColor indexed="8"/>
  </sheetPr>
  <dimension ref="B4:O7"/>
  <sheetViews>
    <sheetView workbookViewId="0">
      <selection activeCell="C5" sqref="C5"/>
    </sheetView>
  </sheetViews>
  <sheetFormatPr defaultRowHeight="14.25"/>
  <cols>
    <col min="1" max="1" width="2.7109375" style="23" customWidth="1"/>
    <col min="2" max="2" width="12.85546875" style="23" customWidth="1"/>
    <col min="3" max="15" width="6.7109375" style="23" customWidth="1"/>
    <col min="16" max="16384" width="9.140625" style="23"/>
  </cols>
  <sheetData>
    <row r="4" spans="2:15" ht="32.25" customHeight="1">
      <c r="B4" s="85" t="s">
        <v>49</v>
      </c>
      <c r="C4" s="86"/>
      <c r="D4" s="87"/>
      <c r="E4" s="87"/>
      <c r="F4" s="87"/>
      <c r="G4" s="87"/>
      <c r="H4" s="87"/>
      <c r="I4" s="87"/>
      <c r="J4" s="87"/>
      <c r="K4" s="87"/>
      <c r="L4" s="87"/>
      <c r="M4" s="87"/>
      <c r="N4" s="87"/>
      <c r="O4" s="88"/>
    </row>
    <row r="5" spans="2:15" ht="18" customHeight="1">
      <c r="B5" s="99" t="s">
        <v>3</v>
      </c>
      <c r="C5" s="83">
        <v>0</v>
      </c>
      <c r="D5" s="83">
        <v>0.6</v>
      </c>
      <c r="E5" s="83">
        <v>0.63</v>
      </c>
      <c r="F5" s="83">
        <v>0.67</v>
      </c>
      <c r="G5" s="83">
        <v>0.7</v>
      </c>
      <c r="H5" s="83">
        <v>0.73</v>
      </c>
      <c r="I5" s="83">
        <v>0.77</v>
      </c>
      <c r="J5" s="83">
        <v>0.8</v>
      </c>
      <c r="K5" s="83">
        <v>0.83</v>
      </c>
      <c r="L5" s="83">
        <v>0.87</v>
      </c>
      <c r="M5" s="83">
        <v>0.9</v>
      </c>
      <c r="N5" s="83">
        <v>0.93</v>
      </c>
      <c r="O5" s="89">
        <v>0.97</v>
      </c>
    </row>
    <row r="6" spans="2:15" ht="18" customHeight="1">
      <c r="B6" s="99" t="s">
        <v>39</v>
      </c>
      <c r="C6" s="84" t="s">
        <v>4</v>
      </c>
      <c r="D6" s="84" t="s">
        <v>5</v>
      </c>
      <c r="E6" s="84" t="s">
        <v>6</v>
      </c>
      <c r="F6" s="84" t="s">
        <v>7</v>
      </c>
      <c r="G6" s="84" t="s">
        <v>8</v>
      </c>
      <c r="H6" s="84" t="s">
        <v>9</v>
      </c>
      <c r="I6" s="84" t="s">
        <v>10</v>
      </c>
      <c r="J6" s="84" t="s">
        <v>11</v>
      </c>
      <c r="K6" s="84" t="s">
        <v>12</v>
      </c>
      <c r="L6" s="84" t="s">
        <v>13</v>
      </c>
      <c r="M6" s="84" t="s">
        <v>14</v>
      </c>
      <c r="N6" s="84" t="s">
        <v>15</v>
      </c>
      <c r="O6" s="90" t="s">
        <v>16</v>
      </c>
    </row>
    <row r="7" spans="2:15" ht="18" customHeight="1">
      <c r="B7" s="100" t="s">
        <v>2</v>
      </c>
      <c r="C7" s="91">
        <v>0</v>
      </c>
      <c r="D7" s="91">
        <v>0.67</v>
      </c>
      <c r="E7" s="91">
        <v>1</v>
      </c>
      <c r="F7" s="91">
        <v>1.33</v>
      </c>
      <c r="G7" s="91">
        <v>1.67</v>
      </c>
      <c r="H7" s="91">
        <v>2</v>
      </c>
      <c r="I7" s="91">
        <v>2.33</v>
      </c>
      <c r="J7" s="91">
        <v>2.67</v>
      </c>
      <c r="K7" s="91">
        <v>3</v>
      </c>
      <c r="L7" s="91">
        <v>3.33</v>
      </c>
      <c r="M7" s="91">
        <v>3.67</v>
      </c>
      <c r="N7" s="91">
        <v>4</v>
      </c>
      <c r="O7" s="92">
        <v>4</v>
      </c>
    </row>
  </sheetData>
  <phoneticPr fontId="1" type="noConversion"/>
  <pageMargins left="0.75" right="0.75" top="1" bottom="1" header="0.5" footer="0.5"/>
  <pageSetup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NumericAssetId xmlns="145c5697-5eb5-440b-b2f1-a8273fb59250" xsi:nil="true"/>
    <AssetType xmlns="145c5697-5eb5-440b-b2f1-a8273fb59250">TP</AssetType>
    <Markets xmlns="145c5697-5eb5-440b-b2f1-a8273fb59250">en-us</Markets>
    <AppVer xmlns="145c5697-5eb5-440b-b2f1-a8273fb59250" xsi:nil="true"/>
    <AuthoringAssetId xmlns="145c5697-5eb5-440b-b2f1-a8273fb59250">TP001019773</AuthoringAssetId>
    <AssetId xmlns="145c5697-5eb5-440b-b2f1-a8273fb59250">TS001019773</AssetId>
  </documentManagement>
</p:properties>
</file>

<file path=customXml/item2.xml><?xml version="1.0" encoding="utf-8"?>
<ct:contentTypeSchema xmlns:ct="http://schemas.microsoft.com/office/2006/metadata/contentType" xmlns:ma="http://schemas.microsoft.com/office/2006/metadata/properties/metaAttributes" ct:_="" ma:_="" ma:contentTypeName="OOFile" ma:contentTypeID="0x0101006025706CF4CD034688BEBAE97A2E701D020200C3831ACA17D8814887A164412888521E" ma:contentTypeVersion="7" ma:contentTypeDescription="Create a new document." ma:contentTypeScope="" ma:versionID="ed1fea5d08807278759d338940aa9e8f">
  <xsd:schema xmlns:xsd="http://www.w3.org/2001/XMLSchema" xmlns:xs="http://www.w3.org/2001/XMLSchema" xmlns:p="http://schemas.microsoft.com/office/2006/metadata/properties" xmlns:ns2="145c5697-5eb5-440b-b2f1-a8273fb59250" targetNamespace="http://schemas.microsoft.com/office/2006/metadata/properties" ma:root="true" ma:fieldsID="174e4b03d57b3d621fa064bbab783e99" ns2:_="">
    <xsd:import namespace="145c5697-5eb5-440b-b2f1-a8273fb59250"/>
    <xsd:element name="properties">
      <xsd:complexType>
        <xsd:sequence>
          <xsd:element name="documentManagement">
            <xsd:complexType>
              <xsd:all>
                <xsd:element ref="ns2:AssetId" minOccurs="0"/>
                <xsd:element ref="ns2:AuthoringAssetId" minOccurs="0"/>
                <xsd:element ref="ns2:AssetType" minOccurs="0"/>
                <xsd:element ref="ns2:Markets" minOccurs="0"/>
                <xsd:element ref="ns2:NumericAssetId" minOccurs="0"/>
                <xsd:element ref="ns2:AppV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5c5697-5eb5-440b-b2f1-a8273fb59250" elementFormDefault="qualified">
    <xsd:import namespace="http://schemas.microsoft.com/office/2006/documentManagement/types"/>
    <xsd:import namespace="http://schemas.microsoft.com/office/infopath/2007/PartnerControls"/>
    <xsd:element name="AssetId" ma:index="8" nillable="true" ma:displayName="AssetId" ma:indexed="true" ma:internalName="AssetId" ma:readOnly="false">
      <xsd:simpleType>
        <xsd:restriction base="dms:Text"/>
      </xsd:simpleType>
    </xsd:element>
    <xsd:element name="AuthoringAssetId" ma:index="9" nillable="true" ma:displayName="AuthoringAssetId" ma:indexed="true" ma:internalName="AuthoringAssetId" ma:readOnly="false">
      <xsd:simpleType>
        <xsd:restriction base="dms:Text"/>
      </xsd:simpleType>
    </xsd:element>
    <xsd:element name="AssetType" ma:index="10" nillable="true" ma:displayName="AssetType" ma:internalName="AssetType" ma:readOnly="false">
      <xsd:simpleType>
        <xsd:restriction base="dms:Text"/>
      </xsd:simpleType>
    </xsd:element>
    <xsd:element name="Markets" ma:index="11" nillable="true" ma:displayName="Markets" ma:internalName="Markets" ma:readOnly="false">
      <xsd:simpleType>
        <xsd:restriction base="dms:Text"/>
      </xsd:simpleType>
    </xsd:element>
    <xsd:element name="NumericAssetId" ma:index="12" nillable="true" ma:displayName="NumericAssetId" ma:indexed="true" ma:internalName="NumericAssetId" ma:readOnly="false">
      <xsd:simpleType>
        <xsd:restriction base="dms:Unknown"/>
      </xsd:simpleType>
    </xsd:element>
    <xsd:element name="AppVer" ma:index="13" nillable="true" ma:displayName="AppVer" ma:internalName="AppVer"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0D106E-4620-4AA6-A590-4CE7E91601A6}">
  <ds:schemaRefs>
    <ds:schemaRef ds:uri="http://schemas.microsoft.com/office/2006/metadata/properties"/>
    <ds:schemaRef ds:uri="145c5697-5eb5-440b-b2f1-a8273fb59250"/>
  </ds:schemaRefs>
</ds:datastoreItem>
</file>

<file path=customXml/itemProps2.xml><?xml version="1.0" encoding="utf-8"?>
<ds:datastoreItem xmlns:ds="http://schemas.openxmlformats.org/officeDocument/2006/customXml" ds:itemID="{F9E7D5DA-619A-4C72-B251-6AED956C98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5c5697-5eb5-440b-b2f1-a8273fb592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2522648B-0D3C-4746-BD44-AFE4089F048A}">
  <ds:schemaRefs>
    <ds:schemaRef ds:uri="http://schemas.microsoft.com/office/2006/metadata/longProperties"/>
  </ds:schemaRefs>
</ds:datastoreItem>
</file>

<file path=customXml/itemProps4.xml><?xml version="1.0" encoding="utf-8"?>
<ds:datastoreItem xmlns:ds="http://schemas.openxmlformats.org/officeDocument/2006/customXml" ds:itemID="{82C2D985-840B-45BB-8239-76B016A033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Summary</vt:lpstr>
      <vt:lpstr>Class 1</vt:lpstr>
      <vt:lpstr>Class 2</vt:lpstr>
      <vt:lpstr>Class 3</vt:lpstr>
      <vt:lpstr>Class 4</vt:lpstr>
      <vt:lpstr>Class 5</vt:lpstr>
      <vt:lpstr>Class 6</vt:lpstr>
      <vt:lpstr>Class 7</vt:lpstr>
      <vt:lpstr>GPA Table</vt:lpstr>
      <vt:lpstr>'Class 1'!Print_Area</vt:lpstr>
      <vt:lpstr>'Class 2'!Print_Area</vt:lpstr>
      <vt:lpstr>'Class 3'!Print_Area</vt:lpstr>
      <vt:lpstr>'Class 4'!Print_Area</vt:lpstr>
      <vt:lpstr>'Class 5'!Print_Area</vt:lpstr>
      <vt:lpstr>'Class 6'!Print_Area</vt:lpstr>
      <vt:lpstr>'Class 7'!Print_Area</vt:lpstr>
      <vt:lpstr>Summary!Print_Area</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Student grade tracker and GPA calculator</dc:title>
  <dc:subject/>
  <dc:creator>Michelle Blake</dc:creator>
  <cp:keywords/>
  <dc:description/>
  <cp:lastModifiedBy>Michelle Blake</cp:lastModifiedBy>
  <cp:lastPrinted>2003-10-21T23:23:10Z</cp:lastPrinted>
  <dcterms:created xsi:type="dcterms:W3CDTF">2002-08-14T17:41:06Z</dcterms:created>
  <dcterms:modified xsi:type="dcterms:W3CDTF">2012-03-29T16:50:16Z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en-us</vt:lpwstr>
  </property>
  <property fmtid="{D5CDD505-2E9C-101B-9397-08002B2CF9AE}" pid="3" name="AssetType">
    <vt:lpwstr>TP</vt:lpwstr>
  </property>
  <property fmtid="{D5CDD505-2E9C-101B-9397-08002B2CF9AE}" pid="4" name="BugNumber">
    <vt:lpwstr>502152</vt:lpwstr>
  </property>
  <property fmtid="{D5CDD505-2E9C-101B-9397-08002B2CF9AE}" pid="5" name="TPInstallLocation">
    <vt:lpwstr>{My Templates}</vt:lpwstr>
  </property>
  <property fmtid="{D5CDD505-2E9C-101B-9397-08002B2CF9AE}" pid="6" name="PrimaryImageGen">
    <vt:lpwstr>1</vt:lpwstr>
  </property>
  <property fmtid="{D5CDD505-2E9C-101B-9397-08002B2CF9AE}" pid="7" name="display_urn:schemas-microsoft-com:office:office#APAuthor">
    <vt:lpwstr>REDMOND\cynvey</vt:lpwstr>
  </property>
  <property fmtid="{D5CDD505-2E9C-101B-9397-08002B2CF9AE}" pid="8" name="APAuthor">
    <vt:lpwstr>191</vt:lpwstr>
  </property>
  <property fmtid="{D5CDD505-2E9C-101B-9397-08002B2CF9AE}" pid="9" name="Milestone">
    <vt:lpwstr>Continuous</vt:lpwstr>
  </property>
  <property fmtid="{D5CDD505-2E9C-101B-9397-08002B2CF9AE}" pid="10" name="TPAppVersion">
    <vt:lpwstr>11</vt:lpwstr>
  </property>
  <property fmtid="{D5CDD505-2E9C-101B-9397-08002B2CF9AE}" pid="11" name="TPCommandLine">
    <vt:lpwstr>{XL} /t {FilePath}</vt:lpwstr>
  </property>
  <property fmtid="{D5CDD505-2E9C-101B-9397-08002B2CF9AE}" pid="12" name="AssetId">
    <vt:lpwstr>TS001019773</vt:lpwstr>
  </property>
  <property fmtid="{D5CDD505-2E9C-101B-9397-08002B2CF9AE}" pid="13" name="IsSearchable">
    <vt:lpwstr>0</vt:lpwstr>
  </property>
  <property fmtid="{D5CDD505-2E9C-101B-9397-08002B2CF9AE}" pid="14" name="NumericId">
    <vt:lpwstr>-1.00000000000000</vt:lpwstr>
  </property>
  <property fmtid="{D5CDD505-2E9C-101B-9397-08002B2CF9AE}" pid="15" name="PublishTargets">
    <vt:lpwstr>OfficeOnline</vt:lpwstr>
  </property>
  <property fmtid="{D5CDD505-2E9C-101B-9397-08002B2CF9AE}" pid="16" name="TPLaunchHelpLinkType">
    <vt:lpwstr>Template</vt:lpwstr>
  </property>
  <property fmtid="{D5CDD505-2E9C-101B-9397-08002B2CF9AE}" pid="17" name="TPFriendlyName">
    <vt:lpwstr>Student grade tracker and GPA calculator</vt:lpwstr>
  </property>
  <property fmtid="{D5CDD505-2E9C-101B-9397-08002B2CF9AE}" pid="18" name="display_urn:schemas-microsoft-com:office:office#APEditor">
    <vt:lpwstr>REDMOND\v-luannv</vt:lpwstr>
  </property>
  <property fmtid="{D5CDD505-2E9C-101B-9397-08002B2CF9AE}" pid="19" name="APEditor">
    <vt:lpwstr>92</vt:lpwstr>
  </property>
  <property fmtid="{D5CDD505-2E9C-101B-9397-08002B2CF9AE}" pid="20" name="Provider">
    <vt:lpwstr>EY006220130</vt:lpwstr>
  </property>
  <property fmtid="{D5CDD505-2E9C-101B-9397-08002B2CF9AE}" pid="21" name="SourceTitle">
    <vt:lpwstr>Student grade tracker and GPA calculator</vt:lpwstr>
  </property>
  <property fmtid="{D5CDD505-2E9C-101B-9397-08002B2CF9AE}" pid="22" name="TPApplication">
    <vt:lpwstr>Excel</vt:lpwstr>
  </property>
  <property fmtid="{D5CDD505-2E9C-101B-9397-08002B2CF9AE}" pid="23" name="TPLaunchHelpLink">
    <vt:lpwstr/>
  </property>
  <property fmtid="{D5CDD505-2E9C-101B-9397-08002B2CF9AE}" pid="24" name="OpenTemplate">
    <vt:lpwstr>1</vt:lpwstr>
  </property>
  <property fmtid="{D5CDD505-2E9C-101B-9397-08002B2CF9AE}" pid="25" name="UACurrentWords">
    <vt:lpwstr>0</vt:lpwstr>
  </property>
  <property fmtid="{D5CDD505-2E9C-101B-9397-08002B2CF9AE}" pid="26" name="UALocRecommendation">
    <vt:lpwstr>Localize</vt:lpwstr>
  </property>
  <property fmtid="{D5CDD505-2E9C-101B-9397-08002B2CF9AE}" pid="27" name="Applications">
    <vt:lpwstr>23;#Microsoft Office Excel 2007;#182;#Office XP;#184;#Office 2000;#22;#Excel 2003;#79;#Template 12</vt:lpwstr>
  </property>
  <property fmtid="{D5CDD505-2E9C-101B-9397-08002B2CF9AE}" pid="28" name="TemplateStatus">
    <vt:lpwstr>Complete</vt:lpwstr>
  </property>
  <property fmtid="{D5CDD505-2E9C-101B-9397-08002B2CF9AE}" pid="29" name="ContentTypeId">
    <vt:lpwstr>0x0101006025706CF4CD034688BEBAE97A2E701D020200C3831ACA17D8814887A164412888521E</vt:lpwstr>
  </property>
  <property fmtid="{D5CDD505-2E9C-101B-9397-08002B2CF9AE}" pid="30" name="IsDeleted">
    <vt:lpwstr>0</vt:lpwstr>
  </property>
  <property fmtid="{D5CDD505-2E9C-101B-9397-08002B2CF9AE}" pid="31" name="ShowIn">
    <vt:lpwstr>Show everywhere</vt:lpwstr>
  </property>
  <property fmtid="{D5CDD505-2E9C-101B-9397-08002B2CF9AE}" pid="32" name="UANotes">
    <vt:lpwstr>LEGACY FROM TOW. June 2003 Retrofit_x000d_
. SEO Pilot 2008, seasonal</vt:lpwstr>
  </property>
  <property fmtid="{D5CDD505-2E9C-101B-9397-08002B2CF9AE}" pid="33" name="PublishStatusLookup">
    <vt:lpwstr>262893</vt:lpwstr>
  </property>
  <property fmtid="{D5CDD505-2E9C-101B-9397-08002B2CF9AE}" pid="34" name="TPClientViewer">
    <vt:lpwstr>Microsoft Office Excel</vt:lpwstr>
  </property>
  <property fmtid="{D5CDD505-2E9C-101B-9397-08002B2CF9AE}" pid="35" name="TPComponent">
    <vt:lpwstr>EXCELFiles</vt:lpwstr>
  </property>
  <property fmtid="{D5CDD505-2E9C-101B-9397-08002B2CF9AE}" pid="36" name="TPNamespace">
    <vt:lpwstr>EXCEL</vt:lpwstr>
  </property>
  <property fmtid="{D5CDD505-2E9C-101B-9397-08002B2CF9AE}" pid="37" name="APTrustLevel">
    <vt:lpwstr>1.00000000000000</vt:lpwstr>
  </property>
  <property fmtid="{D5CDD505-2E9C-101B-9397-08002B2CF9AE}" pid="38" name="TrustLevel">
    <vt:lpwstr>Microsoft Managed Content</vt:lpwstr>
  </property>
  <property fmtid="{D5CDD505-2E9C-101B-9397-08002B2CF9AE}" pid="39" name="Content Type">
    <vt:lpwstr>OOFile</vt:lpwstr>
  </property>
  <property fmtid="{D5CDD505-2E9C-101B-9397-08002B2CF9AE}" pid="40" name="AuthoringAssetId">
    <vt:lpwstr>TP001019773</vt:lpwstr>
  </property>
  <property fmtid="{D5CDD505-2E9C-101B-9397-08002B2CF9AE}" pid="41" name="NumericAssetId">
    <vt:lpwstr/>
  </property>
  <property fmtid="{D5CDD505-2E9C-101B-9397-08002B2CF9AE}" pid="42" name="AppVer">
    <vt:lpwstr/>
  </property>
</Properties>
</file>