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CSI Summary" sheetId="1" state="visible" r:id="rId2"/>
    <sheet name="CSI" sheetId="2" state="visible" r:id="rId3"/>
    <sheet name="Portfolio Summary" sheetId="3" state="visible" r:id="rId4"/>
  </sheets>
  <definedNames>
    <definedName function="false" hidden="false" localSheetId="1" name="_xlnm.Print_Area" vbProcedure="false">CSI!$A$6:$J$87</definedName>
    <definedName function="false" hidden="false" localSheetId="1" name="_xlnm.Print_Area" vbProcedure="false">CSI!$A$6:$J$87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<sst xmlns="http://schemas.openxmlformats.org/spreadsheetml/2006/main" count="139" uniqueCount="74">
  <si>
    <t xml:space="preserve">Room No.</t>
  </si>
  <si>
    <t xml:space="preserve">Shared/ Local Allocation</t>
  </si>
  <si>
    <t xml:space="preserve">Capacity</t>
  </si>
  <si>
    <t xml:space="preserve">Average Frequency of Use</t>
  </si>
  <si>
    <t xml:space="preserve">Average Occupancy</t>
  </si>
  <si>
    <t xml:space="preserve">Average Utilisation</t>
  </si>
  <si>
    <t xml:space="preserve">CSI B004</t>
  </si>
  <si>
    <t xml:space="preserve">s</t>
  </si>
  <si>
    <t xml:space="preserve">CSI B002</t>
  </si>
  <si>
    <t xml:space="preserve">CSI</t>
  </si>
  <si>
    <t xml:space="preserve">CSI B003</t>
  </si>
  <si>
    <t xml:space="preserve">CSI B1.06</t>
  </si>
  <si>
    <t xml:space="preserve">CSI B1.08</t>
  </si>
  <si>
    <t xml:space="preserve">CSI B1.09</t>
  </si>
  <si>
    <t xml:space="preserve">CSI Classroom FREQUENCY OF USE</t>
  </si>
  <si>
    <t xml:space="preserve">Monday</t>
  </si>
  <si>
    <t xml:space="preserve">2nd November 2015</t>
  </si>
  <si>
    <t xml:space="preserve">B004</t>
  </si>
  <si>
    <t xml:space="preserve">B002</t>
  </si>
  <si>
    <t xml:space="preserve">B003</t>
  </si>
  <si>
    <t xml:space="preserve">B1.06</t>
  </si>
  <si>
    <t xml:space="preserve">B1.08</t>
  </si>
  <si>
    <t xml:space="preserve">B1.09</t>
  </si>
  <si>
    <t xml:space="preserve">Room Type / Seats</t>
  </si>
  <si>
    <t xml:space="preserve">Lecture Th.</t>
  </si>
  <si>
    <t xml:space="preserve">Classroom</t>
  </si>
  <si>
    <t xml:space="preserve">A.L.E.</t>
  </si>
  <si>
    <t xml:space="preserve">Seminar</t>
  </si>
  <si>
    <t xml:space="preserve">Time</t>
  </si>
  <si>
    <t xml:space="preserve">9.00-10.00</t>
  </si>
  <si>
    <t xml:space="preserve">10.00-11.00</t>
  </si>
  <si>
    <t xml:space="preserve">11.00-12.00</t>
  </si>
  <si>
    <t xml:space="preserve">12.00-13.00</t>
  </si>
  <si>
    <t xml:space="preserve">13.00-14.00</t>
  </si>
  <si>
    <t xml:space="preserve">14.00-15.00</t>
  </si>
  <si>
    <t xml:space="preserve">15.00-16.00</t>
  </si>
  <si>
    <t xml:space="preserve">16.00-17.00</t>
  </si>
  <si>
    <t xml:space="preserve">In Use by 3 or more people</t>
  </si>
  <si>
    <t xml:space="preserve">CSI Classroom OCCUPANCY</t>
  </si>
  <si>
    <t xml:space="preserve">CSI Classroom UTILISATION</t>
  </si>
  <si>
    <t xml:space="preserve">Room Type </t>
  </si>
  <si>
    <t xml:space="preserve">No. Seats</t>
  </si>
  <si>
    <t xml:space="preserve">CSI Classrooms </t>
  </si>
  <si>
    <t xml:space="preserve">Frequency of Use/Occupancy</t>
  </si>
  <si>
    <t xml:space="preserve">Legend</t>
  </si>
  <si>
    <t xml:space="preserve">&lt;=49%</t>
  </si>
  <si>
    <t xml:space="preserve">50-59%</t>
  </si>
  <si>
    <t xml:space="preserve">&gt;= 60%</t>
  </si>
  <si>
    <t xml:space="preserve">Poor</t>
  </si>
  <si>
    <t xml:space="preserve">Fair</t>
  </si>
  <si>
    <t xml:space="preserve">Good</t>
  </si>
  <si>
    <t xml:space="preserve">Review Finding</t>
  </si>
  <si>
    <t xml:space="preserve">KPI</t>
  </si>
  <si>
    <t xml:space="preserve">Note</t>
  </si>
  <si>
    <t xml:space="preserve">Frequency of Use  </t>
  </si>
  <si>
    <t xml:space="preserve">2014/15: 45% across 253 Rooms
2015/16: 51% across 244 Rooms
</t>
  </si>
  <si>
    <t xml:space="preserve">•       HEFCE suggests that a Frequency of Use of teaching space between 50-59% can be considered ʻfairʼ and 60% or above considered ʻgoodʼ. </t>
  </si>
  <si>
    <t xml:space="preserve">•       In 2014/15 the Frequency of Use found in 253 UCD Classrooms was 45% highlighting that there was an opportunity to increase Frequency of Use. Following decommissioning of selected rooms and other room reconfiguration, the University Portfolio recorded a 51% Frequency of Use in 2015/16.</t>
  </si>
  <si>
    <t xml:space="preserve">2015/16 University Classroom Portfolio Utilisation (Frequency of Use x Occupancy)</t>
  </si>
  <si>
    <t xml:space="preserve">2014/15: 22% across 253 Rooms
2015/16: 24% across 244 Rooms
</t>
  </si>
  <si>
    <t xml:space="preserve">•       The 2014/15 survey indicated that the average utilisation in the UCD Teaching Classroom Portfolio was 22% .  •       HEFCE suggests that a utilisation of teaching space between 25-35% can be considered ʻfairʼ and 35% or above can be considered ʻgoodʼ. </t>
  </si>
  <si>
    <t xml:space="preserve">•       In 2014/15 UCD Buildings with Utilisation &gt;=25% include: Newman Building (31%,s), Daedalus (30%, l), Engineering (26%, s), QSB (26%,l) Sutherland (25%, s), South (25%, s), where s = shared rooms, l=locally managed rooms</t>
  </si>
  <si>
    <t xml:space="preserve">•       In 2015/16 UCD Buildings with Utilisation &gt;=25% include: Engineering (36%,s), Daedalus (31%, l), Sutherland (29%, s), QSB (28%,l), Newman Building (27%,s), Blackrock (26%,l), Computer Science (26%,l), Science Hub (25%)  and Science East (25%,s) where s = shared rooms, l=locally managed rooms</t>
  </si>
  <si>
    <t xml:space="preserve">•       2015/16 UCD currently has 244 Classrooms Rooms including 151 rooms in the Shared Teaching Room Portfolio and 93 rooms in the Non-shared Teaching Room Portfolio</t>
  </si>
  <si>
    <t xml:space="preserve">•       2014/15 26 Largest Rooms (&gt;130 seats): 62% Frequency of Use, 49% Occupancy, 30% Utilisation</t>
  </si>
  <si>
    <t xml:space="preserve">•       2015/16 31 Largest Rooms (&gt;130 seats): 63% Frequency of Use, 48% Occupancy, 30% Utilisation</t>
  </si>
  <si>
    <t xml:space="preserve">•       2015/16 Frequency of Use is particularly low on Fridays: Example Newstead (11%), Hub (13%), Health Sciences (17%), QSB (19%). Although exceptions to this pattern include Blackrock (61%) and Sutherland (47%)</t>
  </si>
  <si>
    <t xml:space="preserve">2006 UK Median (HEFCE)</t>
  </si>
  <si>
    <t xml:space="preserve">•      (Frequency of Use, Occupancy, Utilisation): 2006 UK Median (51%, 45%, 23%) </t>
  </si>
  <si>
    <t xml:space="preserve">2015 Association of University Director of Estates, UK: Excellence in Estates and Facilities Report</t>
  </si>
  <si>
    <t xml:space="preserve">•      (Frequency of Use, Occupancy, Utilisation): 2015 UK Weighted Average (57%, 49%, 28%) </t>
  </si>
  <si>
    <t xml:space="preserve">•      (2014/15 Frequency of Use, Occupancy, Utilisation): Other Irish Institution (54%,41%,22%)</t>
  </si>
  <si>
    <t xml:space="preserve">•      (2014/15 Frequency of Use, Occupancy, Utilisation): UCD (45%, 50%, 22%)</t>
  </si>
  <si>
    <t xml:space="preserve">•      (2015/16 Frequency of Use, Occupancy, Utilisation): UCD (51%, 47%, 24%)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</si>
</sst>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0%"/>
    <numFmt numFmtId="167" formatCode="@"/>
    <numFmt numFmtId="168" formatCode="0.00%"/>
    <numFmt numFmtId="169" formatCode="#,##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18"/>
      <color rgb="FF558ED5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FDEADA"/>
      </patternFill>
    </fill>
    <fill>
      <patternFill patternType="solid">
        <fgColor rgb="FF92D050"/>
        <bgColor rgb="FFBFBFBF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6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7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4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6" fillId="7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7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6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Comma 3" xfId="21" builtinId="53" customBuiltin="true"/>
    <cellStyle name="Normal 2" xfId="22" builtinId="53" customBuiltin="true"/>
    <cellStyle name="Normal 3" xfId="23" builtinId="53" customBuiltin="true"/>
    <cellStyle name="Normal 4" xfId="24" builtinId="53" customBuiltin="true"/>
  </cellStyles>
  <dxfs count="75"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2" activeCellId="1" sqref="E70:E74 E22"/>
    </sheetView>
  </sheetViews>
  <sheetFormatPr defaultRowHeight="15"/>
  <cols>
    <col collapsed="false" hidden="false" max="1" min="1" style="0" width="8.50510204081633"/>
    <col collapsed="false" hidden="false" max="2" min="2" style="1" width="19.9795918367347"/>
    <col collapsed="false" hidden="false" max="3" min="3" style="1" width="13.5"/>
    <col collapsed="false" hidden="false" max="4" min="4" style="0" width="8.50510204081633"/>
    <col collapsed="false" hidden="false" max="5" min="5" style="0" width="2.42857142857143"/>
    <col collapsed="false" hidden="false" max="6" min="6" style="0" width="10.2602040816327"/>
    <col collapsed="false" hidden="false" max="7" min="7" style="0" width="2.42857142857143"/>
    <col collapsed="false" hidden="false" max="8" min="8" style="0" width="8.50510204081633"/>
    <col collapsed="false" hidden="false" max="9" min="9" style="0" width="2.42857142857143"/>
    <col collapsed="false" hidden="false" max="11" min="10" style="0" width="8.50510204081633"/>
    <col collapsed="false" hidden="false" max="12" min="12" style="2" width="9.04591836734694"/>
    <col collapsed="false" hidden="false" max="13" min="13" style="2" width="4.72448979591837"/>
    <col collapsed="false" hidden="false" max="1025" min="14" style="0" width="8.50510204081633"/>
  </cols>
  <sheetData>
    <row r="1" customFormat="false" ht="15" hidden="false" customHeight="false" outlineLevel="0" collapsed="false">
      <c r="B1" s="0"/>
      <c r="C1" s="0"/>
      <c r="L1" s="0"/>
      <c r="M1" s="0"/>
    </row>
    <row r="4" customFormat="false" ht="38.25" hidden="false" customHeight="false" outlineLevel="0" collapsed="false">
      <c r="B4" s="3" t="s">
        <v>0</v>
      </c>
      <c r="C4" s="4" t="s">
        <v>1</v>
      </c>
      <c r="D4" s="3" t="s">
        <v>2</v>
      </c>
      <c r="E4" s="4"/>
      <c r="F4" s="4" t="s">
        <v>3</v>
      </c>
      <c r="G4" s="4"/>
      <c r="H4" s="4" t="s">
        <v>4</v>
      </c>
      <c r="I4" s="4"/>
      <c r="J4" s="4" t="s">
        <v>5</v>
      </c>
      <c r="L4" s="4"/>
      <c r="M4" s="4"/>
      <c r="N4" s="4" t="s">
        <v>3</v>
      </c>
      <c r="O4" s="4"/>
      <c r="P4" s="4" t="s">
        <v>4</v>
      </c>
      <c r="Q4" s="4"/>
      <c r="R4" s="4" t="s">
        <v>5</v>
      </c>
    </row>
    <row r="5" customFormat="false" ht="15" hidden="false" customHeight="false" outlineLevel="0" collapsed="false">
      <c r="B5" s="5"/>
      <c r="C5" s="5"/>
      <c r="D5" s="6"/>
      <c r="E5" s="7"/>
      <c r="F5" s="7"/>
      <c r="G5" s="7"/>
      <c r="H5" s="7"/>
      <c r="I5" s="7"/>
      <c r="J5" s="7"/>
      <c r="L5" s="0"/>
      <c r="M5" s="0"/>
    </row>
    <row r="6" customFormat="false" ht="15" hidden="false" customHeight="false" outlineLevel="0" collapsed="false">
      <c r="B6" s="5"/>
      <c r="C6" s="5"/>
      <c r="D6" s="6"/>
      <c r="E6" s="7"/>
      <c r="F6" s="7"/>
      <c r="G6" s="7"/>
      <c r="H6" s="7"/>
      <c r="I6" s="7"/>
      <c r="J6" s="7"/>
      <c r="L6" s="0"/>
      <c r="M6" s="0"/>
    </row>
    <row r="7" customFormat="false" ht="15" hidden="false" customHeight="false" outlineLevel="0" collapsed="false">
      <c r="B7" s="8" t="s">
        <v>6</v>
      </c>
      <c r="C7" s="9" t="s">
        <v>7</v>
      </c>
      <c r="D7" s="10" t="n">
        <v>160</v>
      </c>
      <c r="E7" s="7"/>
      <c r="F7" s="11" t="n">
        <v>0.675</v>
      </c>
      <c r="G7" s="7"/>
      <c r="H7" s="11" t="n">
        <v>0.365740740740741</v>
      </c>
      <c r="I7" s="7"/>
      <c r="J7" s="12" t="n">
        <v>0.246875</v>
      </c>
      <c r="L7" s="0"/>
      <c r="M7" s="0"/>
    </row>
    <row r="8" customFormat="false" ht="15" hidden="false" customHeight="false" outlineLevel="0" collapsed="false">
      <c r="B8" s="8" t="s">
        <v>8</v>
      </c>
      <c r="C8" s="9" t="s">
        <v>9</v>
      </c>
      <c r="D8" s="10" t="n">
        <v>90</v>
      </c>
      <c r="E8" s="7"/>
      <c r="F8" s="11" t="n">
        <v>0.7375</v>
      </c>
      <c r="G8" s="7"/>
      <c r="H8" s="11" t="n">
        <v>0.322033898305085</v>
      </c>
      <c r="I8" s="7"/>
      <c r="J8" s="11" t="n">
        <v>0.2375</v>
      </c>
      <c r="L8" s="0"/>
      <c r="M8" s="0"/>
    </row>
    <row r="9" customFormat="false" ht="15" hidden="false" customHeight="false" outlineLevel="0" collapsed="false">
      <c r="B9" s="8" t="s">
        <v>10</v>
      </c>
      <c r="C9" s="9" t="s">
        <v>9</v>
      </c>
      <c r="D9" s="10" t="n">
        <v>90</v>
      </c>
      <c r="E9" s="7"/>
      <c r="F9" s="11" t="n">
        <v>0.725</v>
      </c>
      <c r="G9" s="7"/>
      <c r="H9" s="11" t="n">
        <v>0.40948275862069</v>
      </c>
      <c r="I9" s="7"/>
      <c r="J9" s="11" t="n">
        <v>0.296875</v>
      </c>
      <c r="L9" s="0"/>
      <c r="M9" s="0"/>
    </row>
    <row r="10" customFormat="false" ht="15" hidden="false" customHeight="false" outlineLevel="0" collapsed="false">
      <c r="B10" s="8" t="s">
        <v>11</v>
      </c>
      <c r="C10" s="9" t="s">
        <v>9</v>
      </c>
      <c r="D10" s="10" t="n">
        <v>90</v>
      </c>
      <c r="E10" s="7"/>
      <c r="F10" s="11" t="n">
        <v>0.7875</v>
      </c>
      <c r="G10" s="7"/>
      <c r="H10" s="11" t="n">
        <v>0.547619047619048</v>
      </c>
      <c r="I10" s="7"/>
      <c r="J10" s="11" t="n">
        <v>0.43125</v>
      </c>
      <c r="L10" s="0"/>
      <c r="M10" s="0"/>
    </row>
    <row r="11" customFormat="false" ht="15" hidden="false" customHeight="false" outlineLevel="0" collapsed="false">
      <c r="B11" s="8" t="s">
        <v>12</v>
      </c>
      <c r="C11" s="9" t="s">
        <v>9</v>
      </c>
      <c r="D11" s="13" t="n">
        <v>40</v>
      </c>
      <c r="E11" s="7"/>
      <c r="F11" s="11" t="n">
        <v>0.575</v>
      </c>
      <c r="G11" s="7"/>
      <c r="H11" s="11" t="n">
        <v>0.402173913043478</v>
      </c>
      <c r="I11" s="7"/>
      <c r="J11" s="11" t="n">
        <v>0.23125</v>
      </c>
      <c r="L11" s="0"/>
      <c r="M11" s="0"/>
    </row>
    <row r="12" customFormat="false" ht="15" hidden="false" customHeight="false" outlineLevel="0" collapsed="false">
      <c r="B12" s="8" t="s">
        <v>13</v>
      </c>
      <c r="C12" s="9" t="s">
        <v>9</v>
      </c>
      <c r="D12" s="13" t="n">
        <v>40</v>
      </c>
      <c r="E12" s="7"/>
      <c r="F12" s="11" t="n">
        <v>0.35</v>
      </c>
      <c r="G12" s="7"/>
      <c r="H12" s="11" t="n">
        <v>0.339285714285714</v>
      </c>
      <c r="I12" s="7"/>
      <c r="J12" s="11" t="n">
        <v>0.11875</v>
      </c>
      <c r="L12" s="14" t="s">
        <v>9</v>
      </c>
      <c r="M12" s="14"/>
      <c r="N12" s="15" t="n">
        <f aca="false">AVERAGE(F7:F12)</f>
        <v>0.641666666666667</v>
      </c>
      <c r="O12" s="7"/>
      <c r="P12" s="15" t="n">
        <f aca="false">AVERAGE(H7:H12)</f>
        <v>0.397722678769126</v>
      </c>
      <c r="Q12" s="7"/>
      <c r="R12" s="15" t="n">
        <f aca="false">AVERAGE(J7:J12)</f>
        <v>0.260416666666667</v>
      </c>
    </row>
  </sheetData>
  <conditionalFormatting sqref="F8:F12">
    <cfRule type="cellIs" priority="2" operator="between" aboveAverage="0" equalAverage="0" bottom="0" percent="0" rank="0" text="" dxfId="0">
      <formula>0.6</formula>
      <formula>1</formula>
    </cfRule>
    <cfRule type="cellIs" priority="3" operator="between" aboveAverage="0" equalAverage="0" bottom="0" percent="0" rank="0" text="" dxfId="1">
      <formula>0</formula>
      <formula>0.49</formula>
    </cfRule>
    <cfRule type="cellIs" priority="4" operator="between" aboveAverage="0" equalAverage="0" bottom="0" percent="0" rank="0" text="" dxfId="2">
      <formula>0.5</formula>
      <formula>0.59</formula>
    </cfRule>
  </conditionalFormatting>
  <conditionalFormatting sqref="F7">
    <cfRule type="cellIs" priority="5" operator="between" aboveAverage="0" equalAverage="0" bottom="0" percent="0" rank="0" text="" dxfId="3">
      <formula>0.6</formula>
      <formula>1</formula>
    </cfRule>
    <cfRule type="cellIs" priority="6" operator="between" aboveAverage="0" equalAverage="0" bottom="0" percent="0" rank="0" text="" dxfId="4">
      <formula>0</formula>
      <formula>0.49</formula>
    </cfRule>
    <cfRule type="cellIs" priority="7" operator="between" aboveAverage="0" equalAverage="0" bottom="0" percent="0" rank="0" text="" dxfId="5">
      <formula>0.5</formula>
      <formula>0.59</formula>
    </cfRule>
  </conditionalFormatting>
  <conditionalFormatting sqref="H7">
    <cfRule type="cellIs" priority="8" operator="between" aboveAverage="0" equalAverage="0" bottom="0" percent="0" rank="0" text="" dxfId="6">
      <formula>0.6</formula>
      <formula>1</formula>
    </cfRule>
    <cfRule type="cellIs" priority="9" operator="between" aboveAverage="0" equalAverage="0" bottom="0" percent="0" rank="0" text="" dxfId="7">
      <formula>0</formula>
      <formula>0.49</formula>
    </cfRule>
    <cfRule type="cellIs" priority="10" operator="between" aboveAverage="0" equalAverage="0" bottom="0" percent="0" rank="0" text="" dxfId="8">
      <formula>0.5</formula>
      <formula>0.59</formula>
    </cfRule>
  </conditionalFormatting>
  <conditionalFormatting sqref="J8:J12">
    <cfRule type="cellIs" priority="11" operator="between" aboveAverage="0" equalAverage="0" bottom="0" percent="0" rank="0" text="" dxfId="9">
      <formula>0.36</formula>
      <formula>1</formula>
    </cfRule>
    <cfRule type="cellIs" priority="12" operator="between" aboveAverage="0" equalAverage="0" bottom="0" percent="0" rank="0" text="" dxfId="10">
      <formula>0</formula>
      <formula>0.24</formula>
    </cfRule>
    <cfRule type="cellIs" priority="13" operator="between" aboveAverage="0" equalAverage="0" bottom="0" percent="0" rank="0" text="" dxfId="11">
      <formula>0.25</formula>
      <formula>0.35</formula>
    </cfRule>
  </conditionalFormatting>
  <conditionalFormatting sqref="J7">
    <cfRule type="cellIs" priority="14" operator="between" aboveAverage="0" equalAverage="0" bottom="0" percent="0" rank="0" text="" dxfId="12">
      <formula>0.36</formula>
      <formula>1</formula>
    </cfRule>
    <cfRule type="cellIs" priority="15" operator="between" aboveAverage="0" equalAverage="0" bottom="0" percent="0" rank="0" text="" dxfId="13">
      <formula>0</formula>
      <formula>0.24</formula>
    </cfRule>
    <cfRule type="cellIs" priority="16" operator="between" aboveAverage="0" equalAverage="0" bottom="0" percent="0" rank="0" text="" dxfId="14">
      <formula>0.25</formula>
      <formula>0.35</formula>
    </cfRule>
  </conditionalFormatting>
  <conditionalFormatting sqref="H8:H12">
    <cfRule type="cellIs" priority="17" operator="between" aboveAverage="0" equalAverage="0" bottom="0" percent="0" rank="0" text="" dxfId="15">
      <formula>0.6</formula>
      <formula>1</formula>
    </cfRule>
    <cfRule type="cellIs" priority="18" operator="between" aboveAverage="0" equalAverage="0" bottom="0" percent="0" rank="0" text="" dxfId="16">
      <formula>0</formula>
      <formula>0.49</formula>
    </cfRule>
    <cfRule type="cellIs" priority="19" operator="between" aboveAverage="0" equalAverage="0" bottom="0" percent="0" rank="0" text="" dxfId="17">
      <formula>0.5</formula>
      <formula>0.59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70" activeCellId="0" sqref="E70:E74"/>
    </sheetView>
  </sheetViews>
  <sheetFormatPr defaultRowHeight="13.8"/>
  <cols>
    <col collapsed="false" hidden="false" max="1" min="1" style="0" width="22.5459183673469"/>
    <col collapsed="false" hidden="false" max="2" min="2" style="0" width="2.42857142857143"/>
    <col collapsed="false" hidden="false" max="3" min="3" style="0" width="9.71938775510204"/>
    <col collapsed="false" hidden="false" max="4" min="4" style="16" width="4.18367346938776"/>
    <col collapsed="false" hidden="false" max="6" min="5" style="0" width="9.71938775510204"/>
    <col collapsed="false" hidden="false" max="7" min="7" style="0" width="9.04591836734694"/>
    <col collapsed="false" hidden="false" max="8" min="8" style="0" width="9.71938775510204"/>
    <col collapsed="false" hidden="false" max="9" min="9" style="0" width="7.69387755102041"/>
    <col collapsed="false" hidden="false" max="10" min="10" style="16" width="6.0765306122449"/>
    <col collapsed="false" hidden="false" max="1025" min="11" style="0" width="8.50510204081633"/>
  </cols>
  <sheetData>
    <row r="1" customFormat="false" ht="15" hidden="true" customHeight="false" outlineLevel="0" collapsed="false">
      <c r="A1" s="0" t="n">
        <v>0</v>
      </c>
      <c r="D1" s="0"/>
      <c r="J1" s="0"/>
    </row>
    <row r="2" customFormat="false" ht="15" hidden="true" customHeight="false" outlineLevel="0" collapsed="false">
      <c r="A2" s="0" t="n">
        <v>0.25</v>
      </c>
      <c r="D2" s="0"/>
      <c r="J2" s="0"/>
    </row>
    <row r="3" customFormat="false" ht="15" hidden="true" customHeight="false" outlineLevel="0" collapsed="false">
      <c r="A3" s="0" t="n">
        <v>0.5</v>
      </c>
      <c r="D3" s="0"/>
      <c r="J3" s="0"/>
    </row>
    <row r="4" customFormat="false" ht="15" hidden="true" customHeight="false" outlineLevel="0" collapsed="false">
      <c r="A4" s="0" t="n">
        <v>0.75</v>
      </c>
      <c r="D4" s="0"/>
      <c r="J4" s="0"/>
    </row>
    <row r="5" customFormat="false" ht="15" hidden="true" customHeight="false" outlineLevel="0" collapsed="false">
      <c r="A5" s="0" t="n">
        <v>1</v>
      </c>
      <c r="D5" s="0"/>
      <c r="J5" s="0"/>
    </row>
    <row r="6" s="1" customFormat="true" ht="20.25" hidden="false" customHeight="true" outlineLevel="0" collapsed="false">
      <c r="A6" s="17" t="s">
        <v>14</v>
      </c>
      <c r="C6" s="17"/>
      <c r="D6" s="18"/>
      <c r="E6" s="19"/>
      <c r="F6" s="20"/>
      <c r="G6" s="20" t="e">
        <f aca="false">AVERAGE(C14:I21)</f>
        <v>#DIV/0!</v>
      </c>
      <c r="H6" s="19"/>
      <c r="I6" s="17"/>
      <c r="J6" s="18"/>
      <c r="K6" s="20"/>
      <c r="L6" s="20"/>
    </row>
    <row r="7" customFormat="false" ht="11.25" hidden="false" customHeight="true" outlineLevel="0" collapsed="false">
      <c r="A7" s="21"/>
      <c r="B7" s="1"/>
      <c r="D7" s="22"/>
      <c r="J7" s="22"/>
    </row>
    <row r="8" customFormat="false" ht="20.25" hidden="false" customHeight="true" outlineLevel="0" collapsed="false">
      <c r="A8" s="23" t="s">
        <v>15</v>
      </c>
      <c r="B8" s="23"/>
      <c r="D8" s="22"/>
      <c r="J8" s="22"/>
    </row>
    <row r="9" customFormat="false" ht="20.25" hidden="false" customHeight="true" outlineLevel="0" collapsed="false">
      <c r="A9" s="24" t="s">
        <v>16</v>
      </c>
      <c r="B9" s="25"/>
      <c r="C9" s="26" t="s">
        <v>9</v>
      </c>
      <c r="D9" s="27"/>
      <c r="E9" s="26" t="s">
        <v>9</v>
      </c>
      <c r="F9" s="26" t="s">
        <v>9</v>
      </c>
      <c r="G9" s="26" t="s">
        <v>9</v>
      </c>
      <c r="H9" s="26" t="s">
        <v>9</v>
      </c>
      <c r="I9" s="26" t="s">
        <v>9</v>
      </c>
      <c r="J9" s="27"/>
    </row>
    <row r="10" s="29" customFormat="true" ht="20.25" hidden="false" customHeight="true" outlineLevel="0" collapsed="false">
      <c r="A10" s="6" t="s">
        <v>0</v>
      </c>
      <c r="B10" s="6"/>
      <c r="C10" s="28" t="s">
        <v>17</v>
      </c>
      <c r="D10" s="28"/>
      <c r="E10" s="28" t="s">
        <v>18</v>
      </c>
      <c r="F10" s="28" t="s">
        <v>19</v>
      </c>
      <c r="G10" s="28" t="s">
        <v>20</v>
      </c>
      <c r="H10" s="28" t="s">
        <v>21</v>
      </c>
      <c r="I10" s="28" t="s">
        <v>22</v>
      </c>
      <c r="J10" s="28"/>
    </row>
    <row r="11" customFormat="false" ht="20.25" hidden="false" customHeight="true" outlineLevel="0" collapsed="false">
      <c r="A11" s="30" t="s">
        <v>23</v>
      </c>
      <c r="B11" s="30"/>
      <c r="C11" s="9" t="s">
        <v>24</v>
      </c>
      <c r="D11" s="31"/>
      <c r="E11" s="9" t="s">
        <v>25</v>
      </c>
      <c r="F11" s="9" t="s">
        <v>25</v>
      </c>
      <c r="G11" s="9" t="s">
        <v>26</v>
      </c>
      <c r="H11" s="9" t="s">
        <v>27</v>
      </c>
      <c r="I11" s="9" t="s">
        <v>27</v>
      </c>
      <c r="J11" s="31"/>
    </row>
    <row r="12" s="35" customFormat="true" ht="20.25" hidden="false" customHeight="true" outlineLevel="0" collapsed="false">
      <c r="A12" s="32" t="s">
        <v>28</v>
      </c>
      <c r="B12" s="33"/>
      <c r="C12" s="10" t="n">
        <v>160</v>
      </c>
      <c r="D12" s="10"/>
      <c r="E12" s="10" t="n">
        <v>90</v>
      </c>
      <c r="F12" s="10" t="n">
        <v>90</v>
      </c>
      <c r="G12" s="10" t="n">
        <v>90</v>
      </c>
      <c r="H12" s="13" t="n">
        <v>40</v>
      </c>
      <c r="I12" s="34" t="n">
        <v>90</v>
      </c>
      <c r="J12" s="10"/>
    </row>
    <row r="13" s="38" customFormat="true" ht="31.5" hidden="false" customHeight="true" outlineLevel="0" collapsed="false">
      <c r="A13" s="36"/>
      <c r="B13" s="37"/>
      <c r="C13" s="37"/>
      <c r="D13" s="37"/>
      <c r="E13" s="37"/>
      <c r="F13" s="37"/>
      <c r="G13" s="37"/>
      <c r="H13" s="37"/>
      <c r="I13" s="37"/>
      <c r="J13" s="37"/>
    </row>
    <row r="14" s="41" customFormat="true" ht="31.5" hidden="false" customHeight="true" outlineLevel="0" collapsed="false">
      <c r="A14" s="39" t="s">
        <v>29</v>
      </c>
      <c r="B14" s="40"/>
      <c r="C14" s="40"/>
      <c r="D14" s="37"/>
      <c r="E14" s="40"/>
      <c r="F14" s="40"/>
      <c r="G14" s="40"/>
      <c r="H14" s="40"/>
      <c r="I14" s="40"/>
      <c r="J14" s="37"/>
    </row>
    <row r="15" s="41" customFormat="true" ht="31.5" hidden="false" customHeight="true" outlineLevel="0" collapsed="false">
      <c r="A15" s="39" t="s">
        <v>30</v>
      </c>
      <c r="B15" s="40"/>
      <c r="C15" s="40"/>
      <c r="D15" s="37"/>
      <c r="E15" s="40"/>
      <c r="F15" s="40"/>
      <c r="G15" s="40"/>
      <c r="H15" s="40"/>
      <c r="I15" s="40"/>
      <c r="J15" s="37"/>
    </row>
    <row r="16" s="41" customFormat="true" ht="31.5" hidden="false" customHeight="true" outlineLevel="0" collapsed="false">
      <c r="A16" s="39" t="s">
        <v>31</v>
      </c>
      <c r="B16" s="40"/>
      <c r="C16" s="40"/>
      <c r="D16" s="37"/>
      <c r="E16" s="40"/>
      <c r="F16" s="40"/>
      <c r="G16" s="40"/>
      <c r="H16" s="40"/>
      <c r="I16" s="40"/>
      <c r="J16" s="37"/>
    </row>
    <row r="17" s="41" customFormat="true" ht="31.5" hidden="false" customHeight="true" outlineLevel="0" collapsed="false">
      <c r="A17" s="39" t="s">
        <v>32</v>
      </c>
      <c r="B17" s="40"/>
      <c r="C17" s="40"/>
      <c r="D17" s="37"/>
      <c r="E17" s="40"/>
      <c r="F17" s="40"/>
      <c r="G17" s="40"/>
      <c r="H17" s="40"/>
      <c r="I17" s="40"/>
      <c r="J17" s="37"/>
    </row>
    <row r="18" s="41" customFormat="true" ht="31.5" hidden="false" customHeight="true" outlineLevel="0" collapsed="false">
      <c r="A18" s="39" t="s">
        <v>33</v>
      </c>
      <c r="B18" s="40"/>
      <c r="C18" s="40"/>
      <c r="D18" s="37"/>
      <c r="E18" s="40"/>
      <c r="F18" s="40"/>
      <c r="G18" s="40"/>
      <c r="H18" s="40"/>
      <c r="I18" s="40"/>
      <c r="J18" s="37"/>
    </row>
    <row r="19" s="41" customFormat="true" ht="31.5" hidden="false" customHeight="true" outlineLevel="0" collapsed="false">
      <c r="A19" s="39" t="s">
        <v>34</v>
      </c>
      <c r="B19" s="40"/>
      <c r="C19" s="40"/>
      <c r="D19" s="37"/>
      <c r="E19" s="40"/>
      <c r="F19" s="40"/>
      <c r="G19" s="40"/>
      <c r="H19" s="40"/>
      <c r="I19" s="40"/>
      <c r="J19" s="37"/>
    </row>
    <row r="20" s="41" customFormat="true" ht="31.5" hidden="false" customHeight="true" outlineLevel="0" collapsed="false">
      <c r="A20" s="39" t="s">
        <v>35</v>
      </c>
      <c r="B20" s="40"/>
      <c r="C20" s="40"/>
      <c r="D20" s="37"/>
      <c r="E20" s="40"/>
      <c r="F20" s="40"/>
      <c r="G20" s="40"/>
      <c r="H20" s="40"/>
      <c r="I20" s="40"/>
      <c r="J20" s="37"/>
    </row>
    <row r="21" s="41" customFormat="true" ht="31.5" hidden="false" customHeight="true" outlineLevel="0" collapsed="false">
      <c r="A21" s="39" t="s">
        <v>36</v>
      </c>
      <c r="B21" s="40"/>
      <c r="C21" s="40"/>
      <c r="D21" s="37"/>
      <c r="E21" s="40"/>
      <c r="F21" s="40"/>
      <c r="G21" s="40"/>
      <c r="H21" s="40"/>
      <c r="I21" s="40"/>
      <c r="J21" s="37"/>
    </row>
    <row r="22" customFormat="false" ht="15" hidden="false" customHeight="false" outlineLevel="0" collapsed="false">
      <c r="D22" s="0"/>
      <c r="J22" s="0"/>
    </row>
    <row r="23" customFormat="false" ht="15" hidden="false" customHeight="false" outlineLevel="0" collapsed="false">
      <c r="A23" s="42" t="s">
        <v>37</v>
      </c>
      <c r="B23" s="43"/>
      <c r="C23" s="43"/>
      <c r="D23" s="0"/>
      <c r="J23" s="0"/>
    </row>
    <row r="24" s="16" customFormat="true" ht="15" hidden="false" customHeight="false" outlineLevel="0" collapsed="false">
      <c r="A24" s="44"/>
    </row>
    <row r="25" s="16" customFormat="true" ht="15" hidden="false" customHeight="false" outlineLevel="0" collapsed="false">
      <c r="A25" s="44"/>
    </row>
    <row r="27" s="1" customFormat="true" ht="20.25" hidden="false" customHeight="true" outlineLevel="0" collapsed="false">
      <c r="A27" s="17" t="s">
        <v>38</v>
      </c>
      <c r="C27" s="17"/>
      <c r="D27" s="18"/>
      <c r="E27" s="19"/>
      <c r="F27" s="20"/>
      <c r="G27" s="20" t="e">
        <f aca="false">AVERAGEIF(C34:I41,"&gt;0.01",C34:I41)</f>
        <v>#DIV/0!</v>
      </c>
      <c r="H27" s="19"/>
      <c r="I27" s="17"/>
      <c r="J27" s="18"/>
      <c r="K27" s="20"/>
      <c r="L27" s="20"/>
    </row>
    <row r="28" customFormat="false" ht="11.25" hidden="false" customHeight="true" outlineLevel="0" collapsed="false">
      <c r="A28" s="21"/>
      <c r="B28" s="1"/>
      <c r="D28" s="22"/>
      <c r="J28" s="22"/>
    </row>
    <row r="29" customFormat="false" ht="20.25" hidden="false" customHeight="true" outlineLevel="0" collapsed="false">
      <c r="A29" s="23" t="s">
        <v>15</v>
      </c>
      <c r="B29" s="23"/>
      <c r="D29" s="22"/>
      <c r="J29" s="22"/>
    </row>
    <row r="30" customFormat="false" ht="20.25" hidden="false" customHeight="true" outlineLevel="0" collapsed="false">
      <c r="A30" s="24" t="s">
        <v>16</v>
      </c>
      <c r="B30" s="25"/>
      <c r="C30" s="26" t="s">
        <v>9</v>
      </c>
      <c r="D30" s="27"/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7"/>
    </row>
    <row r="31" s="29" customFormat="true" ht="20.25" hidden="false" customHeight="true" outlineLevel="0" collapsed="false">
      <c r="A31" s="6" t="s">
        <v>0</v>
      </c>
      <c r="B31" s="6"/>
      <c r="C31" s="28" t="s">
        <v>17</v>
      </c>
      <c r="D31" s="28"/>
      <c r="E31" s="28" t="s">
        <v>18</v>
      </c>
      <c r="F31" s="28" t="s">
        <v>19</v>
      </c>
      <c r="G31" s="28" t="s">
        <v>20</v>
      </c>
      <c r="H31" s="28" t="s">
        <v>21</v>
      </c>
      <c r="I31" s="28" t="s">
        <v>22</v>
      </c>
      <c r="J31" s="28"/>
    </row>
    <row r="32" s="35" customFormat="true" ht="20.25" hidden="false" customHeight="true" outlineLevel="0" collapsed="false">
      <c r="A32" s="32" t="s">
        <v>28</v>
      </c>
      <c r="B32" s="33"/>
      <c r="C32" s="10" t="n">
        <v>160</v>
      </c>
      <c r="D32" s="10"/>
      <c r="E32" s="10" t="n">
        <v>90</v>
      </c>
      <c r="F32" s="10" t="n">
        <v>90</v>
      </c>
      <c r="G32" s="10" t="n">
        <v>90</v>
      </c>
      <c r="H32" s="13" t="n">
        <v>40</v>
      </c>
      <c r="I32" s="34" t="n">
        <v>90</v>
      </c>
      <c r="J32" s="10"/>
    </row>
    <row r="33" s="38" customFormat="true" ht="31.5" hidden="false" customHeight="true" outlineLevel="0" collapsed="false">
      <c r="A33" s="36"/>
      <c r="B33" s="37"/>
      <c r="C33" s="37"/>
      <c r="D33" s="37"/>
      <c r="E33" s="37"/>
      <c r="F33" s="37"/>
      <c r="G33" s="37"/>
      <c r="H33" s="37"/>
      <c r="I33" s="37"/>
      <c r="J33" s="37"/>
    </row>
    <row r="34" s="41" customFormat="true" ht="31.5" hidden="false" customHeight="true" outlineLevel="0" collapsed="false">
      <c r="A34" s="39" t="s">
        <v>29</v>
      </c>
      <c r="B34" s="40"/>
      <c r="C34" s="45"/>
      <c r="D34" s="37"/>
      <c r="E34" s="45"/>
      <c r="F34" s="45"/>
      <c r="G34" s="45"/>
      <c r="H34" s="45"/>
      <c r="I34" s="45"/>
      <c r="J34" s="37"/>
    </row>
    <row r="35" s="41" customFormat="true" ht="31.5" hidden="false" customHeight="true" outlineLevel="0" collapsed="false">
      <c r="A35" s="39" t="s">
        <v>30</v>
      </c>
      <c r="B35" s="40"/>
      <c r="C35" s="45"/>
      <c r="D35" s="37"/>
      <c r="E35" s="45"/>
      <c r="F35" s="45"/>
      <c r="G35" s="45"/>
      <c r="H35" s="45"/>
      <c r="I35" s="45"/>
      <c r="J35" s="37"/>
    </row>
    <row r="36" s="41" customFormat="true" ht="31.5" hidden="false" customHeight="true" outlineLevel="0" collapsed="false">
      <c r="A36" s="39" t="s">
        <v>31</v>
      </c>
      <c r="B36" s="40"/>
      <c r="C36" s="45"/>
      <c r="D36" s="37"/>
      <c r="E36" s="45"/>
      <c r="F36" s="45"/>
      <c r="G36" s="45"/>
      <c r="H36" s="45"/>
      <c r="I36" s="45"/>
      <c r="J36" s="37"/>
    </row>
    <row r="37" s="41" customFormat="true" ht="31.5" hidden="false" customHeight="true" outlineLevel="0" collapsed="false">
      <c r="A37" s="39" t="s">
        <v>32</v>
      </c>
      <c r="B37" s="40"/>
      <c r="C37" s="45"/>
      <c r="D37" s="37"/>
      <c r="E37" s="45"/>
      <c r="F37" s="45"/>
      <c r="G37" s="45"/>
      <c r="H37" s="45"/>
      <c r="I37" s="45"/>
      <c r="J37" s="37"/>
    </row>
    <row r="38" s="41" customFormat="true" ht="31.5" hidden="false" customHeight="true" outlineLevel="0" collapsed="false">
      <c r="A38" s="39" t="s">
        <v>33</v>
      </c>
      <c r="B38" s="40"/>
      <c r="C38" s="45"/>
      <c r="D38" s="37"/>
      <c r="E38" s="45"/>
      <c r="F38" s="45"/>
      <c r="G38" s="45"/>
      <c r="H38" s="45"/>
      <c r="I38" s="45"/>
      <c r="J38" s="37"/>
    </row>
    <row r="39" s="41" customFormat="true" ht="31.5" hidden="false" customHeight="true" outlineLevel="0" collapsed="false">
      <c r="A39" s="39" t="s">
        <v>34</v>
      </c>
      <c r="B39" s="40"/>
      <c r="C39" s="45"/>
      <c r="D39" s="37"/>
      <c r="E39" s="45"/>
      <c r="F39" s="45"/>
      <c r="G39" s="45"/>
      <c r="H39" s="45"/>
      <c r="I39" s="45"/>
      <c r="J39" s="37"/>
    </row>
    <row r="40" s="41" customFormat="true" ht="31.5" hidden="false" customHeight="true" outlineLevel="0" collapsed="false">
      <c r="A40" s="39" t="s">
        <v>35</v>
      </c>
      <c r="B40" s="40"/>
      <c r="C40" s="45"/>
      <c r="D40" s="37"/>
      <c r="E40" s="45"/>
      <c r="F40" s="45"/>
      <c r="G40" s="45"/>
      <c r="H40" s="45"/>
      <c r="I40" s="45"/>
      <c r="J40" s="37"/>
    </row>
    <row r="41" s="41" customFormat="true" ht="31.5" hidden="false" customHeight="true" outlineLevel="0" collapsed="false">
      <c r="A41" s="39" t="s">
        <v>36</v>
      </c>
      <c r="B41" s="40"/>
      <c r="C41" s="45"/>
      <c r="D41" s="37"/>
      <c r="E41" s="45"/>
      <c r="F41" s="45"/>
      <c r="G41" s="45"/>
      <c r="H41" s="45"/>
      <c r="I41" s="45"/>
      <c r="J41" s="37"/>
    </row>
    <row r="42" customFormat="false" ht="9.75" hidden="false" customHeight="true" outlineLevel="0" collapsed="false">
      <c r="D42" s="0"/>
      <c r="J42" s="0"/>
    </row>
    <row r="44" customFormat="false" ht="39" hidden="false" customHeight="true" outlineLevel="0" collapsed="false">
      <c r="D44" s="0"/>
      <c r="J44" s="0"/>
    </row>
    <row r="45" customFormat="false" ht="23.25" hidden="false" customHeight="true" outlineLevel="0" collapsed="false">
      <c r="A45" s="17" t="s">
        <v>39</v>
      </c>
      <c r="B45" s="1"/>
      <c r="C45" s="17"/>
      <c r="D45" s="18"/>
      <c r="E45" s="19"/>
      <c r="F45" s="20"/>
      <c r="G45" s="20" t="e">
        <f aca="false">#REF!*#REF!</f>
        <v>#REF!</v>
      </c>
      <c r="H45" s="19"/>
      <c r="I45" s="19"/>
      <c r="J45" s="17"/>
      <c r="K45" s="18"/>
    </row>
    <row r="46" customFormat="false" ht="9.75" hidden="false" customHeight="true" outlineLevel="0" collapsed="false">
      <c r="A46" s="21"/>
      <c r="B46" s="17"/>
      <c r="D46" s="46"/>
      <c r="J46" s="46"/>
    </row>
    <row r="47" customFormat="false" ht="9.75" hidden="false" customHeight="true" outlineLevel="0" collapsed="false">
      <c r="D47" s="0"/>
      <c r="J47" s="0"/>
    </row>
    <row r="48" customFormat="false" ht="13.8" hidden="false" customHeight="false" outlineLevel="0" collapsed="false">
      <c r="D48" s="0"/>
      <c r="J48" s="0"/>
    </row>
    <row r="49" s="1" customFormat="true" ht="20.25" hidden="false" customHeight="true" outlineLevel="0" collapsed="false">
      <c r="A49" s="0"/>
      <c r="B49" s="0"/>
      <c r="C49" s="0"/>
      <c r="D49" s="47"/>
      <c r="E49" s="48"/>
      <c r="F49" s="48"/>
      <c r="G49" s="0"/>
      <c r="H49" s="48"/>
      <c r="I49" s="48"/>
      <c r="J49" s="47"/>
      <c r="K49" s="0"/>
      <c r="L49" s="20"/>
    </row>
    <row r="50" customFormat="false" ht="13.8" hidden="false" customHeight="false" outlineLevel="0" collapsed="false">
      <c r="D50" s="49"/>
      <c r="E50" s="50"/>
      <c r="F50" s="50"/>
      <c r="H50" s="50"/>
      <c r="I50" s="50"/>
      <c r="J50" s="49"/>
    </row>
    <row r="51" customFormat="false" ht="13.8" hidden="false" customHeight="false" outlineLevel="0" collapsed="false">
      <c r="D51" s="0"/>
      <c r="J51" s="0"/>
    </row>
    <row r="52" customFormat="false" ht="19.7" hidden="false" customHeight="false" outlineLevel="0" collapsed="false">
      <c r="A52" s="21"/>
      <c r="D52" s="0"/>
      <c r="J52" s="0"/>
    </row>
    <row r="53" s="1" customFormat="true" ht="20.25" hidden="false" customHeight="true" outlineLevel="0" collapsed="false">
      <c r="A53" s="0"/>
      <c r="B53" s="51"/>
      <c r="C53" s="26" t="s">
        <v>9</v>
      </c>
      <c r="D53" s="27"/>
      <c r="E53" s="26" t="s">
        <v>9</v>
      </c>
      <c r="F53" s="26" t="s">
        <v>9</v>
      </c>
      <c r="G53" s="26" t="s">
        <v>9</v>
      </c>
      <c r="H53" s="26" t="s">
        <v>9</v>
      </c>
      <c r="I53" s="26" t="s">
        <v>9</v>
      </c>
      <c r="J53" s="27"/>
      <c r="K53" s="0"/>
      <c r="L53" s="20"/>
    </row>
    <row r="54" customFormat="false" ht="11.25" hidden="false" customHeight="true" outlineLevel="0" collapsed="false">
      <c r="A54" s="52"/>
      <c r="B54" s="6"/>
      <c r="C54" s="53" t="s">
        <v>6</v>
      </c>
      <c r="D54" s="53"/>
      <c r="E54" s="53" t="s">
        <v>8</v>
      </c>
      <c r="F54" s="53" t="s">
        <v>10</v>
      </c>
      <c r="G54" s="53" t="s">
        <v>11</v>
      </c>
      <c r="H54" s="53" t="s">
        <v>12</v>
      </c>
      <c r="I54" s="53" t="s">
        <v>13</v>
      </c>
      <c r="J54" s="53"/>
    </row>
    <row r="55" customFormat="false" ht="20.25" hidden="false" customHeight="true" outlineLevel="0" collapsed="false">
      <c r="A55" s="54" t="s">
        <v>40</v>
      </c>
      <c r="B55" s="55"/>
      <c r="C55" s="9" t="s">
        <v>24</v>
      </c>
      <c r="D55" s="31"/>
      <c r="E55" s="9" t="s">
        <v>25</v>
      </c>
      <c r="F55" s="9" t="s">
        <v>25</v>
      </c>
      <c r="G55" s="9" t="s">
        <v>26</v>
      </c>
      <c r="H55" s="9" t="s">
        <v>27</v>
      </c>
      <c r="I55" s="9" t="s">
        <v>27</v>
      </c>
      <c r="J55" s="31"/>
      <c r="K55" s="29"/>
    </row>
    <row r="56" customFormat="false" ht="20.25" hidden="false" customHeight="true" outlineLevel="0" collapsed="false">
      <c r="A56" s="56" t="s">
        <v>41</v>
      </c>
      <c r="B56" s="6"/>
      <c r="C56" s="10" t="n">
        <v>160</v>
      </c>
      <c r="D56" s="10"/>
      <c r="E56" s="10" t="n">
        <v>90</v>
      </c>
      <c r="F56" s="10" t="n">
        <v>90</v>
      </c>
      <c r="G56" s="10" t="n">
        <v>90</v>
      </c>
      <c r="H56" s="13" t="n">
        <v>40</v>
      </c>
      <c r="I56" s="13" t="n">
        <v>40</v>
      </c>
      <c r="J56" s="10"/>
    </row>
    <row r="57" s="29" customFormat="true" ht="20.25" hidden="false" customHeight="tru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</row>
    <row r="58" customFormat="false" ht="20.25" hidden="false" customHeight="true" outlineLevel="0" collapsed="false">
      <c r="D58" s="0"/>
      <c r="J58" s="0"/>
    </row>
    <row r="59" s="59" customFormat="true" ht="20.25" hidden="false" customHeight="true" outlineLevel="0" collapsed="false">
      <c r="A59" s="57" t="s">
        <v>3</v>
      </c>
      <c r="B59" s="7"/>
      <c r="C59" s="11"/>
      <c r="D59" s="58"/>
      <c r="E59" s="11"/>
      <c r="F59" s="11"/>
      <c r="G59" s="11"/>
      <c r="H59" s="11"/>
      <c r="I59" s="11"/>
      <c r="J59" s="58"/>
      <c r="K59" s="0"/>
    </row>
    <row r="60" s="38" customFormat="true" ht="31.5" hidden="false" customHeight="true" outlineLevel="0" collapsed="false">
      <c r="A60" s="57"/>
      <c r="B60" s="7"/>
      <c r="C60" s="7"/>
      <c r="D60" s="60"/>
      <c r="E60" s="7"/>
      <c r="F60" s="7"/>
      <c r="G60" s="7"/>
      <c r="H60" s="7"/>
      <c r="I60" s="7"/>
      <c r="J60" s="60"/>
      <c r="K60" s="0"/>
    </row>
    <row r="61" s="41" customFormat="true" ht="31.5" hidden="false" customHeight="true" outlineLevel="0" collapsed="false">
      <c r="A61" s="57" t="s">
        <v>4</v>
      </c>
      <c r="B61" s="7"/>
      <c r="C61" s="11"/>
      <c r="D61" s="58"/>
      <c r="E61" s="11"/>
      <c r="F61" s="11"/>
      <c r="G61" s="11"/>
      <c r="H61" s="11"/>
      <c r="I61" s="11"/>
      <c r="J61" s="58"/>
      <c r="K61" s="0"/>
    </row>
    <row r="62" s="41" customFormat="true" ht="31.5" hidden="false" customHeight="true" outlineLevel="0" collapsed="false">
      <c r="A62" s="57"/>
      <c r="B62" s="7"/>
      <c r="C62" s="7"/>
      <c r="D62" s="60"/>
      <c r="E62" s="7"/>
      <c r="F62" s="7"/>
      <c r="G62" s="7"/>
      <c r="H62" s="7"/>
      <c r="I62" s="7"/>
      <c r="J62" s="60"/>
      <c r="K62" s="0"/>
    </row>
    <row r="63" s="41" customFormat="true" ht="31.5" hidden="false" customHeight="true" outlineLevel="0" collapsed="false">
      <c r="A63" s="57" t="s">
        <v>5</v>
      </c>
      <c r="B63" s="7"/>
      <c r="C63" s="11"/>
      <c r="D63" s="58"/>
      <c r="E63" s="11"/>
      <c r="F63" s="11"/>
      <c r="G63" s="11"/>
      <c r="H63" s="11"/>
      <c r="I63" s="11"/>
      <c r="J63" s="58"/>
      <c r="K63" s="0"/>
    </row>
    <row r="64" s="41" customFormat="true" ht="31.5" hidden="false" customHeight="true" outlineLevel="0" collapsed="false">
      <c r="A64" s="61"/>
      <c r="B64" s="0"/>
      <c r="C64" s="0"/>
      <c r="D64" s="0"/>
      <c r="E64" s="61"/>
      <c r="F64" s="0"/>
      <c r="G64" s="0"/>
      <c r="H64" s="0"/>
      <c r="I64" s="61"/>
      <c r="J64" s="0"/>
      <c r="K64" s="0"/>
    </row>
    <row r="65" s="41" customFormat="true" ht="31.5" hidden="false" customHeight="true" outlineLevel="0" collapsed="false">
      <c r="A65" s="61"/>
      <c r="B65" s="0"/>
      <c r="C65" s="62"/>
      <c r="D65" s="46"/>
      <c r="E65" s="62"/>
      <c r="F65" s="62"/>
      <c r="G65" s="62"/>
      <c r="H65" s="62"/>
      <c r="I65" s="62"/>
      <c r="J65" s="46"/>
      <c r="K65" s="0"/>
    </row>
    <row r="66" s="41" customFormat="true" ht="31.5" hidden="false" customHeight="true" outlineLevel="0" collapsed="false">
      <c r="A66" s="61"/>
      <c r="B66" s="0"/>
      <c r="C66" s="0"/>
      <c r="D66" s="0"/>
      <c r="E66" s="0"/>
      <c r="F66" s="0"/>
      <c r="G66" s="0"/>
      <c r="H66" s="0"/>
      <c r="I66" s="0"/>
      <c r="J66" s="0"/>
      <c r="K66" s="0"/>
    </row>
    <row r="67" s="41" customFormat="true" ht="31.5" hidden="false" customHeight="true" outlineLevel="0" collapsed="false">
      <c r="A67" s="61"/>
      <c r="B67" s="0"/>
      <c r="C67" s="62"/>
      <c r="D67" s="46"/>
      <c r="E67" s="62"/>
      <c r="F67" s="62"/>
      <c r="G67" s="62"/>
      <c r="H67" s="62"/>
      <c r="I67" s="62"/>
      <c r="J67" s="46"/>
      <c r="K67" s="0"/>
    </row>
    <row r="68" s="41" customFormat="true" ht="31.5" hidden="false" customHeight="true" outlineLevel="0" collapsed="false">
      <c r="A68" s="63" t="s">
        <v>42</v>
      </c>
      <c r="B68" s="0"/>
      <c r="C68" s="0"/>
      <c r="D68" s="64"/>
      <c r="E68" s="0"/>
      <c r="F68" s="0"/>
      <c r="G68" s="16"/>
      <c r="H68" s="19"/>
      <c r="I68" s="17"/>
      <c r="J68" s="18"/>
      <c r="K68" s="0"/>
    </row>
    <row r="69" customFormat="false" ht="22.05" hidden="false" customHeight="false" outlineLevel="0" collapsed="false">
      <c r="A69" s="61"/>
      <c r="D69" s="0"/>
      <c r="G69" s="16"/>
      <c r="H69" s="19"/>
      <c r="I69" s="17"/>
      <c r="J69" s="18"/>
    </row>
    <row r="70" customFormat="false" ht="22.05" hidden="false" customHeight="true" outlineLevel="0" collapsed="false">
      <c r="A70" s="65" t="s">
        <v>3</v>
      </c>
      <c r="B70" s="65"/>
      <c r="C70" s="41"/>
      <c r="D70" s="41"/>
      <c r="E70" s="66"/>
      <c r="F70" s="67"/>
      <c r="G70" s="67"/>
      <c r="H70" s="19"/>
      <c r="I70" s="17"/>
      <c r="J70" s="18"/>
      <c r="K70" s="41"/>
    </row>
    <row r="71" s="16" customFormat="true" ht="22.05" hidden="false" customHeight="false" outlineLevel="0" collapsed="false">
      <c r="A71" s="68"/>
      <c r="B71" s="0"/>
      <c r="C71" s="41"/>
      <c r="D71" s="41"/>
      <c r="E71" s="29"/>
      <c r="F71" s="67"/>
      <c r="G71" s="69"/>
      <c r="H71" s="19"/>
      <c r="I71" s="17"/>
      <c r="J71" s="18"/>
      <c r="K71" s="0"/>
    </row>
    <row r="72" s="16" customFormat="true" ht="22.05" hidden="false" customHeight="true" outlineLevel="0" collapsed="false">
      <c r="A72" s="65" t="s">
        <v>4</v>
      </c>
      <c r="B72" s="65"/>
      <c r="C72" s="41"/>
      <c r="D72" s="41"/>
      <c r="E72" s="66"/>
      <c r="F72" s="67"/>
      <c r="G72" s="67"/>
      <c r="H72" s="19"/>
      <c r="I72" s="17"/>
      <c r="J72" s="18"/>
      <c r="K72" s="0"/>
    </row>
    <row r="73" customFormat="false" ht="22.05" hidden="false" customHeight="false" outlineLevel="0" collapsed="false">
      <c r="A73" s="68"/>
      <c r="C73" s="41"/>
      <c r="D73" s="41"/>
      <c r="E73" s="29"/>
      <c r="F73" s="67"/>
      <c r="G73" s="69"/>
      <c r="H73" s="19"/>
      <c r="I73" s="17"/>
      <c r="J73" s="18"/>
    </row>
    <row r="74" s="1" customFormat="true" ht="20.25" hidden="false" customHeight="true" outlineLevel="0" collapsed="false">
      <c r="A74" s="65" t="s">
        <v>5</v>
      </c>
      <c r="B74" s="65"/>
      <c r="C74" s="0"/>
      <c r="D74" s="0"/>
      <c r="E74" s="66"/>
      <c r="F74" s="67"/>
      <c r="G74" s="67"/>
      <c r="H74" s="19"/>
      <c r="I74" s="17"/>
      <c r="J74" s="18"/>
      <c r="K74" s="0"/>
      <c r="L74" s="20"/>
    </row>
    <row r="75" customFormat="false" ht="11.25" hidden="false" customHeight="true" outlineLevel="0" collapsed="false">
      <c r="D75" s="0"/>
      <c r="F75" s="70"/>
      <c r="G75" s="70"/>
      <c r="H75" s="19"/>
      <c r="I75" s="17"/>
      <c r="J75" s="18"/>
      <c r="K75" s="16"/>
    </row>
    <row r="76" customFormat="false" ht="20.25" hidden="false" customHeight="true" outlineLevel="0" collapsed="false">
      <c r="D76" s="71"/>
      <c r="F76" s="70"/>
      <c r="G76" s="70"/>
      <c r="I76" s="71"/>
      <c r="J76" s="0"/>
      <c r="K76" s="16"/>
    </row>
    <row r="77" customFormat="false" ht="20.25" hidden="false" customHeight="true" outlineLevel="0" collapsed="false">
      <c r="D77" s="71"/>
      <c r="F77" s="70"/>
      <c r="G77" s="70"/>
      <c r="I77" s="71"/>
      <c r="J77" s="0"/>
      <c r="K77" s="16"/>
    </row>
    <row r="78" s="29" customFormat="true" ht="20.25" hidden="false" customHeight="true" outlineLevel="0" collapsed="false">
      <c r="A78" s="0"/>
      <c r="B78" s="0"/>
      <c r="C78" s="0"/>
      <c r="D78" s="71"/>
      <c r="E78" s="0"/>
      <c r="F78" s="70"/>
      <c r="G78" s="70"/>
      <c r="H78" s="0"/>
      <c r="I78" s="71"/>
      <c r="J78" s="0"/>
      <c r="K78" s="16"/>
    </row>
    <row r="79" s="59" customFormat="true" ht="20.25" hidden="false" customHeight="true" outlineLevel="0" collapsed="false">
      <c r="A79" s="0"/>
      <c r="B79" s="0"/>
      <c r="C79" s="0"/>
      <c r="D79" s="71"/>
      <c r="E79" s="0"/>
      <c r="F79" s="70"/>
      <c r="G79" s="70"/>
      <c r="H79" s="0"/>
      <c r="I79" s="71"/>
      <c r="J79" s="0"/>
      <c r="K79" s="16"/>
    </row>
    <row r="80" s="38" customFormat="true" ht="31.5" hidden="false" customHeight="true" outlineLevel="0" collapsed="false">
      <c r="A80" s="0"/>
      <c r="B80" s="0"/>
      <c r="C80" s="0"/>
      <c r="D80" s="71"/>
      <c r="E80" s="0"/>
      <c r="F80" s="70"/>
      <c r="G80" s="70"/>
      <c r="H80" s="0"/>
      <c r="I80" s="71"/>
      <c r="J80" s="0"/>
      <c r="K80" s="16"/>
    </row>
    <row r="81" s="41" customFormat="true" ht="31.5" hidden="false" customHeight="true" outlineLevel="0" collapsed="false">
      <c r="A81" s="61"/>
      <c r="B81" s="0"/>
      <c r="C81" s="2"/>
      <c r="D81" s="0"/>
      <c r="E81" s="0"/>
      <c r="F81" s="2" t="s">
        <v>43</v>
      </c>
      <c r="G81" s="0"/>
      <c r="H81" s="0"/>
      <c r="I81" s="70"/>
      <c r="J81" s="70"/>
      <c r="K81" s="16"/>
    </row>
    <row r="82" s="41" customFormat="true" ht="31.5" hidden="false" customHeight="true" outlineLevel="0" collapsed="false">
      <c r="A82" s="16"/>
      <c r="B82" s="16"/>
      <c r="C82" s="0"/>
      <c r="D82" s="0"/>
      <c r="E82" s="16"/>
      <c r="F82" s="0"/>
      <c r="G82" s="0"/>
      <c r="H82" s="0"/>
      <c r="I82" s="70"/>
      <c r="J82" s="70"/>
      <c r="K82" s="16"/>
    </row>
    <row r="83" s="41" customFormat="true" ht="31.5" hidden="false" customHeight="true" outlineLevel="0" collapsed="false">
      <c r="A83" s="2" t="s">
        <v>44</v>
      </c>
      <c r="B83" s="0"/>
      <c r="C83" s="0"/>
      <c r="D83" s="2"/>
      <c r="E83" s="0"/>
      <c r="F83" s="72" t="s">
        <v>45</v>
      </c>
      <c r="G83" s="73" t="s">
        <v>46</v>
      </c>
      <c r="H83" s="74" t="s">
        <v>47</v>
      </c>
      <c r="I83" s="70"/>
      <c r="J83" s="70"/>
      <c r="K83" s="16"/>
    </row>
    <row r="84" s="41" customFormat="true" ht="31.5" hidden="false" customHeight="true" outlineLevel="0" collapsed="false">
      <c r="A84" s="0"/>
      <c r="B84" s="0"/>
      <c r="C84" s="0"/>
      <c r="D84" s="0"/>
      <c r="E84" s="0"/>
      <c r="F84" s="0"/>
      <c r="G84" s="0"/>
      <c r="H84" s="0"/>
      <c r="I84" s="16"/>
      <c r="J84" s="16"/>
      <c r="K84" s="16"/>
    </row>
    <row r="85" s="41" customFormat="true" ht="31.5" hidden="false" customHeight="true" outlineLevel="0" collapsed="false">
      <c r="A85" s="0"/>
      <c r="B85" s="0"/>
      <c r="C85" s="0"/>
      <c r="D85" s="2"/>
      <c r="E85" s="0"/>
      <c r="F85" s="72" t="s">
        <v>48</v>
      </c>
      <c r="G85" s="73" t="s">
        <v>49</v>
      </c>
      <c r="H85" s="74" t="s">
        <v>50</v>
      </c>
      <c r="I85" s="16"/>
      <c r="J85" s="16"/>
      <c r="K85" s="16"/>
    </row>
    <row r="89" customFormat="false" ht="9.75" hidden="false" customHeight="true" outlineLevel="0" collapsed="false"/>
    <row r="90" customFormat="false" ht="9.75" hidden="false" customHeight="true" outlineLevel="0" collapsed="false"/>
    <row r="91" customFormat="false" ht="39" hidden="false" customHeight="true" outlineLevel="0" collapsed="false"/>
    <row r="92" customFormat="false" ht="23.25" hidden="false" customHeight="true" outlineLevel="0" collapsed="false"/>
    <row r="93" customFormat="false" ht="9.75" hidden="false" customHeight="true" outlineLevel="0" collapsed="false"/>
    <row r="94" customFormat="false" ht="9.75" hidden="false" customHeight="true" outlineLevel="0" collapsed="false"/>
    <row r="96" customFormat="false" ht="20.25" hidden="false" customHeight="true" outlineLevel="0" collapsed="false"/>
    <row r="100" customFormat="false" ht="20.25" hidden="false" customHeight="true" outlineLevel="0" collapsed="false"/>
    <row r="101" customFormat="false" ht="11.25" hidden="false" customHeight="true" outlineLevel="0" collapsed="false"/>
    <row r="102" customFormat="false" ht="20.25" hidden="false" customHeight="true" outlineLevel="0" collapsed="false"/>
    <row r="103" customFormat="false" ht="20.25" hidden="false" customHeight="true" outlineLevel="0" collapsed="false"/>
    <row r="104" customFormat="false" ht="20.25" hidden="false" customHeight="true" outlineLevel="0" collapsed="false"/>
    <row r="105" customFormat="false" ht="20.25" hidden="false" customHeight="true" outlineLevel="0" collapsed="false"/>
    <row r="106" customFormat="false" ht="20.25" hidden="false" customHeight="true" outlineLevel="0" collapsed="false"/>
    <row r="107" customFormat="false" ht="31.5" hidden="false" customHeight="true" outlineLevel="0" collapsed="false"/>
    <row r="108" customFormat="false" ht="31.5" hidden="false" customHeight="true" outlineLevel="0" collapsed="false"/>
    <row r="109" customFormat="false" ht="31.5" hidden="false" customHeight="true" outlineLevel="0" collapsed="false"/>
    <row r="110" customFormat="false" ht="31.5" hidden="false" customHeight="true" outlineLevel="0" collapsed="false"/>
    <row r="111" customFormat="false" ht="31.5" hidden="false" customHeight="true" outlineLevel="0" collapsed="false"/>
    <row r="112" customFormat="false" ht="31.5" hidden="false" customHeight="true" outlineLevel="0" collapsed="false"/>
    <row r="113" customFormat="false" ht="31.5" hidden="false" customHeight="true" outlineLevel="0" collapsed="false"/>
    <row r="114" customFormat="false" ht="31.5" hidden="false" customHeight="true" outlineLevel="0" collapsed="false"/>
    <row r="115" customFormat="false" ht="31.5" hidden="false" customHeight="true" outlineLevel="0" collapsed="false"/>
    <row r="121" customFormat="false" ht="20.25" hidden="false" customHeight="true" outlineLevel="0" collapsed="false"/>
    <row r="122" customFormat="false" ht="11.25" hidden="false" customHeight="true" outlineLevel="0" collapsed="false"/>
    <row r="123" customFormat="false" ht="20.25" hidden="false" customHeight="true" outlineLevel="0" collapsed="false"/>
    <row r="124" customFormat="false" ht="20.25" hidden="false" customHeight="true" outlineLevel="0" collapsed="false"/>
    <row r="125" customFormat="false" ht="20.25" hidden="false" customHeight="true" outlineLevel="0" collapsed="false"/>
    <row r="126" customFormat="false" ht="20.25" hidden="false" customHeight="true" outlineLevel="0" collapsed="false"/>
    <row r="127" customFormat="false" ht="31.5" hidden="false" customHeight="true" outlineLevel="0" collapsed="false"/>
    <row r="128" customFormat="false" ht="31.5" hidden="false" customHeight="true" outlineLevel="0" collapsed="false"/>
    <row r="129" customFormat="false" ht="31.5" hidden="false" customHeight="true" outlineLevel="0" collapsed="false"/>
    <row r="130" customFormat="false" ht="31.5" hidden="false" customHeight="true" outlineLevel="0" collapsed="false"/>
    <row r="131" customFormat="false" ht="31.5" hidden="false" customHeight="true" outlineLevel="0" collapsed="false"/>
    <row r="132" customFormat="false" ht="31.5" hidden="false" customHeight="true" outlineLevel="0" collapsed="false"/>
    <row r="133" customFormat="false" ht="31.5" hidden="false" customHeight="true" outlineLevel="0" collapsed="false"/>
    <row r="134" customFormat="false" ht="31.5" hidden="false" customHeight="true" outlineLevel="0" collapsed="false"/>
    <row r="135" customFormat="false" ht="31.5" hidden="false" customHeight="true" outlineLevel="0" collapsed="false"/>
    <row r="136" customFormat="false" ht="9.75" hidden="false" customHeight="true" outlineLevel="0" collapsed="false"/>
    <row r="137" customFormat="false" ht="9.75" hidden="false" customHeight="true" outlineLevel="0" collapsed="false"/>
    <row r="138" customFormat="false" ht="39" hidden="false" customHeight="true" outlineLevel="0" collapsed="false"/>
    <row r="139" customFormat="false" ht="23.25" hidden="false" customHeight="true" outlineLevel="0" collapsed="false"/>
    <row r="140" customFormat="false" ht="9.75" hidden="false" customHeight="true" outlineLevel="0" collapsed="false"/>
    <row r="141" customFormat="false" ht="9.75" hidden="false" customHeight="true" outlineLevel="0" collapsed="false"/>
    <row r="143" customFormat="false" ht="20.25" hidden="false" customHeight="true" outlineLevel="0" collapsed="false"/>
    <row r="146" customFormat="false" ht="20.25" hidden="false" customHeight="true" outlineLevel="0" collapsed="false"/>
    <row r="147" customFormat="false" ht="11.25" hidden="false" customHeight="true" outlineLevel="0" collapsed="false"/>
    <row r="148" customFormat="false" ht="20.25" hidden="false" customHeight="true" outlineLevel="0" collapsed="false"/>
    <row r="149" customFormat="false" ht="20.25" hidden="false" customHeight="true" outlineLevel="0" collapsed="false"/>
    <row r="150" customFormat="false" ht="20.25" hidden="false" customHeight="true" outlineLevel="0" collapsed="false"/>
    <row r="151" customFormat="false" ht="20.25" hidden="false" customHeight="true" outlineLevel="0" collapsed="false"/>
    <row r="152" customFormat="false" ht="20.25" hidden="false" customHeight="true" outlineLevel="0" collapsed="false"/>
    <row r="153" customFormat="false" ht="31.5" hidden="false" customHeight="true" outlineLevel="0" collapsed="false"/>
    <row r="154" customFormat="false" ht="31.5" hidden="false" customHeight="true" outlineLevel="0" collapsed="false"/>
    <row r="155" customFormat="false" ht="31.5" hidden="false" customHeight="true" outlineLevel="0" collapsed="false"/>
    <row r="156" customFormat="false" ht="31.5" hidden="false" customHeight="true" outlineLevel="0" collapsed="false"/>
    <row r="157" customFormat="false" ht="31.5" hidden="false" customHeight="true" outlineLevel="0" collapsed="false"/>
    <row r="158" customFormat="false" ht="31.5" hidden="false" customHeight="true" outlineLevel="0" collapsed="false"/>
    <row r="159" customFormat="false" ht="31.5" hidden="false" customHeight="true" outlineLevel="0" collapsed="false"/>
    <row r="160" customFormat="false" ht="31.5" hidden="false" customHeight="true" outlineLevel="0" collapsed="false"/>
    <row r="161" customFormat="false" ht="31.5" hidden="false" customHeight="true" outlineLevel="0" collapsed="false"/>
    <row r="167" customFormat="false" ht="20.25" hidden="false" customHeight="true" outlineLevel="0" collapsed="false"/>
    <row r="168" customFormat="false" ht="11.25" hidden="false" customHeight="true" outlineLevel="0" collapsed="false"/>
    <row r="169" customFormat="false" ht="20.25" hidden="false" customHeight="true" outlineLevel="0" collapsed="false"/>
    <row r="170" customFormat="false" ht="20.25" hidden="false" customHeight="true" outlineLevel="0" collapsed="false"/>
    <row r="171" customFormat="false" ht="20.25" hidden="false" customHeight="true" outlineLevel="0" collapsed="false"/>
    <row r="172" customFormat="false" ht="20.25" hidden="false" customHeight="true" outlineLevel="0" collapsed="false"/>
    <row r="173" customFormat="false" ht="31.5" hidden="false" customHeight="true" outlineLevel="0" collapsed="false"/>
    <row r="174" customFormat="false" ht="31.5" hidden="false" customHeight="true" outlineLevel="0" collapsed="false"/>
    <row r="175" customFormat="false" ht="31.5" hidden="false" customHeight="true" outlineLevel="0" collapsed="false"/>
    <row r="176" customFormat="false" ht="31.5" hidden="false" customHeight="true" outlineLevel="0" collapsed="false"/>
    <row r="177" customFormat="false" ht="31.5" hidden="false" customHeight="true" outlineLevel="0" collapsed="false"/>
    <row r="178" customFormat="false" ht="31.5" hidden="false" customHeight="true" outlineLevel="0" collapsed="false"/>
    <row r="179" customFormat="false" ht="31.5" hidden="false" customHeight="true" outlineLevel="0" collapsed="false"/>
    <row r="180" customFormat="false" ht="31.5" hidden="false" customHeight="true" outlineLevel="0" collapsed="false"/>
    <row r="181" customFormat="false" ht="31.5" hidden="false" customHeight="true" outlineLevel="0" collapsed="false"/>
    <row r="182" customFormat="false" ht="9.75" hidden="false" customHeight="true" outlineLevel="0" collapsed="false"/>
    <row r="183" customFormat="false" ht="9.75" hidden="false" customHeight="true" outlineLevel="0" collapsed="false"/>
    <row r="184" customFormat="false" ht="39" hidden="false" customHeight="true" outlineLevel="0" collapsed="false"/>
    <row r="185" customFormat="false" ht="23.25" hidden="false" customHeight="true" outlineLevel="0" collapsed="false"/>
    <row r="186" customFormat="false" ht="9.75" hidden="false" customHeight="true" outlineLevel="0" collapsed="false"/>
    <row r="187" customFormat="false" ht="9.75" hidden="false" customHeight="true" outlineLevel="0" collapsed="false"/>
    <row r="189" customFormat="false" ht="20.25" hidden="false" customHeight="true" outlineLevel="0" collapsed="false"/>
    <row r="193" customFormat="false" ht="20.25" hidden="false" customHeight="true" outlineLevel="0" collapsed="false"/>
    <row r="194" customFormat="false" ht="11.25" hidden="false" customHeight="true" outlineLevel="0" collapsed="false"/>
    <row r="195" customFormat="false" ht="20.25" hidden="false" customHeight="true" outlineLevel="0" collapsed="false"/>
    <row r="196" customFormat="false" ht="20.25" hidden="false" customHeight="true" outlineLevel="0" collapsed="false"/>
    <row r="197" customFormat="false" ht="20.25" hidden="false" customHeight="true" outlineLevel="0" collapsed="false"/>
    <row r="198" customFormat="false" ht="20.25" hidden="false" customHeight="true" outlineLevel="0" collapsed="false"/>
    <row r="199" customFormat="false" ht="20.25" hidden="false" customHeight="true" outlineLevel="0" collapsed="false"/>
    <row r="200" customFormat="false" ht="31.5" hidden="false" customHeight="true" outlineLevel="0" collapsed="false"/>
    <row r="201" customFormat="false" ht="31.5" hidden="false" customHeight="true" outlineLevel="0" collapsed="false"/>
    <row r="202" customFormat="false" ht="31.5" hidden="false" customHeight="true" outlineLevel="0" collapsed="false"/>
    <row r="203" customFormat="false" ht="31.5" hidden="false" customHeight="true" outlineLevel="0" collapsed="false"/>
    <row r="204" customFormat="false" ht="31.5" hidden="false" customHeight="true" outlineLevel="0" collapsed="false"/>
    <row r="205" customFormat="false" ht="31.5" hidden="false" customHeight="true" outlineLevel="0" collapsed="false"/>
    <row r="206" customFormat="false" ht="31.5" hidden="false" customHeight="true" outlineLevel="0" collapsed="false"/>
    <row r="207" customFormat="false" ht="31.5" hidden="false" customHeight="true" outlineLevel="0" collapsed="false"/>
    <row r="208" customFormat="false" ht="31.5" hidden="false" customHeight="true" outlineLevel="0" collapsed="false"/>
    <row r="214" customFormat="false" ht="20.25" hidden="false" customHeight="true" outlineLevel="0" collapsed="false"/>
    <row r="215" customFormat="false" ht="11.25" hidden="false" customHeight="true" outlineLevel="0" collapsed="false"/>
    <row r="216" customFormat="false" ht="20.25" hidden="false" customHeight="true" outlineLevel="0" collapsed="false"/>
    <row r="217" customFormat="false" ht="20.25" hidden="false" customHeight="true" outlineLevel="0" collapsed="false"/>
    <row r="218" customFormat="false" ht="20.25" hidden="false" customHeight="true" outlineLevel="0" collapsed="false"/>
    <row r="219" customFormat="false" ht="20.25" hidden="false" customHeight="true" outlineLevel="0" collapsed="false"/>
    <row r="220" customFormat="false" ht="31.5" hidden="false" customHeight="true" outlineLevel="0" collapsed="false"/>
    <row r="221" customFormat="false" ht="31.5" hidden="false" customHeight="true" outlineLevel="0" collapsed="false"/>
    <row r="222" customFormat="false" ht="31.5" hidden="false" customHeight="true" outlineLevel="0" collapsed="false"/>
    <row r="223" customFormat="false" ht="31.5" hidden="false" customHeight="true" outlineLevel="0" collapsed="false"/>
    <row r="224" customFormat="false" ht="31.5" hidden="false" customHeight="true" outlineLevel="0" collapsed="false"/>
    <row r="225" customFormat="false" ht="31.5" hidden="false" customHeight="true" outlineLevel="0" collapsed="false"/>
    <row r="226" customFormat="false" ht="31.5" hidden="false" customHeight="true" outlineLevel="0" collapsed="false"/>
    <row r="227" customFormat="false" ht="31.5" hidden="false" customHeight="true" outlineLevel="0" collapsed="false"/>
    <row r="228" customFormat="false" ht="31.5" hidden="false" customHeight="true" outlineLevel="0" collapsed="false"/>
    <row r="229" customFormat="false" ht="9.75" hidden="false" customHeight="true" outlineLevel="0" collapsed="false"/>
    <row r="230" customFormat="false" ht="9.75" hidden="false" customHeight="true" outlineLevel="0" collapsed="false"/>
    <row r="231" customFormat="false" ht="39" hidden="false" customHeight="true" outlineLevel="0" collapsed="false"/>
    <row r="232" customFormat="false" ht="23.25" hidden="false" customHeight="true" outlineLevel="0" collapsed="false"/>
    <row r="233" customFormat="false" ht="9.75" hidden="false" customHeight="true" outlineLevel="0" collapsed="false"/>
    <row r="234" customFormat="false" ht="9.75" hidden="false" customHeight="true" outlineLevel="0" collapsed="false"/>
    <row r="236" customFormat="false" ht="20.25" hidden="false" customHeight="true" outlineLevel="0" collapsed="false"/>
    <row r="239" customFormat="false" ht="20.25" hidden="false" customHeight="true" outlineLevel="0" collapsed="false"/>
    <row r="240" customFormat="false" ht="11.25" hidden="false" customHeight="true" outlineLevel="0" collapsed="false"/>
    <row r="241" customFormat="false" ht="20.25" hidden="false" customHeight="true" outlineLevel="0" collapsed="false"/>
    <row r="242" customFormat="false" ht="20.25" hidden="false" customHeight="true" outlineLevel="0" collapsed="false"/>
    <row r="243" customFormat="false" ht="20.25" hidden="false" customHeight="true" outlineLevel="0" collapsed="false"/>
    <row r="244" customFormat="false" ht="20.25" hidden="false" customHeight="true" outlineLevel="0" collapsed="false"/>
    <row r="245" customFormat="false" ht="20.25" hidden="false" customHeight="true" outlineLevel="0" collapsed="false"/>
    <row r="246" customFormat="false" ht="31.5" hidden="false" customHeight="true" outlineLevel="0" collapsed="false"/>
    <row r="247" customFormat="false" ht="31.5" hidden="false" customHeight="true" outlineLevel="0" collapsed="false"/>
    <row r="248" customFormat="false" ht="31.5" hidden="false" customHeight="true" outlineLevel="0" collapsed="false"/>
    <row r="249" customFormat="false" ht="31.5" hidden="false" customHeight="true" outlineLevel="0" collapsed="false"/>
    <row r="250" customFormat="false" ht="31.5" hidden="false" customHeight="true" outlineLevel="0" collapsed="false"/>
    <row r="251" customFormat="false" ht="31.5" hidden="false" customHeight="true" outlineLevel="0" collapsed="false"/>
    <row r="252" customFormat="false" ht="31.5" hidden="false" customHeight="true" outlineLevel="0" collapsed="false"/>
    <row r="253" customFormat="false" ht="31.5" hidden="false" customHeight="true" outlineLevel="0" collapsed="false"/>
    <row r="254" customFormat="false" ht="31.5" hidden="false" customHeight="true" outlineLevel="0" collapsed="false"/>
    <row r="260" customFormat="false" ht="20.25" hidden="false" customHeight="true" outlineLevel="0" collapsed="false"/>
    <row r="261" customFormat="false" ht="11.25" hidden="false" customHeight="true" outlineLevel="0" collapsed="false"/>
    <row r="262" customFormat="false" ht="20.25" hidden="false" customHeight="true" outlineLevel="0" collapsed="false"/>
    <row r="263" customFormat="false" ht="20.25" hidden="false" customHeight="true" outlineLevel="0" collapsed="false"/>
    <row r="264" customFormat="false" ht="20.25" hidden="false" customHeight="true" outlineLevel="0" collapsed="false"/>
    <row r="265" customFormat="false" ht="20.25" hidden="false" customHeight="true" outlineLevel="0" collapsed="false"/>
    <row r="266" customFormat="false" ht="31.5" hidden="false" customHeight="true" outlineLevel="0" collapsed="false"/>
    <row r="267" customFormat="false" ht="31.5" hidden="false" customHeight="true" outlineLevel="0" collapsed="false"/>
    <row r="268" customFormat="false" ht="31.5" hidden="false" customHeight="true" outlineLevel="0" collapsed="false"/>
    <row r="269" customFormat="false" ht="31.5" hidden="false" customHeight="true" outlineLevel="0" collapsed="false"/>
    <row r="270" customFormat="false" ht="31.5" hidden="false" customHeight="true" outlineLevel="0" collapsed="false"/>
    <row r="271" customFormat="false" ht="31.5" hidden="false" customHeight="true" outlineLevel="0" collapsed="false"/>
    <row r="272" customFormat="false" ht="31.5" hidden="false" customHeight="true" outlineLevel="0" collapsed="false"/>
    <row r="273" customFormat="false" ht="31.5" hidden="false" customHeight="true" outlineLevel="0" collapsed="false"/>
    <row r="274" customFormat="false" ht="31.5" hidden="false" customHeight="true" outlineLevel="0" collapsed="false"/>
    <row r="275" customFormat="false" ht="9.75" hidden="false" customHeight="true" outlineLevel="0" collapsed="false"/>
    <row r="276" customFormat="false" ht="9.75" hidden="false" customHeight="true" outlineLevel="0" collapsed="false"/>
    <row r="277" customFormat="false" ht="39" hidden="false" customHeight="true" outlineLevel="0" collapsed="false"/>
    <row r="278" customFormat="false" ht="23.25" hidden="false" customHeight="true" outlineLevel="0" collapsed="false"/>
    <row r="279" customFormat="false" ht="9.75" hidden="false" customHeight="true" outlineLevel="0" collapsed="false"/>
    <row r="280" customFormat="false" ht="9.75" hidden="false" customHeight="true" outlineLevel="0" collapsed="false"/>
    <row r="281" customFormat="false" ht="45.75" hidden="false" customHeight="true" outlineLevel="0" collapsed="false"/>
    <row r="282" customFormat="false" ht="20.25" hidden="false" customHeight="true" outlineLevel="0" collapsed="false"/>
    <row r="285" customFormat="false" ht="20.25" hidden="false" customHeight="true" outlineLevel="0" collapsed="false"/>
    <row r="286" customFormat="false" ht="11.25" hidden="false" customHeight="true" outlineLevel="0" collapsed="false"/>
    <row r="287" customFormat="false" ht="20.25" hidden="false" customHeight="true" outlineLevel="0" collapsed="false"/>
    <row r="288" customFormat="false" ht="20.25" hidden="false" customHeight="true" outlineLevel="0" collapsed="false"/>
    <row r="289" customFormat="false" ht="20.25" hidden="false" customHeight="true" outlineLevel="0" collapsed="false"/>
    <row r="290" customFormat="false" ht="20.25" hidden="false" customHeight="true" outlineLevel="0" collapsed="false"/>
    <row r="291" customFormat="false" ht="20.25" hidden="false" customHeight="true" outlineLevel="0" collapsed="false"/>
    <row r="292" customFormat="false" ht="31.5" hidden="false" customHeight="true" outlineLevel="0" collapsed="false"/>
    <row r="293" customFormat="false" ht="31.5" hidden="false" customHeight="true" outlineLevel="0" collapsed="false"/>
    <row r="294" customFormat="false" ht="31.5" hidden="false" customHeight="true" outlineLevel="0" collapsed="false"/>
    <row r="295" customFormat="false" ht="31.5" hidden="false" customHeight="true" outlineLevel="0" collapsed="false"/>
    <row r="296" customFormat="false" ht="31.5" hidden="false" customHeight="true" outlineLevel="0" collapsed="false"/>
    <row r="297" customFormat="false" ht="31.5" hidden="false" customHeight="true" outlineLevel="0" collapsed="false"/>
    <row r="298" customFormat="false" ht="31.5" hidden="false" customHeight="true" outlineLevel="0" collapsed="false"/>
    <row r="299" customFormat="false" ht="31.5" hidden="false" customHeight="true" outlineLevel="0" collapsed="false"/>
    <row r="300" customFormat="false" ht="31.5" hidden="false" customHeight="true" outlineLevel="0" collapsed="false"/>
    <row r="306" customFormat="false" ht="20.25" hidden="false" customHeight="true" outlineLevel="0" collapsed="false"/>
    <row r="307" customFormat="false" ht="11.25" hidden="false" customHeight="true" outlineLevel="0" collapsed="false"/>
    <row r="308" customFormat="false" ht="20.25" hidden="false" customHeight="true" outlineLevel="0" collapsed="false"/>
    <row r="309" customFormat="false" ht="20.25" hidden="false" customHeight="true" outlineLevel="0" collapsed="false"/>
    <row r="310" customFormat="false" ht="20.25" hidden="false" customHeight="true" outlineLevel="0" collapsed="false"/>
    <row r="311" customFormat="false" ht="20.25" hidden="false" customHeight="true" outlineLevel="0" collapsed="false"/>
    <row r="312" customFormat="false" ht="31.5" hidden="false" customHeight="true" outlineLevel="0" collapsed="false"/>
    <row r="313" customFormat="false" ht="31.5" hidden="false" customHeight="true" outlineLevel="0" collapsed="false"/>
    <row r="314" customFormat="false" ht="31.5" hidden="false" customHeight="true" outlineLevel="0" collapsed="false"/>
    <row r="315" customFormat="false" ht="31.5" hidden="false" customHeight="true" outlineLevel="0" collapsed="false"/>
    <row r="316" customFormat="false" ht="31.5" hidden="false" customHeight="true" outlineLevel="0" collapsed="false"/>
    <row r="317" customFormat="false" ht="31.5" hidden="false" customHeight="true" outlineLevel="0" collapsed="false"/>
    <row r="318" customFormat="false" ht="31.5" hidden="false" customHeight="true" outlineLevel="0" collapsed="false"/>
    <row r="319" customFormat="false" ht="31.5" hidden="false" customHeight="true" outlineLevel="0" collapsed="false"/>
    <row r="320" customFormat="false" ht="31.5" hidden="false" customHeight="true" outlineLevel="0" collapsed="false"/>
    <row r="321" customFormat="false" ht="9.75" hidden="false" customHeight="true" outlineLevel="0" collapsed="false"/>
    <row r="322" customFormat="false" ht="12" hidden="false" customHeight="true" outlineLevel="0" collapsed="false"/>
    <row r="323" customFormat="false" ht="39" hidden="false" customHeight="true" outlineLevel="0" collapsed="false"/>
    <row r="324" customFormat="false" ht="23.25" hidden="false" customHeight="true" outlineLevel="0" collapsed="false"/>
    <row r="325" customFormat="false" ht="9.75" hidden="false" customHeight="true" outlineLevel="0" collapsed="false"/>
    <row r="326" customFormat="false" ht="9.75" hidden="false" customHeight="true" outlineLevel="0" collapsed="false"/>
    <row r="327" customFormat="false" ht="45.75" hidden="false" customHeight="true" outlineLevel="0" collapsed="false"/>
    <row r="328" customFormat="false" ht="20.25" hidden="false" customHeight="true" outlineLevel="0" collapsed="false"/>
    <row r="331" customFormat="false" ht="20.25" hidden="false" customHeight="true" outlineLevel="0" collapsed="false"/>
    <row r="332" customFormat="false" ht="11.25" hidden="false" customHeight="true" outlineLevel="0" collapsed="false"/>
    <row r="333" customFormat="false" ht="20.25" hidden="false" customHeight="true" outlineLevel="0" collapsed="false"/>
    <row r="334" customFormat="false" ht="20.25" hidden="false" customHeight="true" outlineLevel="0" collapsed="false"/>
    <row r="335" customFormat="false" ht="20.25" hidden="false" customHeight="true" outlineLevel="0" collapsed="false"/>
    <row r="336" customFormat="false" ht="20.25" hidden="false" customHeight="true" outlineLevel="0" collapsed="false"/>
    <row r="337" customFormat="false" ht="20.25" hidden="false" customHeight="true" outlineLevel="0" collapsed="false"/>
    <row r="338" customFormat="false" ht="31.5" hidden="false" customHeight="true" outlineLevel="0" collapsed="false"/>
    <row r="339" customFormat="false" ht="31.5" hidden="false" customHeight="true" outlineLevel="0" collapsed="false"/>
    <row r="340" customFormat="false" ht="31.5" hidden="false" customHeight="true" outlineLevel="0" collapsed="false"/>
    <row r="341" customFormat="false" ht="31.5" hidden="false" customHeight="true" outlineLevel="0" collapsed="false"/>
    <row r="342" customFormat="false" ht="31.5" hidden="false" customHeight="true" outlineLevel="0" collapsed="false"/>
    <row r="343" customFormat="false" ht="31.5" hidden="false" customHeight="true" outlineLevel="0" collapsed="false"/>
    <row r="344" customFormat="false" ht="31.5" hidden="false" customHeight="true" outlineLevel="0" collapsed="false"/>
    <row r="345" customFormat="false" ht="31.5" hidden="false" customHeight="true" outlineLevel="0" collapsed="false"/>
    <row r="346" customFormat="false" ht="31.5" hidden="false" customHeight="true" outlineLevel="0" collapsed="false"/>
    <row r="352" customFormat="false" ht="20.25" hidden="false" customHeight="true" outlineLevel="0" collapsed="false"/>
    <row r="353" customFormat="false" ht="11.25" hidden="false" customHeight="true" outlineLevel="0" collapsed="false"/>
    <row r="354" customFormat="false" ht="20.25" hidden="false" customHeight="true" outlineLevel="0" collapsed="false"/>
    <row r="355" customFormat="false" ht="20.25" hidden="false" customHeight="true" outlineLevel="0" collapsed="false"/>
    <row r="356" customFormat="false" ht="20.25" hidden="false" customHeight="true" outlineLevel="0" collapsed="false"/>
    <row r="357" customFormat="false" ht="20.25" hidden="false" customHeight="true" outlineLevel="0" collapsed="false"/>
    <row r="358" customFormat="false" ht="31.5" hidden="false" customHeight="true" outlineLevel="0" collapsed="false"/>
    <row r="359" customFormat="false" ht="31.5" hidden="false" customHeight="true" outlineLevel="0" collapsed="false"/>
    <row r="360" customFormat="false" ht="31.5" hidden="false" customHeight="true" outlineLevel="0" collapsed="false"/>
    <row r="361" customFormat="false" ht="31.5" hidden="false" customHeight="true" outlineLevel="0" collapsed="false"/>
    <row r="362" customFormat="false" ht="31.5" hidden="false" customHeight="true" outlineLevel="0" collapsed="false"/>
    <row r="363" customFormat="false" ht="31.5" hidden="false" customHeight="true" outlineLevel="0" collapsed="false"/>
    <row r="364" customFormat="false" ht="31.5" hidden="false" customHeight="true" outlineLevel="0" collapsed="false"/>
    <row r="365" customFormat="false" ht="31.5" hidden="false" customHeight="true" outlineLevel="0" collapsed="false"/>
    <row r="366" customFormat="false" ht="31.5" hidden="false" customHeight="true" outlineLevel="0" collapsed="false"/>
    <row r="367" customFormat="false" ht="9.75" hidden="false" customHeight="true" outlineLevel="0" collapsed="false"/>
    <row r="368" customFormat="false" ht="9.75" hidden="false" customHeight="true" outlineLevel="0" collapsed="false"/>
    <row r="369" customFormat="false" ht="39" hidden="false" customHeight="true" outlineLevel="0" collapsed="false"/>
    <row r="370" customFormat="false" ht="23.25" hidden="false" customHeight="true" outlineLevel="0" collapsed="false"/>
    <row r="371" customFormat="false" ht="9.75" hidden="false" customHeight="true" outlineLevel="0" collapsed="false"/>
    <row r="372" customFormat="false" ht="9.75" hidden="false" customHeight="true" outlineLevel="0" collapsed="false"/>
    <row r="373" customFormat="false" ht="45.75" hidden="false" customHeight="true" outlineLevel="0" collapsed="false"/>
    <row r="374" customFormat="false" ht="20.25" hidden="false" customHeight="true" outlineLevel="0" collapsed="false"/>
    <row r="377" customFormat="false" ht="20.25" hidden="false" customHeight="true" outlineLevel="0" collapsed="false"/>
    <row r="378" customFormat="false" ht="11.25" hidden="false" customHeight="true" outlineLevel="0" collapsed="false"/>
    <row r="379" customFormat="false" ht="20.25" hidden="false" customHeight="true" outlineLevel="0" collapsed="false"/>
    <row r="380" customFormat="false" ht="20.25" hidden="false" customHeight="true" outlineLevel="0" collapsed="false"/>
    <row r="381" customFormat="false" ht="20.25" hidden="false" customHeight="true" outlineLevel="0" collapsed="false"/>
    <row r="382" customFormat="false" ht="20.25" hidden="false" customHeight="true" outlineLevel="0" collapsed="false"/>
    <row r="383" customFormat="false" ht="20.25" hidden="false" customHeight="true" outlineLevel="0" collapsed="false"/>
    <row r="384" customFormat="false" ht="31.5" hidden="false" customHeight="true" outlineLevel="0" collapsed="false"/>
    <row r="385" customFormat="false" ht="31.5" hidden="false" customHeight="true" outlineLevel="0" collapsed="false"/>
    <row r="386" customFormat="false" ht="31.5" hidden="false" customHeight="true" outlineLevel="0" collapsed="false"/>
    <row r="387" customFormat="false" ht="31.5" hidden="false" customHeight="true" outlineLevel="0" collapsed="false"/>
    <row r="388" customFormat="false" ht="31.5" hidden="false" customHeight="true" outlineLevel="0" collapsed="false"/>
    <row r="389" customFormat="false" ht="31.5" hidden="false" customHeight="true" outlineLevel="0" collapsed="false"/>
    <row r="390" customFormat="false" ht="31.5" hidden="false" customHeight="true" outlineLevel="0" collapsed="false"/>
    <row r="391" customFormat="false" ht="31.5" hidden="false" customHeight="true" outlineLevel="0" collapsed="false"/>
    <row r="392" customFormat="false" ht="31.5" hidden="false" customHeight="true" outlineLevel="0" collapsed="false"/>
    <row r="398" customFormat="false" ht="20.25" hidden="false" customHeight="true" outlineLevel="0" collapsed="false"/>
    <row r="399" customFormat="false" ht="11.25" hidden="false" customHeight="true" outlineLevel="0" collapsed="false"/>
    <row r="400" customFormat="false" ht="20.25" hidden="false" customHeight="true" outlineLevel="0" collapsed="false"/>
    <row r="401" customFormat="false" ht="20.25" hidden="false" customHeight="true" outlineLevel="0" collapsed="false"/>
    <row r="402" customFormat="false" ht="20.25" hidden="false" customHeight="true" outlineLevel="0" collapsed="false"/>
    <row r="403" customFormat="false" ht="20.25" hidden="false" customHeight="true" outlineLevel="0" collapsed="false"/>
    <row r="404" customFormat="false" ht="31.5" hidden="false" customHeight="true" outlineLevel="0" collapsed="false"/>
    <row r="405" customFormat="false" ht="31.5" hidden="false" customHeight="true" outlineLevel="0" collapsed="false"/>
    <row r="406" customFormat="false" ht="31.5" hidden="false" customHeight="true" outlineLevel="0" collapsed="false"/>
    <row r="407" customFormat="false" ht="31.5" hidden="false" customHeight="true" outlineLevel="0" collapsed="false"/>
    <row r="408" customFormat="false" ht="31.5" hidden="false" customHeight="true" outlineLevel="0" collapsed="false"/>
    <row r="409" customFormat="false" ht="31.5" hidden="false" customHeight="true" outlineLevel="0" collapsed="false"/>
    <row r="410" customFormat="false" ht="31.5" hidden="false" customHeight="true" outlineLevel="0" collapsed="false"/>
    <row r="411" customFormat="false" ht="31.5" hidden="false" customHeight="true" outlineLevel="0" collapsed="false"/>
    <row r="412" customFormat="false" ht="31.5" hidden="false" customHeight="true" outlineLevel="0" collapsed="false"/>
    <row r="413" customFormat="false" ht="9.75" hidden="false" customHeight="true" outlineLevel="0" collapsed="false"/>
    <row r="414" customFormat="false" ht="9.75" hidden="false" customHeight="true" outlineLevel="0" collapsed="false"/>
    <row r="415" customFormat="false" ht="39" hidden="false" customHeight="true" outlineLevel="0" collapsed="false"/>
    <row r="416" customFormat="false" ht="23.25" hidden="false" customHeight="true" outlineLevel="0" collapsed="false"/>
    <row r="417" customFormat="false" ht="9.75" hidden="false" customHeight="true" outlineLevel="0" collapsed="false"/>
    <row r="418" customFormat="false" ht="9.75" hidden="false" customHeight="true" outlineLevel="0" collapsed="false"/>
    <row r="419" customFormat="false" ht="45.75" hidden="false" customHeight="true" outlineLevel="0" collapsed="false"/>
    <row r="420" customFormat="false" ht="20.25" hidden="false" customHeight="true" outlineLevel="0" collapsed="false"/>
    <row r="423" customFormat="false" ht="20.25" hidden="false" customHeight="true" outlineLevel="0" collapsed="false"/>
    <row r="424" customFormat="false" ht="11.25" hidden="false" customHeight="true" outlineLevel="0" collapsed="false"/>
    <row r="425" customFormat="false" ht="20.25" hidden="false" customHeight="true" outlineLevel="0" collapsed="false"/>
    <row r="426" customFormat="false" ht="20.25" hidden="false" customHeight="true" outlineLevel="0" collapsed="false"/>
    <row r="427" customFormat="false" ht="20.25" hidden="false" customHeight="true" outlineLevel="0" collapsed="false"/>
    <row r="428" customFormat="false" ht="20.25" hidden="false" customHeight="true" outlineLevel="0" collapsed="false"/>
    <row r="429" customFormat="false" ht="20.25" hidden="false" customHeight="true" outlineLevel="0" collapsed="false"/>
    <row r="430" customFormat="false" ht="31.5" hidden="false" customHeight="true" outlineLevel="0" collapsed="false"/>
    <row r="431" customFormat="false" ht="31.5" hidden="false" customHeight="true" outlineLevel="0" collapsed="false"/>
    <row r="432" customFormat="false" ht="31.5" hidden="false" customHeight="true" outlineLevel="0" collapsed="false"/>
    <row r="433" customFormat="false" ht="31.5" hidden="false" customHeight="true" outlineLevel="0" collapsed="false"/>
    <row r="434" customFormat="false" ht="31.5" hidden="false" customHeight="true" outlineLevel="0" collapsed="false"/>
    <row r="435" customFormat="false" ht="31.5" hidden="false" customHeight="true" outlineLevel="0" collapsed="false"/>
    <row r="436" customFormat="false" ht="31.5" hidden="false" customHeight="true" outlineLevel="0" collapsed="false"/>
    <row r="437" customFormat="false" ht="31.5" hidden="false" customHeight="true" outlineLevel="0" collapsed="false"/>
    <row r="438" customFormat="false" ht="31.5" hidden="false" customHeight="true" outlineLevel="0" collapsed="false"/>
    <row r="444" customFormat="false" ht="20.25" hidden="false" customHeight="true" outlineLevel="0" collapsed="false"/>
    <row r="445" customFormat="false" ht="11.25" hidden="false" customHeight="true" outlineLevel="0" collapsed="false"/>
    <row r="446" customFormat="false" ht="20.25" hidden="false" customHeight="true" outlineLevel="0" collapsed="false"/>
    <row r="447" customFormat="false" ht="20.25" hidden="false" customHeight="true" outlineLevel="0" collapsed="false"/>
    <row r="448" customFormat="false" ht="20.25" hidden="false" customHeight="true" outlineLevel="0" collapsed="false"/>
    <row r="449" customFormat="false" ht="20.25" hidden="false" customHeight="true" outlineLevel="0" collapsed="false"/>
    <row r="450" customFormat="false" ht="31.5" hidden="false" customHeight="true" outlineLevel="0" collapsed="false"/>
    <row r="451" customFormat="false" ht="31.5" hidden="false" customHeight="true" outlineLevel="0" collapsed="false"/>
    <row r="452" customFormat="false" ht="31.5" hidden="false" customHeight="true" outlineLevel="0" collapsed="false"/>
    <row r="453" customFormat="false" ht="31.5" hidden="false" customHeight="true" outlineLevel="0" collapsed="false"/>
    <row r="454" customFormat="false" ht="31.5" hidden="false" customHeight="true" outlineLevel="0" collapsed="false"/>
    <row r="455" customFormat="false" ht="31.5" hidden="false" customHeight="true" outlineLevel="0" collapsed="false"/>
    <row r="456" customFormat="false" ht="31.5" hidden="false" customHeight="true" outlineLevel="0" collapsed="false"/>
    <row r="457" customFormat="false" ht="31.5" hidden="false" customHeight="true" outlineLevel="0" collapsed="false"/>
    <row r="458" customFormat="false" ht="31.5" hidden="false" customHeight="true" outlineLevel="0" collapsed="false"/>
    <row r="459" customFormat="false" ht="9.75" hidden="false" customHeight="true" outlineLevel="0" collapsed="false"/>
    <row r="460" customFormat="false" ht="9.75" hidden="false" customHeight="true" outlineLevel="0" collapsed="false"/>
    <row r="461" customFormat="false" ht="39" hidden="false" customHeight="true" outlineLevel="0" collapsed="false"/>
    <row r="462" customFormat="false" ht="23.25" hidden="false" customHeight="true" outlineLevel="0" collapsed="false"/>
    <row r="463" customFormat="false" ht="9.75" hidden="false" customHeight="true" outlineLevel="0" collapsed="false"/>
    <row r="464" customFormat="false" ht="9.75" hidden="false" customHeight="true" outlineLevel="0" collapsed="false"/>
    <row r="465" customFormat="false" ht="45.75" hidden="false" customHeight="true" outlineLevel="0" collapsed="false"/>
    <row r="466" customFormat="false" ht="20.25" hidden="false" customHeight="true" outlineLevel="0" collapsed="false"/>
    <row r="475" customFormat="false" ht="64.5" hidden="false" customHeight="true" outlineLevel="0" collapsed="false"/>
    <row r="476" customFormat="false" ht="20.25" hidden="false" customHeight="true" outlineLevel="0" collapsed="false"/>
    <row r="491" customFormat="false" ht="45" hidden="false" customHeight="true" outlineLevel="0" collapsed="false"/>
    <row r="493" customFormat="false" ht="30" hidden="false" customHeight="true" outlineLevel="0" collapsed="false"/>
    <row r="495" customFormat="false" ht="30" hidden="false" customHeight="true" outlineLevel="0" collapsed="false"/>
  </sheetData>
  <mergeCells count="6">
    <mergeCell ref="A8:B8"/>
    <mergeCell ref="A11:B11"/>
    <mergeCell ref="A29:B29"/>
    <mergeCell ref="A70:B70"/>
    <mergeCell ref="A72:B72"/>
    <mergeCell ref="A74:B74"/>
  </mergeCells>
  <conditionalFormatting sqref="C14:C21">
    <cfRule type="colorScale" priority="2">
      <colorScale>
        <cfvo type="num" val="0"/>
        <cfvo type="num" val="1"/>
        <color rgb="FFFF0000"/>
        <color rgb="FFBFBFBF"/>
      </colorScale>
    </cfRule>
  </conditionalFormatting>
  <conditionalFormatting sqref="E14:I21">
    <cfRule type="colorScale" priority="3">
      <colorScale>
        <cfvo type="num" val="0"/>
        <cfvo type="num" val="1"/>
        <color rgb="FFFF0000"/>
        <color rgb="FFBFBFBF"/>
      </colorScale>
    </cfRule>
  </conditionalFormatting>
  <conditionalFormatting sqref="C34">
    <cfRule type="cellIs" priority="4" operator="equal" aboveAverage="0" equalAverage="0" bottom="0" percent="0" rank="0" text="" dxfId="0">
      <formula>0.25</formula>
    </cfRule>
    <cfRule type="cellIs" priority="5" operator="equal" aboveAverage="0" equalAverage="0" bottom="0" percent="0" rank="0" text="" dxfId="1">
      <formula>0</formula>
    </cfRule>
    <cfRule type="cellIs" priority="6" operator="equal" aboveAverage="0" equalAverage="0" bottom="0" percent="0" rank="0" text="" dxfId="2">
      <formula>1</formula>
    </cfRule>
    <cfRule type="cellIs" priority="7" operator="equal" aboveAverage="0" equalAverage="0" bottom="0" percent="0" rank="0" text="" dxfId="3">
      <formula>0.75</formula>
    </cfRule>
    <cfRule type="cellIs" priority="8" operator="equal" aboveAverage="0" equalAverage="0" bottom="0" percent="0" rank="0" text="" dxfId="4">
      <formula>0.5</formula>
    </cfRule>
  </conditionalFormatting>
  <conditionalFormatting sqref="C34">
    <cfRule type="cellIs" priority="9" operator="equal" aboveAverage="0" equalAverage="0" bottom="0" percent="0" rank="0" text="" dxfId="5">
      <formula>0.25</formula>
    </cfRule>
    <cfRule type="cellIs" priority="10" operator="equal" aboveAverage="0" equalAverage="0" bottom="0" percent="0" rank="0" text="" dxfId="6">
      <formula>0</formula>
    </cfRule>
    <cfRule type="cellIs" priority="11" operator="equal" aboveAverage="0" equalAverage="0" bottom="0" percent="0" rank="0" text="" dxfId="7">
      <formula>1</formula>
    </cfRule>
    <cfRule type="cellIs" priority="12" operator="equal" aboveAverage="0" equalAverage="0" bottom="0" percent="0" rank="0" text="" dxfId="8">
      <formula>0.75</formula>
    </cfRule>
    <cfRule type="cellIs" priority="13" operator="equal" aboveAverage="0" equalAverage="0" bottom="0" percent="0" rank="0" text="" dxfId="9">
      <formula>0.5</formula>
    </cfRule>
  </conditionalFormatting>
  <conditionalFormatting sqref="C35:C41">
    <cfRule type="cellIs" priority="14" operator="equal" aboveAverage="0" equalAverage="0" bottom="0" percent="0" rank="0" text="" dxfId="10">
      <formula>0.25</formula>
    </cfRule>
    <cfRule type="cellIs" priority="15" operator="equal" aboveAverage="0" equalAverage="0" bottom="0" percent="0" rank="0" text="" dxfId="11">
      <formula>0</formula>
    </cfRule>
    <cfRule type="cellIs" priority="16" operator="equal" aboveAverage="0" equalAverage="0" bottom="0" percent="0" rank="0" text="" dxfId="12">
      <formula>1</formula>
    </cfRule>
    <cfRule type="cellIs" priority="17" operator="equal" aboveAverage="0" equalAverage="0" bottom="0" percent="0" rank="0" text="" dxfId="13">
      <formula>0.75</formula>
    </cfRule>
    <cfRule type="cellIs" priority="18" operator="equal" aboveAverage="0" equalAverage="0" bottom="0" percent="0" rank="0" text="" dxfId="14">
      <formula>0.5</formula>
    </cfRule>
  </conditionalFormatting>
  <conditionalFormatting sqref="C35:C41">
    <cfRule type="cellIs" priority="19" operator="equal" aboveAverage="0" equalAverage="0" bottom="0" percent="0" rank="0" text="" dxfId="15">
      <formula>0.25</formula>
    </cfRule>
    <cfRule type="cellIs" priority="20" operator="equal" aboveAverage="0" equalAverage="0" bottom="0" percent="0" rank="0" text="" dxfId="16">
      <formula>0</formula>
    </cfRule>
    <cfRule type="cellIs" priority="21" operator="equal" aboveAverage="0" equalAverage="0" bottom="0" percent="0" rank="0" text="" dxfId="17">
      <formula>1</formula>
    </cfRule>
    <cfRule type="cellIs" priority="22" operator="equal" aboveAverage="0" equalAverage="0" bottom="0" percent="0" rank="0" text="" dxfId="18">
      <formula>0.75</formula>
    </cfRule>
    <cfRule type="cellIs" priority="23" operator="equal" aboveAverage="0" equalAverage="0" bottom="0" percent="0" rank="0" text="" dxfId="19">
      <formula>0.5</formula>
    </cfRule>
  </conditionalFormatting>
  <conditionalFormatting sqref="E34:I41">
    <cfRule type="cellIs" priority="24" operator="equal" aboveAverage="0" equalAverage="0" bottom="0" percent="0" rank="0" text="" dxfId="20">
      <formula>0.25</formula>
    </cfRule>
    <cfRule type="cellIs" priority="25" operator="equal" aboveAverage="0" equalAverage="0" bottom="0" percent="0" rank="0" text="" dxfId="21">
      <formula>0</formula>
    </cfRule>
    <cfRule type="cellIs" priority="26" operator="equal" aboveAverage="0" equalAverage="0" bottom="0" percent="0" rank="0" text="" dxfId="22">
      <formula>1</formula>
    </cfRule>
    <cfRule type="cellIs" priority="27" operator="equal" aboveAverage="0" equalAverage="0" bottom="0" percent="0" rank="0" text="" dxfId="23">
      <formula>0.75</formula>
    </cfRule>
    <cfRule type="cellIs" priority="28" operator="equal" aboveAverage="0" equalAverage="0" bottom="0" percent="0" rank="0" text="" dxfId="24">
      <formula>0.5</formula>
    </cfRule>
  </conditionalFormatting>
  <conditionalFormatting sqref="E34:I41">
    <cfRule type="cellIs" priority="29" operator="equal" aboveAverage="0" equalAverage="0" bottom="0" percent="0" rank="0" text="" dxfId="25">
      <formula>0.25</formula>
    </cfRule>
    <cfRule type="cellIs" priority="30" operator="equal" aboveAverage="0" equalAverage="0" bottom="0" percent="0" rank="0" text="" dxfId="26">
      <formula>0</formula>
    </cfRule>
    <cfRule type="cellIs" priority="31" operator="equal" aboveAverage="0" equalAverage="0" bottom="0" percent="0" rank="0" text="" dxfId="27">
      <formula>1</formula>
    </cfRule>
    <cfRule type="cellIs" priority="32" operator="equal" aboveAverage="0" equalAverage="0" bottom="0" percent="0" rank="0" text="" dxfId="28">
      <formula>0.75</formula>
    </cfRule>
    <cfRule type="cellIs" priority="33" operator="equal" aboveAverage="0" equalAverage="0" bottom="0" percent="0" rank="0" text="" dxfId="29">
      <formula>0.5</formula>
    </cfRule>
  </conditionalFormatting>
  <conditionalFormatting sqref="C59">
    <cfRule type="cellIs" priority="34" operator="between" aboveAverage="0" equalAverage="0" bottom="0" percent="0" rank="0" text="" dxfId="30">
      <formula>0.6</formula>
      <formula>1</formula>
    </cfRule>
    <cfRule type="cellIs" priority="35" operator="between" aboveAverage="0" equalAverage="0" bottom="0" percent="0" rank="0" text="" dxfId="31">
      <formula>0</formula>
      <formula>0.49</formula>
    </cfRule>
    <cfRule type="cellIs" priority="36" operator="between" aboveAverage="0" equalAverage="0" bottom="0" percent="0" rank="0" text="" dxfId="32">
      <formula>0.5</formula>
      <formula>0.59</formula>
    </cfRule>
  </conditionalFormatting>
  <conditionalFormatting sqref="E59:I59">
    <cfRule type="cellIs" priority="37" operator="between" aboveAverage="0" equalAverage="0" bottom="0" percent="0" rank="0" text="" dxfId="33">
      <formula>0.6</formula>
      <formula>1</formula>
    </cfRule>
    <cfRule type="cellIs" priority="38" operator="between" aboveAverage="0" equalAverage="0" bottom="0" percent="0" rank="0" text="" dxfId="34">
      <formula>0</formula>
      <formula>0.49</formula>
    </cfRule>
    <cfRule type="cellIs" priority="39" operator="between" aboveAverage="0" equalAverage="0" bottom="0" percent="0" rank="0" text="" dxfId="35">
      <formula>0.5</formula>
      <formula>0.59</formula>
    </cfRule>
  </conditionalFormatting>
  <conditionalFormatting sqref="C63">
    <cfRule type="cellIs" priority="40" operator="between" aboveAverage="0" equalAverage="0" bottom="0" percent="0" rank="0" text="" dxfId="36">
      <formula>0.36</formula>
      <formula>1</formula>
    </cfRule>
    <cfRule type="cellIs" priority="41" operator="between" aboveAverage="0" equalAverage="0" bottom="0" percent="0" rank="0" text="" dxfId="37">
      <formula>0</formula>
      <formula>0.24</formula>
    </cfRule>
    <cfRule type="cellIs" priority="42" operator="between" aboveAverage="0" equalAverage="0" bottom="0" percent="0" rank="0" text="" dxfId="38">
      <formula>0.25</formula>
      <formula>0.35</formula>
    </cfRule>
  </conditionalFormatting>
  <conditionalFormatting sqref="E63:I63">
    <cfRule type="cellIs" priority="43" operator="between" aboveAverage="0" equalAverage="0" bottom="0" percent="0" rank="0" text="" dxfId="39">
      <formula>0.36</formula>
      <formula>1</formula>
    </cfRule>
    <cfRule type="cellIs" priority="44" operator="between" aboveAverage="0" equalAverage="0" bottom="0" percent="0" rank="0" text="" dxfId="40">
      <formula>0</formula>
      <formula>0.24</formula>
    </cfRule>
    <cfRule type="cellIs" priority="45" operator="between" aboveAverage="0" equalAverage="0" bottom="0" percent="0" rank="0" text="" dxfId="41">
      <formula>0.25</formula>
      <formula>0.35</formula>
    </cfRule>
  </conditionalFormatting>
  <conditionalFormatting sqref="E70">
    <cfRule type="cellIs" priority="46" operator="between" aboveAverage="0" equalAverage="0" bottom="0" percent="0" rank="0" text="" dxfId="42">
      <formula>0.6</formula>
      <formula>1</formula>
    </cfRule>
    <cfRule type="cellIs" priority="47" operator="between" aboveAverage="0" equalAverage="0" bottom="0" percent="0" rank="0" text="" dxfId="43">
      <formula>0</formula>
      <formula>0.49</formula>
    </cfRule>
    <cfRule type="cellIs" priority="48" operator="between" aboveAverage="0" equalAverage="0" bottom="0" percent="0" rank="0" text="" dxfId="44">
      <formula>0.5</formula>
      <formula>0.59</formula>
    </cfRule>
  </conditionalFormatting>
  <conditionalFormatting sqref="E72">
    <cfRule type="cellIs" priority="49" operator="between" aboveAverage="0" equalAverage="0" bottom="0" percent="0" rank="0" text="" dxfId="45">
      <formula>0.6</formula>
      <formula>1</formula>
    </cfRule>
    <cfRule type="cellIs" priority="50" operator="between" aboveAverage="0" equalAverage="0" bottom="0" percent="0" rank="0" text="" dxfId="46">
      <formula>0</formula>
      <formula>0.49</formula>
    </cfRule>
    <cfRule type="cellIs" priority="51" operator="between" aboveAverage="0" equalAverage="0" bottom="0" percent="0" rank="0" text="" dxfId="47">
      <formula>0.5</formula>
      <formula>0.59</formula>
    </cfRule>
  </conditionalFormatting>
  <conditionalFormatting sqref="E74">
    <cfRule type="cellIs" priority="52" operator="between" aboveAverage="0" equalAverage="0" bottom="0" percent="0" rank="0" text="" dxfId="48">
      <formula>0.36</formula>
      <formula>1</formula>
    </cfRule>
    <cfRule type="cellIs" priority="53" operator="between" aboveAverage="0" equalAverage="0" bottom="0" percent="0" rank="0" text="" dxfId="49">
      <formula>0</formula>
      <formula>0.24</formula>
    </cfRule>
    <cfRule type="cellIs" priority="54" operator="between" aboveAverage="0" equalAverage="0" bottom="0" percent="0" rank="0" text="" dxfId="50">
      <formula>0.25</formula>
      <formula>0.35</formula>
    </cfRule>
  </conditionalFormatting>
  <conditionalFormatting sqref="C61">
    <cfRule type="cellIs" priority="55" operator="between" aboveAverage="0" equalAverage="0" bottom="0" percent="0" rank="0" text="" dxfId="51">
      <formula>0.6</formula>
      <formula>1</formula>
    </cfRule>
    <cfRule type="cellIs" priority="56" operator="between" aboveAverage="0" equalAverage="0" bottom="0" percent="0" rank="0" text="" dxfId="52">
      <formula>0</formula>
      <formula>0.49</formula>
    </cfRule>
    <cfRule type="cellIs" priority="57" operator="between" aboveAverage="0" equalAverage="0" bottom="0" percent="0" rank="0" text="" dxfId="53">
      <formula>0.5</formula>
      <formula>0.59</formula>
    </cfRule>
  </conditionalFormatting>
  <conditionalFormatting sqref="E61:I61">
    <cfRule type="cellIs" priority="58" operator="between" aboveAverage="0" equalAverage="0" bottom="0" percent="0" rank="0" text="" dxfId="54">
      <formula>0.6</formula>
      <formula>1</formula>
    </cfRule>
    <cfRule type="cellIs" priority="59" operator="between" aboveAverage="0" equalAverage="0" bottom="0" percent="0" rank="0" text="" dxfId="55">
      <formula>0</formula>
      <formula>0.49</formula>
    </cfRule>
    <cfRule type="cellIs" priority="60" operator="between" aboveAverage="0" equalAverage="0" bottom="0" percent="0" rank="0" text="" dxfId="56">
      <formula>0.5</formula>
      <formula>0.59</formula>
    </cfRule>
  </conditionalFormatting>
  <dataValidations count="1">
    <dataValidation allowBlank="true" operator="between" showDropDown="false" showErrorMessage="true" showInputMessage="true" sqref="C34:C41 E34:I41" type="list">
      <formula1>$A$1:$A$5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9" manualBreakCount="9">
    <brk id="52" man="true" max="16383" min="0"/>
    <brk id="99" man="true" max="16383" min="0"/>
    <brk id="145" man="true" max="16383" min="0"/>
    <brk id="192" man="true" max="16383" min="0"/>
    <brk id="238" man="true" max="16383" min="0"/>
    <brk id="284" man="true" max="16383" min="0"/>
    <brk id="330" man="true" max="16383" min="0"/>
    <brk id="376" man="true" max="16383" min="0"/>
    <brk id="422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7" activeCellId="1" sqref="E70:E74 H7"/>
    </sheetView>
  </sheetViews>
  <sheetFormatPr defaultRowHeight="15"/>
  <cols>
    <col collapsed="false" hidden="false" max="1" min="1" style="0" width="50.484693877551"/>
    <col collapsed="false" hidden="false" max="2" min="2" style="0" width="2.69897959183673"/>
    <col collapsed="false" hidden="false" max="3" min="3" style="75" width="30.3724489795918"/>
    <col collapsed="false" hidden="false" max="4" min="4" style="75" width="148.627551020408"/>
    <col collapsed="false" hidden="false" max="1025" min="5" style="0" width="8.50510204081633"/>
  </cols>
  <sheetData>
    <row r="1" customFormat="false" ht="21.75" hidden="false" customHeight="false" outlineLevel="0" collapsed="false">
      <c r="A1" s="76" t="s">
        <v>51</v>
      </c>
      <c r="B1" s="77"/>
      <c r="C1" s="78" t="s">
        <v>52</v>
      </c>
      <c r="D1" s="79" t="s">
        <v>53</v>
      </c>
    </row>
    <row r="2" s="83" customFormat="true" ht="21.75" hidden="false" customHeight="false" outlineLevel="0" collapsed="false">
      <c r="A2" s="80"/>
      <c r="B2" s="81"/>
      <c r="C2" s="82"/>
      <c r="D2" s="82"/>
    </row>
    <row r="3" customFormat="false" ht="42.75" hidden="false" customHeight="true" outlineLevel="0" collapsed="false">
      <c r="A3" s="84" t="s">
        <v>54</v>
      </c>
      <c r="B3" s="85"/>
      <c r="C3" s="86" t="s">
        <v>55</v>
      </c>
      <c r="D3" s="87" t="s">
        <v>56</v>
      </c>
    </row>
    <row r="4" customFormat="false" ht="63.75" hidden="false" customHeight="false" outlineLevel="0" collapsed="false">
      <c r="A4" s="84"/>
      <c r="B4" s="85"/>
      <c r="C4" s="86"/>
      <c r="D4" s="87" t="s">
        <v>57</v>
      </c>
    </row>
    <row r="5" customFormat="false" ht="63.75" hidden="false" customHeight="true" outlineLevel="0" collapsed="false">
      <c r="A5" s="88" t="s">
        <v>58</v>
      </c>
      <c r="B5" s="89"/>
      <c r="C5" s="90" t="s">
        <v>59</v>
      </c>
      <c r="D5" s="91" t="s">
        <v>60</v>
      </c>
    </row>
    <row r="6" customFormat="false" ht="63.75" hidden="false" customHeight="false" outlineLevel="0" collapsed="false">
      <c r="A6" s="88"/>
      <c r="B6" s="89"/>
      <c r="C6" s="90"/>
      <c r="D6" s="92" t="s">
        <v>61</v>
      </c>
    </row>
    <row r="7" customFormat="false" ht="63.75" hidden="false" customHeight="false" outlineLevel="0" collapsed="false">
      <c r="A7" s="88"/>
      <c r="B7" s="89"/>
      <c r="C7" s="90"/>
      <c r="D7" s="92" t="s">
        <v>62</v>
      </c>
    </row>
    <row r="8" customFormat="false" ht="42.75" hidden="false" customHeight="false" outlineLevel="0" collapsed="false">
      <c r="A8" s="88"/>
      <c r="B8" s="89"/>
      <c r="C8" s="90"/>
      <c r="D8" s="92" t="s">
        <v>63</v>
      </c>
    </row>
    <row r="9" customFormat="false" ht="21.75" hidden="false" customHeight="false" outlineLevel="0" collapsed="false">
      <c r="A9" s="88"/>
      <c r="B9" s="89"/>
      <c r="C9" s="90"/>
      <c r="D9" s="92" t="s">
        <v>64</v>
      </c>
    </row>
    <row r="10" customFormat="false" ht="21.75" hidden="false" customHeight="false" outlineLevel="0" collapsed="false">
      <c r="A10" s="88"/>
      <c r="B10" s="89"/>
      <c r="C10" s="90"/>
      <c r="D10" s="92" t="s">
        <v>65</v>
      </c>
    </row>
    <row r="11" customFormat="false" ht="42.75" hidden="false" customHeight="false" outlineLevel="0" collapsed="false">
      <c r="A11" s="88"/>
      <c r="B11" s="89"/>
      <c r="C11" s="90"/>
      <c r="D11" s="92" t="s">
        <v>66</v>
      </c>
    </row>
    <row r="12" s="97" customFormat="true" ht="31.5" hidden="false" customHeight="true" outlineLevel="0" collapsed="false">
      <c r="A12" s="93" t="s">
        <v>67</v>
      </c>
      <c r="B12" s="94"/>
      <c r="C12" s="95" t="n">
        <v>0.23</v>
      </c>
      <c r="D12" s="96" t="s">
        <v>68</v>
      </c>
    </row>
    <row r="13" s="97" customFormat="true" ht="63.75" hidden="false" customHeight="false" outlineLevel="0" collapsed="false">
      <c r="A13" s="93" t="s">
        <v>69</v>
      </c>
      <c r="B13" s="94"/>
      <c r="C13" s="95" t="n">
        <v>0.28</v>
      </c>
      <c r="D13" s="96" t="s">
        <v>70</v>
      </c>
    </row>
    <row r="14" customFormat="false" ht="21.75" hidden="false" customHeight="true" outlineLevel="0" collapsed="false">
      <c r="A14" s="98"/>
      <c r="B14" s="99"/>
      <c r="C14" s="100"/>
      <c r="D14" s="87" t="s">
        <v>71</v>
      </c>
    </row>
    <row r="15" customFormat="false" ht="21.75" hidden="false" customHeight="false" outlineLevel="0" collapsed="false">
      <c r="A15" s="98"/>
      <c r="B15" s="99"/>
      <c r="C15" s="100"/>
      <c r="D15" s="87" t="s">
        <v>72</v>
      </c>
    </row>
    <row r="16" customFormat="false" ht="21.75" hidden="false" customHeight="false" outlineLevel="0" collapsed="false">
      <c r="A16" s="101"/>
      <c r="B16" s="102"/>
      <c r="C16" s="103"/>
      <c r="D16" s="87" t="s">
        <v>73</v>
      </c>
    </row>
  </sheetData>
  <mergeCells count="6">
    <mergeCell ref="A3:A4"/>
    <mergeCell ref="B3:B4"/>
    <mergeCell ref="C3:C4"/>
    <mergeCell ref="A5:A11"/>
    <mergeCell ref="B5:B11"/>
    <mergeCell ref="C5:C1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LibreOffice/5.1.4.2$MacOSX_X86_64 LibreOffice_project/f99d75f39f1c57ebdd7ffc5f42867c12031db97a</Application>
  <Company>UCD Staff ONLY!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2016-02-26T16:00:40Z</dcterms:created>
  <dc:creator>edunne</dc:creator>
  <dc:description/>
  <dc:language>en-US</dc:language>
  <cp:lastModifiedBy/>
  <cp:lastPrinted>2016-02-26T16:18:25Z</cp:lastPrinted>
  <dcterms:modified xsi:type="dcterms:W3CDTF">2016-08-16T09:46:50Z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UCD Staff ONLY!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