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Personal\Trainings &amp; Webex\Excel\Excel_CaseStudies_v2.0\M 04 - Lookups\05 VLookup for Duplicate Value\"/>
    </mc:Choice>
  </mc:AlternateContent>
  <bookViews>
    <workbookView xWindow="240" yWindow="45" windowWidth="16605" windowHeight="8190" activeTab="1"/>
  </bookViews>
  <sheets>
    <sheet name="Agenda" sheetId="2" r:id="rId1"/>
    <sheet name="A" sheetId="38" r:id="rId2"/>
    <sheet name="Sheet11" sheetId="1" state="veryHidden" r:id="rId3"/>
  </sheets>
  <externalReferences>
    <externalReference r:id="rId4"/>
  </externalReferences>
  <definedNames>
    <definedName name="_xlnm._FilterDatabase" localSheetId="1" hidden="1">A!$C$4:$E$22</definedName>
    <definedName name="circ">#REF!</definedName>
    <definedName name="list1">'[1]WB 1'!$A$1:$E$1</definedName>
  </definedNames>
  <calcPr calcId="162913"/>
</workbook>
</file>

<file path=xl/calcChain.xml><?xml version="1.0" encoding="utf-8"?>
<calcChain xmlns="http://schemas.openxmlformats.org/spreadsheetml/2006/main">
  <c r="K12" i="38" l="1"/>
  <c r="K8" i="38"/>
  <c r="K9" i="38"/>
  <c r="K10" i="38"/>
  <c r="K11" i="38"/>
  <c r="K7" i="38"/>
  <c r="I8" i="38" l="1"/>
  <c r="I9" i="38"/>
  <c r="I10" i="38"/>
  <c r="I11" i="38"/>
  <c r="I12" i="38"/>
  <c r="I7" i="38"/>
  <c r="B6" i="38"/>
  <c r="B7" i="38"/>
  <c r="B8" i="38"/>
  <c r="B9" i="38"/>
  <c r="B10" i="38"/>
  <c r="B11" i="38"/>
  <c r="B12" i="38"/>
  <c r="B13" i="38"/>
  <c r="B14" i="38"/>
  <c r="B15" i="38"/>
  <c r="B16" i="38"/>
  <c r="B17" i="38"/>
  <c r="B18" i="38"/>
  <c r="B19" i="38"/>
  <c r="B20" i="38"/>
  <c r="B21" i="38"/>
  <c r="B22" i="38"/>
  <c r="B23" i="38"/>
  <c r="B5" i="38"/>
  <c r="A6" i="38"/>
  <c r="A7" i="38"/>
  <c r="A8" i="38"/>
  <c r="A9" i="38"/>
  <c r="A10" i="38"/>
  <c r="A11" i="38"/>
  <c r="A12" i="38"/>
  <c r="A13" i="38"/>
  <c r="A14" i="38"/>
  <c r="A15" i="38"/>
  <c r="A16" i="38"/>
  <c r="A17" i="38"/>
  <c r="A18" i="38"/>
  <c r="A19" i="38"/>
  <c r="A20" i="38"/>
  <c r="A21" i="38"/>
  <c r="A22" i="38"/>
  <c r="A23" i="38"/>
  <c r="A5" i="38"/>
</calcChain>
</file>

<file path=xl/sharedStrings.xml><?xml version="1.0" encoding="utf-8"?>
<sst xmlns="http://schemas.openxmlformats.org/spreadsheetml/2006/main" count="53" uniqueCount="24">
  <si>
    <t xml:space="preserve">Intellectual Property of Excel Next ( www.excelnext.in) © Excel Next -CA. Rishabh Pugalia
</t>
  </si>
  <si>
    <t>Data Analytics &amp; MIS Reporting</t>
  </si>
  <si>
    <t>Advanced Excel Ninja</t>
  </si>
  <si>
    <t>Session - Lookup Functions</t>
  </si>
  <si>
    <t>AbduSalaam, Ismael</t>
  </si>
  <si>
    <t>Adams, Jennifer M</t>
  </si>
  <si>
    <t>Allen, Rebecca</t>
  </si>
  <si>
    <t>Baker, Jacalyn L.</t>
  </si>
  <si>
    <t>Barber, Eva</t>
  </si>
  <si>
    <t>NAME</t>
  </si>
  <si>
    <t>VLOOKUP for Duplicates</t>
  </si>
  <si>
    <t>Driver ID</t>
  </si>
  <si>
    <t>Complaint Type</t>
  </si>
  <si>
    <t>Lookup for Duplicate Type</t>
  </si>
  <si>
    <t>Unsafe Driving</t>
  </si>
  <si>
    <t>Misbehaved</t>
  </si>
  <si>
    <t>Wrong route</t>
  </si>
  <si>
    <t>No ID Proof</t>
  </si>
  <si>
    <t>Unclean vehicle</t>
  </si>
  <si>
    <t>Complaint History</t>
  </si>
  <si>
    <t>RC</t>
  </si>
  <si>
    <t>ID v2.0</t>
  </si>
  <si>
    <t>COUNTIF, CONCATENATE, IFERROR</t>
  </si>
  <si>
    <t>refer pg 30 -dropdown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</si>
</sst>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4" formatCode="_(&quot;$&quot;* #,##0.00_);_(&quot;$&quot;* \(#,##0.00\);_(&quot;$&quot;* &quot;-&quot;??_);_(@_)"/>
    <numFmt numFmtId="43" formatCode="_(* #,##0.00_);_(* \(#,##0.00\);_(* &quot;-&quot;??_);_(@_)"/>
    <numFmt numFmtId="164" formatCode=";;;"/>
    <numFmt numFmtId="165" formatCode="#,##0.0_);\(#,##0.0\)"/>
    <numFmt numFmtId="166" formatCode="\(#,##0.0_);\(#,##0.0\)"/>
    <numFmt numFmtId="167" formatCode="#,##0.0\ \x_);\(#,##0.0\);0.0_);@_)"/>
    <numFmt numFmtId="168" formatCode="0.0%_);\(0.0%\)"/>
    <numFmt numFmtId="169" formatCode="#,##0.00_)\ \x;\(#,##0.00\)\ \x"/>
    <numFmt numFmtId="170" formatCode="[$INR]\ #,##0.0"/>
  </numFmts>
  <fonts count="23" x14ac:knownFonts="1">
    <font>
      <sz val="11"/>
      <color theme="1"/>
      <name val="Calibri"/>
      <family val="2"/>
      <scheme val="minor"/>
    </font>
    <font>
      <sz val="11"/>
      <color rgb="FFFF0000"/>
      <name val="Trebuchet MS"/>
      <family val="2"/>
    </font>
    <font>
      <sz val="10"/>
      <color indexed="12"/>
      <name val="Arial"/>
      <family val="2"/>
    </font>
    <font>
      <sz val="10"/>
      <name val="Arial"/>
      <family val="2"/>
    </font>
    <font>
      <sz val="20"/>
      <name val="Arial"/>
      <family val="2"/>
    </font>
    <font>
      <sz val="10"/>
      <color indexed="56"/>
      <name val="Arial"/>
      <family val="2"/>
    </font>
    <font>
      <b/>
      <sz val="12"/>
      <color indexed="17"/>
      <name val="Wingdings"/>
      <charset val="2"/>
    </font>
    <font>
      <sz val="11"/>
      <color theme="1"/>
      <name val="Cambria"/>
      <family val="1"/>
      <scheme val="major"/>
    </font>
    <font>
      <sz val="9"/>
      <color theme="1"/>
      <name val="Cambria"/>
      <family val="1"/>
      <scheme val="major"/>
    </font>
    <font>
      <sz val="11"/>
      <name val="Cambria"/>
      <family val="1"/>
      <scheme val="major"/>
    </font>
    <font>
      <b/>
      <sz val="24"/>
      <color theme="4"/>
      <name val="Cambria"/>
      <family val="1"/>
      <scheme val="major"/>
    </font>
    <font>
      <sz val="9"/>
      <color theme="1" tint="0.34998626667073579"/>
      <name val="Cambria"/>
      <family val="1"/>
      <scheme val="major"/>
    </font>
    <font>
      <b/>
      <sz val="11"/>
      <color theme="1" tint="0.34998626667073579"/>
      <name val="Cambria"/>
      <family val="1"/>
      <scheme val="major"/>
    </font>
    <font>
      <sz val="11"/>
      <color theme="1"/>
      <name val="Calibri"/>
      <family val="2"/>
      <scheme val="minor"/>
    </font>
    <font>
      <sz val="10"/>
      <name val="Trebuchet MS"/>
      <family val="2"/>
    </font>
    <font>
      <sz val="10"/>
      <color theme="1"/>
      <name val="Calibri"/>
      <family val="2"/>
    </font>
    <font>
      <sz val="11"/>
      <name val="Arial"/>
      <family val="2"/>
    </font>
    <font>
      <b/>
      <sz val="9"/>
      <color theme="1"/>
      <name val="Cambria"/>
      <family val="1"/>
      <scheme val="major"/>
    </font>
    <font>
      <sz val="11"/>
      <name val="Arial"/>
      <family val="2"/>
    </font>
    <font>
      <b/>
      <sz val="10"/>
      <name val="Calibri"/>
      <family val="2"/>
      <scheme val="minor"/>
    </font>
    <font>
      <sz val="10"/>
      <color theme="1"/>
      <name val="Calibri"/>
      <family val="2"/>
      <scheme val="minor"/>
    </font>
    <font>
      <b/>
      <sz val="10"/>
      <color theme="1"/>
      <name val="Calibri"/>
      <family val="2"/>
      <scheme val="minor"/>
    </font>
    <font>
      <b/>
      <sz val="10"/>
      <color rgb="FFC00000"/>
      <name val="Calibri"/>
      <family val="2"/>
      <scheme val="minor"/>
    </font>
  </fonts>
  <fills count="7">
    <fill>
      <patternFill patternType="none"/>
    </fill>
    <fill>
      <patternFill patternType="gray125"/>
    </fill>
    <fill>
      <patternFill patternType="solid">
        <fgColor indexed="43"/>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1">
    <xf numFmtId="0" fontId="0" fillId="0" borderId="0"/>
    <xf numFmtId="165" fontId="2" fillId="0" borderId="0" applyNumberFormat="0" applyFill="0" applyBorder="0" applyAlignment="0" applyProtection="0"/>
    <xf numFmtId="0" fontId="2" fillId="0" borderId="0" applyNumberFormat="0" applyFill="0" applyBorder="0" applyAlignment="0" applyProtection="0"/>
    <xf numFmtId="43" fontId="3" fillId="0" borderId="0" applyFont="0" applyFill="0" applyBorder="0" applyAlignment="0" applyProtection="0"/>
    <xf numFmtId="15" fontId="4" fillId="0" borderId="0" applyFont="0" applyFill="0" applyBorder="0" applyAlignment="0" applyProtection="0"/>
    <xf numFmtId="165" fontId="5" fillId="0" borderId="0" applyNumberFormat="0" applyFill="0" applyBorder="0" applyAlignment="0">
      <protection hidden="1"/>
    </xf>
    <xf numFmtId="166" fontId="2" fillId="0" borderId="0" applyNumberFormat="0" applyFill="0" applyBorder="0" applyAlignment="0" applyProtection="0"/>
    <xf numFmtId="167" fontId="2" fillId="2" borderId="1" applyNumberFormat="0" applyAlignment="0" applyProtection="0"/>
    <xf numFmtId="165" fontId="6" fillId="0" borderId="0" applyNumberFormat="0" applyFont="0" applyFill="0" applyBorder="0" applyAlignment="0"/>
    <xf numFmtId="167" fontId="3" fillId="0" borderId="0"/>
    <xf numFmtId="0" fontId="3" fillId="0" borderId="0"/>
    <xf numFmtId="168" fontId="3" fillId="0" borderId="0" applyFont="0" applyFill="0" applyBorder="0" applyAlignment="0" applyProtection="0"/>
    <xf numFmtId="9" fontId="3" fillId="0" borderId="0" applyFont="0" applyFill="0" applyBorder="0" applyAlignment="0" applyProtection="0"/>
    <xf numFmtId="169" fontId="3" fillId="0" borderId="0"/>
    <xf numFmtId="165" fontId="3" fillId="0" borderId="1" applyNumberFormat="0" applyFont="0" applyFill="0" applyBorder="0" applyAlignment="0">
      <protection locked="0"/>
    </xf>
    <xf numFmtId="43" fontId="1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167" fontId="2" fillId="2" borderId="1" applyNumberFormat="0" applyAlignment="0" applyProtection="0"/>
    <xf numFmtId="167" fontId="2" fillId="2" borderId="1" applyNumberFormat="0" applyAlignment="0" applyProtection="0"/>
    <xf numFmtId="167" fontId="2" fillId="2" borderId="1" applyNumberFormat="0" applyAlignment="0" applyProtection="0"/>
    <xf numFmtId="167" fontId="2" fillId="2" borderId="1" applyNumberFormat="0" applyAlignment="0" applyProtection="0"/>
    <xf numFmtId="170" fontId="2" fillId="2" borderId="1" applyNumberFormat="0" applyAlignment="0" applyProtection="0"/>
    <xf numFmtId="0" fontId="2" fillId="2" borderId="1" applyNumberFormat="0" applyAlignment="0" applyProtection="0"/>
    <xf numFmtId="0" fontId="3" fillId="0" borderId="0"/>
    <xf numFmtId="0" fontId="3" fillId="0" borderId="0"/>
    <xf numFmtId="0" fontId="3" fillId="0" borderId="0"/>
    <xf numFmtId="0" fontId="3" fillId="0" borderId="0"/>
    <xf numFmtId="0" fontId="14"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167" fontId="2" fillId="2" borderId="1" applyNumberFormat="0" applyAlignment="0" applyProtection="0"/>
    <xf numFmtId="0" fontId="16" fillId="0" borderId="0"/>
    <xf numFmtId="0" fontId="18" fillId="0" borderId="0"/>
    <xf numFmtId="9" fontId="16" fillId="0" borderId="0" applyFont="0" applyFill="0" applyBorder="0" applyAlignment="0" applyProtection="0"/>
  </cellStyleXfs>
  <cellXfs count="32">
    <xf numFmtId="0" fontId="0" fillId="0" borderId="0" xfId="0"/>
    <xf numFmtId="0" fontId="1" fillId="0" borderId="0" xfId="0" applyFont="1"/>
    <xf numFmtId="164" fontId="1" fillId="0" borderId="0" xfId="0" applyNumberFormat="1" applyFont="1"/>
    <xf numFmtId="0" fontId="7" fillId="0" borderId="0" xfId="0" applyFont="1"/>
    <xf numFmtId="0" fontId="7" fillId="0" borderId="2" xfId="0" applyFont="1" applyBorder="1"/>
    <xf numFmtId="0" fontId="9" fillId="3" borderId="2" xfId="0" applyFont="1" applyFill="1" applyBorder="1"/>
    <xf numFmtId="0" fontId="7" fillId="0" borderId="0" xfId="0" applyFont="1" applyAlignment="1">
      <alignment vertical="center"/>
    </xf>
    <xf numFmtId="0" fontId="8" fillId="0" borderId="0" xfId="0" applyFont="1" applyAlignment="1">
      <alignment vertical="center"/>
    </xf>
    <xf numFmtId="0" fontId="7" fillId="0" borderId="2" xfId="0" applyFont="1" applyBorder="1" applyAlignment="1">
      <alignment vertical="center"/>
    </xf>
    <xf numFmtId="0" fontId="12" fillId="3" borderId="2" xfId="0" applyFont="1" applyFill="1" applyBorder="1"/>
    <xf numFmtId="0" fontId="7" fillId="0" borderId="0" xfId="0" applyNumberFormat="1" applyFont="1"/>
    <xf numFmtId="0" fontId="10" fillId="0" borderId="0" xfId="0" applyNumberFormat="1" applyFont="1" applyAlignment="1">
      <alignment horizontal="left"/>
    </xf>
    <xf numFmtId="43" fontId="11" fillId="0" borderId="0" xfId="15" applyFont="1" applyAlignment="1">
      <alignment wrapText="1"/>
    </xf>
    <xf numFmtId="0" fontId="7" fillId="0" borderId="1" xfId="0" applyFont="1" applyBorder="1" applyAlignment="1">
      <alignment vertical="center"/>
    </xf>
    <xf numFmtId="0" fontId="17" fillId="0" borderId="0" xfId="0" applyFont="1" applyAlignment="1">
      <alignment vertical="center"/>
    </xf>
    <xf numFmtId="0" fontId="20" fillId="0" borderId="0" xfId="0" applyFont="1"/>
    <xf numFmtId="0" fontId="20" fillId="0" borderId="0" xfId="0" applyFont="1" applyAlignment="1">
      <alignment horizontal="center"/>
    </xf>
    <xf numFmtId="0" fontId="20" fillId="0" borderId="1" xfId="0" applyFont="1" applyBorder="1"/>
    <xf numFmtId="0" fontId="19" fillId="4" borderId="0" xfId="0" applyFont="1" applyFill="1" applyAlignment="1">
      <alignment horizontal="left"/>
    </xf>
    <xf numFmtId="0" fontId="20" fillId="0" borderId="0" xfId="0" applyFont="1" applyAlignment="1">
      <alignment horizontal="left"/>
    </xf>
    <xf numFmtId="0" fontId="21" fillId="5" borderId="1" xfId="0" applyNumberFormat="1" applyFont="1" applyFill="1" applyBorder="1" applyAlignment="1">
      <alignment horizontal="left"/>
    </xf>
    <xf numFmtId="0" fontId="20" fillId="0" borderId="1" xfId="0" applyNumberFormat="1" applyFont="1" applyBorder="1" applyAlignment="1">
      <alignment horizontal="left"/>
    </xf>
    <xf numFmtId="0" fontId="19" fillId="4" borderId="0" xfId="0" applyFont="1" applyFill="1" applyAlignment="1">
      <alignment horizontal="center"/>
    </xf>
    <xf numFmtId="0" fontId="22" fillId="5" borderId="1" xfId="0" applyNumberFormat="1" applyFont="1" applyFill="1" applyBorder="1" applyAlignment="1">
      <alignment horizontal="center"/>
    </xf>
    <xf numFmtId="0" fontId="20" fillId="0" borderId="1" xfId="0" applyNumberFormat="1" applyFont="1" applyBorder="1" applyAlignment="1">
      <alignment horizontal="center"/>
    </xf>
    <xf numFmtId="4" fontId="20" fillId="0" borderId="0" xfId="0" applyNumberFormat="1" applyFont="1" applyAlignment="1">
      <alignment horizontal="center"/>
    </xf>
    <xf numFmtId="0" fontId="22" fillId="0" borderId="0" xfId="0" applyFont="1" applyAlignment="1">
      <alignment horizontal="center"/>
    </xf>
    <xf numFmtId="0" fontId="21" fillId="5" borderId="1" xfId="0" applyNumberFormat="1" applyFont="1" applyFill="1" applyBorder="1" applyAlignment="1">
      <alignment horizontal="center"/>
    </xf>
    <xf numFmtId="43" fontId="20" fillId="0" borderId="1" xfId="15" applyFont="1" applyBorder="1" applyAlignment="1">
      <alignment horizontal="center"/>
    </xf>
    <xf numFmtId="0" fontId="22" fillId="5" borderId="1" xfId="0" applyNumberFormat="1" applyFont="1" applyFill="1" applyBorder="1" applyAlignment="1">
      <alignment horizontal="left"/>
    </xf>
    <xf numFmtId="0" fontId="22" fillId="6" borderId="1" xfId="0" applyNumberFormat="1" applyFont="1" applyFill="1" applyBorder="1" applyAlignment="1">
      <alignment horizontal="center"/>
    </xf>
    <xf numFmtId="0" fontId="21" fillId="0" borderId="1" xfId="0" applyFont="1" applyBorder="1"/>
  </cellXfs>
  <cellStyles count="41">
    <cellStyle name="b" xfId="1"/>
    <cellStyle name="Blue" xfId="2"/>
    <cellStyle name="Comma" xfId="15" builtinId="3"/>
    <cellStyle name="Comma 2" xfId="3"/>
    <cellStyle name="Comma 3" xfId="17"/>
    <cellStyle name="Comma 3 2" xfId="18"/>
    <cellStyle name="Comma 4" xfId="19"/>
    <cellStyle name="Comma 4 2" xfId="16"/>
    <cellStyle name="Comma 5" xfId="35"/>
    <cellStyle name="Comma 6" xfId="36"/>
    <cellStyle name="Currency 2" xfId="20"/>
    <cellStyle name="Date" xfId="4"/>
    <cellStyle name="eval" xfId="5"/>
    <cellStyle name="Historical" xfId="6"/>
    <cellStyle name="Input 2" xfId="7"/>
    <cellStyle name="Input 3" xfId="21"/>
    <cellStyle name="Input 4" xfId="22"/>
    <cellStyle name="Input 5" xfId="23"/>
    <cellStyle name="Input 5 2" xfId="37"/>
    <cellStyle name="Input 6" xfId="24"/>
    <cellStyle name="Input 7" xfId="25"/>
    <cellStyle name="Input 7 2" xfId="26"/>
    <cellStyle name="Locked" xfId="8"/>
    <cellStyle name="Multiple" xfId="9"/>
    <cellStyle name="Normal" xfId="0" builtinId="0"/>
    <cellStyle name="Normal 2" xfId="10"/>
    <cellStyle name="Normal 3" xfId="27"/>
    <cellStyle name="Normal 3 2" xfId="28"/>
    <cellStyle name="Normal 4" xfId="29"/>
    <cellStyle name="Normal 4 2" xfId="30"/>
    <cellStyle name="Normal 5" xfId="31"/>
    <cellStyle name="Normal 6" xfId="38"/>
    <cellStyle name="Normal 7" xfId="39"/>
    <cellStyle name="p" xfId="11"/>
    <cellStyle name="Percent 2" xfId="12"/>
    <cellStyle name="Percent 3" xfId="32"/>
    <cellStyle name="Percent 4" xfId="33"/>
    <cellStyle name="Percent 4 2" xfId="34"/>
    <cellStyle name="Percent 5" xfId="40"/>
    <cellStyle name="times" xfId="13"/>
    <cellStyle name="Unlocked" xfId="14"/>
  </cellStyles>
  <dxfs count="1">
    <dxf>
      <numFmt numFmtId="164" formatCode=";;;"/>
    </dxf>
  </dxfs>
  <tableStyles count="0" defaultTableStyle="TableStyleMedium9" defaultPivotStyle="PivotStyleLight16"/>
  <colors>
    <mruColors>
      <color rgb="FF0000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0</xdr:col>
      <xdr:colOff>229208</xdr:colOff>
      <xdr:row>10</xdr:row>
      <xdr:rowOff>16081</xdr:rowOff>
    </xdr:from>
    <xdr:to>
      <xdr:col>3</xdr:col>
      <xdr:colOff>714376</xdr:colOff>
      <xdr:row>18</xdr:row>
      <xdr:rowOff>149087</xdr:rowOff>
    </xdr:to>
    <xdr:sp macro="" textlink="">
      <xdr:nvSpPr>
        <xdr:cNvPr id="4" name="Rounded Rectangle 3"/>
        <xdr:cNvSpPr/>
      </xdr:nvSpPr>
      <xdr:spPr>
        <a:xfrm>
          <a:off x="229208" y="3842646"/>
          <a:ext cx="3839625" cy="1590745"/>
        </a:xfrm>
        <a:prstGeom prst="roundRect">
          <a:avLst>
            <a:gd name="adj" fmla="val 6358"/>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r>
            <a:rPr lang="en-US" sz="900">
              <a:latin typeface="+mj-lt"/>
            </a:rPr>
            <a:t>The use of this training model (Excel file) is intended solely as a learning aid for participants of Excel Next's training programs. Excel Next assumes no responsibility or liability whatsoever, to the client or to any third party, for any other use or purpose.</a:t>
          </a:r>
        </a:p>
        <a:p>
          <a:pPr algn="l"/>
          <a:endParaRPr lang="en-US" sz="900">
            <a:latin typeface="+mj-lt"/>
          </a:endParaRPr>
        </a:p>
        <a:p>
          <a:pPr algn="l"/>
          <a:r>
            <a:rPr lang="en-US" sz="900">
              <a:latin typeface="+mj-lt"/>
            </a:rPr>
            <a:t>For Training Purposes Only  </a:t>
          </a:r>
        </a:p>
        <a:p>
          <a:pPr algn="l"/>
          <a:r>
            <a:rPr lang="en-US" sz="900">
              <a:latin typeface="+mj-lt"/>
            </a:rPr>
            <a:t>© Excel Next | All rights reserved</a:t>
          </a:r>
        </a:p>
        <a:p>
          <a:pPr algn="l"/>
          <a:endParaRPr lang="en-US" sz="900">
            <a:latin typeface="+mj-lt"/>
          </a:endParaRPr>
        </a:p>
        <a:p>
          <a:pPr algn="l"/>
          <a:r>
            <a:rPr lang="en-US" sz="900">
              <a:latin typeface="+mj-lt"/>
            </a:rPr>
            <a:t>Immersive classroom programs: </a:t>
          </a:r>
          <a:r>
            <a:rPr lang="en-US" sz="900" b="1">
              <a:latin typeface="+mj-lt"/>
            </a:rPr>
            <a:t>www.excelnext.in</a:t>
          </a:r>
        </a:p>
        <a:p>
          <a:pPr algn="l"/>
          <a:r>
            <a:rPr lang="en-US" sz="900" b="0">
              <a:latin typeface="+mj-lt"/>
            </a:rPr>
            <a:t>Online Videos: </a:t>
          </a:r>
          <a:r>
            <a:rPr lang="en-US" sz="900" b="1">
              <a:latin typeface="+mj-lt"/>
            </a:rPr>
            <a:t>www.yodalearning.com</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XCEL%20NEXT/CD_JUN%202010/2011/MAR/Excel%20Next%20-%20Mar%202011/Excel%20Next/eModules_Mar%202011/II/Practi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
      <sheetName val="WB"/>
      <sheetName val="WB SOL"/>
      <sheetName val="WB 1"/>
      <sheetName val="WB SOL 1"/>
    </sheetNames>
    <sheetDataSet>
      <sheetData sheetId="0" refreshError="1"/>
      <sheetData sheetId="1" refreshError="1"/>
      <sheetData sheetId="2" refreshError="1"/>
      <sheetData sheetId="3">
        <row r="1">
          <cell r="A1" t="str">
            <v>5-Digit County Code</v>
          </cell>
          <cell r="B1" t="str">
            <v>State Name</v>
          </cell>
          <cell r="C1" t="str">
            <v>County Name</v>
          </cell>
          <cell r="D1" t="str">
            <v>Metropolitan Designation</v>
          </cell>
          <cell r="E1" t="str">
            <v>Welfare Budget</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0"/>
  <sheetViews>
    <sheetView showGridLines="0" zoomScale="115" zoomScaleNormal="115" workbookViewId="0">
      <selection activeCell="I9" sqref="I9"/>
    </sheetView>
  </sheetViews>
  <sheetFormatPr defaultColWidth="9.140625" defaultRowHeight="14.25" x14ac:dyDescent="0.2"/>
  <cols>
    <col min="1" max="1" width="3.7109375" style="3" customWidth="1"/>
    <col min="2" max="2" width="35.7109375" style="3" customWidth="1"/>
    <col min="3" max="4" width="10.85546875" style="3" customWidth="1"/>
    <col min="5" max="16384" width="9.140625" style="3"/>
  </cols>
  <sheetData>
    <row r="1" spans="2:4" ht="40.5" customHeight="1" x14ac:dyDescent="0.4">
      <c r="B1" s="11" t="s">
        <v>2</v>
      </c>
    </row>
    <row r="2" spans="2:4" x14ac:dyDescent="0.2">
      <c r="B2" s="12" t="s">
        <v>1</v>
      </c>
      <c r="D2" s="10"/>
    </row>
    <row r="3" spans="2:4" x14ac:dyDescent="0.2">
      <c r="B3" s="4"/>
      <c r="C3" s="4"/>
      <c r="D3" s="4"/>
    </row>
    <row r="4" spans="2:4" x14ac:dyDescent="0.2">
      <c r="B4" s="9" t="s">
        <v>3</v>
      </c>
      <c r="C4" s="5"/>
      <c r="D4" s="5"/>
    </row>
    <row r="5" spans="2:4" s="6" customFormat="1" ht="15.75" customHeight="1" x14ac:dyDescent="0.25">
      <c r="B5" s="7"/>
    </row>
    <row r="6" spans="2:4" s="6" customFormat="1" ht="15.75" customHeight="1" x14ac:dyDescent="0.25">
      <c r="B6" s="14" t="s">
        <v>10</v>
      </c>
      <c r="D6" s="13"/>
    </row>
    <row r="7" spans="2:4" s="6" customFormat="1" ht="15.75" customHeight="1" x14ac:dyDescent="0.25">
      <c r="B7" s="14"/>
      <c r="D7" s="8"/>
    </row>
    <row r="8" spans="2:4" s="6" customFormat="1" ht="15.75" customHeight="1" x14ac:dyDescent="0.25">
      <c r="B8" s="14" t="s">
        <v>22</v>
      </c>
      <c r="D8" s="13"/>
    </row>
    <row r="9" spans="2:4" s="6" customFormat="1" ht="15.75" customHeight="1" x14ac:dyDescent="0.25">
      <c r="B9" s="8"/>
      <c r="C9" s="8"/>
      <c r="D9" s="8"/>
    </row>
    <row r="20" spans="2:4" x14ac:dyDescent="0.2">
      <c r="B20" s="4"/>
      <c r="C20" s="4"/>
      <c r="D20"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L34"/>
  <sheetViews>
    <sheetView showGridLines="0" tabSelected="1" zoomScale="115" zoomScaleNormal="115" workbookViewId="0">
      <selection activeCell="I4" sqref="I4"/>
    </sheetView>
  </sheetViews>
  <sheetFormatPr defaultRowHeight="12.75" x14ac:dyDescent="0.2"/>
  <cols>
    <col min="1" max="1" width="5.5703125" style="15" customWidth="1"/>
    <col min="2" max="2" width="8.7109375" style="15" customWidth="1"/>
    <col min="3" max="3" width="8.5703125" style="19" customWidth="1"/>
    <col min="4" max="4" width="18.28515625" style="19" bestFit="1" customWidth="1"/>
    <col min="5" max="5" width="17" style="16" customWidth="1"/>
    <col min="6" max="7" width="6.5703125" style="15" customWidth="1"/>
    <col min="8" max="8" width="7.85546875" style="16" bestFit="1" customWidth="1"/>
    <col min="9" max="9" width="18.28515625" style="15" customWidth="1"/>
    <col min="10" max="10" width="15" style="15" bestFit="1" customWidth="1"/>
    <col min="11" max="11" width="16.85546875" style="15" bestFit="1" customWidth="1"/>
    <col min="12" max="16384" width="9.140625" style="15"/>
  </cols>
  <sheetData>
    <row r="1" spans="1:12" x14ac:dyDescent="0.2">
      <c r="A1" s="18" t="s">
        <v>13</v>
      </c>
      <c r="B1" s="18"/>
      <c r="C1" s="18"/>
      <c r="D1" s="18"/>
      <c r="E1" s="22"/>
      <c r="F1" s="18"/>
      <c r="G1" s="18"/>
      <c r="H1" s="22"/>
      <c r="I1" s="18"/>
      <c r="J1" s="18"/>
    </row>
    <row r="2" spans="1:12" x14ac:dyDescent="0.2">
      <c r="H2" s="25"/>
    </row>
    <row r="3" spans="1:12" x14ac:dyDescent="0.2">
      <c r="H3" s="26"/>
      <c r="J3" s="15" t="s">
        <v>23</v>
      </c>
    </row>
    <row r="4" spans="1:12" x14ac:dyDescent="0.2">
      <c r="A4" s="31" t="s">
        <v>20</v>
      </c>
      <c r="B4" s="31" t="s">
        <v>21</v>
      </c>
      <c r="C4" s="29" t="s">
        <v>11</v>
      </c>
      <c r="D4" s="20" t="s">
        <v>9</v>
      </c>
      <c r="E4" s="27" t="s">
        <v>12</v>
      </c>
      <c r="H4" s="23" t="s">
        <v>11</v>
      </c>
      <c r="I4" s="30">
        <v>9191</v>
      </c>
    </row>
    <row r="5" spans="1:12" x14ac:dyDescent="0.2">
      <c r="A5" s="15">
        <f>COUNTIF($C$5:C5,C5)</f>
        <v>1</v>
      </c>
      <c r="B5" s="15" t="str">
        <f>C5&amp;A5</f>
        <v>91911</v>
      </c>
      <c r="C5" s="21">
        <v>9191</v>
      </c>
      <c r="D5" s="21" t="s">
        <v>4</v>
      </c>
      <c r="E5" s="28" t="s">
        <v>18</v>
      </c>
      <c r="H5" s="26"/>
    </row>
    <row r="6" spans="1:12" x14ac:dyDescent="0.2">
      <c r="A6" s="15">
        <f>COUNTIF($C$5:C6,C6)</f>
        <v>1</v>
      </c>
      <c r="B6" s="15" t="str">
        <f t="shared" ref="B6:B23" si="0">C6&amp;A6</f>
        <v>55901</v>
      </c>
      <c r="C6" s="21">
        <v>5590</v>
      </c>
      <c r="D6" s="21" t="s">
        <v>8</v>
      </c>
      <c r="E6" s="28" t="s">
        <v>14</v>
      </c>
      <c r="H6" s="26"/>
      <c r="I6" s="27" t="s">
        <v>19</v>
      </c>
      <c r="L6" s="15">
        <v>9191</v>
      </c>
    </row>
    <row r="7" spans="1:12" x14ac:dyDescent="0.2">
      <c r="A7" s="15">
        <f>COUNTIF($C$5:C7,C7)</f>
        <v>1</v>
      </c>
      <c r="B7" s="15" t="str">
        <f t="shared" si="0"/>
        <v>48051</v>
      </c>
      <c r="C7" s="21">
        <v>4805</v>
      </c>
      <c r="D7" s="21" t="s">
        <v>5</v>
      </c>
      <c r="E7" s="28" t="s">
        <v>14</v>
      </c>
      <c r="H7" s="24">
        <v>1</v>
      </c>
      <c r="I7" s="17" t="str">
        <f>VLOOKUP($I$4&amp;H7,B5:E23,4,0)</f>
        <v>Unclean vehicle</v>
      </c>
      <c r="K7" s="15" t="str">
        <f>IFERROR(VLOOKUP($I$4&amp;H7,B5:E23,4,0),"NO DATA AVAILABLE")</f>
        <v>Unclean vehicle</v>
      </c>
      <c r="L7" s="15">
        <v>5590</v>
      </c>
    </row>
    <row r="8" spans="1:12" x14ac:dyDescent="0.2">
      <c r="A8" s="15">
        <f>COUNTIF($C$5:C8,C8)</f>
        <v>2</v>
      </c>
      <c r="B8" s="15" t="str">
        <f t="shared" si="0"/>
        <v>55902</v>
      </c>
      <c r="C8" s="21">
        <v>5590</v>
      </c>
      <c r="D8" s="21" t="s">
        <v>8</v>
      </c>
      <c r="E8" s="28" t="s">
        <v>17</v>
      </c>
      <c r="H8" s="24">
        <v>2</v>
      </c>
      <c r="I8" s="17" t="str">
        <f t="shared" ref="I8:I12" si="1">VLOOKUP($I$4&amp;H8,B6:E24,4,0)</f>
        <v>No ID Proof</v>
      </c>
      <c r="K8" s="15" t="str">
        <f t="shared" ref="K8:K12" si="2">IFERROR(VLOOKUP($I$4&amp;H8,B6:E24,4,0),"NO DATA AVAILABLE")</f>
        <v>No ID Proof</v>
      </c>
      <c r="L8" s="15">
        <v>4805</v>
      </c>
    </row>
    <row r="9" spans="1:12" x14ac:dyDescent="0.2">
      <c r="A9" s="15">
        <f>COUNTIF($C$5:C9,C9)</f>
        <v>3</v>
      </c>
      <c r="B9" s="15" t="str">
        <f t="shared" si="0"/>
        <v>55903</v>
      </c>
      <c r="C9" s="21">
        <v>5590</v>
      </c>
      <c r="D9" s="21" t="s">
        <v>8</v>
      </c>
      <c r="E9" s="28" t="s">
        <v>15</v>
      </c>
      <c r="H9" s="24">
        <v>3</v>
      </c>
      <c r="I9" s="17" t="str">
        <f t="shared" si="1"/>
        <v>Wrong route</v>
      </c>
      <c r="K9" s="15" t="str">
        <f t="shared" si="2"/>
        <v>Wrong route</v>
      </c>
      <c r="L9" s="15">
        <v>3959</v>
      </c>
    </row>
    <row r="10" spans="1:12" x14ac:dyDescent="0.2">
      <c r="A10" s="15">
        <f>COUNTIF($C$5:C10,C10)</f>
        <v>2</v>
      </c>
      <c r="B10" s="15" t="str">
        <f t="shared" si="0"/>
        <v>91912</v>
      </c>
      <c r="C10" s="21">
        <v>9191</v>
      </c>
      <c r="D10" s="21" t="s">
        <v>4</v>
      </c>
      <c r="E10" s="28" t="s">
        <v>17</v>
      </c>
      <c r="H10" s="24">
        <v>4</v>
      </c>
      <c r="I10" s="17" t="str">
        <f t="shared" si="1"/>
        <v>Unclean vehicle</v>
      </c>
      <c r="K10" s="15" t="str">
        <f t="shared" si="2"/>
        <v>Unclean vehicle</v>
      </c>
      <c r="L10" s="15">
        <v>6810</v>
      </c>
    </row>
    <row r="11" spans="1:12" ht="15" x14ac:dyDescent="0.25">
      <c r="A11" s="15">
        <f>COUNTIF($C$5:C11,C11)</f>
        <v>1</v>
      </c>
      <c r="B11" s="15" t="str">
        <f t="shared" si="0"/>
        <v>39591</v>
      </c>
      <c r="C11" s="21">
        <v>3959</v>
      </c>
      <c r="D11" s="21" t="s">
        <v>6</v>
      </c>
      <c r="E11" s="28" t="s">
        <v>17</v>
      </c>
      <c r="H11" s="24">
        <v>5</v>
      </c>
      <c r="I11" s="17" t="e">
        <f t="shared" si="1"/>
        <v>#N/A</v>
      </c>
      <c r="K11" s="15" t="str">
        <f t="shared" si="2"/>
        <v>NO DATA AVAILABLE</v>
      </c>
      <c r="L11"/>
    </row>
    <row r="12" spans="1:12" ht="15" x14ac:dyDescent="0.25">
      <c r="A12" s="15">
        <f>COUNTIF($C$5:C12,C12)</f>
        <v>3</v>
      </c>
      <c r="B12" s="15" t="str">
        <f t="shared" si="0"/>
        <v>91913</v>
      </c>
      <c r="C12" s="21">
        <v>9191</v>
      </c>
      <c r="D12" s="21" t="s">
        <v>4</v>
      </c>
      <c r="E12" s="28" t="s">
        <v>16</v>
      </c>
      <c r="H12" s="24">
        <v>6</v>
      </c>
      <c r="I12" s="17" t="e">
        <f t="shared" si="1"/>
        <v>#N/A</v>
      </c>
      <c r="K12" s="15" t="str">
        <f>IFERROR(VLOOKUP($I$4&amp;H12,B10:E28,4,0),"NO DATA AVAILABLE")</f>
        <v>NO DATA AVAILABLE</v>
      </c>
      <c r="L12"/>
    </row>
    <row r="13" spans="1:12" ht="15" x14ac:dyDescent="0.25">
      <c r="A13" s="15">
        <f>COUNTIF($C$5:C13,C13)</f>
        <v>2</v>
      </c>
      <c r="B13" s="15" t="str">
        <f t="shared" si="0"/>
        <v>39592</v>
      </c>
      <c r="C13" s="21">
        <v>3959</v>
      </c>
      <c r="D13" s="21" t="s">
        <v>6</v>
      </c>
      <c r="E13" s="28" t="s">
        <v>15</v>
      </c>
      <c r="L13"/>
    </row>
    <row r="14" spans="1:12" ht="15" x14ac:dyDescent="0.25">
      <c r="A14" s="15">
        <f>COUNTIF($C$5:C14,C14)</f>
        <v>2</v>
      </c>
      <c r="B14" s="15" t="str">
        <f t="shared" si="0"/>
        <v>48052</v>
      </c>
      <c r="C14" s="21">
        <v>4805</v>
      </c>
      <c r="D14" s="21" t="s">
        <v>5</v>
      </c>
      <c r="E14" s="28" t="s">
        <v>15</v>
      </c>
      <c r="L14"/>
    </row>
    <row r="15" spans="1:12" ht="15" x14ac:dyDescent="0.25">
      <c r="A15" s="15">
        <f>COUNTIF($C$5:C15,C15)</f>
        <v>3</v>
      </c>
      <c r="B15" s="15" t="str">
        <f t="shared" si="0"/>
        <v>48053</v>
      </c>
      <c r="C15" s="21">
        <v>4805</v>
      </c>
      <c r="D15" s="21" t="s">
        <v>5</v>
      </c>
      <c r="E15" s="28" t="s">
        <v>16</v>
      </c>
      <c r="L15"/>
    </row>
    <row r="16" spans="1:12" ht="15" x14ac:dyDescent="0.25">
      <c r="A16" s="15">
        <f>COUNTIF($C$5:C16,C16)</f>
        <v>4</v>
      </c>
      <c r="B16" s="15" t="str">
        <f t="shared" si="0"/>
        <v>91914</v>
      </c>
      <c r="C16" s="21">
        <v>9191</v>
      </c>
      <c r="D16" s="21" t="s">
        <v>4</v>
      </c>
      <c r="E16" s="28" t="s">
        <v>18</v>
      </c>
      <c r="L16"/>
    </row>
    <row r="17" spans="1:12" ht="15" x14ac:dyDescent="0.25">
      <c r="A17" s="15">
        <f>COUNTIF($C$5:C17,C17)</f>
        <v>3</v>
      </c>
      <c r="B17" s="15" t="str">
        <f t="shared" si="0"/>
        <v>39593</v>
      </c>
      <c r="C17" s="21">
        <v>3959</v>
      </c>
      <c r="D17" s="21" t="s">
        <v>6</v>
      </c>
      <c r="E17" s="28" t="s">
        <v>17</v>
      </c>
      <c r="L17"/>
    </row>
    <row r="18" spans="1:12" ht="15" x14ac:dyDescent="0.25">
      <c r="A18" s="15">
        <f>COUNTIF($C$5:C18,C18)</f>
        <v>1</v>
      </c>
      <c r="B18" s="15" t="str">
        <f t="shared" si="0"/>
        <v>68101</v>
      </c>
      <c r="C18" s="21">
        <v>6810</v>
      </c>
      <c r="D18" s="21" t="s">
        <v>7</v>
      </c>
      <c r="E18" s="28" t="s">
        <v>14</v>
      </c>
      <c r="L18"/>
    </row>
    <row r="19" spans="1:12" ht="15" x14ac:dyDescent="0.25">
      <c r="A19" s="15">
        <f>COUNTIF($C$5:C19,C19)</f>
        <v>4</v>
      </c>
      <c r="B19" s="15" t="str">
        <f t="shared" si="0"/>
        <v>55904</v>
      </c>
      <c r="C19" s="21">
        <v>5590</v>
      </c>
      <c r="D19" s="21" t="s">
        <v>8</v>
      </c>
      <c r="E19" s="28" t="s">
        <v>17</v>
      </c>
      <c r="L19"/>
    </row>
    <row r="20" spans="1:12" ht="15" x14ac:dyDescent="0.25">
      <c r="A20" s="15">
        <f>COUNTIF($C$5:C20,C20)</f>
        <v>5</v>
      </c>
      <c r="B20" s="15" t="str">
        <f t="shared" si="0"/>
        <v>55905</v>
      </c>
      <c r="C20" s="21">
        <v>5590</v>
      </c>
      <c r="D20" s="21" t="s">
        <v>8</v>
      </c>
      <c r="E20" s="28" t="s">
        <v>17</v>
      </c>
      <c r="L20"/>
    </row>
    <row r="21" spans="1:12" ht="15" x14ac:dyDescent="0.25">
      <c r="A21" s="15">
        <f>COUNTIF($C$5:C21,C21)</f>
        <v>4</v>
      </c>
      <c r="B21" s="15" t="str">
        <f t="shared" si="0"/>
        <v>39594</v>
      </c>
      <c r="C21" s="21">
        <v>3959</v>
      </c>
      <c r="D21" s="21" t="s">
        <v>6</v>
      </c>
      <c r="E21" s="28" t="s">
        <v>18</v>
      </c>
      <c r="L21"/>
    </row>
    <row r="22" spans="1:12" ht="15" x14ac:dyDescent="0.25">
      <c r="A22" s="15">
        <f>COUNTIF($C$5:C22,C22)</f>
        <v>5</v>
      </c>
      <c r="B22" s="15" t="str">
        <f t="shared" si="0"/>
        <v>39595</v>
      </c>
      <c r="C22" s="21">
        <v>3959</v>
      </c>
      <c r="D22" s="21" t="s">
        <v>6</v>
      </c>
      <c r="E22" s="28" t="s">
        <v>17</v>
      </c>
      <c r="J22"/>
      <c r="L22"/>
    </row>
    <row r="23" spans="1:12" ht="15" x14ac:dyDescent="0.25">
      <c r="A23" s="15">
        <f>COUNTIF($C$5:C23,C23)</f>
        <v>2</v>
      </c>
      <c r="B23" s="15" t="str">
        <f t="shared" si="0"/>
        <v>68102</v>
      </c>
      <c r="C23" s="21">
        <v>6810</v>
      </c>
      <c r="D23" s="21" t="s">
        <v>7</v>
      </c>
      <c r="E23" s="28" t="s">
        <v>17</v>
      </c>
      <c r="J23"/>
      <c r="L23"/>
    </row>
    <row r="24" spans="1:12" ht="15" x14ac:dyDescent="0.25">
      <c r="J24"/>
      <c r="L24"/>
    </row>
    <row r="25" spans="1:12" ht="15" x14ac:dyDescent="0.25">
      <c r="J25"/>
    </row>
    <row r="26" spans="1:12" ht="15" x14ac:dyDescent="0.25">
      <c r="J26"/>
    </row>
    <row r="27" spans="1:12" ht="15" x14ac:dyDescent="0.25">
      <c r="J27"/>
    </row>
    <row r="28" spans="1:12" ht="15" x14ac:dyDescent="0.25">
      <c r="J28"/>
    </row>
    <row r="29" spans="1:12" ht="15" x14ac:dyDescent="0.25">
      <c r="J29"/>
    </row>
    <row r="30" spans="1:12" ht="15" x14ac:dyDescent="0.25">
      <c r="J30"/>
    </row>
    <row r="31" spans="1:12" ht="15" x14ac:dyDescent="0.25">
      <c r="J31"/>
    </row>
    <row r="32" spans="1:12" ht="15" x14ac:dyDescent="0.25">
      <c r="J32"/>
    </row>
    <row r="33" spans="10:10" ht="15" x14ac:dyDescent="0.25">
      <c r="J33"/>
    </row>
    <row r="34" spans="10:10" ht="15" x14ac:dyDescent="0.25">
      <c r="J34"/>
    </row>
  </sheetData>
  <conditionalFormatting sqref="H7:H12">
    <cfRule type="cellIs" dxfId="0" priority="1" operator="greaterThan">
      <formula>3.5</formula>
    </cfRule>
  </conditionalFormatting>
  <dataValidations count="1">
    <dataValidation type="list" allowBlank="1" showInputMessage="1" showErrorMessage="1" sqref="I4">
      <formula1>$L$6:$L$10</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J84"/>
  <sheetViews>
    <sheetView topLeftCell="A68" workbookViewId="0">
      <selection activeCell="F90" sqref="F90"/>
    </sheetView>
  </sheetViews>
  <sheetFormatPr defaultColWidth="11.42578125" defaultRowHeight="16.5" x14ac:dyDescent="0.3"/>
  <cols>
    <col min="1" max="16384" width="11.42578125" style="1"/>
  </cols>
  <sheetData>
    <row r="84" spans="10:10" x14ac:dyDescent="0.3">
      <c r="J84" s="2" t="s">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Agenda</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ExcelNext</dc:creator>
  <cp:lastModifiedBy>Debayan Karmohapatra</cp:lastModifiedBy>
  <dcterms:created xsi:type="dcterms:W3CDTF">2013-02-20T05:49:00Z</dcterms:created>
  <dcterms:modified xsi:type="dcterms:W3CDTF">2018-04-26T05:30:50Z</dcterms:modified>
</cp:coreProperties>
</file>