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 Drive\New Laptop Files\CASE STUDIES 2017\Excel\2018\PwC\M 12 - Extra\M 16 - Others\"/>
    </mc:Choice>
  </mc:AlternateContent>
  <bookViews>
    <workbookView xWindow="240" yWindow="45" windowWidth="20055" windowHeight="8190" activeTab="3"/>
  </bookViews>
  <sheets>
    <sheet name="Agenda" sheetId="2" r:id="rId1"/>
    <sheet name="01" sheetId="93" r:id="rId2"/>
    <sheet name="Solution 1A" sheetId="94" state="hidden" r:id="rId3"/>
    <sheet name="Solution 1B" sheetId="95" r:id="rId4"/>
    <sheet name="Solution 1C" sheetId="96" state="hidden" r:id="rId5"/>
    <sheet name="Sheet11" sheetId="1" state="veryHidden" r:id="rId6"/>
    <sheet name="02" sheetId="99" state="hidden" r:id="rId7"/>
    <sheet name="Solution 2" sheetId="98" state="hidden" r:id="rId8"/>
  </sheets>
  <externalReferences>
    <externalReference r:id="rId9"/>
  </externalReferences>
  <definedNames>
    <definedName name="circ" localSheetId="1">#REF!</definedName>
    <definedName name="circ" localSheetId="6">#REF!</definedName>
    <definedName name="circ" localSheetId="2">#REF!</definedName>
    <definedName name="circ" localSheetId="3">#REF!</definedName>
    <definedName name="circ" localSheetId="4">#REF!</definedName>
    <definedName name="circ" localSheetId="7">#REF!</definedName>
    <definedName name="circ">#REF!</definedName>
    <definedName name="list1">'[1]WB 1'!$A$1:$E$1</definedName>
  </definedNames>
  <calcPr calcId="162913"/>
</workbook>
</file>

<file path=xl/calcChain.xml><?xml version="1.0" encoding="utf-8"?>
<calcChain xmlns="http://schemas.openxmlformats.org/spreadsheetml/2006/main">
  <c r="A8" i="96" l="1"/>
  <c r="A12" i="96"/>
  <c r="A18" i="96"/>
  <c r="A22" i="96"/>
  <c r="A26" i="96"/>
  <c r="A33" i="96"/>
  <c r="A38" i="96"/>
  <c r="A46" i="96"/>
  <c r="A50" i="96"/>
  <c r="A63" i="96"/>
  <c r="A64" i="96" s="1"/>
  <c r="C63" i="96"/>
  <c r="C50" i="96"/>
  <c r="C46" i="96"/>
  <c r="C38" i="96"/>
  <c r="C33" i="96"/>
  <c r="C26" i="96"/>
  <c r="C22" i="96"/>
  <c r="C18" i="96"/>
  <c r="C12" i="96"/>
  <c r="C8" i="96"/>
  <c r="C63" i="95"/>
  <c r="C50" i="95"/>
  <c r="C46" i="95"/>
  <c r="C38" i="95"/>
  <c r="C33" i="95"/>
  <c r="C26" i="95"/>
  <c r="C22" i="95"/>
  <c r="C18" i="95"/>
  <c r="C12" i="95"/>
  <c r="C8" i="95"/>
  <c r="C64" i="95" s="1"/>
  <c r="C63" i="94"/>
  <c r="C50" i="94"/>
  <c r="C46" i="94"/>
  <c r="C38" i="94"/>
  <c r="C33" i="94"/>
  <c r="C26" i="94"/>
  <c r="C22" i="94"/>
  <c r="C18" i="94"/>
  <c r="C12" i="94"/>
  <c r="C8" i="94"/>
  <c r="C64" i="96" l="1"/>
  <c r="C64" i="94"/>
</calcChain>
</file>

<file path=xl/sharedStrings.xml><?xml version="1.0" encoding="utf-8"?>
<sst xmlns="http://schemas.openxmlformats.org/spreadsheetml/2006/main" count="329" uniqueCount="42">
  <si>
    <t xml:space="preserve">Intellectual Property of Excel Next ( www.excelnext.in) © Excel Next -CA. Rishabh Pugalia
</t>
  </si>
  <si>
    <t>Advanced Excel</t>
  </si>
  <si>
    <t>Session Topics:</t>
  </si>
  <si>
    <t>Automatic Grouping and Subtotal</t>
  </si>
  <si>
    <t>Vendor details</t>
  </si>
  <si>
    <t>(Excerpts)</t>
  </si>
  <si>
    <t>Supplier Number</t>
  </si>
  <si>
    <t xml:space="preserve"> Supplier Name</t>
  </si>
  <si>
    <t>Transaction Amt. Rs.</t>
  </si>
  <si>
    <t>D.C. Power System</t>
  </si>
  <si>
    <t>ATMA Tele Power Limited..</t>
  </si>
  <si>
    <t>ANZ Tele Power Ltd</t>
  </si>
  <si>
    <t>Agile Technologies</t>
  </si>
  <si>
    <t>K Jindal.</t>
  </si>
  <si>
    <t>M/s. D.P. Tron Pvt Ltd.</t>
  </si>
  <si>
    <t>KK MONDAL</t>
  </si>
  <si>
    <t>ABC CORPORATE</t>
  </si>
  <si>
    <t>BBK Inc</t>
  </si>
  <si>
    <t>SAM TELECOM</t>
  </si>
  <si>
    <t>707256 Total</t>
  </si>
  <si>
    <t>712157 Total</t>
  </si>
  <si>
    <t>712158 Total</t>
  </si>
  <si>
    <t>777826 Total</t>
  </si>
  <si>
    <t>228612 Total</t>
  </si>
  <si>
    <t>220976 Total</t>
  </si>
  <si>
    <t>477072 Total</t>
  </si>
  <si>
    <t>258967 Total</t>
  </si>
  <si>
    <t>410297 Total</t>
  </si>
  <si>
    <t>744088 Total</t>
  </si>
  <si>
    <t>Grand Total</t>
  </si>
  <si>
    <t>D.C. Power System Total</t>
  </si>
  <si>
    <t>ATMA Tele Power Limited.. Total</t>
  </si>
  <si>
    <t>ANZ Tele Power Ltd Total</t>
  </si>
  <si>
    <t>Agile Technologies Total</t>
  </si>
  <si>
    <t>K Jindal. Total</t>
  </si>
  <si>
    <t>M/s. D.P. Tron Pvt Ltd. Total</t>
  </si>
  <si>
    <t>KK MONDAL Total</t>
  </si>
  <si>
    <t>ABC CORPORATE Total</t>
  </si>
  <si>
    <t>BBK Inc Total</t>
  </si>
  <si>
    <t>SAM TELECOM Total</t>
  </si>
  <si>
    <t>for Data Analytics &amp; MIS Reporting</t>
  </si>
  <si>
    <t>Block-wise merging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</si>
</sst>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
    <numFmt numFmtId="165" formatCode="#,##0.0_);\(#,##0.0\)"/>
    <numFmt numFmtId="166" formatCode="\(#,##0.0_);\(#,##0.0\)"/>
    <numFmt numFmtId="167" formatCode="#,##0.0\ \x_);\(#,##0.0\);0.0_);@_)"/>
    <numFmt numFmtId="168" formatCode="0.0%_);\(0.0%\)"/>
    <numFmt numFmtId="169" formatCode="#,##0.00_)\ \x;\(#,##0.00\)\ \x"/>
    <numFmt numFmtId="170" formatCode="[$INR]\ #,##0.0"/>
    <numFmt numFmtId="171" formatCode="_(* #,##0_);_(* \(#,##0\);_(* &quot;-&quot;??_);_(@_)"/>
  </numFmts>
  <fonts count="22" x14ac:knownFonts="1">
    <font>
      <sz val="11"/>
      <color theme="1"/>
      <name val="Calibri"/>
      <family val="2"/>
      <scheme val="minor"/>
    </font>
    <font>
      <sz val="10"/>
      <color theme="1"/>
      <name val="Calibri"/>
      <family val="2"/>
    </font>
    <font>
      <sz val="11"/>
      <color rgb="FFFF0000"/>
      <name val="Trebuchet MS"/>
      <family val="2"/>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1"/>
      <color theme="1"/>
      <name val="Cambria"/>
      <family val="1"/>
      <scheme val="major"/>
    </font>
    <font>
      <sz val="9"/>
      <color theme="1"/>
      <name val="Cambria"/>
      <family val="1"/>
      <scheme val="major"/>
    </font>
    <font>
      <sz val="11"/>
      <name val="Cambria"/>
      <family val="1"/>
      <scheme val="major"/>
    </font>
    <font>
      <b/>
      <sz val="24"/>
      <color theme="4"/>
      <name val="Cambria"/>
      <family val="1"/>
      <scheme val="major"/>
    </font>
    <font>
      <sz val="9"/>
      <color theme="1" tint="0.34998626667073579"/>
      <name val="Cambria"/>
      <family val="1"/>
      <scheme val="major"/>
    </font>
    <font>
      <b/>
      <sz val="11"/>
      <color theme="1" tint="0.34998626667073579"/>
      <name val="Cambria"/>
      <family val="1"/>
      <scheme val="major"/>
    </font>
    <font>
      <sz val="10"/>
      <name val="Trebuchet MS"/>
      <family val="2"/>
    </font>
    <font>
      <sz val="11"/>
      <name val="Arial"/>
      <family val="2"/>
    </font>
    <font>
      <sz val="11"/>
      <color theme="1"/>
      <name val="Calibri"/>
      <family val="2"/>
      <scheme val="minor"/>
    </font>
    <font>
      <b/>
      <sz val="11"/>
      <color theme="0"/>
      <name val="Calibri"/>
      <family val="2"/>
      <scheme val="minor"/>
    </font>
    <font>
      <sz val="10"/>
      <color theme="1"/>
      <name val="Calibri"/>
      <family val="2"/>
      <scheme val="minor"/>
    </font>
    <font>
      <b/>
      <sz val="10"/>
      <color theme="1"/>
      <name val="Calibri"/>
      <family val="2"/>
      <scheme val="minor"/>
    </font>
    <font>
      <sz val="9"/>
      <color theme="0"/>
      <name val="Cambria"/>
      <family val="1"/>
      <scheme val="major"/>
    </font>
    <font>
      <sz val="11"/>
      <color theme="0"/>
      <name val="Cambria"/>
      <family val="1"/>
      <scheme val="major"/>
    </font>
  </fonts>
  <fills count="5">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rgb="FFC0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9">
    <xf numFmtId="0" fontId="0" fillId="0" borderId="0"/>
    <xf numFmtId="165" fontId="3" fillId="0" borderId="0" applyNumberFormat="0" applyFill="0" applyBorder="0" applyAlignment="0" applyProtection="0"/>
    <xf numFmtId="0" fontId="3" fillId="0" borderId="0" applyNumberFormat="0" applyFill="0" applyBorder="0" applyAlignment="0" applyProtection="0"/>
    <xf numFmtId="43" fontId="4" fillId="0" borderId="0" applyFont="0" applyFill="0" applyBorder="0" applyAlignment="0" applyProtection="0"/>
    <xf numFmtId="15" fontId="5" fillId="0" borderId="0" applyFont="0" applyFill="0" applyBorder="0" applyAlignment="0" applyProtection="0"/>
    <xf numFmtId="165" fontId="6" fillId="0" borderId="0" applyNumberFormat="0" applyFill="0" applyBorder="0" applyAlignment="0">
      <protection hidden="1"/>
    </xf>
    <xf numFmtId="166" fontId="3" fillId="0" borderId="0" applyNumberFormat="0" applyFill="0" applyBorder="0" applyAlignment="0" applyProtection="0"/>
    <xf numFmtId="167" fontId="3" fillId="2" borderId="1" applyNumberFormat="0" applyAlignment="0" applyProtection="0"/>
    <xf numFmtId="165" fontId="7" fillId="0" borderId="0" applyNumberFormat="0" applyFont="0" applyFill="0" applyBorder="0" applyAlignment="0"/>
    <xf numFmtId="167" fontId="4" fillId="0" borderId="0"/>
    <xf numFmtId="0" fontId="4" fillId="0" borderId="0"/>
    <xf numFmtId="168" fontId="4" fillId="0" borderId="0" applyFont="0" applyFill="0" applyBorder="0" applyAlignment="0" applyProtection="0"/>
    <xf numFmtId="9" fontId="4" fillId="0" borderId="0" applyFont="0" applyFill="0" applyBorder="0" applyAlignment="0" applyProtection="0"/>
    <xf numFmtId="169" fontId="4" fillId="0" borderId="0"/>
    <xf numFmtId="165" fontId="4" fillId="0" borderId="1" applyNumberFormat="0" applyFont="0" applyFill="0" applyBorder="0" applyAlignment="0">
      <protection locked="0"/>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167" fontId="3" fillId="2" borderId="1" applyNumberFormat="0" applyAlignment="0" applyProtection="0"/>
    <xf numFmtId="167" fontId="3" fillId="2" borderId="1" applyNumberFormat="0" applyAlignment="0" applyProtection="0"/>
    <xf numFmtId="167" fontId="3" fillId="2" borderId="1" applyNumberFormat="0" applyAlignment="0" applyProtection="0"/>
    <xf numFmtId="167" fontId="3" fillId="2" borderId="1" applyNumberFormat="0" applyAlignment="0" applyProtection="0"/>
    <xf numFmtId="170" fontId="3" fillId="2" borderId="1" applyNumberFormat="0" applyAlignment="0" applyProtection="0"/>
    <xf numFmtId="0" fontId="3" fillId="2" borderId="1" applyNumberFormat="0" applyAlignment="0" applyProtection="0"/>
    <xf numFmtId="0" fontId="4" fillId="0" borderId="0"/>
    <xf numFmtId="0" fontId="4" fillId="0" borderId="0"/>
    <xf numFmtId="0" fontId="4" fillId="0" borderId="0"/>
    <xf numFmtId="0" fontId="4" fillId="0" borderId="0"/>
    <xf numFmtId="0" fontId="1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7" fontId="3" fillId="2" borderId="1" applyNumberFormat="0" applyAlignment="0" applyProtection="0"/>
    <xf numFmtId="43" fontId="1" fillId="0" borderId="0" applyFont="0" applyFill="0" applyBorder="0" applyAlignment="0" applyProtection="0"/>
    <xf numFmtId="43" fontId="15" fillId="0" borderId="0" applyFont="0" applyFill="0" applyBorder="0" applyAlignment="0" applyProtection="0"/>
    <xf numFmtId="0" fontId="15" fillId="0" borderId="0"/>
    <xf numFmtId="43" fontId="16" fillId="0" borderId="0" applyFont="0" applyFill="0" applyBorder="0" applyAlignment="0" applyProtection="0"/>
  </cellStyleXfs>
  <cellXfs count="38">
    <xf numFmtId="0" fontId="0" fillId="0" borderId="0" xfId="0"/>
    <xf numFmtId="0" fontId="2" fillId="0" borderId="0" xfId="0" applyFont="1"/>
    <xf numFmtId="164" fontId="2" fillId="0" borderId="0" xfId="0" applyNumberFormat="1" applyFont="1"/>
    <xf numFmtId="0" fontId="8" fillId="0" borderId="0" xfId="0" applyFont="1"/>
    <xf numFmtId="0" fontId="8" fillId="0" borderId="2" xfId="0" applyFont="1" applyBorder="1"/>
    <xf numFmtId="0" fontId="10" fillId="3" borderId="2" xfId="0" applyFont="1" applyFill="1" applyBorder="1"/>
    <xf numFmtId="0" fontId="9" fillId="0" borderId="0" xfId="0"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8" fillId="0" borderId="2" xfId="0" applyFont="1" applyBorder="1" applyAlignment="1">
      <alignment vertical="center"/>
    </xf>
    <xf numFmtId="0" fontId="11" fillId="0" borderId="0" xfId="0" applyFont="1" applyAlignment="1">
      <alignment wrapText="1"/>
    </xf>
    <xf numFmtId="0" fontId="12" fillId="0" borderId="0" xfId="0" applyFont="1" applyAlignment="1">
      <alignment wrapText="1"/>
    </xf>
    <xf numFmtId="0" fontId="13" fillId="3" borderId="2" xfId="0" applyFont="1" applyFill="1" applyBorder="1"/>
    <xf numFmtId="43" fontId="17" fillId="4" borderId="0" xfId="38" applyFont="1" applyFill="1" applyBorder="1" applyAlignment="1" applyProtection="1">
      <alignment horizontal="left"/>
    </xf>
    <xf numFmtId="171" fontId="0" fillId="0" borderId="0" xfId="38" applyNumberFormat="1" applyFont="1" applyAlignment="1">
      <alignment horizontal="left"/>
    </xf>
    <xf numFmtId="0" fontId="0" fillId="0" borderId="0" xfId="0" applyNumberFormat="1" applyFont="1"/>
    <xf numFmtId="0" fontId="18" fillId="0" borderId="0" xfId="0" applyNumberFormat="1" applyFont="1" applyAlignment="1">
      <alignment horizontal="left"/>
    </xf>
    <xf numFmtId="0" fontId="18" fillId="0" borderId="0" xfId="38" applyNumberFormat="1" applyFont="1" applyAlignment="1">
      <alignment horizontal="left"/>
    </xf>
    <xf numFmtId="171" fontId="18" fillId="0" borderId="0" xfId="38" applyNumberFormat="1" applyFont="1" applyAlignment="1">
      <alignment horizontal="left"/>
    </xf>
    <xf numFmtId="0" fontId="18" fillId="0" borderId="0" xfId="0" applyNumberFormat="1" applyFont="1"/>
    <xf numFmtId="0" fontId="19" fillId="3" borderId="0" xfId="0" applyNumberFormat="1" applyFont="1" applyFill="1" applyAlignment="1">
      <alignment horizontal="left"/>
    </xf>
    <xf numFmtId="0" fontId="19" fillId="3" borderId="0" xfId="38" applyNumberFormat="1" applyFont="1" applyFill="1" applyAlignment="1">
      <alignment horizontal="left"/>
    </xf>
    <xf numFmtId="171" fontId="19" fillId="3" borderId="0" xfId="38" applyNumberFormat="1" applyFont="1" applyFill="1" applyAlignment="1">
      <alignment horizontal="left"/>
    </xf>
    <xf numFmtId="0" fontId="0" fillId="0" borderId="0" xfId="0" applyNumberFormat="1" applyFont="1" applyAlignment="1">
      <alignment horizontal="left"/>
    </xf>
    <xf numFmtId="0" fontId="16" fillId="0" borderId="0" xfId="38" applyNumberFormat="1" applyFont="1" applyAlignment="1">
      <alignment horizontal="left"/>
    </xf>
    <xf numFmtId="0" fontId="19" fillId="0" borderId="0" xfId="0" applyNumberFormat="1" applyFont="1" applyAlignment="1">
      <alignment horizontal="left"/>
    </xf>
    <xf numFmtId="0" fontId="19" fillId="0" borderId="0" xfId="38" applyNumberFormat="1" applyFont="1" applyAlignment="1">
      <alignment horizontal="left"/>
    </xf>
    <xf numFmtId="43" fontId="17" fillId="4" borderId="0" xfId="38" applyFont="1" applyFill="1" applyBorder="1" applyAlignment="1" applyProtection="1">
      <alignment horizontal="left" vertical="center"/>
    </xf>
    <xf numFmtId="0" fontId="18" fillId="0" borderId="0" xfId="0" applyNumberFormat="1" applyFont="1" applyAlignment="1">
      <alignment horizontal="left" vertical="center"/>
    </xf>
    <xf numFmtId="0" fontId="18" fillId="0" borderId="0" xfId="38" applyNumberFormat="1" applyFont="1" applyAlignment="1">
      <alignment horizontal="left" vertical="center"/>
    </xf>
    <xf numFmtId="0" fontId="19" fillId="3" borderId="0" xfId="0" applyNumberFormat="1" applyFont="1" applyFill="1" applyAlignment="1">
      <alignment horizontal="left" vertical="center"/>
    </xf>
    <xf numFmtId="0" fontId="19" fillId="3" borderId="0" xfId="38" applyNumberFormat="1" applyFont="1" applyFill="1" applyAlignment="1">
      <alignment horizontal="left" vertical="center"/>
    </xf>
    <xf numFmtId="0" fontId="0" fillId="0" borderId="0" xfId="0" applyNumberFormat="1" applyFont="1" applyAlignment="1">
      <alignment horizontal="left" vertical="center"/>
    </xf>
    <xf numFmtId="0" fontId="16" fillId="0" borderId="0" xfId="38" applyNumberFormat="1" applyFont="1" applyAlignment="1">
      <alignment horizontal="left" vertical="center"/>
    </xf>
    <xf numFmtId="0" fontId="20" fillId="0" borderId="0" xfId="0" applyFont="1" applyAlignment="1">
      <alignment horizontal="left" vertical="center"/>
    </xf>
    <xf numFmtId="0" fontId="21" fillId="0" borderId="0" xfId="0" applyFont="1"/>
    <xf numFmtId="0" fontId="18" fillId="0" borderId="0" xfId="38" applyNumberFormat="1" applyFont="1" applyAlignment="1">
      <alignment horizontal="center" vertical="center"/>
    </xf>
    <xf numFmtId="0" fontId="18" fillId="0" borderId="0" xfId="0" applyNumberFormat="1" applyFont="1" applyAlignment="1">
      <alignment horizontal="center" vertical="center"/>
    </xf>
  </cellXfs>
  <cellStyles count="39">
    <cellStyle name="b" xfId="1"/>
    <cellStyle name="Blue" xfId="2"/>
    <cellStyle name="Comma" xfId="38" builtinId="3"/>
    <cellStyle name="Comma 2" xfId="3"/>
    <cellStyle name="Comma 3" xfId="15"/>
    <cellStyle name="Comma 3 2" xfId="16"/>
    <cellStyle name="Comma 4" xfId="17"/>
    <cellStyle name="Comma 4 2" xfId="18"/>
    <cellStyle name="Comma 5" xfId="35"/>
    <cellStyle name="Comma 6" xfId="36"/>
    <cellStyle name="Currency 2" xfId="19"/>
    <cellStyle name="Date" xfId="4"/>
    <cellStyle name="eval" xfId="5"/>
    <cellStyle name="Historical" xfId="6"/>
    <cellStyle name="Input 2" xfId="7"/>
    <cellStyle name="Input 3" xfId="20"/>
    <cellStyle name="Input 4" xfId="21"/>
    <cellStyle name="Input 5" xfId="22"/>
    <cellStyle name="Input 5 2" xfId="34"/>
    <cellStyle name="Input 6" xfId="23"/>
    <cellStyle name="Input 7" xfId="24"/>
    <cellStyle name="Input 7 2" xfId="25"/>
    <cellStyle name="Locked" xfId="8"/>
    <cellStyle name="Multiple" xfId="9"/>
    <cellStyle name="Normal" xfId="0" builtinId="0"/>
    <cellStyle name="Normal 2" xfId="10"/>
    <cellStyle name="Normal 3" xfId="26"/>
    <cellStyle name="Normal 3 2" xfId="27"/>
    <cellStyle name="Normal 4" xfId="28"/>
    <cellStyle name="Normal 4 2" xfId="29"/>
    <cellStyle name="Normal 5" xfId="30"/>
    <cellStyle name="Normal 6" xfId="37"/>
    <cellStyle name="p" xfId="11"/>
    <cellStyle name="Percent 2" xfId="12"/>
    <cellStyle name="Percent 3" xfId="31"/>
    <cellStyle name="Percent 4" xfId="32"/>
    <cellStyle name="Percent 4 2" xfId="33"/>
    <cellStyle name="times" xfId="13"/>
    <cellStyle name="Unlocked" xfId="14"/>
  </cellStyles>
  <dxfs count="0"/>
  <tableStyles count="0" defaultTableStyle="TableStyleMedium9"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excelnext.in/"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132169</xdr:colOff>
      <xdr:row>0</xdr:row>
      <xdr:rowOff>122528</xdr:rowOff>
    </xdr:from>
    <xdr:to>
      <xdr:col>3</xdr:col>
      <xdr:colOff>710239</xdr:colOff>
      <xdr:row>2</xdr:row>
      <xdr:rowOff>49556</xdr:rowOff>
    </xdr:to>
    <xdr:pic>
      <xdr:nvPicPr>
        <xdr:cNvPr id="2" name="Picture 1" descr="sep 2012.jpg">
          <a:hlinkClick xmlns:r="http://schemas.openxmlformats.org/officeDocument/2006/relationships" r:id="rId1" tooltip="Click Here to visit our Website"/>
        </xdr:cNvPr>
        <xdr:cNvPicPr>
          <a:picLocks noChangeAspect="1"/>
        </xdr:cNvPicPr>
      </xdr:nvPicPr>
      <xdr:blipFill>
        <a:blip xmlns:r="http://schemas.openxmlformats.org/officeDocument/2006/relationships" r:embed="rId2" cstate="print"/>
        <a:stretch>
          <a:fillRect/>
        </a:stretch>
      </xdr:blipFill>
      <xdr:spPr>
        <a:xfrm>
          <a:off x="2766039" y="122528"/>
          <a:ext cx="1298657" cy="622767"/>
        </a:xfrm>
        <a:prstGeom prst="rect">
          <a:avLst/>
        </a:prstGeom>
        <a:ln>
          <a:solidFill>
            <a:schemeClr val="tx1">
              <a:lumMod val="50000"/>
              <a:lumOff val="50000"/>
            </a:schemeClr>
          </a:solidFill>
        </a:ln>
      </xdr:spPr>
    </xdr:pic>
    <xdr:clientData/>
  </xdr:twoCellAnchor>
  <xdr:twoCellAnchor>
    <xdr:from>
      <xdr:col>0</xdr:col>
      <xdr:colOff>229208</xdr:colOff>
      <xdr:row>10</xdr:row>
      <xdr:rowOff>16081</xdr:rowOff>
    </xdr:from>
    <xdr:to>
      <xdr:col>3</xdr:col>
      <xdr:colOff>714376</xdr:colOff>
      <xdr:row>17</xdr:row>
      <xdr:rowOff>156882</xdr:rowOff>
    </xdr:to>
    <xdr:sp macro="" textlink="">
      <xdr:nvSpPr>
        <xdr:cNvPr id="4" name="Rounded Rectangle 3"/>
        <xdr:cNvSpPr/>
      </xdr:nvSpPr>
      <xdr:spPr>
        <a:xfrm>
          <a:off x="229208" y="4375600"/>
          <a:ext cx="3840899" cy="1423013"/>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www.excelnext.in</a:t>
          </a:r>
          <a:r>
            <a:rPr lang="en-US" sz="900" baseline="0">
              <a:latin typeface="+mj-lt"/>
            </a:rPr>
            <a:t> | excelnext@gmail.com | CA. Rishabh Pugalia</a:t>
          </a:r>
          <a:endParaRPr lang="en-US" sz="900">
            <a:latin typeface="+mj-l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EXCEL%20NEXT\CD_JUN%202010\2011\MAR\Excel%20Next%20-%20Mar%202011\Excel%20Next\eModules_Mar%202011\II\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21"/>
  <sheetViews>
    <sheetView showGridLines="0" topLeftCell="A10" zoomScale="115" zoomScaleNormal="115" workbookViewId="0">
      <selection activeCell="B6" sqref="B6"/>
    </sheetView>
  </sheetViews>
  <sheetFormatPr defaultColWidth="9.140625" defaultRowHeight="14.25" x14ac:dyDescent="0.2"/>
  <cols>
    <col min="1" max="1" width="3.7109375" style="3" customWidth="1"/>
    <col min="2" max="2" width="35.7109375" style="3" customWidth="1"/>
    <col min="3" max="4" width="10.85546875" style="3" customWidth="1"/>
    <col min="5" max="16384" width="9.140625" style="3"/>
  </cols>
  <sheetData>
    <row r="1" spans="2:4" ht="40.5" customHeight="1" x14ac:dyDescent="0.4">
      <c r="B1" s="10" t="s">
        <v>1</v>
      </c>
    </row>
    <row r="2" spans="2:4" x14ac:dyDescent="0.2">
      <c r="B2" s="11" t="s">
        <v>40</v>
      </c>
    </row>
    <row r="3" spans="2:4" x14ac:dyDescent="0.2">
      <c r="B3" s="4"/>
      <c r="C3" s="4"/>
      <c r="D3" s="4"/>
    </row>
    <row r="4" spans="2:4" x14ac:dyDescent="0.2">
      <c r="B4" s="12" t="s">
        <v>2</v>
      </c>
      <c r="C4" s="5"/>
      <c r="D4" s="5"/>
    </row>
    <row r="5" spans="2:4" s="7" customFormat="1" ht="15.75" customHeight="1" x14ac:dyDescent="0.25">
      <c r="B5" s="8"/>
    </row>
    <row r="6" spans="2:4" x14ac:dyDescent="0.2">
      <c r="B6" s="6" t="s">
        <v>3</v>
      </c>
    </row>
    <row r="7" spans="2:4" x14ac:dyDescent="0.2">
      <c r="B7" s="6"/>
    </row>
    <row r="8" spans="2:4" s="35" customFormat="1" x14ac:dyDescent="0.2">
      <c r="B8" s="34" t="s">
        <v>41</v>
      </c>
    </row>
    <row r="9" spans="2:4" s="7" customFormat="1" ht="15.75" customHeight="1" x14ac:dyDescent="0.25">
      <c r="B9" s="9"/>
      <c r="C9" s="9"/>
      <c r="D9" s="9"/>
    </row>
    <row r="21" spans="2:4" x14ac:dyDescent="0.2">
      <c r="B21" s="4"/>
      <c r="C21" s="4"/>
      <c r="D21"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53"/>
  <sheetViews>
    <sheetView workbookViewId="0">
      <selection activeCell="A3" sqref="A3:C53"/>
    </sheetView>
  </sheetViews>
  <sheetFormatPr defaultColWidth="9.140625" defaultRowHeight="15" x14ac:dyDescent="0.25"/>
  <cols>
    <col min="1" max="1" width="14.28515625" style="23" bestFit="1" customWidth="1"/>
    <col min="2" max="2" width="21.7109375" style="24" bestFit="1" customWidth="1"/>
    <col min="3" max="3" width="20.140625" style="14" bestFit="1" customWidth="1"/>
    <col min="4" max="16384" width="9.140625" style="15"/>
  </cols>
  <sheetData>
    <row r="1" spans="1:4" x14ac:dyDescent="0.25">
      <c r="A1" s="13" t="s">
        <v>4</v>
      </c>
      <c r="B1" s="13" t="s">
        <v>5</v>
      </c>
      <c r="C1" s="13"/>
    </row>
    <row r="2" spans="1:4" x14ac:dyDescent="0.25">
      <c r="A2" s="16"/>
      <c r="B2" s="17"/>
      <c r="C2" s="18"/>
      <c r="D2" s="19"/>
    </row>
    <row r="3" spans="1:4" x14ac:dyDescent="0.25">
      <c r="A3" s="20" t="s">
        <v>6</v>
      </c>
      <c r="B3" s="21" t="s">
        <v>7</v>
      </c>
      <c r="C3" s="22" t="s">
        <v>8</v>
      </c>
      <c r="D3" s="19"/>
    </row>
    <row r="4" spans="1:4" x14ac:dyDescent="0.25">
      <c r="A4" s="16">
        <v>707256</v>
      </c>
      <c r="B4" s="17" t="s">
        <v>9</v>
      </c>
      <c r="C4" s="18">
        <v>125279</v>
      </c>
      <c r="D4" s="19"/>
    </row>
    <row r="5" spans="1:4" x14ac:dyDescent="0.25">
      <c r="A5" s="16">
        <v>707256</v>
      </c>
      <c r="B5" s="17" t="s">
        <v>9</v>
      </c>
      <c r="C5" s="18">
        <v>32090</v>
      </c>
      <c r="D5" s="19"/>
    </row>
    <row r="6" spans="1:4" x14ac:dyDescent="0.25">
      <c r="A6" s="16">
        <v>707256</v>
      </c>
      <c r="B6" s="17" t="s">
        <v>9</v>
      </c>
      <c r="C6" s="18">
        <v>136529</v>
      </c>
      <c r="D6" s="19"/>
    </row>
    <row r="7" spans="1:4" x14ac:dyDescent="0.25">
      <c r="A7" s="16">
        <v>707256</v>
      </c>
      <c r="B7" s="17" t="s">
        <v>9</v>
      </c>
      <c r="C7" s="18">
        <v>45305</v>
      </c>
      <c r="D7" s="19"/>
    </row>
    <row r="8" spans="1:4" x14ac:dyDescent="0.25">
      <c r="A8" s="16">
        <v>712157</v>
      </c>
      <c r="B8" s="17" t="s">
        <v>10</v>
      </c>
      <c r="C8" s="18">
        <v>108411</v>
      </c>
      <c r="D8" s="19"/>
    </row>
    <row r="9" spans="1:4" x14ac:dyDescent="0.25">
      <c r="A9" s="16">
        <v>712157</v>
      </c>
      <c r="B9" s="17" t="s">
        <v>10</v>
      </c>
      <c r="C9" s="18">
        <v>171781</v>
      </c>
      <c r="D9" s="19"/>
    </row>
    <row r="10" spans="1:4" x14ac:dyDescent="0.25">
      <c r="A10" s="16">
        <v>712157</v>
      </c>
      <c r="B10" s="17" t="s">
        <v>10</v>
      </c>
      <c r="C10" s="18">
        <v>156918</v>
      </c>
      <c r="D10" s="19"/>
    </row>
    <row r="11" spans="1:4" x14ac:dyDescent="0.25">
      <c r="A11" s="16">
        <v>712158</v>
      </c>
      <c r="B11" s="17" t="s">
        <v>11</v>
      </c>
      <c r="C11" s="18">
        <v>74676</v>
      </c>
      <c r="D11" s="19"/>
    </row>
    <row r="12" spans="1:4" x14ac:dyDescent="0.25">
      <c r="A12" s="16">
        <v>712158</v>
      </c>
      <c r="B12" s="17" t="s">
        <v>11</v>
      </c>
      <c r="C12" s="18">
        <v>110210</v>
      </c>
      <c r="D12" s="19"/>
    </row>
    <row r="13" spans="1:4" x14ac:dyDescent="0.25">
      <c r="A13" s="16">
        <v>712158</v>
      </c>
      <c r="B13" s="17" t="s">
        <v>11</v>
      </c>
      <c r="C13" s="18">
        <v>20866</v>
      </c>
      <c r="D13" s="19"/>
    </row>
    <row r="14" spans="1:4" x14ac:dyDescent="0.25">
      <c r="A14" s="16">
        <v>712158</v>
      </c>
      <c r="B14" s="17" t="s">
        <v>11</v>
      </c>
      <c r="C14" s="18">
        <v>48500</v>
      </c>
      <c r="D14" s="19"/>
    </row>
    <row r="15" spans="1:4" x14ac:dyDescent="0.25">
      <c r="A15" s="16">
        <v>712158</v>
      </c>
      <c r="B15" s="17" t="s">
        <v>11</v>
      </c>
      <c r="C15" s="18">
        <v>193193</v>
      </c>
      <c r="D15" s="19"/>
    </row>
    <row r="16" spans="1:4" x14ac:dyDescent="0.25">
      <c r="A16" s="16">
        <v>777826</v>
      </c>
      <c r="B16" s="17" t="s">
        <v>12</v>
      </c>
      <c r="C16" s="18">
        <v>111433</v>
      </c>
      <c r="D16" s="19"/>
    </row>
    <row r="17" spans="1:4" x14ac:dyDescent="0.25">
      <c r="A17" s="16">
        <v>777826</v>
      </c>
      <c r="B17" s="17" t="s">
        <v>12</v>
      </c>
      <c r="C17" s="18">
        <v>56903</v>
      </c>
      <c r="D17" s="19"/>
    </row>
    <row r="18" spans="1:4" x14ac:dyDescent="0.25">
      <c r="A18" s="16">
        <v>777826</v>
      </c>
      <c r="B18" s="17" t="s">
        <v>12</v>
      </c>
      <c r="C18" s="18">
        <v>144393</v>
      </c>
      <c r="D18" s="19"/>
    </row>
    <row r="19" spans="1:4" x14ac:dyDescent="0.25">
      <c r="A19" s="16">
        <v>228612</v>
      </c>
      <c r="B19" s="17" t="s">
        <v>13</v>
      </c>
      <c r="C19" s="18">
        <v>175059</v>
      </c>
      <c r="D19" s="19"/>
    </row>
    <row r="20" spans="1:4" x14ac:dyDescent="0.25">
      <c r="A20" s="16">
        <v>228612</v>
      </c>
      <c r="B20" s="17" t="s">
        <v>13</v>
      </c>
      <c r="C20" s="18">
        <v>44285</v>
      </c>
      <c r="D20" s="19"/>
    </row>
    <row r="21" spans="1:4" x14ac:dyDescent="0.25">
      <c r="A21" s="16">
        <v>228612</v>
      </c>
      <c r="B21" s="17" t="s">
        <v>13</v>
      </c>
      <c r="C21" s="18">
        <v>113265</v>
      </c>
      <c r="D21" s="19"/>
    </row>
    <row r="22" spans="1:4" x14ac:dyDescent="0.25">
      <c r="A22" s="16">
        <v>220976</v>
      </c>
      <c r="B22" s="17" t="s">
        <v>14</v>
      </c>
      <c r="C22" s="18">
        <v>94405</v>
      </c>
      <c r="D22" s="19"/>
    </row>
    <row r="23" spans="1:4" x14ac:dyDescent="0.25">
      <c r="A23" s="16">
        <v>220976</v>
      </c>
      <c r="B23" s="17" t="s">
        <v>14</v>
      </c>
      <c r="C23" s="18">
        <v>31483</v>
      </c>
      <c r="D23" s="19"/>
    </row>
    <row r="24" spans="1:4" x14ac:dyDescent="0.25">
      <c r="A24" s="16">
        <v>220976</v>
      </c>
      <c r="B24" s="17" t="s">
        <v>14</v>
      </c>
      <c r="C24" s="18">
        <v>111150</v>
      </c>
      <c r="D24" s="19"/>
    </row>
    <row r="25" spans="1:4" x14ac:dyDescent="0.25">
      <c r="A25" s="16">
        <v>220976</v>
      </c>
      <c r="B25" s="17" t="s">
        <v>14</v>
      </c>
      <c r="C25" s="18">
        <v>96454</v>
      </c>
      <c r="D25" s="19"/>
    </row>
    <row r="26" spans="1:4" x14ac:dyDescent="0.25">
      <c r="A26" s="16">
        <v>220976</v>
      </c>
      <c r="B26" s="17" t="s">
        <v>14</v>
      </c>
      <c r="C26" s="18">
        <v>134819</v>
      </c>
      <c r="D26" s="19"/>
    </row>
    <row r="27" spans="1:4" x14ac:dyDescent="0.25">
      <c r="A27" s="16">
        <v>220976</v>
      </c>
      <c r="B27" s="17" t="s">
        <v>14</v>
      </c>
      <c r="C27" s="18">
        <v>179814</v>
      </c>
      <c r="D27" s="19"/>
    </row>
    <row r="28" spans="1:4" x14ac:dyDescent="0.25">
      <c r="A28" s="16">
        <v>477072</v>
      </c>
      <c r="B28" s="17" t="s">
        <v>15</v>
      </c>
      <c r="C28" s="18">
        <v>33118</v>
      </c>
      <c r="D28" s="19"/>
    </row>
    <row r="29" spans="1:4" x14ac:dyDescent="0.25">
      <c r="A29" s="16">
        <v>477072</v>
      </c>
      <c r="B29" s="17" t="s">
        <v>15</v>
      </c>
      <c r="C29" s="18">
        <v>155513</v>
      </c>
      <c r="D29" s="19"/>
    </row>
    <row r="30" spans="1:4" x14ac:dyDescent="0.25">
      <c r="A30" s="16">
        <v>477072</v>
      </c>
      <c r="B30" s="17" t="s">
        <v>15</v>
      </c>
      <c r="C30" s="18">
        <v>177347</v>
      </c>
      <c r="D30" s="19"/>
    </row>
    <row r="31" spans="1:4" x14ac:dyDescent="0.25">
      <c r="A31" s="16">
        <v>477072</v>
      </c>
      <c r="B31" s="17" t="s">
        <v>15</v>
      </c>
      <c r="C31" s="18">
        <v>120875</v>
      </c>
      <c r="D31" s="19"/>
    </row>
    <row r="32" spans="1:4" x14ac:dyDescent="0.25">
      <c r="A32" s="16">
        <v>258967</v>
      </c>
      <c r="B32" s="17" t="s">
        <v>16</v>
      </c>
      <c r="C32" s="18">
        <v>41077</v>
      </c>
      <c r="D32" s="19"/>
    </row>
    <row r="33" spans="1:4" x14ac:dyDescent="0.25">
      <c r="A33" s="16">
        <v>258967</v>
      </c>
      <c r="B33" s="17" t="s">
        <v>16</v>
      </c>
      <c r="C33" s="18">
        <v>14986</v>
      </c>
      <c r="D33" s="19"/>
    </row>
    <row r="34" spans="1:4" x14ac:dyDescent="0.25">
      <c r="A34" s="16">
        <v>258967</v>
      </c>
      <c r="B34" s="17" t="s">
        <v>16</v>
      </c>
      <c r="C34" s="18">
        <v>92638</v>
      </c>
      <c r="D34" s="19"/>
    </row>
    <row r="35" spans="1:4" x14ac:dyDescent="0.25">
      <c r="A35" s="16">
        <v>258967</v>
      </c>
      <c r="B35" s="17" t="s">
        <v>16</v>
      </c>
      <c r="C35" s="18">
        <v>108512</v>
      </c>
      <c r="D35" s="19"/>
    </row>
    <row r="36" spans="1:4" x14ac:dyDescent="0.25">
      <c r="A36" s="16">
        <v>258967</v>
      </c>
      <c r="B36" s="17" t="s">
        <v>16</v>
      </c>
      <c r="C36" s="18">
        <v>72096</v>
      </c>
      <c r="D36" s="19"/>
    </row>
    <row r="37" spans="1:4" x14ac:dyDescent="0.25">
      <c r="A37" s="16">
        <v>258967</v>
      </c>
      <c r="B37" s="17" t="s">
        <v>16</v>
      </c>
      <c r="C37" s="18">
        <v>85242</v>
      </c>
      <c r="D37" s="19"/>
    </row>
    <row r="38" spans="1:4" x14ac:dyDescent="0.25">
      <c r="A38" s="16">
        <v>258967</v>
      </c>
      <c r="B38" s="17" t="s">
        <v>16</v>
      </c>
      <c r="C38" s="18">
        <v>171648</v>
      </c>
      <c r="D38" s="19"/>
    </row>
    <row r="39" spans="1:4" x14ac:dyDescent="0.25">
      <c r="A39" s="16">
        <v>410297</v>
      </c>
      <c r="B39" s="17" t="s">
        <v>17</v>
      </c>
      <c r="C39" s="18">
        <v>143004</v>
      </c>
      <c r="D39" s="19"/>
    </row>
    <row r="40" spans="1:4" x14ac:dyDescent="0.25">
      <c r="A40" s="16">
        <v>410297</v>
      </c>
      <c r="B40" s="17" t="s">
        <v>17</v>
      </c>
      <c r="C40" s="18">
        <v>182525</v>
      </c>
      <c r="D40" s="19"/>
    </row>
    <row r="41" spans="1:4" x14ac:dyDescent="0.25">
      <c r="A41" s="16">
        <v>410297</v>
      </c>
      <c r="B41" s="17" t="s">
        <v>17</v>
      </c>
      <c r="C41" s="18">
        <v>102964</v>
      </c>
      <c r="D41" s="19"/>
    </row>
    <row r="42" spans="1:4" x14ac:dyDescent="0.25">
      <c r="A42" s="16">
        <v>744088</v>
      </c>
      <c r="B42" s="17" t="s">
        <v>18</v>
      </c>
      <c r="C42" s="18">
        <v>19942</v>
      </c>
      <c r="D42" s="19"/>
    </row>
    <row r="43" spans="1:4" x14ac:dyDescent="0.25">
      <c r="A43" s="16">
        <v>744088</v>
      </c>
      <c r="B43" s="17" t="s">
        <v>18</v>
      </c>
      <c r="C43" s="18">
        <v>127960</v>
      </c>
      <c r="D43" s="19"/>
    </row>
    <row r="44" spans="1:4" x14ac:dyDescent="0.25">
      <c r="A44" s="16">
        <v>744088</v>
      </c>
      <c r="B44" s="17" t="s">
        <v>18</v>
      </c>
      <c r="C44" s="18">
        <v>138556</v>
      </c>
      <c r="D44" s="19"/>
    </row>
    <row r="45" spans="1:4" x14ac:dyDescent="0.25">
      <c r="A45" s="16">
        <v>744088</v>
      </c>
      <c r="B45" s="17" t="s">
        <v>18</v>
      </c>
      <c r="C45" s="18">
        <v>64088</v>
      </c>
      <c r="D45" s="19"/>
    </row>
    <row r="46" spans="1:4" x14ac:dyDescent="0.25">
      <c r="A46" s="16">
        <v>744088</v>
      </c>
      <c r="B46" s="17" t="s">
        <v>18</v>
      </c>
      <c r="C46" s="18">
        <v>103953</v>
      </c>
      <c r="D46" s="19"/>
    </row>
    <row r="47" spans="1:4" x14ac:dyDescent="0.25">
      <c r="A47" s="16">
        <v>744088</v>
      </c>
      <c r="B47" s="17" t="s">
        <v>18</v>
      </c>
      <c r="C47" s="18">
        <v>35543</v>
      </c>
      <c r="D47" s="19"/>
    </row>
    <row r="48" spans="1:4" x14ac:dyDescent="0.25">
      <c r="A48" s="16">
        <v>744088</v>
      </c>
      <c r="B48" s="17" t="s">
        <v>18</v>
      </c>
      <c r="C48" s="18">
        <v>127109</v>
      </c>
      <c r="D48" s="19"/>
    </row>
    <row r="49" spans="1:4" x14ac:dyDescent="0.25">
      <c r="A49" s="16">
        <v>744088</v>
      </c>
      <c r="B49" s="17" t="s">
        <v>18</v>
      </c>
      <c r="C49" s="18">
        <v>218675</v>
      </c>
      <c r="D49" s="19"/>
    </row>
    <row r="50" spans="1:4" x14ac:dyDescent="0.25">
      <c r="A50" s="16">
        <v>744088</v>
      </c>
      <c r="B50" s="17" t="s">
        <v>18</v>
      </c>
      <c r="C50" s="18">
        <v>310241</v>
      </c>
      <c r="D50" s="19"/>
    </row>
    <row r="51" spans="1:4" x14ac:dyDescent="0.25">
      <c r="A51" s="16">
        <v>744088</v>
      </c>
      <c r="B51" s="17" t="s">
        <v>18</v>
      </c>
      <c r="C51" s="18">
        <v>401807</v>
      </c>
      <c r="D51" s="19"/>
    </row>
    <row r="52" spans="1:4" x14ac:dyDescent="0.25">
      <c r="A52" s="16">
        <v>744088</v>
      </c>
      <c r="B52" s="17" t="s">
        <v>18</v>
      </c>
      <c r="C52" s="18">
        <v>493373</v>
      </c>
      <c r="D52" s="19"/>
    </row>
    <row r="53" spans="1:4" x14ac:dyDescent="0.25">
      <c r="A53" s="16">
        <v>744088</v>
      </c>
      <c r="B53" s="17" t="s">
        <v>18</v>
      </c>
      <c r="C53" s="18">
        <v>584939</v>
      </c>
      <c r="D53" s="1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64"/>
  <sheetViews>
    <sheetView workbookViewId="0">
      <selection activeCell="C66" sqref="C66"/>
    </sheetView>
  </sheetViews>
  <sheetFormatPr defaultColWidth="9.140625" defaultRowHeight="15" outlineLevelRow="2" x14ac:dyDescent="0.25"/>
  <cols>
    <col min="1" max="1" width="14.28515625" style="23" bestFit="1" customWidth="1"/>
    <col min="2" max="2" width="21.7109375" style="24" bestFit="1" customWidth="1"/>
    <col min="3" max="3" width="20.140625" style="14" bestFit="1" customWidth="1"/>
    <col min="4" max="16384" width="9.140625" style="15"/>
  </cols>
  <sheetData>
    <row r="1" spans="1:4" x14ac:dyDescent="0.25">
      <c r="A1" s="13" t="s">
        <v>4</v>
      </c>
      <c r="B1" s="13" t="s">
        <v>5</v>
      </c>
      <c r="C1" s="13"/>
    </row>
    <row r="2" spans="1:4" x14ac:dyDescent="0.25">
      <c r="A2" s="16"/>
      <c r="B2" s="17"/>
      <c r="C2" s="18"/>
      <c r="D2" s="19"/>
    </row>
    <row r="3" spans="1:4" x14ac:dyDescent="0.25">
      <c r="A3" s="20" t="s">
        <v>6</v>
      </c>
      <c r="B3" s="21" t="s">
        <v>7</v>
      </c>
      <c r="C3" s="22" t="s">
        <v>8</v>
      </c>
      <c r="D3" s="19"/>
    </row>
    <row r="4" spans="1:4" hidden="1" outlineLevel="2" x14ac:dyDescent="0.25">
      <c r="A4" s="16">
        <v>707256</v>
      </c>
      <c r="B4" s="17" t="s">
        <v>9</v>
      </c>
      <c r="C4" s="18">
        <v>125279</v>
      </c>
      <c r="D4" s="19"/>
    </row>
    <row r="5" spans="1:4" hidden="1" outlineLevel="2" x14ac:dyDescent="0.25">
      <c r="A5" s="16">
        <v>707256</v>
      </c>
      <c r="B5" s="17" t="s">
        <v>9</v>
      </c>
      <c r="C5" s="18">
        <v>32090</v>
      </c>
      <c r="D5" s="19"/>
    </row>
    <row r="6" spans="1:4" hidden="1" outlineLevel="2" x14ac:dyDescent="0.25">
      <c r="A6" s="16">
        <v>707256</v>
      </c>
      <c r="B6" s="17" t="s">
        <v>9</v>
      </c>
      <c r="C6" s="18">
        <v>136529</v>
      </c>
      <c r="D6" s="19"/>
    </row>
    <row r="7" spans="1:4" hidden="1" outlineLevel="2" x14ac:dyDescent="0.25">
      <c r="A7" s="16">
        <v>707256</v>
      </c>
      <c r="B7" s="17" t="s">
        <v>9</v>
      </c>
      <c r="C7" s="18">
        <v>45305</v>
      </c>
      <c r="D7" s="19"/>
    </row>
    <row r="8" spans="1:4" outlineLevel="1" collapsed="1" x14ac:dyDescent="0.25">
      <c r="A8" s="25" t="s">
        <v>19</v>
      </c>
      <c r="B8" s="17"/>
      <c r="C8" s="18">
        <f>SUBTOTAL(9,C4:C7)</f>
        <v>339203</v>
      </c>
      <c r="D8" s="19"/>
    </row>
    <row r="9" spans="1:4" hidden="1" outlineLevel="2" x14ac:dyDescent="0.25">
      <c r="A9" s="16">
        <v>712157</v>
      </c>
      <c r="B9" s="17" t="s">
        <v>10</v>
      </c>
      <c r="C9" s="18">
        <v>108411</v>
      </c>
      <c r="D9" s="19"/>
    </row>
    <row r="10" spans="1:4" hidden="1" outlineLevel="2" x14ac:dyDescent="0.25">
      <c r="A10" s="16">
        <v>712157</v>
      </c>
      <c r="B10" s="17" t="s">
        <v>10</v>
      </c>
      <c r="C10" s="18">
        <v>171781</v>
      </c>
      <c r="D10" s="19"/>
    </row>
    <row r="11" spans="1:4" hidden="1" outlineLevel="2" x14ac:dyDescent="0.25">
      <c r="A11" s="16">
        <v>712157</v>
      </c>
      <c r="B11" s="17" t="s">
        <v>10</v>
      </c>
      <c r="C11" s="18">
        <v>156918</v>
      </c>
      <c r="D11" s="19"/>
    </row>
    <row r="12" spans="1:4" outlineLevel="1" collapsed="1" x14ac:dyDescent="0.25">
      <c r="A12" s="25" t="s">
        <v>20</v>
      </c>
      <c r="B12" s="17"/>
      <c r="C12" s="18">
        <f>SUBTOTAL(9,C9:C11)</f>
        <v>437110</v>
      </c>
      <c r="D12" s="19"/>
    </row>
    <row r="13" spans="1:4" hidden="1" outlineLevel="2" x14ac:dyDescent="0.25">
      <c r="A13" s="16">
        <v>712158</v>
      </c>
      <c r="B13" s="17" t="s">
        <v>11</v>
      </c>
      <c r="C13" s="18">
        <v>74676</v>
      </c>
      <c r="D13" s="19"/>
    </row>
    <row r="14" spans="1:4" hidden="1" outlineLevel="2" x14ac:dyDescent="0.25">
      <c r="A14" s="16">
        <v>712158</v>
      </c>
      <c r="B14" s="17" t="s">
        <v>11</v>
      </c>
      <c r="C14" s="18">
        <v>110210</v>
      </c>
      <c r="D14" s="19"/>
    </row>
    <row r="15" spans="1:4" hidden="1" outlineLevel="2" x14ac:dyDescent="0.25">
      <c r="A15" s="16">
        <v>712158</v>
      </c>
      <c r="B15" s="17" t="s">
        <v>11</v>
      </c>
      <c r="C15" s="18">
        <v>20866</v>
      </c>
      <c r="D15" s="19"/>
    </row>
    <row r="16" spans="1:4" hidden="1" outlineLevel="2" x14ac:dyDescent="0.25">
      <c r="A16" s="16">
        <v>712158</v>
      </c>
      <c r="B16" s="17" t="s">
        <v>11</v>
      </c>
      <c r="C16" s="18">
        <v>48500</v>
      </c>
      <c r="D16" s="19"/>
    </row>
    <row r="17" spans="1:4" hidden="1" outlineLevel="2" x14ac:dyDescent="0.25">
      <c r="A17" s="16">
        <v>712158</v>
      </c>
      <c r="B17" s="17" t="s">
        <v>11</v>
      </c>
      <c r="C17" s="18">
        <v>193193</v>
      </c>
      <c r="D17" s="19"/>
    </row>
    <row r="18" spans="1:4" outlineLevel="1" collapsed="1" x14ac:dyDescent="0.25">
      <c r="A18" s="25" t="s">
        <v>21</v>
      </c>
      <c r="B18" s="17"/>
      <c r="C18" s="18">
        <f>SUBTOTAL(9,C13:C17)</f>
        <v>447445</v>
      </c>
      <c r="D18" s="19"/>
    </row>
    <row r="19" spans="1:4" hidden="1" outlineLevel="2" x14ac:dyDescent="0.25">
      <c r="A19" s="16">
        <v>777826</v>
      </c>
      <c r="B19" s="17" t="s">
        <v>12</v>
      </c>
      <c r="C19" s="18">
        <v>111433</v>
      </c>
      <c r="D19" s="19"/>
    </row>
    <row r="20" spans="1:4" hidden="1" outlineLevel="2" x14ac:dyDescent="0.25">
      <c r="A20" s="16">
        <v>777826</v>
      </c>
      <c r="B20" s="17" t="s">
        <v>12</v>
      </c>
      <c r="C20" s="18">
        <v>56903</v>
      </c>
      <c r="D20" s="19"/>
    </row>
    <row r="21" spans="1:4" hidden="1" outlineLevel="2" x14ac:dyDescent="0.25">
      <c r="A21" s="16">
        <v>777826</v>
      </c>
      <c r="B21" s="17" t="s">
        <v>12</v>
      </c>
      <c r="C21" s="18">
        <v>144393</v>
      </c>
      <c r="D21" s="19"/>
    </row>
    <row r="22" spans="1:4" outlineLevel="1" collapsed="1" x14ac:dyDescent="0.25">
      <c r="A22" s="25" t="s">
        <v>22</v>
      </c>
      <c r="B22" s="17"/>
      <c r="C22" s="18">
        <f>SUBTOTAL(9,C19:C21)</f>
        <v>312729</v>
      </c>
      <c r="D22" s="19"/>
    </row>
    <row r="23" spans="1:4" hidden="1" outlineLevel="2" x14ac:dyDescent="0.25">
      <c r="A23" s="16">
        <v>228612</v>
      </c>
      <c r="B23" s="17" t="s">
        <v>13</v>
      </c>
      <c r="C23" s="18">
        <v>175059</v>
      </c>
      <c r="D23" s="19"/>
    </row>
    <row r="24" spans="1:4" hidden="1" outlineLevel="2" x14ac:dyDescent="0.25">
      <c r="A24" s="16">
        <v>228612</v>
      </c>
      <c r="B24" s="17" t="s">
        <v>13</v>
      </c>
      <c r="C24" s="18">
        <v>44285</v>
      </c>
      <c r="D24" s="19"/>
    </row>
    <row r="25" spans="1:4" hidden="1" outlineLevel="2" x14ac:dyDescent="0.25">
      <c r="A25" s="16">
        <v>228612</v>
      </c>
      <c r="B25" s="17" t="s">
        <v>13</v>
      </c>
      <c r="C25" s="18">
        <v>113265</v>
      </c>
      <c r="D25" s="19"/>
    </row>
    <row r="26" spans="1:4" outlineLevel="1" collapsed="1" x14ac:dyDescent="0.25">
      <c r="A26" s="25" t="s">
        <v>23</v>
      </c>
      <c r="B26" s="17"/>
      <c r="C26" s="18">
        <f>SUBTOTAL(9,C23:C25)</f>
        <v>332609</v>
      </c>
      <c r="D26" s="19"/>
    </row>
    <row r="27" spans="1:4" hidden="1" outlineLevel="2" x14ac:dyDescent="0.25">
      <c r="A27" s="16">
        <v>220976</v>
      </c>
      <c r="B27" s="17" t="s">
        <v>14</v>
      </c>
      <c r="C27" s="18">
        <v>94405</v>
      </c>
      <c r="D27" s="19"/>
    </row>
    <row r="28" spans="1:4" hidden="1" outlineLevel="2" x14ac:dyDescent="0.25">
      <c r="A28" s="16">
        <v>220976</v>
      </c>
      <c r="B28" s="17" t="s">
        <v>14</v>
      </c>
      <c r="C28" s="18">
        <v>31483</v>
      </c>
      <c r="D28" s="19"/>
    </row>
    <row r="29" spans="1:4" hidden="1" outlineLevel="2" x14ac:dyDescent="0.25">
      <c r="A29" s="16">
        <v>220976</v>
      </c>
      <c r="B29" s="17" t="s">
        <v>14</v>
      </c>
      <c r="C29" s="18">
        <v>111150</v>
      </c>
      <c r="D29" s="19"/>
    </row>
    <row r="30" spans="1:4" hidden="1" outlineLevel="2" x14ac:dyDescent="0.25">
      <c r="A30" s="16">
        <v>220976</v>
      </c>
      <c r="B30" s="17" t="s">
        <v>14</v>
      </c>
      <c r="C30" s="18">
        <v>96454</v>
      </c>
      <c r="D30" s="19"/>
    </row>
    <row r="31" spans="1:4" hidden="1" outlineLevel="2" x14ac:dyDescent="0.25">
      <c r="A31" s="16">
        <v>220976</v>
      </c>
      <c r="B31" s="17" t="s">
        <v>14</v>
      </c>
      <c r="C31" s="18">
        <v>134819</v>
      </c>
      <c r="D31" s="19"/>
    </row>
    <row r="32" spans="1:4" hidden="1" outlineLevel="2" x14ac:dyDescent="0.25">
      <c r="A32" s="16">
        <v>220976</v>
      </c>
      <c r="B32" s="17" t="s">
        <v>14</v>
      </c>
      <c r="C32" s="18">
        <v>179814</v>
      </c>
      <c r="D32" s="19"/>
    </row>
    <row r="33" spans="1:4" outlineLevel="1" collapsed="1" x14ac:dyDescent="0.25">
      <c r="A33" s="25" t="s">
        <v>24</v>
      </c>
      <c r="B33" s="17"/>
      <c r="C33" s="18">
        <f>SUBTOTAL(9,C27:C32)</f>
        <v>648125</v>
      </c>
      <c r="D33" s="19"/>
    </row>
    <row r="34" spans="1:4" hidden="1" outlineLevel="2" x14ac:dyDescent="0.25">
      <c r="A34" s="16">
        <v>477072</v>
      </c>
      <c r="B34" s="17" t="s">
        <v>15</v>
      </c>
      <c r="C34" s="18">
        <v>33118</v>
      </c>
      <c r="D34" s="19"/>
    </row>
    <row r="35" spans="1:4" hidden="1" outlineLevel="2" x14ac:dyDescent="0.25">
      <c r="A35" s="16">
        <v>477072</v>
      </c>
      <c r="B35" s="17" t="s">
        <v>15</v>
      </c>
      <c r="C35" s="18">
        <v>155513</v>
      </c>
      <c r="D35" s="19"/>
    </row>
    <row r="36" spans="1:4" hidden="1" outlineLevel="2" x14ac:dyDescent="0.25">
      <c r="A36" s="16">
        <v>477072</v>
      </c>
      <c r="B36" s="17" t="s">
        <v>15</v>
      </c>
      <c r="C36" s="18">
        <v>177347</v>
      </c>
      <c r="D36" s="19"/>
    </row>
    <row r="37" spans="1:4" hidden="1" outlineLevel="2" x14ac:dyDescent="0.25">
      <c r="A37" s="16">
        <v>477072</v>
      </c>
      <c r="B37" s="17" t="s">
        <v>15</v>
      </c>
      <c r="C37" s="18">
        <v>120875</v>
      </c>
      <c r="D37" s="19"/>
    </row>
    <row r="38" spans="1:4" outlineLevel="1" collapsed="1" x14ac:dyDescent="0.25">
      <c r="A38" s="25" t="s">
        <v>25</v>
      </c>
      <c r="B38" s="17"/>
      <c r="C38" s="18">
        <f>SUBTOTAL(9,C34:C37)</f>
        <v>486853</v>
      </c>
      <c r="D38" s="19"/>
    </row>
    <row r="39" spans="1:4" hidden="1" outlineLevel="2" x14ac:dyDescent="0.25">
      <c r="A39" s="16">
        <v>258967</v>
      </c>
      <c r="B39" s="17" t="s">
        <v>16</v>
      </c>
      <c r="C39" s="18">
        <v>41077</v>
      </c>
      <c r="D39" s="19"/>
    </row>
    <row r="40" spans="1:4" hidden="1" outlineLevel="2" x14ac:dyDescent="0.25">
      <c r="A40" s="16">
        <v>258967</v>
      </c>
      <c r="B40" s="17" t="s">
        <v>16</v>
      </c>
      <c r="C40" s="18">
        <v>14986</v>
      </c>
      <c r="D40" s="19"/>
    </row>
    <row r="41" spans="1:4" hidden="1" outlineLevel="2" x14ac:dyDescent="0.25">
      <c r="A41" s="16">
        <v>258967</v>
      </c>
      <c r="B41" s="17" t="s">
        <v>16</v>
      </c>
      <c r="C41" s="18">
        <v>92638</v>
      </c>
      <c r="D41" s="19"/>
    </row>
    <row r="42" spans="1:4" hidden="1" outlineLevel="2" x14ac:dyDescent="0.25">
      <c r="A42" s="16">
        <v>258967</v>
      </c>
      <c r="B42" s="17" t="s">
        <v>16</v>
      </c>
      <c r="C42" s="18">
        <v>108512</v>
      </c>
      <c r="D42" s="19"/>
    </row>
    <row r="43" spans="1:4" hidden="1" outlineLevel="2" x14ac:dyDescent="0.25">
      <c r="A43" s="16">
        <v>258967</v>
      </c>
      <c r="B43" s="17" t="s">
        <v>16</v>
      </c>
      <c r="C43" s="18">
        <v>72096</v>
      </c>
      <c r="D43" s="19"/>
    </row>
    <row r="44" spans="1:4" hidden="1" outlineLevel="2" x14ac:dyDescent="0.25">
      <c r="A44" s="16">
        <v>258967</v>
      </c>
      <c r="B44" s="17" t="s">
        <v>16</v>
      </c>
      <c r="C44" s="18">
        <v>85242</v>
      </c>
      <c r="D44" s="19"/>
    </row>
    <row r="45" spans="1:4" hidden="1" outlineLevel="2" x14ac:dyDescent="0.25">
      <c r="A45" s="16">
        <v>258967</v>
      </c>
      <c r="B45" s="17" t="s">
        <v>16</v>
      </c>
      <c r="C45" s="18">
        <v>171648</v>
      </c>
      <c r="D45" s="19"/>
    </row>
    <row r="46" spans="1:4" outlineLevel="1" collapsed="1" x14ac:dyDescent="0.25">
      <c r="A46" s="25" t="s">
        <v>26</v>
      </c>
      <c r="B46" s="17"/>
      <c r="C46" s="18">
        <f>SUBTOTAL(9,C39:C45)</f>
        <v>586199</v>
      </c>
      <c r="D46" s="19"/>
    </row>
    <row r="47" spans="1:4" hidden="1" outlineLevel="2" x14ac:dyDescent="0.25">
      <c r="A47" s="16">
        <v>410297</v>
      </c>
      <c r="B47" s="17" t="s">
        <v>17</v>
      </c>
      <c r="C47" s="18">
        <v>143004</v>
      </c>
      <c r="D47" s="19"/>
    </row>
    <row r="48" spans="1:4" hidden="1" outlineLevel="2" x14ac:dyDescent="0.25">
      <c r="A48" s="16">
        <v>410297</v>
      </c>
      <c r="B48" s="17" t="s">
        <v>17</v>
      </c>
      <c r="C48" s="18">
        <v>182525</v>
      </c>
      <c r="D48" s="19"/>
    </row>
    <row r="49" spans="1:4" hidden="1" outlineLevel="2" x14ac:dyDescent="0.25">
      <c r="A49" s="16">
        <v>410297</v>
      </c>
      <c r="B49" s="17" t="s">
        <v>17</v>
      </c>
      <c r="C49" s="18">
        <v>102964</v>
      </c>
      <c r="D49" s="19"/>
    </row>
    <row r="50" spans="1:4" outlineLevel="1" collapsed="1" x14ac:dyDescent="0.25">
      <c r="A50" s="25" t="s">
        <v>27</v>
      </c>
      <c r="B50" s="17"/>
      <c r="C50" s="18">
        <f>SUBTOTAL(9,C47:C49)</f>
        <v>428493</v>
      </c>
      <c r="D50" s="19"/>
    </row>
    <row r="51" spans="1:4" hidden="1" outlineLevel="2" x14ac:dyDescent="0.25">
      <c r="A51" s="16">
        <v>744088</v>
      </c>
      <c r="B51" s="17" t="s">
        <v>18</v>
      </c>
      <c r="C51" s="18">
        <v>19942</v>
      </c>
      <c r="D51" s="19"/>
    </row>
    <row r="52" spans="1:4" hidden="1" outlineLevel="2" x14ac:dyDescent="0.25">
      <c r="A52" s="16">
        <v>744088</v>
      </c>
      <c r="B52" s="17" t="s">
        <v>18</v>
      </c>
      <c r="C52" s="18">
        <v>127960</v>
      </c>
      <c r="D52" s="19"/>
    </row>
    <row r="53" spans="1:4" hidden="1" outlineLevel="2" x14ac:dyDescent="0.25">
      <c r="A53" s="16">
        <v>744088</v>
      </c>
      <c r="B53" s="17" t="s">
        <v>18</v>
      </c>
      <c r="C53" s="18">
        <v>138556</v>
      </c>
      <c r="D53" s="19"/>
    </row>
    <row r="54" spans="1:4" hidden="1" outlineLevel="2" x14ac:dyDescent="0.25">
      <c r="A54" s="16">
        <v>744088</v>
      </c>
      <c r="B54" s="17" t="s">
        <v>18</v>
      </c>
      <c r="C54" s="18">
        <v>64088</v>
      </c>
      <c r="D54" s="19"/>
    </row>
    <row r="55" spans="1:4" hidden="1" outlineLevel="2" x14ac:dyDescent="0.25">
      <c r="A55" s="16">
        <v>744088</v>
      </c>
      <c r="B55" s="17" t="s">
        <v>18</v>
      </c>
      <c r="C55" s="18">
        <v>103953</v>
      </c>
      <c r="D55" s="19"/>
    </row>
    <row r="56" spans="1:4" hidden="1" outlineLevel="2" x14ac:dyDescent="0.25">
      <c r="A56" s="16">
        <v>744088</v>
      </c>
      <c r="B56" s="17" t="s">
        <v>18</v>
      </c>
      <c r="C56" s="18">
        <v>35543</v>
      </c>
      <c r="D56" s="19"/>
    </row>
    <row r="57" spans="1:4" hidden="1" outlineLevel="2" x14ac:dyDescent="0.25">
      <c r="A57" s="16">
        <v>744088</v>
      </c>
      <c r="B57" s="17" t="s">
        <v>18</v>
      </c>
      <c r="C57" s="18">
        <v>127109</v>
      </c>
      <c r="D57" s="19"/>
    </row>
    <row r="58" spans="1:4" hidden="1" outlineLevel="2" x14ac:dyDescent="0.25">
      <c r="A58" s="16">
        <v>744088</v>
      </c>
      <c r="B58" s="17" t="s">
        <v>18</v>
      </c>
      <c r="C58" s="18">
        <v>218675</v>
      </c>
      <c r="D58" s="19"/>
    </row>
    <row r="59" spans="1:4" hidden="1" outlineLevel="2" x14ac:dyDescent="0.25">
      <c r="A59" s="16">
        <v>744088</v>
      </c>
      <c r="B59" s="17" t="s">
        <v>18</v>
      </c>
      <c r="C59" s="18">
        <v>310241</v>
      </c>
      <c r="D59" s="19"/>
    </row>
    <row r="60" spans="1:4" hidden="1" outlineLevel="2" x14ac:dyDescent="0.25">
      <c r="A60" s="16">
        <v>744088</v>
      </c>
      <c r="B60" s="17" t="s">
        <v>18</v>
      </c>
      <c r="C60" s="18">
        <v>401807</v>
      </c>
      <c r="D60" s="19"/>
    </row>
    <row r="61" spans="1:4" hidden="1" outlineLevel="2" x14ac:dyDescent="0.25">
      <c r="A61" s="16">
        <v>744088</v>
      </c>
      <c r="B61" s="17" t="s">
        <v>18</v>
      </c>
      <c r="C61" s="18">
        <v>493373</v>
      </c>
      <c r="D61" s="19"/>
    </row>
    <row r="62" spans="1:4" hidden="1" outlineLevel="2" x14ac:dyDescent="0.25">
      <c r="A62" s="16">
        <v>744088</v>
      </c>
      <c r="B62" s="17" t="s">
        <v>18</v>
      </c>
      <c r="C62" s="18">
        <v>584939</v>
      </c>
      <c r="D62" s="19"/>
    </row>
    <row r="63" spans="1:4" outlineLevel="1" collapsed="1" x14ac:dyDescent="0.25">
      <c r="A63" s="25" t="s">
        <v>28</v>
      </c>
      <c r="B63" s="17"/>
      <c r="C63" s="18">
        <f>SUBTOTAL(9,C51:C62)</f>
        <v>2626186</v>
      </c>
      <c r="D63" s="19"/>
    </row>
    <row r="64" spans="1:4" x14ac:dyDescent="0.25">
      <c r="A64" s="25" t="s">
        <v>29</v>
      </c>
      <c r="B64" s="17"/>
      <c r="C64" s="18">
        <f>SUBTOTAL(9,C4:C62)</f>
        <v>6644952</v>
      </c>
      <c r="D64" s="1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64"/>
  <sheetViews>
    <sheetView tabSelected="1" workbookViewId="0">
      <selection activeCell="C72" sqref="C72"/>
    </sheetView>
  </sheetViews>
  <sheetFormatPr defaultColWidth="9.140625" defaultRowHeight="15" outlineLevelRow="2" x14ac:dyDescent="0.25"/>
  <cols>
    <col min="1" max="1" width="14.28515625" style="23" bestFit="1" customWidth="1"/>
    <col min="2" max="2" width="27.140625" style="24" bestFit="1" customWidth="1"/>
    <col min="3" max="3" width="20.140625" style="14" bestFit="1" customWidth="1"/>
    <col min="4" max="16384" width="9.140625" style="15"/>
  </cols>
  <sheetData>
    <row r="1" spans="1:4" x14ac:dyDescent="0.25">
      <c r="A1" s="13" t="s">
        <v>4</v>
      </c>
      <c r="B1" s="13" t="s">
        <v>5</v>
      </c>
      <c r="C1" s="13"/>
    </row>
    <row r="2" spans="1:4" x14ac:dyDescent="0.25">
      <c r="A2" s="16"/>
      <c r="B2" s="17"/>
      <c r="C2" s="18"/>
      <c r="D2" s="19"/>
    </row>
    <row r="3" spans="1:4" x14ac:dyDescent="0.25">
      <c r="A3" s="20" t="s">
        <v>6</v>
      </c>
      <c r="B3" s="21" t="s">
        <v>7</v>
      </c>
      <c r="C3" s="22" t="s">
        <v>8</v>
      </c>
      <c r="D3" s="19"/>
    </row>
    <row r="4" spans="1:4" hidden="1" outlineLevel="2" x14ac:dyDescent="0.25">
      <c r="A4" s="16">
        <v>707256</v>
      </c>
      <c r="B4" s="17" t="s">
        <v>9</v>
      </c>
      <c r="C4" s="18">
        <v>125279</v>
      </c>
      <c r="D4" s="19"/>
    </row>
    <row r="5" spans="1:4" hidden="1" outlineLevel="2" x14ac:dyDescent="0.25">
      <c r="A5" s="16">
        <v>707256</v>
      </c>
      <c r="B5" s="17" t="s">
        <v>9</v>
      </c>
      <c r="C5" s="18">
        <v>32090</v>
      </c>
      <c r="D5" s="19"/>
    </row>
    <row r="6" spans="1:4" hidden="1" outlineLevel="2" x14ac:dyDescent="0.25">
      <c r="A6" s="16">
        <v>707256</v>
      </c>
      <c r="B6" s="17" t="s">
        <v>9</v>
      </c>
      <c r="C6" s="18">
        <v>136529</v>
      </c>
      <c r="D6" s="19"/>
    </row>
    <row r="7" spans="1:4" hidden="1" outlineLevel="2" x14ac:dyDescent="0.25">
      <c r="A7" s="16">
        <v>707256</v>
      </c>
      <c r="B7" s="17" t="s">
        <v>9</v>
      </c>
      <c r="C7" s="18">
        <v>45305</v>
      </c>
      <c r="D7" s="19"/>
    </row>
    <row r="8" spans="1:4" outlineLevel="1" collapsed="1" x14ac:dyDescent="0.25">
      <c r="A8" s="16"/>
      <c r="B8" s="26" t="s">
        <v>30</v>
      </c>
      <c r="C8" s="18">
        <f>SUBTOTAL(9,C4:C7)</f>
        <v>339203</v>
      </c>
      <c r="D8" s="19"/>
    </row>
    <row r="9" spans="1:4" hidden="1" outlineLevel="2" x14ac:dyDescent="0.25">
      <c r="A9" s="16">
        <v>712157</v>
      </c>
      <c r="B9" s="17" t="s">
        <v>10</v>
      </c>
      <c r="C9" s="18">
        <v>108411</v>
      </c>
      <c r="D9" s="19"/>
    </row>
    <row r="10" spans="1:4" hidden="1" outlineLevel="2" x14ac:dyDescent="0.25">
      <c r="A10" s="16">
        <v>712157</v>
      </c>
      <c r="B10" s="17" t="s">
        <v>10</v>
      </c>
      <c r="C10" s="18">
        <v>171781</v>
      </c>
      <c r="D10" s="19"/>
    </row>
    <row r="11" spans="1:4" hidden="1" outlineLevel="2" x14ac:dyDescent="0.25">
      <c r="A11" s="16">
        <v>712157</v>
      </c>
      <c r="B11" s="17" t="s">
        <v>10</v>
      </c>
      <c r="C11" s="18">
        <v>156918</v>
      </c>
      <c r="D11" s="19"/>
    </row>
    <row r="12" spans="1:4" outlineLevel="1" collapsed="1" x14ac:dyDescent="0.25">
      <c r="A12" s="16"/>
      <c r="B12" s="26" t="s">
        <v>31</v>
      </c>
      <c r="C12" s="18">
        <f>SUBTOTAL(9,C9:C11)</f>
        <v>437110</v>
      </c>
      <c r="D12" s="19"/>
    </row>
    <row r="13" spans="1:4" hidden="1" outlineLevel="2" x14ac:dyDescent="0.25">
      <c r="A13" s="16">
        <v>712158</v>
      </c>
      <c r="B13" s="17" t="s">
        <v>11</v>
      </c>
      <c r="C13" s="18">
        <v>74676</v>
      </c>
      <c r="D13" s="19"/>
    </row>
    <row r="14" spans="1:4" hidden="1" outlineLevel="2" x14ac:dyDescent="0.25">
      <c r="A14" s="16">
        <v>712158</v>
      </c>
      <c r="B14" s="17" t="s">
        <v>11</v>
      </c>
      <c r="C14" s="18">
        <v>110210</v>
      </c>
      <c r="D14" s="19"/>
    </row>
    <row r="15" spans="1:4" hidden="1" outlineLevel="2" x14ac:dyDescent="0.25">
      <c r="A15" s="16">
        <v>712158</v>
      </c>
      <c r="B15" s="17" t="s">
        <v>11</v>
      </c>
      <c r="C15" s="18">
        <v>20866</v>
      </c>
      <c r="D15" s="19"/>
    </row>
    <row r="16" spans="1:4" hidden="1" outlineLevel="2" x14ac:dyDescent="0.25">
      <c r="A16" s="16">
        <v>712158</v>
      </c>
      <c r="B16" s="17" t="s">
        <v>11</v>
      </c>
      <c r="C16" s="18">
        <v>48500</v>
      </c>
      <c r="D16" s="19"/>
    </row>
    <row r="17" spans="1:4" hidden="1" outlineLevel="2" x14ac:dyDescent="0.25">
      <c r="A17" s="16">
        <v>712158</v>
      </c>
      <c r="B17" s="17" t="s">
        <v>11</v>
      </c>
      <c r="C17" s="18">
        <v>193193</v>
      </c>
      <c r="D17" s="19"/>
    </row>
    <row r="18" spans="1:4" outlineLevel="1" collapsed="1" x14ac:dyDescent="0.25">
      <c r="A18" s="16"/>
      <c r="B18" s="26" t="s">
        <v>32</v>
      </c>
      <c r="C18" s="18">
        <f>SUBTOTAL(9,C13:C17)</f>
        <v>447445</v>
      </c>
      <c r="D18" s="19"/>
    </row>
    <row r="19" spans="1:4" hidden="1" outlineLevel="2" x14ac:dyDescent="0.25">
      <c r="A19" s="16">
        <v>777826</v>
      </c>
      <c r="B19" s="17" t="s">
        <v>12</v>
      </c>
      <c r="C19" s="18">
        <v>111433</v>
      </c>
      <c r="D19" s="19"/>
    </row>
    <row r="20" spans="1:4" hidden="1" outlineLevel="2" x14ac:dyDescent="0.25">
      <c r="A20" s="16">
        <v>777826</v>
      </c>
      <c r="B20" s="17" t="s">
        <v>12</v>
      </c>
      <c r="C20" s="18">
        <v>56903</v>
      </c>
      <c r="D20" s="19"/>
    </row>
    <row r="21" spans="1:4" hidden="1" outlineLevel="2" x14ac:dyDescent="0.25">
      <c r="A21" s="16">
        <v>777826</v>
      </c>
      <c r="B21" s="17" t="s">
        <v>12</v>
      </c>
      <c r="C21" s="18">
        <v>144393</v>
      </c>
      <c r="D21" s="19"/>
    </row>
    <row r="22" spans="1:4" outlineLevel="1" collapsed="1" x14ac:dyDescent="0.25">
      <c r="A22" s="16"/>
      <c r="B22" s="26" t="s">
        <v>33</v>
      </c>
      <c r="C22" s="18">
        <f>SUBTOTAL(9,C19:C21)</f>
        <v>312729</v>
      </c>
      <c r="D22" s="19"/>
    </row>
    <row r="23" spans="1:4" hidden="1" outlineLevel="2" x14ac:dyDescent="0.25">
      <c r="A23" s="16">
        <v>228612</v>
      </c>
      <c r="B23" s="17" t="s">
        <v>13</v>
      </c>
      <c r="C23" s="18">
        <v>175059</v>
      </c>
      <c r="D23" s="19"/>
    </row>
    <row r="24" spans="1:4" hidden="1" outlineLevel="2" x14ac:dyDescent="0.25">
      <c r="A24" s="16">
        <v>228612</v>
      </c>
      <c r="B24" s="17" t="s">
        <v>13</v>
      </c>
      <c r="C24" s="18">
        <v>44285</v>
      </c>
      <c r="D24" s="19"/>
    </row>
    <row r="25" spans="1:4" hidden="1" outlineLevel="2" x14ac:dyDescent="0.25">
      <c r="A25" s="16">
        <v>228612</v>
      </c>
      <c r="B25" s="17" t="s">
        <v>13</v>
      </c>
      <c r="C25" s="18">
        <v>113265</v>
      </c>
      <c r="D25" s="19"/>
    </row>
    <row r="26" spans="1:4" outlineLevel="1" collapsed="1" x14ac:dyDescent="0.25">
      <c r="A26" s="16"/>
      <c r="B26" s="26" t="s">
        <v>34</v>
      </c>
      <c r="C26" s="18">
        <f>SUBTOTAL(9,C23:C25)</f>
        <v>332609</v>
      </c>
      <c r="D26" s="19"/>
    </row>
    <row r="27" spans="1:4" hidden="1" outlineLevel="2" x14ac:dyDescent="0.25">
      <c r="A27" s="16">
        <v>220976</v>
      </c>
      <c r="B27" s="17" t="s">
        <v>14</v>
      </c>
      <c r="C27" s="18">
        <v>94405</v>
      </c>
      <c r="D27" s="19"/>
    </row>
    <row r="28" spans="1:4" hidden="1" outlineLevel="2" x14ac:dyDescent="0.25">
      <c r="A28" s="16">
        <v>220976</v>
      </c>
      <c r="B28" s="17" t="s">
        <v>14</v>
      </c>
      <c r="C28" s="18">
        <v>31483</v>
      </c>
      <c r="D28" s="19"/>
    </row>
    <row r="29" spans="1:4" hidden="1" outlineLevel="2" x14ac:dyDescent="0.25">
      <c r="A29" s="16">
        <v>220976</v>
      </c>
      <c r="B29" s="17" t="s">
        <v>14</v>
      </c>
      <c r="C29" s="18">
        <v>111150</v>
      </c>
      <c r="D29" s="19"/>
    </row>
    <row r="30" spans="1:4" hidden="1" outlineLevel="2" x14ac:dyDescent="0.25">
      <c r="A30" s="16">
        <v>220976</v>
      </c>
      <c r="B30" s="17" t="s">
        <v>14</v>
      </c>
      <c r="C30" s="18">
        <v>96454</v>
      </c>
      <c r="D30" s="19"/>
    </row>
    <row r="31" spans="1:4" hidden="1" outlineLevel="2" x14ac:dyDescent="0.25">
      <c r="A31" s="16">
        <v>220976</v>
      </c>
      <c r="B31" s="17" t="s">
        <v>14</v>
      </c>
      <c r="C31" s="18">
        <v>134819</v>
      </c>
      <c r="D31" s="19"/>
    </row>
    <row r="32" spans="1:4" hidden="1" outlineLevel="2" x14ac:dyDescent="0.25">
      <c r="A32" s="16">
        <v>220976</v>
      </c>
      <c r="B32" s="17" t="s">
        <v>14</v>
      </c>
      <c r="C32" s="18">
        <v>179814</v>
      </c>
      <c r="D32" s="19"/>
    </row>
    <row r="33" spans="1:4" outlineLevel="1" collapsed="1" x14ac:dyDescent="0.25">
      <c r="A33" s="16"/>
      <c r="B33" s="26" t="s">
        <v>35</v>
      </c>
      <c r="C33" s="18">
        <f>SUBTOTAL(9,C27:C32)</f>
        <v>648125</v>
      </c>
      <c r="D33" s="19"/>
    </row>
    <row r="34" spans="1:4" hidden="1" outlineLevel="2" x14ac:dyDescent="0.25">
      <c r="A34" s="16">
        <v>477072</v>
      </c>
      <c r="B34" s="17" t="s">
        <v>15</v>
      </c>
      <c r="C34" s="18">
        <v>33118</v>
      </c>
      <c r="D34" s="19"/>
    </row>
    <row r="35" spans="1:4" hidden="1" outlineLevel="2" x14ac:dyDescent="0.25">
      <c r="A35" s="16">
        <v>477072</v>
      </c>
      <c r="B35" s="17" t="s">
        <v>15</v>
      </c>
      <c r="C35" s="18">
        <v>155513</v>
      </c>
      <c r="D35" s="19"/>
    </row>
    <row r="36" spans="1:4" hidden="1" outlineLevel="2" x14ac:dyDescent="0.25">
      <c r="A36" s="16">
        <v>477072</v>
      </c>
      <c r="B36" s="17" t="s">
        <v>15</v>
      </c>
      <c r="C36" s="18">
        <v>177347</v>
      </c>
      <c r="D36" s="19"/>
    </row>
    <row r="37" spans="1:4" hidden="1" outlineLevel="2" x14ac:dyDescent="0.25">
      <c r="A37" s="16">
        <v>477072</v>
      </c>
      <c r="B37" s="17" t="s">
        <v>15</v>
      </c>
      <c r="C37" s="18">
        <v>120875</v>
      </c>
      <c r="D37" s="19"/>
    </row>
    <row r="38" spans="1:4" outlineLevel="1" collapsed="1" x14ac:dyDescent="0.25">
      <c r="A38" s="16"/>
      <c r="B38" s="26" t="s">
        <v>36</v>
      </c>
      <c r="C38" s="18">
        <f>SUBTOTAL(9,C34:C37)</f>
        <v>486853</v>
      </c>
      <c r="D38" s="19"/>
    </row>
    <row r="39" spans="1:4" hidden="1" outlineLevel="2" x14ac:dyDescent="0.25">
      <c r="A39" s="16">
        <v>258967</v>
      </c>
      <c r="B39" s="17" t="s">
        <v>16</v>
      </c>
      <c r="C39" s="18">
        <v>41077</v>
      </c>
      <c r="D39" s="19"/>
    </row>
    <row r="40" spans="1:4" hidden="1" outlineLevel="2" x14ac:dyDescent="0.25">
      <c r="A40" s="16">
        <v>258967</v>
      </c>
      <c r="B40" s="17" t="s">
        <v>16</v>
      </c>
      <c r="C40" s="18">
        <v>14986</v>
      </c>
      <c r="D40" s="19"/>
    </row>
    <row r="41" spans="1:4" hidden="1" outlineLevel="2" x14ac:dyDescent="0.25">
      <c r="A41" s="16">
        <v>258967</v>
      </c>
      <c r="B41" s="17" t="s">
        <v>16</v>
      </c>
      <c r="C41" s="18">
        <v>92638</v>
      </c>
      <c r="D41" s="19"/>
    </row>
    <row r="42" spans="1:4" hidden="1" outlineLevel="2" x14ac:dyDescent="0.25">
      <c r="A42" s="16">
        <v>258967</v>
      </c>
      <c r="B42" s="17" t="s">
        <v>16</v>
      </c>
      <c r="C42" s="18">
        <v>108512</v>
      </c>
      <c r="D42" s="19"/>
    </row>
    <row r="43" spans="1:4" hidden="1" outlineLevel="2" x14ac:dyDescent="0.25">
      <c r="A43" s="16">
        <v>258967</v>
      </c>
      <c r="B43" s="17" t="s">
        <v>16</v>
      </c>
      <c r="C43" s="18">
        <v>72096</v>
      </c>
      <c r="D43" s="19"/>
    </row>
    <row r="44" spans="1:4" hidden="1" outlineLevel="2" x14ac:dyDescent="0.25">
      <c r="A44" s="16">
        <v>258967</v>
      </c>
      <c r="B44" s="17" t="s">
        <v>16</v>
      </c>
      <c r="C44" s="18">
        <v>85242</v>
      </c>
      <c r="D44" s="19"/>
    </row>
    <row r="45" spans="1:4" hidden="1" outlineLevel="2" x14ac:dyDescent="0.25">
      <c r="A45" s="16">
        <v>258967</v>
      </c>
      <c r="B45" s="17" t="s">
        <v>16</v>
      </c>
      <c r="C45" s="18">
        <v>171648</v>
      </c>
      <c r="D45" s="19"/>
    </row>
    <row r="46" spans="1:4" outlineLevel="1" collapsed="1" x14ac:dyDescent="0.25">
      <c r="A46" s="16"/>
      <c r="B46" s="26" t="s">
        <v>37</v>
      </c>
      <c r="C46" s="18">
        <f>SUBTOTAL(9,C39:C45)</f>
        <v>586199</v>
      </c>
      <c r="D46" s="19"/>
    </row>
    <row r="47" spans="1:4" hidden="1" outlineLevel="2" x14ac:dyDescent="0.25">
      <c r="A47" s="16">
        <v>410297</v>
      </c>
      <c r="B47" s="17" t="s">
        <v>17</v>
      </c>
      <c r="C47" s="18">
        <v>143004</v>
      </c>
      <c r="D47" s="19"/>
    </row>
    <row r="48" spans="1:4" hidden="1" outlineLevel="2" x14ac:dyDescent="0.25">
      <c r="A48" s="16">
        <v>410297</v>
      </c>
      <c r="B48" s="17" t="s">
        <v>17</v>
      </c>
      <c r="C48" s="18">
        <v>182525</v>
      </c>
      <c r="D48" s="19"/>
    </row>
    <row r="49" spans="1:4" hidden="1" outlineLevel="2" x14ac:dyDescent="0.25">
      <c r="A49" s="16">
        <v>410297</v>
      </c>
      <c r="B49" s="17" t="s">
        <v>17</v>
      </c>
      <c r="C49" s="18">
        <v>102964</v>
      </c>
      <c r="D49" s="19"/>
    </row>
    <row r="50" spans="1:4" outlineLevel="1" collapsed="1" x14ac:dyDescent="0.25">
      <c r="A50" s="16"/>
      <c r="B50" s="26" t="s">
        <v>38</v>
      </c>
      <c r="C50" s="18">
        <f>SUBTOTAL(9,C47:C49)</f>
        <v>428493</v>
      </c>
      <c r="D50" s="19"/>
    </row>
    <row r="51" spans="1:4" hidden="1" outlineLevel="2" x14ac:dyDescent="0.25">
      <c r="A51" s="16">
        <v>744088</v>
      </c>
      <c r="B51" s="17" t="s">
        <v>18</v>
      </c>
      <c r="C51" s="18">
        <v>19942</v>
      </c>
      <c r="D51" s="19"/>
    </row>
    <row r="52" spans="1:4" hidden="1" outlineLevel="2" x14ac:dyDescent="0.25">
      <c r="A52" s="16">
        <v>744088</v>
      </c>
      <c r="B52" s="17" t="s">
        <v>18</v>
      </c>
      <c r="C52" s="18">
        <v>127960</v>
      </c>
      <c r="D52" s="19"/>
    </row>
    <row r="53" spans="1:4" hidden="1" outlineLevel="2" x14ac:dyDescent="0.25">
      <c r="A53" s="16">
        <v>744088</v>
      </c>
      <c r="B53" s="17" t="s">
        <v>18</v>
      </c>
      <c r="C53" s="18">
        <v>138556</v>
      </c>
      <c r="D53" s="19"/>
    </row>
    <row r="54" spans="1:4" hidden="1" outlineLevel="2" x14ac:dyDescent="0.25">
      <c r="A54" s="16">
        <v>744088</v>
      </c>
      <c r="B54" s="17" t="s">
        <v>18</v>
      </c>
      <c r="C54" s="18">
        <v>64088</v>
      </c>
      <c r="D54" s="19"/>
    </row>
    <row r="55" spans="1:4" hidden="1" outlineLevel="2" x14ac:dyDescent="0.25">
      <c r="A55" s="16">
        <v>744088</v>
      </c>
      <c r="B55" s="17" t="s">
        <v>18</v>
      </c>
      <c r="C55" s="18">
        <v>103953</v>
      </c>
      <c r="D55" s="19"/>
    </row>
    <row r="56" spans="1:4" hidden="1" outlineLevel="2" x14ac:dyDescent="0.25">
      <c r="A56" s="16">
        <v>744088</v>
      </c>
      <c r="B56" s="17" t="s">
        <v>18</v>
      </c>
      <c r="C56" s="18">
        <v>35543</v>
      </c>
      <c r="D56" s="19"/>
    </row>
    <row r="57" spans="1:4" hidden="1" outlineLevel="2" x14ac:dyDescent="0.25">
      <c r="A57" s="16">
        <v>744088</v>
      </c>
      <c r="B57" s="17" t="s">
        <v>18</v>
      </c>
      <c r="C57" s="18">
        <v>127109</v>
      </c>
      <c r="D57" s="19"/>
    </row>
    <row r="58" spans="1:4" hidden="1" outlineLevel="2" x14ac:dyDescent="0.25">
      <c r="A58" s="16">
        <v>744088</v>
      </c>
      <c r="B58" s="17" t="s">
        <v>18</v>
      </c>
      <c r="C58" s="18">
        <v>218675</v>
      </c>
      <c r="D58" s="19"/>
    </row>
    <row r="59" spans="1:4" hidden="1" outlineLevel="2" x14ac:dyDescent="0.25">
      <c r="A59" s="16">
        <v>744088</v>
      </c>
      <c r="B59" s="17" t="s">
        <v>18</v>
      </c>
      <c r="C59" s="18">
        <v>310241</v>
      </c>
      <c r="D59" s="19"/>
    </row>
    <row r="60" spans="1:4" hidden="1" outlineLevel="2" x14ac:dyDescent="0.25">
      <c r="A60" s="16">
        <v>744088</v>
      </c>
      <c r="B60" s="17" t="s">
        <v>18</v>
      </c>
      <c r="C60" s="18">
        <v>401807</v>
      </c>
      <c r="D60" s="19"/>
    </row>
    <row r="61" spans="1:4" hidden="1" outlineLevel="2" x14ac:dyDescent="0.25">
      <c r="A61" s="16">
        <v>744088</v>
      </c>
      <c r="B61" s="17" t="s">
        <v>18</v>
      </c>
      <c r="C61" s="18">
        <v>493373</v>
      </c>
      <c r="D61" s="19"/>
    </row>
    <row r="62" spans="1:4" hidden="1" outlineLevel="2" x14ac:dyDescent="0.25">
      <c r="A62" s="16">
        <v>744088</v>
      </c>
      <c r="B62" s="17" t="s">
        <v>18</v>
      </c>
      <c r="C62" s="18">
        <v>584939</v>
      </c>
      <c r="D62" s="19"/>
    </row>
    <row r="63" spans="1:4" outlineLevel="1" collapsed="1" x14ac:dyDescent="0.25">
      <c r="A63" s="16"/>
      <c r="B63" s="26" t="s">
        <v>39</v>
      </c>
      <c r="C63" s="18">
        <f>SUBTOTAL(9,C51:C62)</f>
        <v>2626186</v>
      </c>
      <c r="D63" s="19"/>
    </row>
    <row r="64" spans="1:4" x14ac:dyDescent="0.25">
      <c r="A64" s="16"/>
      <c r="B64" s="26" t="s">
        <v>29</v>
      </c>
      <c r="C64" s="18">
        <f>SUBTOTAL(9,C4:C62)</f>
        <v>6644952</v>
      </c>
      <c r="D64" s="1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64"/>
  <sheetViews>
    <sheetView workbookViewId="0">
      <selection activeCell="A4" sqref="A4:A7"/>
    </sheetView>
  </sheetViews>
  <sheetFormatPr defaultColWidth="9.140625" defaultRowHeight="15" outlineLevelRow="2" x14ac:dyDescent="0.25"/>
  <cols>
    <col min="1" max="1" width="14.28515625" style="23" customWidth="1"/>
    <col min="2" max="2" width="27.140625" style="24" bestFit="1" customWidth="1"/>
    <col min="3" max="3" width="20.140625" style="14" bestFit="1" customWidth="1"/>
    <col min="4" max="16384" width="9.140625" style="15"/>
  </cols>
  <sheetData>
    <row r="1" spans="1:4" x14ac:dyDescent="0.25">
      <c r="A1" s="13" t="s">
        <v>4</v>
      </c>
      <c r="B1" s="13" t="s">
        <v>5</v>
      </c>
      <c r="C1" s="13"/>
    </row>
    <row r="2" spans="1:4" x14ac:dyDescent="0.25">
      <c r="A2" s="16"/>
      <c r="B2" s="17"/>
      <c r="C2" s="18"/>
      <c r="D2" s="19"/>
    </row>
    <row r="3" spans="1:4" x14ac:dyDescent="0.25">
      <c r="A3" s="20" t="s">
        <v>6</v>
      </c>
      <c r="B3" s="21" t="s">
        <v>7</v>
      </c>
      <c r="C3" s="22" t="s">
        <v>8</v>
      </c>
      <c r="D3" s="19"/>
    </row>
    <row r="4" spans="1:4" hidden="1" outlineLevel="2" x14ac:dyDescent="0.25">
      <c r="A4" s="16">
        <v>707256</v>
      </c>
      <c r="B4" s="17" t="s">
        <v>9</v>
      </c>
      <c r="C4" s="18">
        <v>125279</v>
      </c>
      <c r="D4" s="19"/>
    </row>
    <row r="5" spans="1:4" hidden="1" outlineLevel="2" x14ac:dyDescent="0.25">
      <c r="A5" s="16">
        <v>707256</v>
      </c>
      <c r="B5" s="17" t="s">
        <v>9</v>
      </c>
      <c r="C5" s="18">
        <v>32090</v>
      </c>
      <c r="D5" s="19"/>
    </row>
    <row r="6" spans="1:4" hidden="1" outlineLevel="2" x14ac:dyDescent="0.25">
      <c r="A6" s="16">
        <v>707256</v>
      </c>
      <c r="B6" s="17" t="s">
        <v>9</v>
      </c>
      <c r="C6" s="18">
        <v>136529</v>
      </c>
      <c r="D6" s="19"/>
    </row>
    <row r="7" spans="1:4" hidden="1" outlineLevel="2" x14ac:dyDescent="0.25">
      <c r="A7" s="16">
        <v>707256</v>
      </c>
      <c r="B7" s="17" t="s">
        <v>9</v>
      </c>
      <c r="C7" s="18">
        <v>45305</v>
      </c>
      <c r="D7" s="19"/>
    </row>
    <row r="8" spans="1:4" outlineLevel="1" collapsed="1" x14ac:dyDescent="0.25">
      <c r="A8" s="25">
        <f>A7</f>
        <v>707256</v>
      </c>
      <c r="B8" s="26" t="s">
        <v>30</v>
      </c>
      <c r="C8" s="18">
        <f>SUBTOTAL(9,C4:C7)</f>
        <v>339203</v>
      </c>
      <c r="D8" s="19"/>
    </row>
    <row r="9" spans="1:4" hidden="1" outlineLevel="2" x14ac:dyDescent="0.25">
      <c r="A9" s="16">
        <v>712157</v>
      </c>
      <c r="B9" s="17" t="s">
        <v>10</v>
      </c>
      <c r="C9" s="18">
        <v>108411</v>
      </c>
      <c r="D9" s="19"/>
    </row>
    <row r="10" spans="1:4" hidden="1" outlineLevel="2" x14ac:dyDescent="0.25">
      <c r="A10" s="16">
        <v>712157</v>
      </c>
      <c r="B10" s="17" t="s">
        <v>10</v>
      </c>
      <c r="C10" s="18">
        <v>171781</v>
      </c>
      <c r="D10" s="19"/>
    </row>
    <row r="11" spans="1:4" hidden="1" outlineLevel="2" x14ac:dyDescent="0.25">
      <c r="A11" s="16">
        <v>712157</v>
      </c>
      <c r="B11" s="17" t="s">
        <v>10</v>
      </c>
      <c r="C11" s="18">
        <v>156918</v>
      </c>
      <c r="D11" s="19"/>
    </row>
    <row r="12" spans="1:4" outlineLevel="1" collapsed="1" x14ac:dyDescent="0.25">
      <c r="A12" s="25">
        <f>A11</f>
        <v>712157</v>
      </c>
      <c r="B12" s="26" t="s">
        <v>31</v>
      </c>
      <c r="C12" s="18">
        <f>SUBTOTAL(9,C9:C11)</f>
        <v>437110</v>
      </c>
      <c r="D12" s="19"/>
    </row>
    <row r="13" spans="1:4" hidden="1" outlineLevel="2" x14ac:dyDescent="0.25">
      <c r="A13" s="16">
        <v>712158</v>
      </c>
      <c r="B13" s="17" t="s">
        <v>11</v>
      </c>
      <c r="C13" s="18">
        <v>74676</v>
      </c>
      <c r="D13" s="19"/>
    </row>
    <row r="14" spans="1:4" hidden="1" outlineLevel="2" x14ac:dyDescent="0.25">
      <c r="A14" s="16">
        <v>712158</v>
      </c>
      <c r="B14" s="17" t="s">
        <v>11</v>
      </c>
      <c r="C14" s="18">
        <v>110210</v>
      </c>
      <c r="D14" s="19"/>
    </row>
    <row r="15" spans="1:4" hidden="1" outlineLevel="2" x14ac:dyDescent="0.25">
      <c r="A15" s="16">
        <v>712158</v>
      </c>
      <c r="B15" s="17" t="s">
        <v>11</v>
      </c>
      <c r="C15" s="18">
        <v>20866</v>
      </c>
      <c r="D15" s="19"/>
    </row>
    <row r="16" spans="1:4" hidden="1" outlineLevel="2" x14ac:dyDescent="0.25">
      <c r="A16" s="16">
        <v>712158</v>
      </c>
      <c r="B16" s="17" t="s">
        <v>11</v>
      </c>
      <c r="C16" s="18">
        <v>48500</v>
      </c>
      <c r="D16" s="19"/>
    </row>
    <row r="17" spans="1:4" hidden="1" outlineLevel="2" x14ac:dyDescent="0.25">
      <c r="A17" s="16">
        <v>712158</v>
      </c>
      <c r="B17" s="17" t="s">
        <v>11</v>
      </c>
      <c r="C17" s="18">
        <v>193193</v>
      </c>
      <c r="D17" s="19"/>
    </row>
    <row r="18" spans="1:4" outlineLevel="1" collapsed="1" x14ac:dyDescent="0.25">
      <c r="A18" s="25">
        <f>A17</f>
        <v>712158</v>
      </c>
      <c r="B18" s="26" t="s">
        <v>32</v>
      </c>
      <c r="C18" s="18">
        <f>SUBTOTAL(9,C13:C17)</f>
        <v>447445</v>
      </c>
      <c r="D18" s="19"/>
    </row>
    <row r="19" spans="1:4" hidden="1" outlineLevel="2" x14ac:dyDescent="0.25">
      <c r="A19" s="16">
        <v>777826</v>
      </c>
      <c r="B19" s="17" t="s">
        <v>12</v>
      </c>
      <c r="C19" s="18">
        <v>111433</v>
      </c>
      <c r="D19" s="19"/>
    </row>
    <row r="20" spans="1:4" hidden="1" outlineLevel="2" x14ac:dyDescent="0.25">
      <c r="A20" s="16">
        <v>777826</v>
      </c>
      <c r="B20" s="17" t="s">
        <v>12</v>
      </c>
      <c r="C20" s="18">
        <v>56903</v>
      </c>
      <c r="D20" s="19"/>
    </row>
    <row r="21" spans="1:4" hidden="1" outlineLevel="2" x14ac:dyDescent="0.25">
      <c r="A21" s="16">
        <v>777826</v>
      </c>
      <c r="B21" s="17" t="s">
        <v>12</v>
      </c>
      <c r="C21" s="18">
        <v>144393</v>
      </c>
      <c r="D21" s="19"/>
    </row>
    <row r="22" spans="1:4" outlineLevel="1" collapsed="1" x14ac:dyDescent="0.25">
      <c r="A22" s="25">
        <f>A21</f>
        <v>777826</v>
      </c>
      <c r="B22" s="26" t="s">
        <v>33</v>
      </c>
      <c r="C22" s="18">
        <f>SUBTOTAL(9,C19:C21)</f>
        <v>312729</v>
      </c>
      <c r="D22" s="19"/>
    </row>
    <row r="23" spans="1:4" hidden="1" outlineLevel="2" x14ac:dyDescent="0.25">
      <c r="A23" s="16">
        <v>228612</v>
      </c>
      <c r="B23" s="17" t="s">
        <v>13</v>
      </c>
      <c r="C23" s="18">
        <v>175059</v>
      </c>
      <c r="D23" s="19"/>
    </row>
    <row r="24" spans="1:4" hidden="1" outlineLevel="2" x14ac:dyDescent="0.25">
      <c r="A24" s="16">
        <v>228612</v>
      </c>
      <c r="B24" s="17" t="s">
        <v>13</v>
      </c>
      <c r="C24" s="18">
        <v>44285</v>
      </c>
      <c r="D24" s="19"/>
    </row>
    <row r="25" spans="1:4" hidden="1" outlineLevel="2" x14ac:dyDescent="0.25">
      <c r="A25" s="16">
        <v>228612</v>
      </c>
      <c r="B25" s="17" t="s">
        <v>13</v>
      </c>
      <c r="C25" s="18">
        <v>113265</v>
      </c>
      <c r="D25" s="19"/>
    </row>
    <row r="26" spans="1:4" outlineLevel="1" collapsed="1" x14ac:dyDescent="0.25">
      <c r="A26" s="25">
        <f>A25</f>
        <v>228612</v>
      </c>
      <c r="B26" s="26" t="s">
        <v>34</v>
      </c>
      <c r="C26" s="18">
        <f>SUBTOTAL(9,C23:C25)</f>
        <v>332609</v>
      </c>
      <c r="D26" s="19"/>
    </row>
    <row r="27" spans="1:4" hidden="1" outlineLevel="2" x14ac:dyDescent="0.25">
      <c r="A27" s="16">
        <v>220976</v>
      </c>
      <c r="B27" s="17" t="s">
        <v>14</v>
      </c>
      <c r="C27" s="18">
        <v>94405</v>
      </c>
      <c r="D27" s="19"/>
    </row>
    <row r="28" spans="1:4" hidden="1" outlineLevel="2" x14ac:dyDescent="0.25">
      <c r="A28" s="16">
        <v>220976</v>
      </c>
      <c r="B28" s="17" t="s">
        <v>14</v>
      </c>
      <c r="C28" s="18">
        <v>31483</v>
      </c>
      <c r="D28" s="19"/>
    </row>
    <row r="29" spans="1:4" hidden="1" outlineLevel="2" x14ac:dyDescent="0.25">
      <c r="A29" s="16">
        <v>220976</v>
      </c>
      <c r="B29" s="17" t="s">
        <v>14</v>
      </c>
      <c r="C29" s="18">
        <v>111150</v>
      </c>
      <c r="D29" s="19"/>
    </row>
    <row r="30" spans="1:4" hidden="1" outlineLevel="2" x14ac:dyDescent="0.25">
      <c r="A30" s="16">
        <v>220976</v>
      </c>
      <c r="B30" s="17" t="s">
        <v>14</v>
      </c>
      <c r="C30" s="18">
        <v>96454</v>
      </c>
      <c r="D30" s="19"/>
    </row>
    <row r="31" spans="1:4" hidden="1" outlineLevel="2" x14ac:dyDescent="0.25">
      <c r="A31" s="16">
        <v>220976</v>
      </c>
      <c r="B31" s="17" t="s">
        <v>14</v>
      </c>
      <c r="C31" s="18">
        <v>134819</v>
      </c>
      <c r="D31" s="19"/>
    </row>
    <row r="32" spans="1:4" hidden="1" outlineLevel="2" x14ac:dyDescent="0.25">
      <c r="A32" s="16">
        <v>220976</v>
      </c>
      <c r="B32" s="17" t="s">
        <v>14</v>
      </c>
      <c r="C32" s="18">
        <v>179814</v>
      </c>
      <c r="D32" s="19"/>
    </row>
    <row r="33" spans="1:4" outlineLevel="1" collapsed="1" x14ac:dyDescent="0.25">
      <c r="A33" s="25">
        <f>A32</f>
        <v>220976</v>
      </c>
      <c r="B33" s="26" t="s">
        <v>35</v>
      </c>
      <c r="C33" s="18">
        <f>SUBTOTAL(9,C27:C32)</f>
        <v>648125</v>
      </c>
      <c r="D33" s="19"/>
    </row>
    <row r="34" spans="1:4" hidden="1" outlineLevel="2" x14ac:dyDescent="0.25">
      <c r="A34" s="16">
        <v>477072</v>
      </c>
      <c r="B34" s="17" t="s">
        <v>15</v>
      </c>
      <c r="C34" s="18">
        <v>33118</v>
      </c>
      <c r="D34" s="19"/>
    </row>
    <row r="35" spans="1:4" hidden="1" outlineLevel="2" x14ac:dyDescent="0.25">
      <c r="A35" s="16">
        <v>477072</v>
      </c>
      <c r="B35" s="17" t="s">
        <v>15</v>
      </c>
      <c r="C35" s="18">
        <v>155513</v>
      </c>
      <c r="D35" s="19"/>
    </row>
    <row r="36" spans="1:4" hidden="1" outlineLevel="2" x14ac:dyDescent="0.25">
      <c r="A36" s="16">
        <v>477072</v>
      </c>
      <c r="B36" s="17" t="s">
        <v>15</v>
      </c>
      <c r="C36" s="18">
        <v>177347</v>
      </c>
      <c r="D36" s="19"/>
    </row>
    <row r="37" spans="1:4" hidden="1" outlineLevel="2" x14ac:dyDescent="0.25">
      <c r="A37" s="16">
        <v>477072</v>
      </c>
      <c r="B37" s="17" t="s">
        <v>15</v>
      </c>
      <c r="C37" s="18">
        <v>120875</v>
      </c>
      <c r="D37" s="19"/>
    </row>
    <row r="38" spans="1:4" outlineLevel="1" collapsed="1" x14ac:dyDescent="0.25">
      <c r="A38" s="25">
        <f>A37</f>
        <v>477072</v>
      </c>
      <c r="B38" s="26" t="s">
        <v>36</v>
      </c>
      <c r="C38" s="18">
        <f>SUBTOTAL(9,C34:C37)</f>
        <v>486853</v>
      </c>
      <c r="D38" s="19"/>
    </row>
    <row r="39" spans="1:4" hidden="1" outlineLevel="2" x14ac:dyDescent="0.25">
      <c r="A39" s="16">
        <v>258967</v>
      </c>
      <c r="B39" s="17" t="s">
        <v>16</v>
      </c>
      <c r="C39" s="18">
        <v>41077</v>
      </c>
      <c r="D39" s="19"/>
    </row>
    <row r="40" spans="1:4" hidden="1" outlineLevel="2" x14ac:dyDescent="0.25">
      <c r="A40" s="16">
        <v>258967</v>
      </c>
      <c r="B40" s="17" t="s">
        <v>16</v>
      </c>
      <c r="C40" s="18">
        <v>14986</v>
      </c>
      <c r="D40" s="19"/>
    </row>
    <row r="41" spans="1:4" hidden="1" outlineLevel="2" x14ac:dyDescent="0.25">
      <c r="A41" s="16">
        <v>258967</v>
      </c>
      <c r="B41" s="17" t="s">
        <v>16</v>
      </c>
      <c r="C41" s="18">
        <v>92638</v>
      </c>
      <c r="D41" s="19"/>
    </row>
    <row r="42" spans="1:4" hidden="1" outlineLevel="2" x14ac:dyDescent="0.25">
      <c r="A42" s="16">
        <v>258967</v>
      </c>
      <c r="B42" s="17" t="s">
        <v>16</v>
      </c>
      <c r="C42" s="18">
        <v>108512</v>
      </c>
      <c r="D42" s="19"/>
    </row>
    <row r="43" spans="1:4" hidden="1" outlineLevel="2" x14ac:dyDescent="0.25">
      <c r="A43" s="16">
        <v>258967</v>
      </c>
      <c r="B43" s="17" t="s">
        <v>16</v>
      </c>
      <c r="C43" s="18">
        <v>72096</v>
      </c>
      <c r="D43" s="19"/>
    </row>
    <row r="44" spans="1:4" hidden="1" outlineLevel="2" x14ac:dyDescent="0.25">
      <c r="A44" s="16">
        <v>258967</v>
      </c>
      <c r="B44" s="17" t="s">
        <v>16</v>
      </c>
      <c r="C44" s="18">
        <v>85242</v>
      </c>
      <c r="D44" s="19"/>
    </row>
    <row r="45" spans="1:4" hidden="1" outlineLevel="2" x14ac:dyDescent="0.25">
      <c r="A45" s="16">
        <v>258967</v>
      </c>
      <c r="B45" s="17" t="s">
        <v>16</v>
      </c>
      <c r="C45" s="18">
        <v>171648</v>
      </c>
      <c r="D45" s="19"/>
    </row>
    <row r="46" spans="1:4" outlineLevel="1" collapsed="1" x14ac:dyDescent="0.25">
      <c r="A46" s="25">
        <f>A45</f>
        <v>258967</v>
      </c>
      <c r="B46" s="26" t="s">
        <v>37</v>
      </c>
      <c r="C46" s="18">
        <f>SUBTOTAL(9,C39:C45)</f>
        <v>586199</v>
      </c>
      <c r="D46" s="19"/>
    </row>
    <row r="47" spans="1:4" hidden="1" outlineLevel="2" x14ac:dyDescent="0.25">
      <c r="A47" s="16">
        <v>410297</v>
      </c>
      <c r="B47" s="17" t="s">
        <v>17</v>
      </c>
      <c r="C47" s="18">
        <v>143004</v>
      </c>
      <c r="D47" s="19"/>
    </row>
    <row r="48" spans="1:4" hidden="1" outlineLevel="2" x14ac:dyDescent="0.25">
      <c r="A48" s="16">
        <v>410297</v>
      </c>
      <c r="B48" s="17" t="s">
        <v>17</v>
      </c>
      <c r="C48" s="18">
        <v>182525</v>
      </c>
      <c r="D48" s="19"/>
    </row>
    <row r="49" spans="1:4" hidden="1" outlineLevel="2" x14ac:dyDescent="0.25">
      <c r="A49" s="16">
        <v>410297</v>
      </c>
      <c r="B49" s="17" t="s">
        <v>17</v>
      </c>
      <c r="C49" s="18">
        <v>102964</v>
      </c>
      <c r="D49" s="19"/>
    </row>
    <row r="50" spans="1:4" outlineLevel="1" collapsed="1" x14ac:dyDescent="0.25">
      <c r="A50" s="25">
        <f>A49</f>
        <v>410297</v>
      </c>
      <c r="B50" s="26" t="s">
        <v>38</v>
      </c>
      <c r="C50" s="18">
        <f>SUBTOTAL(9,C47:C49)</f>
        <v>428493</v>
      </c>
      <c r="D50" s="19"/>
    </row>
    <row r="51" spans="1:4" hidden="1" outlineLevel="2" x14ac:dyDescent="0.25">
      <c r="A51" s="16">
        <v>744088</v>
      </c>
      <c r="B51" s="17" t="s">
        <v>18</v>
      </c>
      <c r="C51" s="18">
        <v>19942</v>
      </c>
      <c r="D51" s="19"/>
    </row>
    <row r="52" spans="1:4" hidden="1" outlineLevel="2" x14ac:dyDescent="0.25">
      <c r="A52" s="16">
        <v>744088</v>
      </c>
      <c r="B52" s="17" t="s">
        <v>18</v>
      </c>
      <c r="C52" s="18">
        <v>127960</v>
      </c>
      <c r="D52" s="19"/>
    </row>
    <row r="53" spans="1:4" hidden="1" outlineLevel="2" x14ac:dyDescent="0.25">
      <c r="A53" s="16">
        <v>744088</v>
      </c>
      <c r="B53" s="17" t="s">
        <v>18</v>
      </c>
      <c r="C53" s="18">
        <v>138556</v>
      </c>
      <c r="D53" s="19"/>
    </row>
    <row r="54" spans="1:4" hidden="1" outlineLevel="2" x14ac:dyDescent="0.25">
      <c r="A54" s="16">
        <v>744088</v>
      </c>
      <c r="B54" s="17" t="s">
        <v>18</v>
      </c>
      <c r="C54" s="18">
        <v>64088</v>
      </c>
      <c r="D54" s="19"/>
    </row>
    <row r="55" spans="1:4" hidden="1" outlineLevel="2" x14ac:dyDescent="0.25">
      <c r="A55" s="16">
        <v>744088</v>
      </c>
      <c r="B55" s="17" t="s">
        <v>18</v>
      </c>
      <c r="C55" s="18">
        <v>103953</v>
      </c>
      <c r="D55" s="19"/>
    </row>
    <row r="56" spans="1:4" hidden="1" outlineLevel="2" x14ac:dyDescent="0.25">
      <c r="A56" s="16">
        <v>744088</v>
      </c>
      <c r="B56" s="17" t="s">
        <v>18</v>
      </c>
      <c r="C56" s="18">
        <v>35543</v>
      </c>
      <c r="D56" s="19"/>
    </row>
    <row r="57" spans="1:4" hidden="1" outlineLevel="2" x14ac:dyDescent="0.25">
      <c r="A57" s="16">
        <v>744088</v>
      </c>
      <c r="B57" s="17" t="s">
        <v>18</v>
      </c>
      <c r="C57" s="18">
        <v>127109</v>
      </c>
      <c r="D57" s="19"/>
    </row>
    <row r="58" spans="1:4" hidden="1" outlineLevel="2" x14ac:dyDescent="0.25">
      <c r="A58" s="16">
        <v>744088</v>
      </c>
      <c r="B58" s="17" t="s">
        <v>18</v>
      </c>
      <c r="C58" s="18">
        <v>218675</v>
      </c>
      <c r="D58" s="19"/>
    </row>
    <row r="59" spans="1:4" hidden="1" outlineLevel="2" x14ac:dyDescent="0.25">
      <c r="A59" s="16">
        <v>744088</v>
      </c>
      <c r="B59" s="17" t="s">
        <v>18</v>
      </c>
      <c r="C59" s="18">
        <v>310241</v>
      </c>
      <c r="D59" s="19"/>
    </row>
    <row r="60" spans="1:4" hidden="1" outlineLevel="2" x14ac:dyDescent="0.25">
      <c r="A60" s="16">
        <v>744088</v>
      </c>
      <c r="B60" s="17" t="s">
        <v>18</v>
      </c>
      <c r="C60" s="18">
        <v>401807</v>
      </c>
      <c r="D60" s="19"/>
    </row>
    <row r="61" spans="1:4" hidden="1" outlineLevel="2" x14ac:dyDescent="0.25">
      <c r="A61" s="16">
        <v>744088</v>
      </c>
      <c r="B61" s="17" t="s">
        <v>18</v>
      </c>
      <c r="C61" s="18">
        <v>493373</v>
      </c>
      <c r="D61" s="19"/>
    </row>
    <row r="62" spans="1:4" hidden="1" outlineLevel="2" x14ac:dyDescent="0.25">
      <c r="A62" s="16">
        <v>744088</v>
      </c>
      <c r="B62" s="17" t="s">
        <v>18</v>
      </c>
      <c r="C62" s="18">
        <v>584939</v>
      </c>
      <c r="D62" s="19"/>
    </row>
    <row r="63" spans="1:4" outlineLevel="1" collapsed="1" x14ac:dyDescent="0.25">
      <c r="A63" s="25">
        <f t="shared" ref="A63:A64" si="0">A62</f>
        <v>744088</v>
      </c>
      <c r="B63" s="26" t="s">
        <v>39</v>
      </c>
      <c r="C63" s="18">
        <f>SUBTOTAL(9,C51:C62)</f>
        <v>2626186</v>
      </c>
      <c r="D63" s="19"/>
    </row>
    <row r="64" spans="1:4" x14ac:dyDescent="0.25">
      <c r="A64" s="25">
        <f t="shared" si="0"/>
        <v>744088</v>
      </c>
      <c r="B64" s="26" t="s">
        <v>29</v>
      </c>
      <c r="C64" s="18">
        <f>SUBTOTAL(9,C4:C62)</f>
        <v>6644952</v>
      </c>
      <c r="D64"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J84"/>
  <sheetViews>
    <sheetView topLeftCell="A68" workbookViewId="0">
      <selection activeCell="F90" sqref="F90"/>
    </sheetView>
  </sheetViews>
  <sheetFormatPr defaultColWidth="11.42578125" defaultRowHeight="16.5" x14ac:dyDescent="0.3"/>
  <cols>
    <col min="1" max="16384" width="11.42578125" style="1"/>
  </cols>
  <sheetData>
    <row r="84" spans="10:10" x14ac:dyDescent="0.3">
      <c r="J84" s="2" t="s">
        <v>0</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D53"/>
  <sheetViews>
    <sheetView workbookViewId="0">
      <selection activeCell="A4" sqref="A4:A7"/>
    </sheetView>
  </sheetViews>
  <sheetFormatPr defaultColWidth="9.140625" defaultRowHeight="15" x14ac:dyDescent="0.25"/>
  <cols>
    <col min="1" max="1" width="14.28515625" style="23" bestFit="1" customWidth="1"/>
    <col min="2" max="2" width="21.7109375" style="24" bestFit="1" customWidth="1"/>
    <col min="3" max="3" width="20.140625" style="14" bestFit="1" customWidth="1"/>
    <col min="4" max="16384" width="9.140625" style="15"/>
  </cols>
  <sheetData>
    <row r="1" spans="1:4" x14ac:dyDescent="0.25">
      <c r="A1" s="13" t="s">
        <v>4</v>
      </c>
      <c r="B1" s="13" t="s">
        <v>5</v>
      </c>
      <c r="C1" s="13"/>
    </row>
    <row r="2" spans="1:4" x14ac:dyDescent="0.25">
      <c r="A2" s="16"/>
      <c r="B2" s="17"/>
      <c r="C2" s="18"/>
      <c r="D2" s="19"/>
    </row>
    <row r="3" spans="1:4" x14ac:dyDescent="0.25">
      <c r="A3" s="20" t="s">
        <v>6</v>
      </c>
      <c r="B3" s="21" t="s">
        <v>7</v>
      </c>
      <c r="C3" s="22" t="s">
        <v>8</v>
      </c>
      <c r="D3" s="19"/>
    </row>
    <row r="4" spans="1:4" x14ac:dyDescent="0.25">
      <c r="A4" s="16">
        <v>707256</v>
      </c>
      <c r="B4" s="17" t="s">
        <v>9</v>
      </c>
      <c r="C4" s="18">
        <v>125279</v>
      </c>
      <c r="D4" s="19"/>
    </row>
    <row r="5" spans="1:4" x14ac:dyDescent="0.25">
      <c r="A5" s="16">
        <v>707256</v>
      </c>
      <c r="B5" s="17" t="s">
        <v>9</v>
      </c>
      <c r="C5" s="18">
        <v>32090</v>
      </c>
      <c r="D5" s="19"/>
    </row>
    <row r="6" spans="1:4" x14ac:dyDescent="0.25">
      <c r="A6" s="16">
        <v>707256</v>
      </c>
      <c r="B6" s="17" t="s">
        <v>9</v>
      </c>
      <c r="C6" s="18">
        <v>136529</v>
      </c>
      <c r="D6" s="19"/>
    </row>
    <row r="7" spans="1:4" x14ac:dyDescent="0.25">
      <c r="A7" s="16">
        <v>707256</v>
      </c>
      <c r="B7" s="17" t="s">
        <v>9</v>
      </c>
      <c r="C7" s="18">
        <v>45305</v>
      </c>
      <c r="D7" s="19"/>
    </row>
    <row r="8" spans="1:4" x14ac:dyDescent="0.25">
      <c r="A8" s="16">
        <v>712157</v>
      </c>
      <c r="B8" s="17" t="s">
        <v>10</v>
      </c>
      <c r="C8" s="18">
        <v>108411</v>
      </c>
      <c r="D8" s="19"/>
    </row>
    <row r="9" spans="1:4" x14ac:dyDescent="0.25">
      <c r="A9" s="16">
        <v>712157</v>
      </c>
      <c r="B9" s="17" t="s">
        <v>10</v>
      </c>
      <c r="C9" s="18">
        <v>171781</v>
      </c>
      <c r="D9" s="19"/>
    </row>
    <row r="10" spans="1:4" x14ac:dyDescent="0.25">
      <c r="A10" s="16">
        <v>712157</v>
      </c>
      <c r="B10" s="17" t="s">
        <v>10</v>
      </c>
      <c r="C10" s="18">
        <v>156918</v>
      </c>
      <c r="D10" s="19"/>
    </row>
    <row r="11" spans="1:4" x14ac:dyDescent="0.25">
      <c r="A11" s="16">
        <v>712158</v>
      </c>
      <c r="B11" s="17" t="s">
        <v>11</v>
      </c>
      <c r="C11" s="18">
        <v>74676</v>
      </c>
      <c r="D11" s="19"/>
    </row>
    <row r="12" spans="1:4" x14ac:dyDescent="0.25">
      <c r="A12" s="16">
        <v>712158</v>
      </c>
      <c r="B12" s="17" t="s">
        <v>11</v>
      </c>
      <c r="C12" s="18">
        <v>110210</v>
      </c>
      <c r="D12" s="19"/>
    </row>
    <row r="13" spans="1:4" x14ac:dyDescent="0.25">
      <c r="A13" s="16">
        <v>712158</v>
      </c>
      <c r="B13" s="17" t="s">
        <v>11</v>
      </c>
      <c r="C13" s="18">
        <v>20866</v>
      </c>
      <c r="D13" s="19"/>
    </row>
    <row r="14" spans="1:4" x14ac:dyDescent="0.25">
      <c r="A14" s="16">
        <v>712158</v>
      </c>
      <c r="B14" s="17" t="s">
        <v>11</v>
      </c>
      <c r="C14" s="18">
        <v>48500</v>
      </c>
      <c r="D14" s="19"/>
    </row>
    <row r="15" spans="1:4" x14ac:dyDescent="0.25">
      <c r="A15" s="16">
        <v>712158</v>
      </c>
      <c r="B15" s="17" t="s">
        <v>11</v>
      </c>
      <c r="C15" s="18">
        <v>193193</v>
      </c>
      <c r="D15" s="19"/>
    </row>
    <row r="16" spans="1:4" x14ac:dyDescent="0.25">
      <c r="A16" s="16">
        <v>777826</v>
      </c>
      <c r="B16" s="17" t="s">
        <v>12</v>
      </c>
      <c r="C16" s="18">
        <v>111433</v>
      </c>
      <c r="D16" s="19"/>
    </row>
    <row r="17" spans="1:4" x14ac:dyDescent="0.25">
      <c r="A17" s="16">
        <v>777826</v>
      </c>
      <c r="B17" s="17" t="s">
        <v>12</v>
      </c>
      <c r="C17" s="18">
        <v>56903</v>
      </c>
      <c r="D17" s="19"/>
    </row>
    <row r="18" spans="1:4" x14ac:dyDescent="0.25">
      <c r="A18" s="16">
        <v>777826</v>
      </c>
      <c r="B18" s="17" t="s">
        <v>12</v>
      </c>
      <c r="C18" s="18">
        <v>144393</v>
      </c>
      <c r="D18" s="19"/>
    </row>
    <row r="19" spans="1:4" x14ac:dyDescent="0.25">
      <c r="A19" s="16">
        <v>228612</v>
      </c>
      <c r="B19" s="17" t="s">
        <v>13</v>
      </c>
      <c r="C19" s="18">
        <v>175059</v>
      </c>
      <c r="D19" s="19"/>
    </row>
    <row r="20" spans="1:4" x14ac:dyDescent="0.25">
      <c r="A20" s="16">
        <v>228612</v>
      </c>
      <c r="B20" s="17" t="s">
        <v>13</v>
      </c>
      <c r="C20" s="18">
        <v>44285</v>
      </c>
      <c r="D20" s="19"/>
    </row>
    <row r="21" spans="1:4" x14ac:dyDescent="0.25">
      <c r="A21" s="16">
        <v>228612</v>
      </c>
      <c r="B21" s="17" t="s">
        <v>13</v>
      </c>
      <c r="C21" s="18">
        <v>113265</v>
      </c>
      <c r="D21" s="19"/>
    </row>
    <row r="22" spans="1:4" x14ac:dyDescent="0.25">
      <c r="A22" s="16">
        <v>220976</v>
      </c>
      <c r="B22" s="17" t="s">
        <v>14</v>
      </c>
      <c r="C22" s="18">
        <v>94405</v>
      </c>
      <c r="D22" s="19"/>
    </row>
    <row r="23" spans="1:4" x14ac:dyDescent="0.25">
      <c r="A23" s="16">
        <v>220976</v>
      </c>
      <c r="B23" s="17" t="s">
        <v>14</v>
      </c>
      <c r="C23" s="18">
        <v>31483</v>
      </c>
      <c r="D23" s="19"/>
    </row>
    <row r="24" spans="1:4" x14ac:dyDescent="0.25">
      <c r="A24" s="16">
        <v>220976</v>
      </c>
      <c r="B24" s="17" t="s">
        <v>14</v>
      </c>
      <c r="C24" s="18">
        <v>111150</v>
      </c>
      <c r="D24" s="19"/>
    </row>
    <row r="25" spans="1:4" x14ac:dyDescent="0.25">
      <c r="A25" s="16">
        <v>220976</v>
      </c>
      <c r="B25" s="17" t="s">
        <v>14</v>
      </c>
      <c r="C25" s="18">
        <v>96454</v>
      </c>
      <c r="D25" s="19"/>
    </row>
    <row r="26" spans="1:4" x14ac:dyDescent="0.25">
      <c r="A26" s="16">
        <v>220976</v>
      </c>
      <c r="B26" s="17" t="s">
        <v>14</v>
      </c>
      <c r="C26" s="18">
        <v>134819</v>
      </c>
      <c r="D26" s="19"/>
    </row>
    <row r="27" spans="1:4" x14ac:dyDescent="0.25">
      <c r="A27" s="16">
        <v>220976</v>
      </c>
      <c r="B27" s="17" t="s">
        <v>14</v>
      </c>
      <c r="C27" s="18">
        <v>179814</v>
      </c>
      <c r="D27" s="19"/>
    </row>
    <row r="28" spans="1:4" x14ac:dyDescent="0.25">
      <c r="A28" s="16">
        <v>477072</v>
      </c>
      <c r="B28" s="17" t="s">
        <v>15</v>
      </c>
      <c r="C28" s="18">
        <v>33118</v>
      </c>
      <c r="D28" s="19"/>
    </row>
    <row r="29" spans="1:4" x14ac:dyDescent="0.25">
      <c r="A29" s="16">
        <v>477072</v>
      </c>
      <c r="B29" s="17" t="s">
        <v>15</v>
      </c>
      <c r="C29" s="18">
        <v>155513</v>
      </c>
      <c r="D29" s="19"/>
    </row>
    <row r="30" spans="1:4" x14ac:dyDescent="0.25">
      <c r="A30" s="16">
        <v>477072</v>
      </c>
      <c r="B30" s="17" t="s">
        <v>15</v>
      </c>
      <c r="C30" s="18">
        <v>177347</v>
      </c>
      <c r="D30" s="19"/>
    </row>
    <row r="31" spans="1:4" x14ac:dyDescent="0.25">
      <c r="A31" s="16">
        <v>477072</v>
      </c>
      <c r="B31" s="17" t="s">
        <v>15</v>
      </c>
      <c r="C31" s="18">
        <v>120875</v>
      </c>
      <c r="D31" s="19"/>
    </row>
    <row r="32" spans="1:4" x14ac:dyDescent="0.25">
      <c r="A32" s="16">
        <v>258967</v>
      </c>
      <c r="B32" s="17" t="s">
        <v>16</v>
      </c>
      <c r="C32" s="18">
        <v>41077</v>
      </c>
      <c r="D32" s="19"/>
    </row>
    <row r="33" spans="1:4" x14ac:dyDescent="0.25">
      <c r="A33" s="16">
        <v>258967</v>
      </c>
      <c r="B33" s="17" t="s">
        <v>16</v>
      </c>
      <c r="C33" s="18">
        <v>14986</v>
      </c>
      <c r="D33" s="19"/>
    </row>
    <row r="34" spans="1:4" x14ac:dyDescent="0.25">
      <c r="A34" s="16">
        <v>258967</v>
      </c>
      <c r="B34" s="17" t="s">
        <v>16</v>
      </c>
      <c r="C34" s="18">
        <v>92638</v>
      </c>
      <c r="D34" s="19"/>
    </row>
    <row r="35" spans="1:4" x14ac:dyDescent="0.25">
      <c r="A35" s="16">
        <v>258967</v>
      </c>
      <c r="B35" s="17" t="s">
        <v>16</v>
      </c>
      <c r="C35" s="18">
        <v>108512</v>
      </c>
      <c r="D35" s="19"/>
    </row>
    <row r="36" spans="1:4" x14ac:dyDescent="0.25">
      <c r="A36" s="16">
        <v>258967</v>
      </c>
      <c r="B36" s="17" t="s">
        <v>16</v>
      </c>
      <c r="C36" s="18">
        <v>72096</v>
      </c>
      <c r="D36" s="19"/>
    </row>
    <row r="37" spans="1:4" x14ac:dyDescent="0.25">
      <c r="A37" s="16">
        <v>258967</v>
      </c>
      <c r="B37" s="17" t="s">
        <v>16</v>
      </c>
      <c r="C37" s="18">
        <v>85242</v>
      </c>
      <c r="D37" s="19"/>
    </row>
    <row r="38" spans="1:4" x14ac:dyDescent="0.25">
      <c r="A38" s="16">
        <v>258967</v>
      </c>
      <c r="B38" s="17" t="s">
        <v>16</v>
      </c>
      <c r="C38" s="18">
        <v>171648</v>
      </c>
      <c r="D38" s="19"/>
    </row>
    <row r="39" spans="1:4" x14ac:dyDescent="0.25">
      <c r="A39" s="16">
        <v>410297</v>
      </c>
      <c r="B39" s="17" t="s">
        <v>17</v>
      </c>
      <c r="C39" s="18">
        <v>143004</v>
      </c>
      <c r="D39" s="19"/>
    </row>
    <row r="40" spans="1:4" x14ac:dyDescent="0.25">
      <c r="A40" s="16">
        <v>410297</v>
      </c>
      <c r="B40" s="17" t="s">
        <v>17</v>
      </c>
      <c r="C40" s="18">
        <v>182525</v>
      </c>
      <c r="D40" s="19"/>
    </row>
    <row r="41" spans="1:4" x14ac:dyDescent="0.25">
      <c r="A41" s="16">
        <v>410297</v>
      </c>
      <c r="B41" s="17" t="s">
        <v>17</v>
      </c>
      <c r="C41" s="18">
        <v>102964</v>
      </c>
      <c r="D41" s="19"/>
    </row>
    <row r="42" spans="1:4" x14ac:dyDescent="0.25">
      <c r="A42" s="16">
        <v>744088</v>
      </c>
      <c r="B42" s="17" t="s">
        <v>18</v>
      </c>
      <c r="C42" s="18">
        <v>19942</v>
      </c>
      <c r="D42" s="19"/>
    </row>
    <row r="43" spans="1:4" x14ac:dyDescent="0.25">
      <c r="A43" s="16">
        <v>744088</v>
      </c>
      <c r="B43" s="17" t="s">
        <v>18</v>
      </c>
      <c r="C43" s="18">
        <v>127960</v>
      </c>
      <c r="D43" s="19"/>
    </row>
    <row r="44" spans="1:4" x14ac:dyDescent="0.25">
      <c r="A44" s="16">
        <v>744088</v>
      </c>
      <c r="B44" s="17" t="s">
        <v>18</v>
      </c>
      <c r="C44" s="18">
        <v>138556</v>
      </c>
      <c r="D44" s="19"/>
    </row>
    <row r="45" spans="1:4" x14ac:dyDescent="0.25">
      <c r="A45" s="16">
        <v>744088</v>
      </c>
      <c r="B45" s="17" t="s">
        <v>18</v>
      </c>
      <c r="C45" s="18">
        <v>64088</v>
      </c>
      <c r="D45" s="19"/>
    </row>
    <row r="46" spans="1:4" x14ac:dyDescent="0.25">
      <c r="A46" s="16">
        <v>744088</v>
      </c>
      <c r="B46" s="17" t="s">
        <v>18</v>
      </c>
      <c r="C46" s="18">
        <v>103953</v>
      </c>
      <c r="D46" s="19"/>
    </row>
    <row r="47" spans="1:4" x14ac:dyDescent="0.25">
      <c r="A47" s="16">
        <v>744088</v>
      </c>
      <c r="B47" s="17" t="s">
        <v>18</v>
      </c>
      <c r="C47" s="18">
        <v>35543</v>
      </c>
      <c r="D47" s="19"/>
    </row>
    <row r="48" spans="1:4" x14ac:dyDescent="0.25">
      <c r="A48" s="16">
        <v>744088</v>
      </c>
      <c r="B48" s="17" t="s">
        <v>18</v>
      </c>
      <c r="C48" s="18">
        <v>127109</v>
      </c>
      <c r="D48" s="19"/>
    </row>
    <row r="49" spans="1:4" x14ac:dyDescent="0.25">
      <c r="A49" s="16">
        <v>744088</v>
      </c>
      <c r="B49" s="17" t="s">
        <v>18</v>
      </c>
      <c r="C49" s="18">
        <v>218675</v>
      </c>
      <c r="D49" s="19"/>
    </row>
    <row r="50" spans="1:4" x14ac:dyDescent="0.25">
      <c r="A50" s="16">
        <v>744088</v>
      </c>
      <c r="B50" s="17" t="s">
        <v>18</v>
      </c>
      <c r="C50" s="18">
        <v>310241</v>
      </c>
      <c r="D50" s="19"/>
    </row>
    <row r="51" spans="1:4" x14ac:dyDescent="0.25">
      <c r="A51" s="16">
        <v>744088</v>
      </c>
      <c r="B51" s="17" t="s">
        <v>18</v>
      </c>
      <c r="C51" s="18">
        <v>401807</v>
      </c>
      <c r="D51" s="19"/>
    </row>
    <row r="52" spans="1:4" x14ac:dyDescent="0.25">
      <c r="A52" s="16">
        <v>744088</v>
      </c>
      <c r="B52" s="17" t="s">
        <v>18</v>
      </c>
      <c r="C52" s="18">
        <v>493373</v>
      </c>
      <c r="D52" s="19"/>
    </row>
    <row r="53" spans="1:4" x14ac:dyDescent="0.25">
      <c r="A53" s="16">
        <v>744088</v>
      </c>
      <c r="B53" s="17" t="s">
        <v>18</v>
      </c>
      <c r="C53" s="18">
        <v>584939</v>
      </c>
      <c r="D53" s="19"/>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D53"/>
  <sheetViews>
    <sheetView zoomScale="130" zoomScaleNormal="130" workbookViewId="0">
      <selection activeCell="A4" sqref="A4:A7"/>
    </sheetView>
  </sheetViews>
  <sheetFormatPr defaultColWidth="9.140625" defaultRowHeight="15" x14ac:dyDescent="0.25"/>
  <cols>
    <col min="1" max="1" width="14.28515625" style="32" bestFit="1" customWidth="1"/>
    <col min="2" max="2" width="21.7109375" style="33" bestFit="1" customWidth="1"/>
    <col min="3" max="3" width="20.140625" style="14" bestFit="1" customWidth="1"/>
    <col min="4" max="16384" width="9.140625" style="15"/>
  </cols>
  <sheetData>
    <row r="1" spans="1:4" x14ac:dyDescent="0.25">
      <c r="A1" s="27" t="s">
        <v>4</v>
      </c>
      <c r="B1" s="27" t="s">
        <v>5</v>
      </c>
      <c r="C1" s="13"/>
    </row>
    <row r="2" spans="1:4" x14ac:dyDescent="0.25">
      <c r="A2" s="28"/>
      <c r="B2" s="29"/>
      <c r="C2" s="18"/>
      <c r="D2" s="19"/>
    </row>
    <row r="3" spans="1:4" x14ac:dyDescent="0.25">
      <c r="A3" s="30" t="s">
        <v>6</v>
      </c>
      <c r="B3" s="31" t="s">
        <v>7</v>
      </c>
      <c r="C3" s="22" t="s">
        <v>8</v>
      </c>
      <c r="D3" s="19"/>
    </row>
    <row r="4" spans="1:4" x14ac:dyDescent="0.25">
      <c r="A4" s="37">
        <v>707256</v>
      </c>
      <c r="B4" s="36" t="s">
        <v>9</v>
      </c>
      <c r="C4" s="18">
        <v>125279</v>
      </c>
      <c r="D4" s="19"/>
    </row>
    <row r="5" spans="1:4" x14ac:dyDescent="0.25">
      <c r="A5" s="37"/>
      <c r="B5" s="36"/>
      <c r="C5" s="18">
        <v>32090</v>
      </c>
      <c r="D5" s="19"/>
    </row>
    <row r="6" spans="1:4" x14ac:dyDescent="0.25">
      <c r="A6" s="37"/>
      <c r="B6" s="36"/>
      <c r="C6" s="18">
        <v>136529</v>
      </c>
      <c r="D6" s="19"/>
    </row>
    <row r="7" spans="1:4" x14ac:dyDescent="0.25">
      <c r="A7" s="37"/>
      <c r="B7" s="36"/>
      <c r="C7" s="18">
        <v>45305</v>
      </c>
      <c r="D7" s="19"/>
    </row>
    <row r="8" spans="1:4" x14ac:dyDescent="0.25">
      <c r="A8" s="37">
        <v>712157</v>
      </c>
      <c r="B8" s="36" t="s">
        <v>10</v>
      </c>
      <c r="C8" s="18">
        <v>108411</v>
      </c>
      <c r="D8" s="19"/>
    </row>
    <row r="9" spans="1:4" x14ac:dyDescent="0.25">
      <c r="A9" s="37"/>
      <c r="B9" s="36"/>
      <c r="C9" s="18">
        <v>171781</v>
      </c>
      <c r="D9" s="19"/>
    </row>
    <row r="10" spans="1:4" x14ac:dyDescent="0.25">
      <c r="A10" s="37"/>
      <c r="B10" s="36"/>
      <c r="C10" s="18">
        <v>156918</v>
      </c>
      <c r="D10" s="19"/>
    </row>
    <row r="11" spans="1:4" x14ac:dyDescent="0.25">
      <c r="A11" s="37">
        <v>712158</v>
      </c>
      <c r="B11" s="36" t="s">
        <v>11</v>
      </c>
      <c r="C11" s="18">
        <v>74676</v>
      </c>
      <c r="D11" s="19"/>
    </row>
    <row r="12" spans="1:4" x14ac:dyDescent="0.25">
      <c r="A12" s="37"/>
      <c r="B12" s="36"/>
      <c r="C12" s="18">
        <v>110210</v>
      </c>
      <c r="D12" s="19"/>
    </row>
    <row r="13" spans="1:4" x14ac:dyDescent="0.25">
      <c r="A13" s="37"/>
      <c r="B13" s="36"/>
      <c r="C13" s="18">
        <v>20866</v>
      </c>
      <c r="D13" s="19"/>
    </row>
    <row r="14" spans="1:4" x14ac:dyDescent="0.25">
      <c r="A14" s="37"/>
      <c r="B14" s="36"/>
      <c r="C14" s="18">
        <v>48500</v>
      </c>
      <c r="D14" s="19"/>
    </row>
    <row r="15" spans="1:4" x14ac:dyDescent="0.25">
      <c r="A15" s="37"/>
      <c r="B15" s="36"/>
      <c r="C15" s="18">
        <v>193193</v>
      </c>
      <c r="D15" s="19"/>
    </row>
    <row r="16" spans="1:4" x14ac:dyDescent="0.25">
      <c r="A16" s="37">
        <v>777826</v>
      </c>
      <c r="B16" s="36" t="s">
        <v>12</v>
      </c>
      <c r="C16" s="18">
        <v>111433</v>
      </c>
      <c r="D16" s="19"/>
    </row>
    <row r="17" spans="1:4" x14ac:dyDescent="0.25">
      <c r="A17" s="37"/>
      <c r="B17" s="36"/>
      <c r="C17" s="18">
        <v>56903</v>
      </c>
      <c r="D17" s="19"/>
    </row>
    <row r="18" spans="1:4" x14ac:dyDescent="0.25">
      <c r="A18" s="37"/>
      <c r="B18" s="36"/>
      <c r="C18" s="18">
        <v>144393</v>
      </c>
      <c r="D18" s="19"/>
    </row>
    <row r="19" spans="1:4" x14ac:dyDescent="0.25">
      <c r="A19" s="37">
        <v>228612</v>
      </c>
      <c r="B19" s="36" t="s">
        <v>13</v>
      </c>
      <c r="C19" s="18">
        <v>175059</v>
      </c>
      <c r="D19" s="19"/>
    </row>
    <row r="20" spans="1:4" x14ac:dyDescent="0.25">
      <c r="A20" s="37"/>
      <c r="B20" s="36"/>
      <c r="C20" s="18">
        <v>44285</v>
      </c>
      <c r="D20" s="19"/>
    </row>
    <row r="21" spans="1:4" x14ac:dyDescent="0.25">
      <c r="A21" s="37"/>
      <c r="B21" s="36"/>
      <c r="C21" s="18">
        <v>113265</v>
      </c>
      <c r="D21" s="19"/>
    </row>
    <row r="22" spans="1:4" x14ac:dyDescent="0.25">
      <c r="A22" s="37">
        <v>220976</v>
      </c>
      <c r="B22" s="36" t="s">
        <v>14</v>
      </c>
      <c r="C22" s="18">
        <v>94405</v>
      </c>
      <c r="D22" s="19"/>
    </row>
    <row r="23" spans="1:4" x14ac:dyDescent="0.25">
      <c r="A23" s="37"/>
      <c r="B23" s="36"/>
      <c r="C23" s="18">
        <v>31483</v>
      </c>
      <c r="D23" s="19"/>
    </row>
    <row r="24" spans="1:4" x14ac:dyDescent="0.25">
      <c r="A24" s="37"/>
      <c r="B24" s="36"/>
      <c r="C24" s="18">
        <v>111150</v>
      </c>
      <c r="D24" s="19"/>
    </row>
    <row r="25" spans="1:4" x14ac:dyDescent="0.25">
      <c r="A25" s="37"/>
      <c r="B25" s="36"/>
      <c r="C25" s="18">
        <v>96454</v>
      </c>
      <c r="D25" s="19"/>
    </row>
    <row r="26" spans="1:4" x14ac:dyDescent="0.25">
      <c r="A26" s="37"/>
      <c r="B26" s="36"/>
      <c r="C26" s="18">
        <v>134819</v>
      </c>
      <c r="D26" s="19"/>
    </row>
    <row r="27" spans="1:4" x14ac:dyDescent="0.25">
      <c r="A27" s="37"/>
      <c r="B27" s="36"/>
      <c r="C27" s="18">
        <v>179814</v>
      </c>
      <c r="D27" s="19"/>
    </row>
    <row r="28" spans="1:4" x14ac:dyDescent="0.25">
      <c r="A28" s="37">
        <v>477072</v>
      </c>
      <c r="B28" s="36" t="s">
        <v>15</v>
      </c>
      <c r="C28" s="18">
        <v>33118</v>
      </c>
      <c r="D28" s="19"/>
    </row>
    <row r="29" spans="1:4" x14ac:dyDescent="0.25">
      <c r="A29" s="37"/>
      <c r="B29" s="36"/>
      <c r="C29" s="18">
        <v>155513</v>
      </c>
      <c r="D29" s="19"/>
    </row>
    <row r="30" spans="1:4" x14ac:dyDescent="0.25">
      <c r="A30" s="37"/>
      <c r="B30" s="36"/>
      <c r="C30" s="18">
        <v>177347</v>
      </c>
      <c r="D30" s="19"/>
    </row>
    <row r="31" spans="1:4" x14ac:dyDescent="0.25">
      <c r="A31" s="37"/>
      <c r="B31" s="36"/>
      <c r="C31" s="18">
        <v>120875</v>
      </c>
      <c r="D31" s="19"/>
    </row>
    <row r="32" spans="1:4" x14ac:dyDescent="0.25">
      <c r="A32" s="37">
        <v>258967</v>
      </c>
      <c r="B32" s="36" t="s">
        <v>16</v>
      </c>
      <c r="C32" s="18">
        <v>41077</v>
      </c>
      <c r="D32" s="19"/>
    </row>
    <row r="33" spans="1:4" x14ac:dyDescent="0.25">
      <c r="A33" s="37"/>
      <c r="B33" s="36"/>
      <c r="C33" s="18">
        <v>14986</v>
      </c>
      <c r="D33" s="19"/>
    </row>
    <row r="34" spans="1:4" x14ac:dyDescent="0.25">
      <c r="A34" s="37"/>
      <c r="B34" s="36"/>
      <c r="C34" s="18">
        <v>92638</v>
      </c>
      <c r="D34" s="19"/>
    </row>
    <row r="35" spans="1:4" x14ac:dyDescent="0.25">
      <c r="A35" s="37"/>
      <c r="B35" s="36"/>
      <c r="C35" s="18">
        <v>108512</v>
      </c>
      <c r="D35" s="19"/>
    </row>
    <row r="36" spans="1:4" x14ac:dyDescent="0.25">
      <c r="A36" s="37"/>
      <c r="B36" s="36"/>
      <c r="C36" s="18">
        <v>72096</v>
      </c>
      <c r="D36" s="19"/>
    </row>
    <row r="37" spans="1:4" x14ac:dyDescent="0.25">
      <c r="A37" s="37"/>
      <c r="B37" s="36"/>
      <c r="C37" s="18">
        <v>85242</v>
      </c>
      <c r="D37" s="19"/>
    </row>
    <row r="38" spans="1:4" x14ac:dyDescent="0.25">
      <c r="A38" s="37"/>
      <c r="B38" s="36"/>
      <c r="C38" s="18">
        <v>171648</v>
      </c>
      <c r="D38" s="19"/>
    </row>
    <row r="39" spans="1:4" x14ac:dyDescent="0.25">
      <c r="A39" s="37">
        <v>410297</v>
      </c>
      <c r="B39" s="36" t="s">
        <v>17</v>
      </c>
      <c r="C39" s="18">
        <v>143004</v>
      </c>
      <c r="D39" s="19"/>
    </row>
    <row r="40" spans="1:4" x14ac:dyDescent="0.25">
      <c r="A40" s="37"/>
      <c r="B40" s="36"/>
      <c r="C40" s="18">
        <v>182525</v>
      </c>
      <c r="D40" s="19"/>
    </row>
    <row r="41" spans="1:4" x14ac:dyDescent="0.25">
      <c r="A41" s="37"/>
      <c r="B41" s="36"/>
      <c r="C41" s="18">
        <v>102964</v>
      </c>
      <c r="D41" s="19"/>
    </row>
    <row r="42" spans="1:4" x14ac:dyDescent="0.25">
      <c r="A42" s="37">
        <v>744088</v>
      </c>
      <c r="B42" s="36" t="s">
        <v>18</v>
      </c>
      <c r="C42" s="18">
        <v>19942</v>
      </c>
      <c r="D42" s="19"/>
    </row>
    <row r="43" spans="1:4" x14ac:dyDescent="0.25">
      <c r="A43" s="37"/>
      <c r="B43" s="36"/>
      <c r="C43" s="18">
        <v>127960</v>
      </c>
      <c r="D43" s="19"/>
    </row>
    <row r="44" spans="1:4" x14ac:dyDescent="0.25">
      <c r="A44" s="37"/>
      <c r="B44" s="36"/>
      <c r="C44" s="18">
        <v>138556</v>
      </c>
      <c r="D44" s="19"/>
    </row>
    <row r="45" spans="1:4" x14ac:dyDescent="0.25">
      <c r="A45" s="37"/>
      <c r="B45" s="36"/>
      <c r="C45" s="18">
        <v>64088</v>
      </c>
      <c r="D45" s="19"/>
    </row>
    <row r="46" spans="1:4" x14ac:dyDescent="0.25">
      <c r="A46" s="37"/>
      <c r="B46" s="36"/>
      <c r="C46" s="18">
        <v>103953</v>
      </c>
      <c r="D46" s="19"/>
    </row>
    <row r="47" spans="1:4" x14ac:dyDescent="0.25">
      <c r="A47" s="37"/>
      <c r="B47" s="36"/>
      <c r="C47" s="18">
        <v>35543</v>
      </c>
      <c r="D47" s="19"/>
    </row>
    <row r="48" spans="1:4" x14ac:dyDescent="0.25">
      <c r="A48" s="37"/>
      <c r="B48" s="36"/>
      <c r="C48" s="18">
        <v>127109</v>
      </c>
      <c r="D48" s="19"/>
    </row>
    <row r="49" spans="1:4" x14ac:dyDescent="0.25">
      <c r="A49" s="37"/>
      <c r="B49" s="36"/>
      <c r="C49" s="18">
        <v>218675</v>
      </c>
      <c r="D49" s="19"/>
    </row>
    <row r="50" spans="1:4" x14ac:dyDescent="0.25">
      <c r="A50" s="37"/>
      <c r="B50" s="36"/>
      <c r="C50" s="18">
        <v>310241</v>
      </c>
      <c r="D50" s="19"/>
    </row>
    <row r="51" spans="1:4" x14ac:dyDescent="0.25">
      <c r="A51" s="37"/>
      <c r="B51" s="36"/>
      <c r="C51" s="18">
        <v>401807</v>
      </c>
      <c r="D51" s="19"/>
    </row>
    <row r="52" spans="1:4" x14ac:dyDescent="0.25">
      <c r="A52" s="37"/>
      <c r="B52" s="36"/>
      <c r="C52" s="18">
        <v>493373</v>
      </c>
      <c r="D52" s="19"/>
    </row>
    <row r="53" spans="1:4" x14ac:dyDescent="0.25">
      <c r="A53" s="37"/>
      <c r="B53" s="36"/>
      <c r="C53" s="18">
        <v>584939</v>
      </c>
      <c r="D53" s="19"/>
    </row>
  </sheetData>
  <mergeCells count="20">
    <mergeCell ref="B19:B21"/>
    <mergeCell ref="A42:A53"/>
    <mergeCell ref="A39:A41"/>
    <mergeCell ref="A32:A38"/>
    <mergeCell ref="A28:A31"/>
    <mergeCell ref="A22:A27"/>
    <mergeCell ref="A19:A21"/>
    <mergeCell ref="B42:B53"/>
    <mergeCell ref="B39:B41"/>
    <mergeCell ref="B32:B38"/>
    <mergeCell ref="B28:B31"/>
    <mergeCell ref="B22:B27"/>
    <mergeCell ref="B16:B18"/>
    <mergeCell ref="B11:B15"/>
    <mergeCell ref="B8:B10"/>
    <mergeCell ref="B4:B7"/>
    <mergeCell ref="A16:A18"/>
    <mergeCell ref="A11:A15"/>
    <mergeCell ref="A8:A10"/>
    <mergeCell ref="A4:A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Agenda</vt:lpstr>
      <vt:lpstr>01</vt:lpstr>
      <vt:lpstr>Solution 1A</vt:lpstr>
      <vt:lpstr>Solution 1B</vt:lpstr>
      <vt:lpstr>Solution 1C</vt:lpstr>
      <vt:lpstr>02</vt:lpstr>
      <vt:lpstr>Solution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Rishabh Pugalia</cp:lastModifiedBy>
  <dcterms:created xsi:type="dcterms:W3CDTF">2013-02-20T05:49:00Z</dcterms:created>
  <dcterms:modified xsi:type="dcterms:W3CDTF">2018-04-16T09:16:08Z</dcterms:modified>
</cp:coreProperties>
</file>