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327E6B2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390" yWindow="570" windowWidth="16935" windowHeight="8640"/>
  </bookViews>
  <sheets>
    <sheet name="Sheet1" sheetId="1" r:id="rId1"/>
  </sheets>
  <definedNames>
    <definedName name="MAILMERGEMODE">"Worksheets"</definedName>
    <definedName name="DETAILRANGE" localSheetId="0" comment="SORTFIELD0;">Sheet1!$A$4:$H$16</definedName>
    <definedName name="GROUPFOOTER0" localSheetId="0" comment="SORTFIELD0">Sheet1!$B$14:$H$16</definedName>
    <definedName name="GROUPHEADER0" localSheetId="0" comment="SORTFIELD0">Sheet1!$B$4:$H$12</definedName>
    <definedName name="SORTFIELD0" localSheetId="0" comment="Ascending">"OrderID"</definedName>
    <definedName name="HEADERRANGE" localSheetId="0">Sheet1!$A$1:$H$3</definedName>
  </definedNames>
  <calcPr/>
</workbook>
</file>

<file path=xl/sharedStrings.xml><?xml version="1.0" encoding="utf-8"?>
<sst xmlns="http://schemas.openxmlformats.org/spreadsheetml/2006/main">
  <si>
    <t>Date:</t>
  </si>
  <si>
    <t xml:space="preserve">Ship To: </t>
  </si>
  <si>
    <t>Bill To:</t>
  </si>
  <si>
    <t>Order ID</t>
  </si>
  <si>
    <t>Customer ID</t>
  </si>
  <si>
    <t>Salesperson</t>
  </si>
  <si>
    <t>Order Date</t>
  </si>
  <si>
    <t>Required Date</t>
  </si>
  <si>
    <t>Shipped Date</t>
  </si>
  <si>
    <t>Ship Via</t>
  </si>
  <si>
    <t>Product ID</t>
  </si>
  <si>
    <t>Product Name</t>
  </si>
  <si>
    <t>Quantity</t>
  </si>
  <si>
    <t>Unit Price</t>
  </si>
  <si>
    <t>Discount</t>
  </si>
  <si>
    <t>Extended Price</t>
  </si>
  <si>
    <t>SubTotal:</t>
  </si>
  <si>
    <t>Freight:</t>
  </si>
  <si>
    <t xml:space="preserve">Total: </t>
  </si>
</sst>
</file>

<file path=xl/styles.xml><?xml version="1.0" encoding="utf-8"?>
<styleSheet xmlns="http://schemas.openxmlformats.org/spreadsheetml/2006/main">
  <numFmts count="2">
    <numFmt numFmtId="164" formatCode="_([$$-409]* #,##0.00_);_([$$-409]* \(#,##0.00\);_([$$-409]* &quot;-&quot;??_);_(@_)"/>
    <numFmt numFmtId="165" formatCode="&quot;$&quot;#,##0.00"/>
  </numFmts>
  <fonts count="3">
    <font>
      <sz val="11"/>
      <name val="Calibri"/>
      <family val="2"/>
      <scheme val="minor"/>
    </font>
    <font>
      <b/>
      <sz val="11"/>
      <name val="Calibri"/>
      <scheme val="minor"/>
    </font>
    <font>
      <b/>
      <sz val="11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F2F2F2"/>
      </patternFill>
    </fill>
    <fill>
      <patternFill patternType="solid">
        <fgColor rgb="FFE36C09"/>
      </patternFill>
    </fill>
  </fills>
  <borders count="5">
    <border/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2" borderId="0" xfId="0" applyFont="1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164" fontId="0" fillId="3" borderId="0" xfId="0" applyNumberFormat="1" applyFill="1" applyBorder="1" applyAlignment="1">
      <alignment horizontal="center"/>
    </xf>
    <xf numFmtId="9" fontId="0" fillId="3" borderId="0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65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65" fontId="1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/>
  </sheetViews>
  <sheetFormatPr defaultRowHeight="15"/>
  <cols>
    <col min="2" max="2" width="10" bestFit="1" customWidth="1"/>
    <col min="3" max="3" width="13.43" bestFit="1" customWidth="1"/>
    <col min="4" max="4" width="16.43" customWidth="1"/>
    <col min="5" max="5" width="12.29" bestFit="1" customWidth="1"/>
    <col min="6" max="6" width="15.14" bestFit="1" customWidth="1"/>
    <col min="7" max="7" width="14.29" bestFit="1" customWidth="1"/>
    <col min="8" max="8" width="21.86" customWidth="1"/>
  </cols>
  <sheetData>
    <row r="2">
      <c r="G2" s="1" t="s">
        <v>0</v>
      </c>
      <c r="H2" s="2">
        <f ca="1">TODAY()</f>
        <v>41785</v>
      </c>
    </row>
    <row r="4">
      <c r="B4" s="3" t="s">
        <v>1</v>
      </c>
      <c r="C4" s="4" t="str">
        <f ca="1">FIELD("ShipName")</f>
        <v>[ShipName]</v>
      </c>
      <c r="D4" s="4"/>
      <c r="E4" s="5"/>
      <c r="F4" s="3" t="s">
        <v>2</v>
      </c>
      <c r="G4" s="4" t="str">
        <f ca="1">FIELD("Customers_CompanyName")</f>
        <v>[Customers_CompanyName]</v>
      </c>
      <c r="H4" s="5"/>
    </row>
    <row r="5">
      <c r="C5" s="4" t="str">
        <f ca="1">FIELD("ShipAddress")</f>
        <v>[ShipAddress]</v>
      </c>
      <c r="D5" s="4"/>
      <c r="E5" s="5"/>
      <c r="G5" s="4" t="str">
        <f ca="1">FIELD("Address")</f>
        <v>[Address]</v>
      </c>
      <c r="H5" s="5"/>
    </row>
    <row r="6">
      <c r="C6" s="4" t="str">
        <f ca="1">FIELD("ShipPostalCode")</f>
        <v>[ShipPostalCode]</v>
      </c>
      <c r="D6" s="4"/>
      <c r="E6" s="5"/>
      <c r="G6" s="4" t="str">
        <f ca="1">FIELD("PostalCode")</f>
        <v>[PostalCode]</v>
      </c>
      <c r="H6" s="5"/>
    </row>
    <row r="7">
      <c r="C7" s="6" t="str">
        <f ca="1">FIELD("ShipCountry")</f>
        <v>[ShipCountry]</v>
      </c>
      <c r="D7" s="6"/>
      <c r="E7" s="7"/>
      <c r="G7" s="6" t="str">
        <f ca="1">FIELD("Country")</f>
        <v>[Country]</v>
      </c>
      <c r="H7" s="7"/>
    </row>
    <row r="9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9" t="s">
        <v>9</v>
      </c>
    </row>
    <row r="10">
      <c r="B10" s="10" t="str">
        <f ca="1">FIELD("OrderID")</f>
        <v>[OrderID]</v>
      </c>
      <c r="C10" s="10" t="str">
        <f ca="1">FIELD("CustomerID")</f>
        <v>[CustomerID]</v>
      </c>
      <c r="D10" s="10" t="str">
        <f ca="1">FIELD("Salesperson")</f>
        <v>[Salesperson]</v>
      </c>
      <c r="E10" s="11" t="str">
        <f ca="1">FIELD("OrderDate")</f>
        <v>[OrderDate]</v>
      </c>
      <c r="F10" s="11" t="str">
        <f ca="1">FIELD("RequiredDate")</f>
        <v>[RequiredDate]</v>
      </c>
      <c r="G10" s="11" t="str">
        <f ca="1">FIELD("ShippedDate")</f>
        <v>[ShippedDate]</v>
      </c>
      <c r="H10" s="10" t="str">
        <f ca="1">FIELD("Shippers_CompanyName")</f>
        <v>[Shippers_CompanyName]</v>
      </c>
    </row>
    <row r="12">
      <c r="B12" s="8" t="s">
        <v>10</v>
      </c>
      <c r="C12" s="8" t="s">
        <v>11</v>
      </c>
      <c r="D12" s="8"/>
      <c r="E12" s="8" t="s">
        <v>12</v>
      </c>
      <c r="F12" s="8" t="s">
        <v>13</v>
      </c>
      <c r="G12" s="8" t="s">
        <v>14</v>
      </c>
      <c r="H12" s="9" t="s">
        <v>15</v>
      </c>
    </row>
    <row r="13">
      <c r="B13" s="10" t="str">
        <f ca="1">FIELD("ProductID")</f>
        <v>[ProductID]</v>
      </c>
      <c r="C13" s="12" t="str">
        <f ca="1">FIELD("ProductName")</f>
        <v>[ProductName]</v>
      </c>
      <c r="D13" s="12"/>
      <c r="E13" s="10" t="str">
        <f ca="1">FIELD("Quantity")</f>
        <v>[Quantity]</v>
      </c>
      <c r="F13" s="13" t="str">
        <f ca="1">FIELD("UnitPrice")</f>
        <v>[UnitPrice]</v>
      </c>
      <c r="G13" s="14" t="str">
        <f ca="1">FIELD("Discount")</f>
        <v>[Discount]</v>
      </c>
      <c r="H13" s="15" t="str">
        <f ca="1">FIELD("ExtendedPrice")</f>
        <v>[ExtendedPrice]</v>
      </c>
    </row>
    <row r="14">
      <c r="G14" s="16" t="s">
        <v>16</v>
      </c>
      <c r="H14" s="17">
        <f ca="1">SUM(RANGE($H$13))</f>
        <v>0</v>
      </c>
    </row>
    <row r="15">
      <c r="G15" s="16" t="s">
        <v>17</v>
      </c>
      <c r="H15" s="17" t="str">
        <f ca="1">FIELD("Freight")</f>
        <v>[Freight]</v>
      </c>
    </row>
    <row r="16">
      <c r="G16" s="18" t="s">
        <v>18</v>
      </c>
      <c r="H16" s="19">
        <f ca="1">SUM(H14:H15)</f>
        <v>0</v>
      </c>
    </row>
  </sheetData>
  <mergeCells count="10">
    <mergeCell ref="C12:D12"/>
    <mergeCell ref="C13:D13"/>
    <mergeCell ref="C4:E4"/>
    <mergeCell ref="G4:H4"/>
    <mergeCell ref="C5:E5"/>
    <mergeCell ref="C6:E6"/>
    <mergeCell ref="C7:E7"/>
    <mergeCell ref="G5:H5"/>
    <mergeCell ref="G6:H6"/>
    <mergeCell ref="G7:H7"/>
  </mergeCells>
</worksheet>
</file>