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6688F024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480" yWindow="30" windowWidth="22995" windowHeight="15135"/>
  </bookViews>
  <sheets>
    <sheet name="Employee information" sheetId="1" r:id="rId1"/>
    <sheet name="SheetSettings" sheetId="2" state="hidden" r:id="rId2"/>
  </sheets>
  <calcPr refMode="R1C1"/>
</workbook>
</file>

<file path=xl/sharedStrings.xml><?xml version="1.0" encoding="utf-8"?>
<sst xmlns="http://schemas.openxmlformats.org/spreadsheetml/2006/main">
  <si>
    <t>HOURLY WAGE</t>
  </si>
  <si>
    <t>TAX STATUS</t>
  </si>
  <si>
    <t>FEDERAL ALLOWANCE
(from W-4)</t>
  </si>
  <si>
    <t>STATE TAX
(percentage)</t>
  </si>
  <si>
    <t>FEDERAL INCOME TAX
(percentage based on 
Federal Allowance)</t>
  </si>
  <si>
    <t>SOCIAL SECURITY TAX 
(percentage)</t>
  </si>
  <si>
    <t>MEDICARE TAX
(percentage)</t>
  </si>
  <si>
    <t>TOTAL TAXES WITHHELD
(percentage)</t>
  </si>
  <si>
    <t>INSURANCE DEDUCTION
(dollars)</t>
  </si>
  <si>
    <t>OTHER REGULAR DEDUCTION 
(dollars)</t>
  </si>
  <si>
    <t>TOTAL REGULAR 
DEDUCTIONS
(excluding taxes, dollars)</t>
  </si>
  <si>
    <t>Linda Braun</t>
  </si>
  <si>
    <t>Kate Smith</t>
  </si>
  <si>
    <t>Nick Taylor</t>
  </si>
  <si>
    <t>Oliver Hilfiger</t>
  </si>
  <si>
    <t>Tommy Dickson</t>
  </si>
  <si>
    <t>Andru Morris</t>
  </si>
  <si>
    <t>Emmy Milton</t>
  </si>
  <si>
    <t>Vanessa Mikki</t>
  </si>
  <si>
    <t>Tim Bocelli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</si>
</sst>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</font>
    <font>
      <sz val="10"/>
      <color rgb="FFD4E9FB"/>
      <name val="Segoe UI"/>
      <charset val="204"/>
    </font>
    <font>
      <sz val="10"/>
      <color theme="1"/>
      <name val="Segoe UI"/>
      <charset val="204"/>
    </font>
    <font>
      <sz val="10"/>
      <color theme="0"/>
      <name val="Segoe UI"/>
      <charset val="204"/>
    </font>
    <font>
      <b/>
      <sz val="10.6999998092651"/>
      <color theme="0"/>
      <name val="Segoe UI"/>
      <charset val="204"/>
    </font>
    <font>
      <sz val="12"/>
      <color theme="1"/>
      <name val="Segoe UI"/>
      <charset val="204"/>
    </font>
    <font>
      <b/>
      <sz val="10.6999998092651"/>
      <color rgb="FFD4E9FB"/>
      <name val="Segoe UI"/>
      <charset val="204"/>
    </font>
    <font>
      <sz val="11"/>
      <color rgb="FFD4E9FB"/>
      <name val="Segoe UI"/>
    </font>
    <font>
      <sz val="11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549EB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65A8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8FF"/>
        <bgColor indexed="64"/>
      </patternFill>
    </fill>
    <fill>
      <patternFill patternType="solid">
        <fgColor rgb="FF549EBD"/>
      </patternFill>
    </fill>
    <fill>
      <patternFill patternType="solid">
        <fgColor rgb="FF65A8C4"/>
      </patternFill>
    </fill>
    <fill>
      <patternFill patternType="solid">
        <fgColor rgb="FFFFFFFF"/>
      </patternFill>
    </fill>
  </fills>
  <borders count="3">
    <border/>
    <border>
      <top style="thin">
        <color rgb="FF549EBD"/>
      </top>
      <bottom style="thin">
        <color rgb="FF549EBD"/>
      </bottom>
    </border>
    <border>
      <bottom style="thin">
        <color rgb="FF549EBD"/>
      </bottom>
    </border>
  </borders>
  <cellStyleXfs count="4">
    <xf numFmtId="0" fontId="0" fillId="0" borderId="0"/>
    <xf numFmtId="0" fontId="7" fillId="7" borderId="0">
      <alignment horizontal="left" vertical="center" indent="2"/>
    </xf>
    <xf numFmtId="0" fontId="7" fillId="8" borderId="0">
      <alignment horizontal="left" vertical="center" indent="2"/>
    </xf>
    <xf numFmtId="0" fontId="8" fillId="9" borderId="0" applyNumberFormat="0">
      <alignment horizontal="center" vertical="center"/>
    </xf>
  </cellStyleXfs>
  <cellXfs count="15">
    <xf numFmtId="0" fontId="0" fillId="0" borderId="0" xfId="0"/>
    <xf numFmtId="0" fontId="1" fillId="2" borderId="0" xfId="0" applyFont="1" applyFill="1" applyAlignment="1">
      <alignment horizontal="left" vertical="center" indent="1"/>
    </xf>
    <xf numFmtId="164" fontId="2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wrapText="1" indent="1"/>
    </xf>
    <xf numFmtId="10" fontId="2" fillId="5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 indent="1"/>
    </xf>
    <xf numFmtId="10" fontId="5" fillId="6" borderId="1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 indent="1"/>
    </xf>
    <xf numFmtId="164" fontId="5" fillId="6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Style 2" xfId="1"/>
    <cellStyle name="Style 1" xfId="2"/>
    <cellStyle name="Style 3" xfId="3"/>
  </cellStyles>
  <dxfs count="0"/>
  <tableStyles count="0" defaultTableStyle="TableStyleMedium2"/>
  <colors>
    <mruColors>
      <color rgb="FF549EBD"/>
      <color rgb="FF1A7FA9"/>
      <color rgb="FF125C9C"/>
      <color rgb="FFEEF8FF"/>
      <color rgb="FFF8F8F8"/>
      <color rgb="FF65A8C4"/>
      <color rgb="FFD4E9FB"/>
      <color rgb="FFEAF4FB"/>
      <color rgb="FF38A9D8"/>
      <color rgb="FFF4F4F4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tabSelected="1" showGridLines="0" workbookViewId="0">
      <selection activeCell="H5" sqref="H5"/>
    </sheetView>
  </sheetViews>
  <sheetFormatPr defaultRowHeight="15"/>
  <cols>
    <col min="1" max="1" width="2.71" customWidth="1"/>
    <col min="2" max="2" width="28.29" customWidth="1"/>
    <col min="3" max="3" width="13.57" customWidth="1"/>
    <col min="4" max="4" width="11.14" customWidth="1"/>
    <col min="5" max="5" width="13.29" customWidth="1"/>
    <col min="6" max="6" width="14.57" customWidth="1"/>
    <col min="7" max="7" width="15.86" customWidth="1"/>
    <col min="8" max="8" width="13.57" customWidth="1"/>
    <col min="9" max="9" width="14.71" customWidth="1"/>
    <col min="10" max="10" width="12.71" customWidth="1"/>
    <col min="11" max="11" width="10.71" customWidth="1"/>
  </cols>
  <sheetData>
    <row r="1" ht="26.25" customHeight="1">
      <c r="B1" s="1" t="s">
        <v>0</v>
      </c>
      <c r="C1" s="2">
        <v>10</v>
      </c>
      <c r="D1" s="2">
        <v>11</v>
      </c>
      <c r="E1" s="2">
        <v>15</v>
      </c>
      <c r="F1" s="2">
        <v>10</v>
      </c>
      <c r="G1" s="2">
        <v>20</v>
      </c>
      <c r="H1" s="2">
        <v>32.5</v>
      </c>
      <c r="I1" s="2">
        <v>32</v>
      </c>
      <c r="J1" s="2">
        <v>37.399999999999999</v>
      </c>
      <c r="K1" s="2">
        <v>29.399999999999999</v>
      </c>
    </row>
    <row r="2" ht="20.25" customHeight="1">
      <c r="B2" s="3" t="s">
        <v>1</v>
      </c>
      <c r="C2" s="4">
        <v>1</v>
      </c>
      <c r="D2" s="4">
        <v>1</v>
      </c>
      <c r="E2" s="4">
        <v>2</v>
      </c>
      <c r="F2" s="4">
        <v>2</v>
      </c>
      <c r="G2" s="4">
        <v>3</v>
      </c>
      <c r="H2" s="4">
        <v>4</v>
      </c>
      <c r="I2" s="4">
        <v>2</v>
      </c>
      <c r="J2" s="4">
        <v>5</v>
      </c>
      <c r="K2" s="4">
        <v>3</v>
      </c>
    </row>
    <row r="3" ht="34.5" customHeight="1">
      <c r="B3" s="5" t="s">
        <v>2</v>
      </c>
      <c r="C3" s="6">
        <v>4</v>
      </c>
      <c r="D3" s="6">
        <v>4</v>
      </c>
      <c r="E3" s="6">
        <v>3</v>
      </c>
      <c r="F3" s="6">
        <v>3</v>
      </c>
      <c r="G3" s="6">
        <v>4</v>
      </c>
      <c r="H3" s="6">
        <v>4</v>
      </c>
      <c r="I3" s="6">
        <v>3</v>
      </c>
      <c r="J3" s="6">
        <v>4</v>
      </c>
      <c r="K3" s="6">
        <v>3</v>
      </c>
    </row>
    <row r="4" ht="34.5" customHeight="1">
      <c r="B4" s="7" t="s">
        <v>3</v>
      </c>
      <c r="C4" s="8">
        <v>0.023</v>
      </c>
      <c r="D4" s="8">
        <v>0.024500000000000001</v>
      </c>
      <c r="E4" s="8">
        <v>0.030099999999999998</v>
      </c>
      <c r="F4" s="8">
        <v>0.029000000000000001</v>
      </c>
      <c r="G4" s="8">
        <v>0.044999999999999998</v>
      </c>
      <c r="H4" s="8">
        <v>0.031199999999999999</v>
      </c>
      <c r="I4" s="8">
        <v>0.025000000000000001</v>
      </c>
      <c r="J4" s="8">
        <v>0.035999999999999997</v>
      </c>
      <c r="K4" s="8">
        <v>0.035999999999999997</v>
      </c>
    </row>
    <row r="5" ht="45.75" customHeight="1">
      <c r="B5" s="5" t="s">
        <v>4</v>
      </c>
      <c r="C5" s="9">
        <v>0.28000000000000003</v>
      </c>
      <c r="D5" s="9">
        <v>0.27600000000000002</v>
      </c>
      <c r="E5" s="9">
        <v>0.2702</v>
      </c>
      <c r="F5" s="9">
        <v>0.245</v>
      </c>
      <c r="G5" s="9">
        <v>0.29039999999999999</v>
      </c>
      <c r="H5" s="9">
        <v>0.2903</v>
      </c>
      <c r="I5" s="9">
        <v>0.28000000000000003</v>
      </c>
      <c r="J5" s="9">
        <v>0.254</v>
      </c>
      <c r="K5" s="9">
        <v>0.27400000000000002</v>
      </c>
    </row>
    <row r="6" ht="34.5" customHeight="1">
      <c r="B6" s="7" t="s">
        <v>5</v>
      </c>
      <c r="C6" s="8">
        <v>0.063</v>
      </c>
      <c r="D6" s="8">
        <v>0.060999999999999999</v>
      </c>
      <c r="E6" s="8">
        <v>0.068000000000000005</v>
      </c>
      <c r="F6" s="8">
        <v>0.079000000000000001</v>
      </c>
      <c r="G6" s="8">
        <v>0.084000000000000005</v>
      </c>
      <c r="H6" s="8">
        <v>0.034000000000000002</v>
      </c>
      <c r="I6" s="8">
        <v>0.063</v>
      </c>
      <c r="J6" s="8">
        <v>0.079000000000000001</v>
      </c>
      <c r="K6" s="8">
        <v>0.059999999999999998</v>
      </c>
    </row>
    <row r="7" ht="34.5" customHeight="1">
      <c r="B7" s="5" t="s">
        <v>6</v>
      </c>
      <c r="C7" s="9">
        <v>0.014500000000000001</v>
      </c>
      <c r="D7" s="9">
        <v>0.014999999999999999</v>
      </c>
      <c r="E7" s="9">
        <v>0.014999999999999999</v>
      </c>
      <c r="F7" s="9">
        <v>0.013299999999999999</v>
      </c>
      <c r="G7" s="9">
        <v>0.0143</v>
      </c>
      <c r="H7" s="9">
        <v>0.02</v>
      </c>
      <c r="I7" s="9">
        <v>0.0143</v>
      </c>
      <c r="J7" s="9">
        <v>0.025999999999999999</v>
      </c>
      <c r="K7" s="9">
        <v>0.0167</v>
      </c>
    </row>
    <row r="8" ht="35.25" customHeight="1">
      <c r="B8" s="10" t="s">
        <v>7</v>
      </c>
      <c r="C8" s="11">
        <f>0.3805</f>
        <v>0.3805</v>
      </c>
      <c r="D8" s="11">
        <f t="shared" ref="D8:K8" si="0">SUM(D4:D7)</f>
        <v>0.37650000000000006</v>
      </c>
      <c r="E8" s="11">
        <f t="shared" si="0"/>
        <v>0.38330000000000003</v>
      </c>
      <c r="F8" s="11">
        <f t="shared" si="0"/>
        <v>0.36630000000000001</v>
      </c>
      <c r="G8" s="11">
        <f t="shared" si="0"/>
        <v>0.43369999999999997</v>
      </c>
      <c r="H8" s="11">
        <f t="shared" si="0"/>
        <v>0.37550000000000006</v>
      </c>
      <c r="I8" s="11">
        <f t="shared" si="0"/>
        <v>0.38230000000000003</v>
      </c>
      <c r="J8" s="11">
        <f t="shared" si="0"/>
        <v>0.39500000000000002</v>
      </c>
      <c r="K8" s="11">
        <f t="shared" si="0"/>
        <v>0.38669999999999999</v>
      </c>
    </row>
    <row r="9" ht="34.5" customHeight="1">
      <c r="B9" s="5" t="s">
        <v>8</v>
      </c>
      <c r="C9" s="2">
        <v>20</v>
      </c>
      <c r="D9" s="2">
        <v>20</v>
      </c>
      <c r="E9" s="2">
        <v>22</v>
      </c>
      <c r="F9" s="2">
        <v>21.600000000000001</v>
      </c>
      <c r="G9" s="2">
        <v>41.399999999999999</v>
      </c>
      <c r="H9" s="2">
        <v>25</v>
      </c>
      <c r="I9" s="2">
        <v>19.34</v>
      </c>
      <c r="J9" s="2">
        <v>35</v>
      </c>
      <c r="K9" s="2">
        <v>20</v>
      </c>
    </row>
    <row r="10" ht="34.5" customHeight="1">
      <c r="B10" s="7" t="s">
        <v>9</v>
      </c>
      <c r="C10" s="12">
        <v>40</v>
      </c>
      <c r="D10" s="12">
        <v>42</v>
      </c>
      <c r="E10" s="12">
        <v>39</v>
      </c>
      <c r="F10" s="12">
        <v>40</v>
      </c>
      <c r="G10" s="12">
        <v>24.300000000000001</v>
      </c>
      <c r="H10" s="12"/>
      <c r="I10" s="12">
        <v>25</v>
      </c>
      <c r="J10" s="12"/>
      <c r="K10" s="12"/>
    </row>
    <row r="11" ht="49.5" customHeight="1">
      <c r="B11" s="13" t="s">
        <v>10</v>
      </c>
      <c r="C11" s="14">
        <f>C9+C10</f>
        <v>60</v>
      </c>
      <c r="D11" s="14">
        <f t="shared" ref="D11:K11" si="1">D9+D10</f>
        <v>62</v>
      </c>
      <c r="E11" s="14">
        <f t="shared" si="1"/>
        <v>61</v>
      </c>
      <c r="F11" s="14">
        <f t="shared" si="1"/>
        <v>61.600000000000001</v>
      </c>
      <c r="G11" s="14">
        <f t="shared" si="1"/>
        <v>65.700000000000003</v>
      </c>
      <c r="H11" s="14">
        <f t="shared" si="1"/>
        <v>25</v>
      </c>
      <c r="I11" s="14">
        <f t="shared" si="1"/>
        <v>44.340000000000003</v>
      </c>
      <c r="J11" s="14">
        <f t="shared" si="1"/>
        <v>35</v>
      </c>
      <c r="K11" s="14">
        <f t="shared" si="1"/>
        <v>20</v>
      </c>
    </row>
  </sheetData>
  <pageSetup paperSize="9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F13" sqref="F13"/>
    </sheetView>
  </sheetViews>
  <cols>
    <col min="3" max="3" width="11.71" bestFit="1" customWidth="1"/>
    <col min="4" max="4" width="11" bestFit="1" customWidth="1"/>
    <col min="5" max="5" width="10.86" bestFit="1" customWidth="1"/>
    <col min="6" max="6" width="13.29" bestFit="1" customWidth="1"/>
    <col min="7" max="7" width="15.14" bestFit="1" customWidth="1"/>
    <col min="8" max="8" width="13.14" bestFit="1" customWidth="1"/>
    <col min="9" max="9" width="13.14" bestFit="1" customWidth="1"/>
    <col min="10" max="10" width="13.86" bestFit="1" customWidth="1"/>
    <col min="11" max="11" width="10.71" bestFit="1" customWidth="1"/>
  </cols>
  <sheetData>
    <row r="1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10">
      <c r="A10" t="b">
        <v>1</v>
      </c>
    </row>
    <row r="13">
      <c r="A13" t="b">
        <v>1</v>
      </c>
    </row>
  </sheetData>
</worksheet>
</file>