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zo" sheetId="1" r:id="rId4"/>
    <sheet state="visible" name="AGOSTO" sheetId="2" r:id="rId5"/>
  </sheets>
  <definedNames/>
  <calcPr/>
</workbook>
</file>

<file path=xl/sharedStrings.xml><?xml version="1.0" encoding="utf-8"?>
<sst xmlns="http://schemas.openxmlformats.org/spreadsheetml/2006/main" count="5761" uniqueCount="1821">
  <si>
    <t>id</t>
  </si>
  <si>
    <t>FECHA</t>
  </si>
  <si>
    <t>TIPO DE TRANSACCION</t>
  </si>
  <si>
    <t>NRO. DEL CLIENTE</t>
  </si>
  <si>
    <t>TIPO DE IDENTIFICACION DEL CLIENTE</t>
  </si>
  <si>
    <t>NOMBRES DEL CLIENTE</t>
  </si>
  <si>
    <t>APELLIDOS DEL CLIENTE</t>
  </si>
  <si>
    <t>NACIONALIDAD DEL CLIENTE</t>
  </si>
  <si>
    <t>CIUDAD DOMICILIO DEL CLIENTE</t>
  </si>
  <si>
    <t>MEDIO DE PAGO</t>
  </si>
  <si>
    <t>NRO. WALLET</t>
  </si>
  <si>
    <t>CODIGO HASH DE LA OPERACIÓN</t>
  </si>
  <si>
    <t>TIPO DE ACTIVO VIRTUAL</t>
  </si>
  <si>
    <t>CANTIDAD DE ACTIVOS VIRTUALES</t>
  </si>
  <si>
    <t>VALOR DE LA TRANSACCION EN PESOS</t>
  </si>
  <si>
    <t>SALDO ACTIVIDAD VIRTUAL</t>
  </si>
  <si>
    <t>SALDO EN PESOS</t>
  </si>
  <si>
    <t>NRO. WALLET CONTRAPARTE</t>
  </si>
  <si>
    <t>TIPO DE IDENTIFICACION CONTRAPARTE</t>
  </si>
  <si>
    <t>NUMERO DE INDETIFICACION CONTRAPARTE</t>
  </si>
  <si>
    <t>NOMBRES CONTRAPARTE</t>
  </si>
  <si>
    <t>APELLIDOS CONTRAPARTE</t>
  </si>
  <si>
    <t>NACIONALIDAD CONTRAPARTE</t>
  </si>
  <si>
    <t>ENTIDAD PSAV CONTRAPARTE</t>
  </si>
  <si>
    <t>PAIS DONDE SE UBICA LA ENTIDAD PSAV CONTRAPARTE</t>
  </si>
  <si>
    <t>YUDI MARCELA</t>
  </si>
  <si>
    <t>OSORIO BLANCO</t>
  </si>
  <si>
    <t>COLOMBIANO</t>
  </si>
  <si>
    <t>CUCUTA</t>
  </si>
  <si>
    <t>EFECTIVO</t>
  </si>
  <si>
    <t>TLnPsy3srWzMBMWW4odkD17XbxCr5ns4TQ</t>
  </si>
  <si>
    <t>cd55833a37da8c8bad54adf3f45a7e5b0f3f84dc347d22ccb62039d1343d8bf8</t>
  </si>
  <si>
    <t>USDT</t>
  </si>
  <si>
    <t>TDtepLM7TV8xgHK6SxS6R3jmu8Xdtv29RN
Open in New Tab
Edit Private Tag
View Account Profile
Copy Address
Show QR Code
Send Tokens</t>
  </si>
  <si>
    <t>COLOMBIA</t>
  </si>
  <si>
    <t>SAIRA EVANGELINA</t>
  </si>
  <si>
    <t>PARADA CANTOR</t>
  </si>
  <si>
    <t>849244174cc1d151c7294ef7fa6c15a0b13a70d33f386a11b7b901c0fb752044</t>
  </si>
  <si>
    <t xml:space="preserve">TYaEENQN5fWCYDW5YgtruQB3DxYDYchaw1
</t>
  </si>
  <si>
    <t>GILBERTO</t>
  </si>
  <si>
    <t>LLANO DIAZ</t>
  </si>
  <si>
    <t>75a0166166ed5d0d5f521c8879748f67c55e1f288550852fc025b1c04502df8c</t>
  </si>
  <si>
    <t>TGGYxngVTHgn2c1UrCrEGg6AkGF6pZc4gJ
Open in New Tab
Edit Private Tag
View Account Profile
Copy Address
Show QR Code
Send Tokens</t>
  </si>
  <si>
    <t>GILBERTO ALBEIRO</t>
  </si>
  <si>
    <t>FUENTES GONZALEZ</t>
  </si>
  <si>
    <t xml:space="preserve">TGGYxngVTHgn2c1UrCrEGg6AkGF6pZc4gJ
</t>
  </si>
  <si>
    <t>fcc3fdd20506864b1677a54aa2f4408c63eec909a74a210dc0541923ec93888d</t>
  </si>
  <si>
    <t xml:space="preserve">TYDGRmtBZzgiK8zxbxJVYUH3Lrs86gdgvNNJ
</t>
  </si>
  <si>
    <t>DAVID</t>
  </si>
  <si>
    <t>NIÑO VELANDIA</t>
  </si>
  <si>
    <t>TGAWvNFD7Sm2hNCAgTxRFjS1ukXCx7HLEX
Open in New Tab
Edit Private Tag
View Account Profile
Copy Address
Show QR Code
Send Tokens</t>
  </si>
  <si>
    <t>b06849b2ac838f45db68f745ecfb823c1ea1d32f6cd6205d56f29514f8a3af18</t>
  </si>
  <si>
    <t xml:space="preserve">TYRmtBZzgiK8zxbxJVhPH3Lrs86gdgvNvB
</t>
  </si>
  <si>
    <t xml:space="preserve">SERGIO TULIO </t>
  </si>
  <si>
    <t>GUEVARA CORRESOR</t>
  </si>
  <si>
    <t>1058357460d828ae2aecdbc14b94419cafa74bbfe8cbe156126ec455fd1975b5</t>
  </si>
  <si>
    <t>TFmrWyKaHY74gWgPSC29B5K7BebSi8WyjT
Open in New Tab
Edit Private Tag
View Account Profile
Copy Address
Show QR Code
Send Tokens</t>
  </si>
  <si>
    <t xml:space="preserve">CARLOS ANDRES </t>
  </si>
  <si>
    <t>POBLADOR GOMEZ</t>
  </si>
  <si>
    <t>TDqSquXBgUCLYvYC4XZgrprLK589dkhSCf</t>
  </si>
  <si>
    <t>cb5258be3883ae1d48be13be59a4a8a9ff78b6ce1d3497d6c1cfb24edcaa928f</t>
  </si>
  <si>
    <t>TK3BNHkUEAtR9AgDRrKHBbGjpVTKMaUKFo
Open in New Tab
Edit Private Tag
View Account Profile
Copy Address
Show QR Code
Send Tokens</t>
  </si>
  <si>
    <t xml:space="preserve">MANUEL </t>
  </si>
  <si>
    <t>LOPEZ COTRINA</t>
  </si>
  <si>
    <t>TNEK9pGBaMqvMBfUDAdaMXPRA7bFmwG58y
Open in New Tab
Edit Private Tag
View Account Profile
Copy Address
Show QR Code
Send Tokens</t>
  </si>
  <si>
    <t>cbd9a89693f285b499cb2ea83f73c28237d0d11a5af94e9a25c79fa14026f591</t>
  </si>
  <si>
    <t>TFpPVSc4rDTctkCcL2gSmdd7YV9gEY6pna</t>
  </si>
  <si>
    <t>ALCIBIADES</t>
  </si>
  <si>
    <t>RIVERA ALVARADO</t>
  </si>
  <si>
    <t>62ffddd52fde90265008842eddb27f4b5a38bcd65712187a29b77100a85f51e2</t>
  </si>
  <si>
    <t>TFoTUUqyf7KKW1BsQPkyfGTF8qefaRLFH7
Open in New Tab
Edit Private Tag
View Account Profile
Copy Address
Show QR Code
Send Tokens</t>
  </si>
  <si>
    <t>LUIS NICACIO</t>
  </si>
  <si>
    <t xml:space="preserve">LEON FUENTES </t>
  </si>
  <si>
    <t>b992aee03bb2f04af34705629b34fb9797f8117b3dee0cf236cdea89e534e009</t>
  </si>
  <si>
    <t>TScSLnUodZVsgoGchZspDoimDjDB9bwqVv
Open in New Tab
Edit Private Tag
View Account Profile
Copy Address
Show QR Code
Send Tokens</t>
  </si>
  <si>
    <t>JOSE EUSEBIO</t>
  </si>
  <si>
    <t xml:space="preserve">CAÑAS CAÑAS </t>
  </si>
  <si>
    <t>d0af484fe542f9d52baa57a6534812f39623815e01e6008b89388f9a750b8aa0</t>
  </si>
  <si>
    <t>TYRYHq6KVuXwvigDwfJVXky93L3zueXGBJ</t>
  </si>
  <si>
    <t>MAYERLY ALEJANDRA</t>
  </si>
  <si>
    <t>PUENTES RODRIGUEZ</t>
  </si>
  <si>
    <t>f6e266551d411d1afbdac4734455c21452434c3b35106ad55782987a48eacb78</t>
  </si>
  <si>
    <t>TPUnZtDb3d8A3Hp3Jtv4p44PQc5TNWF9LK</t>
  </si>
  <si>
    <t>MARTHA CECILIA</t>
  </si>
  <si>
    <t>TORRES SEPULVEDA</t>
  </si>
  <si>
    <t>01305b6f2740fcf1e6fb8159eddbfd7abc76ce05495ca0e4ce79899108af553f</t>
  </si>
  <si>
    <t>HECTOR MANUEL</t>
  </si>
  <si>
    <t>FUENTES HERNANDEZ</t>
  </si>
  <si>
    <t>f5123c884a7a2828209b30eddd75291e9edad91435d0523ee4b538d913c4f557</t>
  </si>
  <si>
    <t>TTt26uQTC1QcEv8Qw33ZRQciKB1qNkxrbe</t>
  </si>
  <si>
    <t>DEICY FERNANDA</t>
  </si>
  <si>
    <t>CUEVAS DIAZ</t>
  </si>
  <si>
    <t>BOYACA</t>
  </si>
  <si>
    <t>74ac9ecb4649f17f8cfbdc4c0eca6439b0ab8121b5bbd913135df6453d7f23a9</t>
  </si>
  <si>
    <t>TMGUXTmFWE2CU8gQcEUgbwgJncfjyb1caU</t>
  </si>
  <si>
    <t>GUSTAVO</t>
  </si>
  <si>
    <t>MONROY JUSTINICO</t>
  </si>
  <si>
    <t>IBAGUE</t>
  </si>
  <si>
    <t>3809fe1c9818280ba396b819ab15259c07b2f9d88cfa683e36918392c5205210</t>
  </si>
  <si>
    <t>TX7oYAEMJ4U21prQMJyjqcgXbHZCcJRBZ9</t>
  </si>
  <si>
    <t>ASDRUBAL ARLEY</t>
  </si>
  <si>
    <t>CIFUENTES LEMUS</t>
  </si>
  <si>
    <t>CHITA</t>
  </si>
  <si>
    <t>b4cf231114534fec0507df883a041a279d42b93e3f28c57ba05040d8cdaa137f</t>
  </si>
  <si>
    <t>TLM1KA9ECpYrabu6sAuBBpE3nKJaXz8cZA</t>
  </si>
  <si>
    <t>OMAIRA</t>
  </si>
  <si>
    <t>OLIVARES MUÑOS</t>
  </si>
  <si>
    <t>434667366e5be00cdb601bafb9aed2f763dd517dbffa738e121be9e3ca4890d6</t>
  </si>
  <si>
    <t>TQkPKvEQuBTEGUVNPpKfPpTKhJ4WUkQbPg</t>
  </si>
  <si>
    <t xml:space="preserve">GUILMAR OSWALDO </t>
  </si>
  <si>
    <t>GONZALEZ DAZA</t>
  </si>
  <si>
    <t>d55f8c9ebd7d5d2c5703fd087f6d455e6bbf1bde360f019b2eee750f457ecefa</t>
  </si>
  <si>
    <t>TVa4AzkfDoUZgVEN3PnKKTDcEtJfYgcBDp</t>
  </si>
  <si>
    <t>LUIS FERNANDO</t>
  </si>
  <si>
    <t>BARRETO MONTERO</t>
  </si>
  <si>
    <t>BOGOTA</t>
  </si>
  <si>
    <t>64c84d2063c251313f0b78de6cfa7344c0a7d6809956e5f9b7f2a694da12452e</t>
  </si>
  <si>
    <t>TTZeJYLToyTUqkb5G3MfwvYGCqdzSqZ2y8</t>
  </si>
  <si>
    <t>GUSTAVO ADOLFO</t>
  </si>
  <si>
    <t>MARULANDA MORALES</t>
  </si>
  <si>
    <t>3aa2f7d5daca6e4ec905bc1228f6fa208ecbd44579fb4c00be5ac29015cdbf97</t>
  </si>
  <si>
    <t>THBujnMZftwXQXEkeNH6nEzzavw3xFu4WQ</t>
  </si>
  <si>
    <t>JAIRO</t>
  </si>
  <si>
    <t>RIOS RAMIREZ</t>
  </si>
  <si>
    <t>e9933e7a9a4e4ad04e081cb7d51352e91054fd84cac47954cd259da9beb8fe50</t>
  </si>
  <si>
    <t>TB82sSzTLYfNP3UeXBM1VCea4uP22wrzBY</t>
  </si>
  <si>
    <t>THANYA NATHALY</t>
  </si>
  <si>
    <t>NIÑO SANCHEZ</t>
  </si>
  <si>
    <t>f9820808961a3a2788b48f63103dea64222b4d0648634a75d7a6786d739c7d81</t>
  </si>
  <si>
    <t>TLGyMnxVJU8a6D69eXuspMs78vZxmAVvnb</t>
  </si>
  <si>
    <t>FABIO RAFAEL</t>
  </si>
  <si>
    <t>TRIANA BARAJAS</t>
  </si>
  <si>
    <t>c60a3369dc77c4be42af1e3bcd995720dc9d51ac84fabfaef3ce02305bedf9d5</t>
  </si>
  <si>
    <t xml:space="preserve">tEdzxWQUVgZB6V1QHrGd8n8rn116Rnd5fX
Open in New Tab
Edit Private Tag
View Account Profile
Copy Address
Show QR Code
Send Tokens
</t>
  </si>
  <si>
    <t>IVAN EDUARDO</t>
  </si>
  <si>
    <t>MATIZ SANCHEZ</t>
  </si>
  <si>
    <t>CUNDINAMARCA</t>
  </si>
  <si>
    <t>e9bda1d69d23ac6476190ac3246f1fdca425cb8c7122a40669144d94766e6502</t>
  </si>
  <si>
    <t>TSTVHe4bgsp8faNC3xjyyyB9LAiPSMd7xw</t>
  </si>
  <si>
    <t>CARLOS GUSTAVO</t>
  </si>
  <si>
    <t>INFANTE SEPULVEDA</t>
  </si>
  <si>
    <t>f74512544761b4f030410c6e9dc5a08a05b0c1323658a65754a4db32d7cda475</t>
  </si>
  <si>
    <t>TG7KXWKGjRdVZfS9rHiJJ8QpooWwXKf7kT</t>
  </si>
  <si>
    <t>JUAN RICARDO</t>
  </si>
  <si>
    <t>GELVEZ REYES</t>
  </si>
  <si>
    <t>e960e74e89bb80d7a77879ecea733c6e87e77e8d523e37aa854d1d5812ab44ec</t>
  </si>
  <si>
    <t>TG4Tv83WsHVWANQJPpGzPu8qjNjRVon4NZ</t>
  </si>
  <si>
    <t>VIVIANA ANDREA</t>
  </si>
  <si>
    <t>VILLABONA SANCHEZ</t>
  </si>
  <si>
    <t>185f444e2797760b0ee0572667e1c519e2e464aa4c312de580efa074f2124a52</t>
  </si>
  <si>
    <t>TWXroarK7L4iKXfh8B46Q5e1fhfLwyAqBW</t>
  </si>
  <si>
    <t>CARLOS FERNANDO</t>
  </si>
  <si>
    <t>ALVAREZ GONZALEZ</t>
  </si>
  <si>
    <t>589df34a0753bbf27a4f8560702f33e21973273f5a9c52d774317aa8595f9874</t>
  </si>
  <si>
    <t xml:space="preserve">TGvXRoXFGRrLoomPqsCyNQcNjwKALyM4xb
Open in New Tab
Edit Private Tag
View Account Profile
Copy Address
Show QR Code
Send Tokens
</t>
  </si>
  <si>
    <t>AUDREY JACQUELINE</t>
  </si>
  <si>
    <t xml:space="preserve">CORTES CONTRERAS </t>
  </si>
  <si>
    <t>94f631c5b8e6c508bb4fd1285454f51570364ba23d22c4b03143a6373799188b</t>
  </si>
  <si>
    <t>TJ1KzmotCs47aNCEUpt41gyVkCby3rteWP</t>
  </si>
  <si>
    <t>ZENAIDA</t>
  </si>
  <si>
    <t>SIERRA GARCIA</t>
  </si>
  <si>
    <t>4fadd4d95240bfedd03a3d1f85f2d0d5fc177d41f89afb72ec06674e43f7510e</t>
  </si>
  <si>
    <t>TMj2pYBYspYzwPGVUka4mHc7RjgdPvhywR</t>
  </si>
  <si>
    <t>CAROLINA</t>
  </si>
  <si>
    <t>PRIETO RIVERA</t>
  </si>
  <si>
    <t>098f39928a7e0a7c73c0fd7de3dfea45e68c25e54a7f508dad572f2607210e3d</t>
  </si>
  <si>
    <t>TN2hvsXBy8UV5NuhpsZVQXiqA6Y3qNuDXJ</t>
  </si>
  <si>
    <t>JAIME ALBERTO</t>
  </si>
  <si>
    <t xml:space="preserve">SALCEDO ROJAS </t>
  </si>
  <si>
    <t>8179b009f954106933c27cc463864e9846f8a1561ab6954abfa64b26eedda3d0</t>
  </si>
  <si>
    <t>TSf8atCRat5MQ6DxLPbbdJEdcVBw56sdix</t>
  </si>
  <si>
    <t>MAYRENE</t>
  </si>
  <si>
    <t>COBARIA JAIMES</t>
  </si>
  <si>
    <t>c549b4ca77247487306b586f025bca41de174f547297b4ef9ec2be164b1e5d40</t>
  </si>
  <si>
    <t>TQfnmrC99vGyv7qYZqBVSyQWaRv2Rtfnnz</t>
  </si>
  <si>
    <t xml:space="preserve">FABIO </t>
  </si>
  <si>
    <t>URBINA GELVEZ</t>
  </si>
  <si>
    <t>5c9c804ba4e47d9fcf8fb86e72e942f40eba517cd1967bfb6554fb0894ef1d0d</t>
  </si>
  <si>
    <t>TGbe9pjCGhBMyk6gLACGQLtsL9GM1dAhbP</t>
  </si>
  <si>
    <t>SERGIO ALEXANDER</t>
  </si>
  <si>
    <t>HOYOS CONTRERAS</t>
  </si>
  <si>
    <t>898ff1d0391db9360e6f548a90562ed5175795f3dde6642db4b0ca20ac995e38</t>
  </si>
  <si>
    <t>TRSouRiGXjP6EJNQ6Y3Go8TQ6YnPBomC8w</t>
  </si>
  <si>
    <t xml:space="preserve">RICARDO IVAN </t>
  </si>
  <si>
    <t>GUERRERO RAGUA</t>
  </si>
  <si>
    <t>ba3ef41d597ed6451dabbe105429faf8ddb636d52a0b41f2e894f6633dccdf8e</t>
  </si>
  <si>
    <t>TTaDoyn2j3jatddguSnE82af1YrR7PRKth</t>
  </si>
  <si>
    <t>ANDRES FELIPE</t>
  </si>
  <si>
    <t>CARVAJAL VILLAMIZAR</t>
  </si>
  <si>
    <t>f5cd8033e8a149bcecfe76d3d28ec75578ba1ddc0acac2129df9e0685d58c8d0</t>
  </si>
  <si>
    <t>TT62FfTCR74g36JxMic4BjIKfBKRqyDfsr</t>
  </si>
  <si>
    <t xml:space="preserve">HUGO ALEXANDER </t>
  </si>
  <si>
    <t>VEGA RIAÑO</t>
  </si>
  <si>
    <t>3d064da6591998a0677216c61bcbac5edae1a636fed19f97f0dcf755fe6fd736</t>
  </si>
  <si>
    <t>TX62FfTCx7g36JxMic4Bjp6fBKRqycN1tk</t>
  </si>
  <si>
    <t>VICTOR ALFONSO</t>
  </si>
  <si>
    <t>BADILLO CONTRERAS</t>
  </si>
  <si>
    <t>6b66aaaefd53c48b605ac98336ce0e751fb995a79bb196f19c247156e82013e8</t>
  </si>
  <si>
    <t>CARMEN YASMIN</t>
  </si>
  <si>
    <t>PARADA MENDOZA</t>
  </si>
  <si>
    <t>73aa45edabea80db1abeffd7b370222770aeb5a990cd444983497883e7536538</t>
  </si>
  <si>
    <t>TKAd1qfZL2VzU23oZjDTCf1pTAtExQkpch</t>
  </si>
  <si>
    <t>JESUS MARIA</t>
  </si>
  <si>
    <t>ORTEGA ORTEGA</t>
  </si>
  <si>
    <t>d5aa5df9a2cd623d03a98289ac49e4d7df4e6b872b62c786d8c76f59f54c8df6</t>
  </si>
  <si>
    <t>TMyF79UhAYhhJM7xt2CTuymjrKfUqYjXci</t>
  </si>
  <si>
    <t>MARIA KATHERINE</t>
  </si>
  <si>
    <t>URON SILVA</t>
  </si>
  <si>
    <t>abefdef19fbd5494f37e2da7f7faee27fb5b7841a9813990301588ae61b85432</t>
  </si>
  <si>
    <t>TLofugjdkneNH4o4ioH7zwizHwNW9tyQjY</t>
  </si>
  <si>
    <t xml:space="preserve">ANDRES EDUARDO </t>
  </si>
  <si>
    <t>MENESES CACERES</t>
  </si>
  <si>
    <t>PAMPLONA</t>
  </si>
  <si>
    <t>a3827d67fb9c9f0df110dde23682c99f49d3fb7200fb928126d857476c4158b3</t>
  </si>
  <si>
    <t>TA7bPHyFymEbYKdBEmnV2LanrogAxEo39z</t>
  </si>
  <si>
    <t xml:space="preserve">MATHELEN IVONNE </t>
  </si>
  <si>
    <t>TORRES VERA</t>
  </si>
  <si>
    <t>9b768573208d802c81b549c7716de839ce8ac2fff716baa46c84ad022abdf4e0</t>
  </si>
  <si>
    <t>TPb7qDqguRPgH9beZTpk8X98xSjMWkewXs
Open in New Tab
Edit Private Tag
View Account Profile
Copy Address
Show QR Code
Send Tokens
t</t>
  </si>
  <si>
    <t>NELSON ANDRES</t>
  </si>
  <si>
    <t>ACEVEDO MERA</t>
  </si>
  <si>
    <t>318ae54da07eb28af7a7ef90d5744d885cf6b99ac9e07c047d0276f3ce9ad7e7</t>
  </si>
  <si>
    <t>TNLFPo7hnKi7nWxuUtox79Qns54ERDp1JB</t>
  </si>
  <si>
    <t>LEONOR</t>
  </si>
  <si>
    <t>JAIMES CERVELEON</t>
  </si>
  <si>
    <t>52ceaa1d10cc9f708e191ec1d9cfd9623714d04fbc7f60395952e821d8c699dc</t>
  </si>
  <si>
    <t>THq7RciWQk1mhzeaW91aGpS7L66KfMBUu7</t>
  </si>
  <si>
    <t>SONIA CAROLINA</t>
  </si>
  <si>
    <t>RAMIREZ REY</t>
  </si>
  <si>
    <t>b1c5908a190f9022e6a2f4aec6a2e078afe3ae1ed28d3f961fd3bbf5e819c06f</t>
  </si>
  <si>
    <t>TGJfEcE8bAFF7ePu8f5iQ8Fno1MG3nzJCk</t>
  </si>
  <si>
    <t>ORLANDO</t>
  </si>
  <si>
    <t>PEÑALOZA ORTIZ</t>
  </si>
  <si>
    <t>BUCARAMANGA</t>
  </si>
  <si>
    <t>eb6eb0f4a8446df86c2a844e16987f6513bcce923c844927e02f1c8048d1e868</t>
  </si>
  <si>
    <t>TPcHgMxzr5CgSNnF5X2cPDUbAwhVwDVEvV</t>
  </si>
  <si>
    <t>SOCORRO SUAREZ</t>
  </si>
  <si>
    <t>30a40b8d1ed79a341c671d519734e679e3cb2430dafd0ab4bcec8551daadaa1b</t>
  </si>
  <si>
    <t>TL4iMrRTiusn8Px6A199VH4aLrSphJsYmr</t>
  </si>
  <si>
    <t>NIDYA ROSANA</t>
  </si>
  <si>
    <t>MORENO MEAURY</t>
  </si>
  <si>
    <t>80b9ef840b9bc68c12efa517abe61b90dc43109814e5500086b75007da3210d2</t>
  </si>
  <si>
    <t>TV9DRMAvZtuLJY8ihzneSXjPGymxcMpwei</t>
  </si>
  <si>
    <t>ALEXIS ENRIQUE</t>
  </si>
  <si>
    <t>LOPEZ ORTIZ</t>
  </si>
  <si>
    <t>ARJONA</t>
  </si>
  <si>
    <t>6994b8fdf7405b3bae4ac90e6ae97607d6658e5c901679f033b5586f61f2863b</t>
  </si>
  <si>
    <t>TX3NkFyssBhDPyzV1M3xGAQU6727gBXTWc</t>
  </si>
  <si>
    <t xml:space="preserve">JAVIER ESTEBAN </t>
  </si>
  <si>
    <t>GOMEZ WICHES</t>
  </si>
  <si>
    <t>LOS PALMITOS</t>
  </si>
  <si>
    <t>cf92a0a0af448d47cec779dd3ca4a1d2a8d81d3e8cd53e195ed00a873ceeb67a</t>
  </si>
  <si>
    <t>TQ24pQ1ao5Pb8CPhkAgkevnihQ6trwqggc</t>
  </si>
  <si>
    <t>JESUS ALBERTO</t>
  </si>
  <si>
    <t>ORTIZ VILLAMIZAR</t>
  </si>
  <si>
    <t xml:space="preserve">SARAVENA </t>
  </si>
  <si>
    <t>448ff7b8dac23dbe6ef9ba226f0663f78b20f6f2c92efa8ebb79baa9e0bc81d1</t>
  </si>
  <si>
    <t>TA62Dgg4xQpiKiFdEP7od7bf61QxJTxPsU</t>
  </si>
  <si>
    <t>MONICA ANDREA</t>
  </si>
  <si>
    <t>PEREZ ORDOÑEZ</t>
  </si>
  <si>
    <t>213604bd74e002ac677a0c1b80f59cf5979895cfa3dfad6f3398823653116140</t>
  </si>
  <si>
    <t>TQuUM1kEVG3v8ZYTwtupL5ANCtsNbk3E36</t>
  </si>
  <si>
    <t>NESTOR</t>
  </si>
  <si>
    <t>RUIZ BAUTISTA</t>
  </si>
  <si>
    <t>ded46e2a795d274ef609f81b779b71bd93b5c6ae97f69106620025fe29ae3149</t>
  </si>
  <si>
    <t>TK6LY4ouSFemcsuxXV5TR7W8qZU2hfpnJq</t>
  </si>
  <si>
    <t>FREDDY ALEXANDER</t>
  </si>
  <si>
    <t>SANDOBAL VILLAMIZAR</t>
  </si>
  <si>
    <t>1707d2c0bee3d8d7b3a41bde79b54eedeef0b2e6ffc1a5a43cdd00cbc34dedd7</t>
  </si>
  <si>
    <t>TS2cL7cjN8uzeABsDsQzK5bnKqD1TaDYxF</t>
  </si>
  <si>
    <t>PAMPLONITA</t>
  </si>
  <si>
    <t>e2479382a789000389d64fcbeb4a7082e340bdf9e1ddcb9749989f28a3db1278</t>
  </si>
  <si>
    <t>TYYuUM1kEVGgy8ZYTwtupL5ANCtsNbR48F5</t>
  </si>
  <si>
    <t>2c352185d2240231bdf8d71a517e65cdc957c1c39707e0df46b4f7d1d109aa36</t>
  </si>
  <si>
    <t>TV2BjPsXEatCbXWcJDnDsjmGRiBfyhoesS</t>
  </si>
  <si>
    <t>ERIKA VIVIANA</t>
  </si>
  <si>
    <t>ORTIZ SUESCUN</t>
  </si>
  <si>
    <t>70862f171f9489f96b190877c79b123cc68ce04524d3b092d16e5936afc01f15</t>
  </si>
  <si>
    <t>TLbZzG5AKDKwYu7MFYc4FzmFzqqMLHjYZq</t>
  </si>
  <si>
    <t>PATRICIA</t>
  </si>
  <si>
    <t>CUY GARCIA</t>
  </si>
  <si>
    <t>39ff0a11f4be17f17c569a90e7ebe9898d94d666098ccb0033b68bd8617a8a88</t>
  </si>
  <si>
    <t>TVTNRJKB4GTqUA6bZd31RdGEhUXXAsC3Mv</t>
  </si>
  <si>
    <t>DEYSI YURLEY</t>
  </si>
  <si>
    <t>PARRA FLOREZ</t>
  </si>
  <si>
    <t>50cba48d317dfb77d829d4ca239f53f4964520a08ff50544e2ad957b43404876</t>
  </si>
  <si>
    <t>TXKi1Civu88vxZeQ72SsEPMvvfkigzxeC2</t>
  </si>
  <si>
    <t xml:space="preserve">CAROLINA </t>
  </si>
  <si>
    <t>VASQUEZ PEÑARANDA</t>
  </si>
  <si>
    <t>9a9d436b02b82b6be6c66e0cf4a7701f799d464685a4fc2fb91d5e88c502bb5f</t>
  </si>
  <si>
    <t>TQwyYfukuzSNiyEsGmS3cZB8yqeMJzitTr</t>
  </si>
  <si>
    <t>YENIFFER MILAGROS</t>
  </si>
  <si>
    <t>MERCHAN HEREDIA</t>
  </si>
  <si>
    <t>75be32d41d823aafbdd9d431a3d55fc57c80118c407f2437c45ec9eb034233c4</t>
  </si>
  <si>
    <t xml:space="preserve">RUBEN DARIO </t>
  </si>
  <si>
    <t>GELVES LEAL</t>
  </si>
  <si>
    <t>de342535fca862bd177c38d63c9848a08a4621b8a9b458c59368a75fd8f8ffd8</t>
  </si>
  <si>
    <t>TPcHgMxzr5CgSNnF5X2cPDUbAwhVwDVEv</t>
  </si>
  <si>
    <t xml:space="preserve">LUZ MERY </t>
  </si>
  <si>
    <t>CHAPARRO PEREZ</t>
  </si>
  <si>
    <t>a4f23e80da61d706016618faa687f49f1e19788b68dbe25a7b98e06f44f7b798</t>
  </si>
  <si>
    <t>TY66yuSzsn7t3axFyFRUP1SKgzCWcYU5GQ</t>
  </si>
  <si>
    <t>ANGELA MARIA</t>
  </si>
  <si>
    <t>ALBARRACIN PEREZ</t>
  </si>
  <si>
    <t>LOS PATIOS</t>
  </si>
  <si>
    <t>4377b6910b9bde87e4308b5baa7a48cbcf2923c6576a0b547af23683172d5a82</t>
  </si>
  <si>
    <t>TWS1onJnNTg8tJHomceqxBxTsUB1DHh7PV</t>
  </si>
  <si>
    <t xml:space="preserve">TATIANA LISBETH </t>
  </si>
  <si>
    <t>MURILLO SEPULVEDA</t>
  </si>
  <si>
    <t>9ef60d77bcebc2d41fb128300cdd821bc0e098ed2418e610a755a94313781cc0</t>
  </si>
  <si>
    <t>TLw1NPM8TfJc53CbufjDdr196nQVTgK4vE</t>
  </si>
  <si>
    <t>YULIANI YERALDIN</t>
  </si>
  <si>
    <t>CAMPOS RODRIGUEZ</t>
  </si>
  <si>
    <t>3e25d7c8d6112e42c633df9295a27c5c019a77eff990b8cfa8a40a0715f23d35</t>
  </si>
  <si>
    <t>TGaLqiD4xpsU8EhU1rdeskn2LK964HG1Lj</t>
  </si>
  <si>
    <t xml:space="preserve">ANGIE SHIRLEY </t>
  </si>
  <si>
    <t>GAITAN GOMEZ</t>
  </si>
  <si>
    <t>b51f8c959911b99284812b83141421b2ef16b7c234cb2ef9d821305ddae24408</t>
  </si>
  <si>
    <t>TCvDphCNBairdiksHRsc88XVGNvH3Y5XdK
Open in New Tab
Edit Private Tag
View Account Profile
Copy Address
Show QR Code
Send Tokens</t>
  </si>
  <si>
    <t>NELYS YANET</t>
  </si>
  <si>
    <t>BENITEZ CABRALES</t>
  </si>
  <si>
    <t>LETICIA</t>
  </si>
  <si>
    <t>0f91a5bc3b541dadb54d196954cd3e76c035f34ecaa98ff555fc566d61529731</t>
  </si>
  <si>
    <t>TT8KBP5Y5fMF4Dcay1hDLKAcdiz1PBLFTV</t>
  </si>
  <si>
    <t>DARLY LORENA</t>
  </si>
  <si>
    <t>GOMEZ SANCHEZ</t>
  </si>
  <si>
    <t>BOTOA</t>
  </si>
  <si>
    <t>cde6875d5e588475e2a1ef28b75940057012293f0edf7310495ed009fcbc087a</t>
  </si>
  <si>
    <t>TMtQbNHvqSP11pM7BXXiGCgGhVA1LVNK3d</t>
  </si>
  <si>
    <t xml:space="preserve">WANDA ALEXANDRA </t>
  </si>
  <si>
    <t>ARIAS CEPEDA</t>
  </si>
  <si>
    <t>565e1f431b23949bcf10a20275ccaa5ca465427a6e7cdb07a44f733dc7764dfc</t>
  </si>
  <si>
    <t>TYASr5UV6HEcXatwdFQfmLVUqQQQMUxHLS</t>
  </si>
  <si>
    <t>MAYRA ALEJANDRA</t>
  </si>
  <si>
    <t>GUTIERREZ DELGADO</t>
  </si>
  <si>
    <t>bbd5e7729e9f5c27bdfff448e94742b16108f3771fdb27ce99282dd65b00babb</t>
  </si>
  <si>
    <t>TJTTVMAbPoGizQ3gx1r8Pn7YNhnKYU5tKB</t>
  </si>
  <si>
    <t xml:space="preserve">CARLOS ALBERTO </t>
  </si>
  <si>
    <t>LUNA PATIÑO</t>
  </si>
  <si>
    <t>39f3ef19b37331fe06c900d66e84b0162fcb03e3bac4c2792d7474abf6d4635e</t>
  </si>
  <si>
    <t>TEHxWhpY29JfKPy2fEdgGNvVGWA6cd8tSU</t>
  </si>
  <si>
    <t>NELSON JAVIER</t>
  </si>
  <si>
    <t>FLOREZ GARCIA</t>
  </si>
  <si>
    <t>868b64bcc215633423c104b702e9ed2a5645bb7ca15a66eabc6c2addbef1cce0</t>
  </si>
  <si>
    <t>TPzbcYLjkuJPcN9rx4vkGPytgNGCQ5F5z9</t>
  </si>
  <si>
    <t xml:space="preserve">ERICA VIVIANA </t>
  </si>
  <si>
    <t>283ee66728d36dbec62d3b9541cbfff51168221d708ebcd3ddfb1ec5e29cebca</t>
  </si>
  <si>
    <t xml:space="preserve">TYqmruVJVrSqt2APY5q1zrSvpeZstTCTtX
Open in New Tab
Edit Private Tag
View Account Profile
Copy Address
Show QR Code
Send Tokens
</t>
  </si>
  <si>
    <t>JORGE ANSELMO</t>
  </si>
  <si>
    <t>PUERTA ORTIZ</t>
  </si>
  <si>
    <t>PEREIRA</t>
  </si>
  <si>
    <t>0d03c1810ed3ad751eab6584f5ff17f9ca3e1b7f022435462007659833b17082</t>
  </si>
  <si>
    <t>TQwUvKpF8MGWnhwXj3gWuBvMZochX1mbPd</t>
  </si>
  <si>
    <t>NAYARA CAROLINA</t>
  </si>
  <si>
    <t>MOJICA RIVERA</t>
  </si>
  <si>
    <t>eefe66b1420517642dc38401715a9ed50643bdb8de0f706022651390a57be98b</t>
  </si>
  <si>
    <t>TEAK9FHR4GiHJ3rwp1QZKB5haWvuEojwkn</t>
  </si>
  <si>
    <t>CAMPO ELIAS</t>
  </si>
  <si>
    <t>FLOREZ PABON</t>
  </si>
  <si>
    <t>SILOS</t>
  </si>
  <si>
    <t>c436ed7ce39c4c5a7abb4996e5edaca6c13d41357666edfefaf378fbdeefc555</t>
  </si>
  <si>
    <t>TFVeH6Q7RsdPyyGAhSMPuQQi4AFAMtzfP8</t>
  </si>
  <si>
    <t>JOSE MARIA</t>
  </si>
  <si>
    <t>CABRERA AGELVIZ</t>
  </si>
  <si>
    <t>VENEZOLANO</t>
  </si>
  <si>
    <t>SAN CRISTOBAL</t>
  </si>
  <si>
    <t>600b702b94d1ffb1145926a6f039435247eccccb29db7ae512bf333b63c34b59</t>
  </si>
  <si>
    <t>TQSCFrDL5Tp8JrtGYWDXXzQsGpXAwezEpp</t>
  </si>
  <si>
    <t>VICTOR HUGO</t>
  </si>
  <si>
    <t>PATIÑO ORTIZ</t>
  </si>
  <si>
    <t>SALAZAR</t>
  </si>
  <si>
    <t>abffce8fd25c6c49f8468f28f2ff40989b0d95de5c64ae933fc0385b83827780</t>
  </si>
  <si>
    <t>JOSE APULEYO</t>
  </si>
  <si>
    <t>TORRES MALDONADO</t>
  </si>
  <si>
    <t>73b35a6f672f73dac4e34155588f0dc1dfe90b86131080559a64296c797522ef</t>
  </si>
  <si>
    <t>TKkWgyo7tiWUfZdbHpuAxG8GgLCTx3y23R</t>
  </si>
  <si>
    <t>CINDY KATERINNE</t>
  </si>
  <si>
    <t>CARRERO BONILLA</t>
  </si>
  <si>
    <t>d22c90268c0ca1310fdfa3a5fd2bc292a4c4cda3f59c92b36cab765888a1cf8b</t>
  </si>
  <si>
    <t>TEsqhDQAUXBETdarrzuDab57LB1AeuiBCQ</t>
  </si>
  <si>
    <t>GERMAN JACOB</t>
  </si>
  <si>
    <t>SALAMANCA GODOY</t>
  </si>
  <si>
    <t>fcbd8709356a883003a9ed9720d6104e3a59e8a538d517c827366f8d8c2a4022</t>
  </si>
  <si>
    <t>TGf7qp7CKYyvKH2kxDtvdomFthkv9grrw4</t>
  </si>
  <si>
    <t>SANDRA MILENA</t>
  </si>
  <si>
    <t>FLOREZ MALDONADO</t>
  </si>
  <si>
    <t>b06452f9bbd86fbf577164184919ac71ab7571e7f61fcdf807c0ad1a098f0f05</t>
  </si>
  <si>
    <t>TWESCFrDL5TpHHtGYWDXXzQsGpXER</t>
  </si>
  <si>
    <t>MARIBEL</t>
  </si>
  <si>
    <t>CARDENAS LOPEZ</t>
  </si>
  <si>
    <t>a41ceea9bce633f4fc6ed03a63886c72a5410467204db94a034dfeba7a77c275</t>
  </si>
  <si>
    <t>TJWQ5aAoSqmo3ksBXxSFMgJkaUenjr5U1A</t>
  </si>
  <si>
    <t>ALBERTO CAMILO</t>
  </si>
  <si>
    <t>MARTINEZ GALARZA</t>
  </si>
  <si>
    <t>ef90550c732467d726cd5ca20f3a56834eb81a49c487840ccf188fb4e458ea0b</t>
  </si>
  <si>
    <t>TMHSy84KmY9KbNudQywWKLYK5DMaaAX1Dt</t>
  </si>
  <si>
    <t>ENDERTH ANTONIO</t>
  </si>
  <si>
    <t>PAZ BERAJANO</t>
  </si>
  <si>
    <t>QUIBDO</t>
  </si>
  <si>
    <t>20e04e1ad4f12871b18e8ae9f7abeee44fa4ed8c316106606648daadc8cbbccc</t>
  </si>
  <si>
    <t>JUAN CARLOS</t>
  </si>
  <si>
    <t>ARIAS RAMIREZ</t>
  </si>
  <si>
    <t>e18c5e54766843581b6fa6419407d82a27ab6e8e47be11ab3e9fc79cf201a374</t>
  </si>
  <si>
    <t xml:space="preserve">TBRbqRuQwffGNT1xNgsrijV1Y8uKi2grjf
Open in New Tab
Edit Private Tag
View Account Profile
Copy Address
Show QR Code
Send Tokens
</t>
  </si>
  <si>
    <t>NANCY ROSA</t>
  </si>
  <si>
    <t>DELGADO PEÑA</t>
  </si>
  <si>
    <t>7fef3100529ac9551f311aa258252ff8593a9011fdfb7078c30b67960976721f</t>
  </si>
  <si>
    <t xml:space="preserve">TRiArNBTrTKb2GMcfZbkeKkP3xm4J2snKM
Open in New Tab
Edit Private Tag
View Account Profile
Copy Address
Show QR Code
Send Tokens
</t>
  </si>
  <si>
    <t>ALVARO STEVEN</t>
  </si>
  <si>
    <t>FAJARDO ALFONSO</t>
  </si>
  <si>
    <t>2b14a64830b9c1f70881982eeef2826e7659e88854dc7b31fb72c8b63cc8fddb</t>
  </si>
  <si>
    <t>TBdXc8uQUkE3D4VXH3f5ikqcSVcJobMJXD</t>
  </si>
  <si>
    <t>JOSE ALCIDES</t>
  </si>
  <si>
    <t>ACERO JAUREGUI</t>
  </si>
  <si>
    <t>CHINACOTA</t>
  </si>
  <si>
    <t>193b80a675ca398b04b474e0d92825440b74c455209f943c07bd711e2bdf08eb</t>
  </si>
  <si>
    <t>TYLC846nJwkkLqfDuckTRmPix4u2nHoePB</t>
  </si>
  <si>
    <t>LUZ ESTELLA</t>
  </si>
  <si>
    <t>REYES CONTRERAS</t>
  </si>
  <si>
    <t>0e7b5ff9bea26ba898e39814ebd05421729afa868f34f26f89c4fcfc50b3d375</t>
  </si>
  <si>
    <t>TAnwi9ZuVrPEcVnqeCKwjS8jCk3qzLsYSf</t>
  </si>
  <si>
    <t>KIMBERLY</t>
  </si>
  <si>
    <t>BULA GENTIL</t>
  </si>
  <si>
    <t>BARRANQUILLA</t>
  </si>
  <si>
    <t>6c3b7605cd146f19873b34b7e36e4b0a514e0b3947a6369c0e7118f58dabe7c5</t>
  </si>
  <si>
    <t>TXbJEuEhPsTYKCEAvgECKqZ1VZXq3tZvyW</t>
  </si>
  <si>
    <t>NORA</t>
  </si>
  <si>
    <t>ROJAS ACEVEDO</t>
  </si>
  <si>
    <t>a16476323ebe38e3a29734c29667f5f1716b8773707a1fadb9df29455d2a0a6f</t>
  </si>
  <si>
    <t>TYfz5J8SacwDo8NsWyAQJ8rZtZAwhzggUB</t>
  </si>
  <si>
    <t>FRANCISCO JAVIER</t>
  </si>
  <si>
    <t>PINZON ARTEAGA</t>
  </si>
  <si>
    <t>bac0ade3ff2a9f1c9319b5eecef4741d4283aee808bef3da394eb9a4d28fb25d</t>
  </si>
  <si>
    <t xml:space="preserve">TFGdnBncbYWFHpdWqiLLwjyA4MWGFXTGVs
Open in New Tab
Edit Private Tag
View Account Profile
Copy Address
Show QR Code
Send Tokens
</t>
  </si>
  <si>
    <t>NOHORA LIGIA</t>
  </si>
  <si>
    <t>GELVEZ SUARES</t>
  </si>
  <si>
    <t>6a8df82e3e97cc6fe9b3d0acd1fad58b3b41047ba689afc6530ce79571a0dfcb</t>
  </si>
  <si>
    <t>TNNLFf1H8WyYrbngqfjVKqKiT3hRNSu5H4</t>
  </si>
  <si>
    <t>HERNAN RICARDO</t>
  </si>
  <si>
    <t>GONZALES ACEVEDO</t>
  </si>
  <si>
    <t>9264872738892a6ac9709b05c0f6ce92553ec1c8da8b7b4b0dc6f5a197aad913</t>
  </si>
  <si>
    <t>TEQMMABXu1gnBmF9gPrx8gWwWcb5a9Zifa</t>
  </si>
  <si>
    <t>ARMANDO</t>
  </si>
  <si>
    <t>JAIMES GRANADOS</t>
  </si>
  <si>
    <t>538e95055b7484912360b2ee11502def9b4849febbffbae866a8240bd033837f</t>
  </si>
  <si>
    <t>THQtSujsrvYgnmdJtduAz9WdBoddkoLEGv</t>
  </si>
  <si>
    <t>VIVIANA MARGARITA</t>
  </si>
  <si>
    <t>BAYUELO SERRANO</t>
  </si>
  <si>
    <t>CARTAGENA</t>
  </si>
  <si>
    <t>8a4b1a28b1a4efb912d98fdd8bdac7ea5af33b8ab61a6d8505c238e5e6cdb41c</t>
  </si>
  <si>
    <t>TBmXcpvUgsQQGdpW4wUWXPaVuRwL21qH6m</t>
  </si>
  <si>
    <t>ANAYIBE</t>
  </si>
  <si>
    <t>PEREZ BAUTISTA</t>
  </si>
  <si>
    <t>HACARI</t>
  </si>
  <si>
    <t>abb2e53d591b45cea672feb48cd2cd4e09e13957c0c45e07fea08225246920cf</t>
  </si>
  <si>
    <t>TRiYuX3rGsxG5Ux2BfrhYiv2Yr9bUBxCw1</t>
  </si>
  <si>
    <t xml:space="preserve">ZULEIMA </t>
  </si>
  <si>
    <t>OCHOA SUAREZ</t>
  </si>
  <si>
    <t>2027bb465a5234a30324757f1d105d762981aaa92d62a86f5d5c761552582038</t>
  </si>
  <si>
    <t>TXwyYxSbZput8AMxKwRTVSqgPyZbNEFmXB</t>
  </si>
  <si>
    <t xml:space="preserve">MARTHA ISABEL </t>
  </si>
  <si>
    <t>HERNANDEZ MOGOLLON</t>
  </si>
  <si>
    <t>8011e3acf1f5caf3c02fbe93359b7e109319cf75e29e59cf75511f21de9ef8fb</t>
  </si>
  <si>
    <t>CAMILO ANDRES</t>
  </si>
  <si>
    <t>NAVARRO GRANADOS</t>
  </si>
  <si>
    <t>ae5712411bc67d91631275baaaeee7f889c722fabb158fda447ec161719e1095</t>
  </si>
  <si>
    <t>TJfsgU4Fu7H8y8pbUX5zAh4V7cVbT9W7hX</t>
  </si>
  <si>
    <t xml:space="preserve">JORGE OMAR </t>
  </si>
  <si>
    <t>ORTIZ</t>
  </si>
  <si>
    <t>OCAÑA</t>
  </si>
  <si>
    <t>308c3f9df151008b7b712b0f79dcf13b434e47e01d293c4dcb7a896d32fe7d3e</t>
  </si>
  <si>
    <t>TVT4tjUdovDPkChh3L7V9fhTkWumQwseJm</t>
  </si>
  <si>
    <t>LEONARDO FABIO</t>
  </si>
  <si>
    <t>PEREZ PACHECO</t>
  </si>
  <si>
    <t>394f46cbe0026fc1b56ae99e7b18bc5cda3e72a338d8cba54d07d15d30be72d8</t>
  </si>
  <si>
    <t>TYkkoaJNF1nRWXVS841Zdakc6yRGKhr15</t>
  </si>
  <si>
    <t>DENNIS IVAN</t>
  </si>
  <si>
    <t>ROZO FLOREZ</t>
  </si>
  <si>
    <t>506572edc7122f4b0f3ee5ba4dde5a77876e4110de86eeafb8a19c77c00c42c8</t>
  </si>
  <si>
    <t>TG2tX23Ewa9Di7ZWumTSb2MSTVnn7Cctxp</t>
  </si>
  <si>
    <t>EDGAR HERNANDO</t>
  </si>
  <si>
    <t>CONTRERAS SANABRIA</t>
  </si>
  <si>
    <t>4905c097c0c05fe9378bdacbc0bf11f1158c613a854a862a70860a8b6e16bb32</t>
  </si>
  <si>
    <t>TRWLP6kX1cDTLbZN6gw4AwBpMaBwR31BKv</t>
  </si>
  <si>
    <t>DIEGO EDISSON</t>
  </si>
  <si>
    <t>JIMENEZ DIAZ</t>
  </si>
  <si>
    <t>TUNJA</t>
  </si>
  <si>
    <t>d9826dc1b4eb7a8eeeb62f8ed713039b7b849790566eb7deb59c04b8735e63ef</t>
  </si>
  <si>
    <t>TW18XTe4ZwgE69DLSogJGGr8mJQ1kiW22y</t>
  </si>
  <si>
    <t>RADER ALEXANDER</t>
  </si>
  <si>
    <t>DE VOZ PALOMINO</t>
  </si>
  <si>
    <t>a2234d6904041e98f5516ade4a627a0f9d0e9bb0674dc6815cd81f5ff562be3b</t>
  </si>
  <si>
    <t>THsmZ6AbMHVKBjFPRL3HHEouSE4PvQHEiw</t>
  </si>
  <si>
    <t>OSCAR EMMANUEL</t>
  </si>
  <si>
    <t>ALVARADO MORENO</t>
  </si>
  <si>
    <t>2689f15b800f37200210ede920a35cec2dafd3af51981ae1f2790a9fc23f3b52</t>
  </si>
  <si>
    <t>TXc9HXFvmqxrJTR7MR1KiaVuPtDnFZ4WH6</t>
  </si>
  <si>
    <t>ALVARO DAVID</t>
  </si>
  <si>
    <t>CARRILLO OMAÑA</t>
  </si>
  <si>
    <t xml:space="preserve">PAMPLONA </t>
  </si>
  <si>
    <t>75c366440e8e4a2977f6f46abf566587cfe1ec98f45f776c4f92963b30d74d3b</t>
  </si>
  <si>
    <t>TSpRVfrUJEBuPrASPjV9nmRjyMCmq7GGh5</t>
  </si>
  <si>
    <t>DIEGO ARMANDO</t>
  </si>
  <si>
    <t>CARRERO SARMIENTO</t>
  </si>
  <si>
    <t>6ac0a6002b508a07c19ea61dd7035ecd9a89c781a746f9cf552a1a49501fc455</t>
  </si>
  <si>
    <t>TyyLP6kX1cDTLbZN6gw4AwBpMjikwR31dry</t>
  </si>
  <si>
    <t>CLAUDIA PATRICIA</t>
  </si>
  <si>
    <t>VILLAMIZAR DELGADO</t>
  </si>
  <si>
    <t>6072b6404fd0acda201253e9b6053f8b1638bf0e6b044e8afec7c7702600274c</t>
  </si>
  <si>
    <t>TCeVZ3UKXQCAsRgbkKm2KoKJUa9HpxmcMD</t>
  </si>
  <si>
    <t xml:space="preserve">FLOREZ BARAJAS </t>
  </si>
  <si>
    <t>e168a4ddcf85048443b13b310183398338a416fde99695e211bc1c7476b53778</t>
  </si>
  <si>
    <t>TDqDXgj52RvXrA6uBoTkMsdswkJ7TSRrDM</t>
  </si>
  <si>
    <t>MARIA ALEJANDRA</t>
  </si>
  <si>
    <t>GUERRERO VANEGAS</t>
  </si>
  <si>
    <t>26fefb0244b3131af6c9af997efc9370eb9c88bc72b2f2c2ab9a2286de95709b</t>
  </si>
  <si>
    <t>TKA6tMgg2mJXMWLahRcsrCEj1bSDWGWAVc</t>
  </si>
  <si>
    <t>OSCAR FERNANDO</t>
  </si>
  <si>
    <t>ACEVEDO CAMPO</t>
  </si>
  <si>
    <t>0d92f6e2d00b0ef4b361719647af96931d216b801a661bce9c546d2a6d80c233</t>
  </si>
  <si>
    <t>TLAcjE4eMwPBMUFojJ5MXSU89jya3ohUoa</t>
  </si>
  <si>
    <t>YOBEIRO</t>
  </si>
  <si>
    <t>GOMEZ PEÑARANDA</t>
  </si>
  <si>
    <t>ABREGO</t>
  </si>
  <si>
    <t>1178592a72e18b03927b51216883eca1330bf2627cec7a8a770a83e40892d723</t>
  </si>
  <si>
    <t>TFKGzFNZixaUbcdo4c2S2YxkhcjR6VjJxe</t>
  </si>
  <si>
    <t>PABON MORA</t>
  </si>
  <si>
    <t>caa4c9f4d0b07e72c9858347207cceffd0a0325c47a0f3d87f13a3c1b0e62ba9</t>
  </si>
  <si>
    <t>TrfJyJii52RvXrA6uBoTkMsjeig5481dsrjfSEFH</t>
  </si>
  <si>
    <t>MARIA VICTORIA</t>
  </si>
  <si>
    <t>RENGIFO NARANJO</t>
  </si>
  <si>
    <t>CALI</t>
  </si>
  <si>
    <t>21ea5f9e5a8c67e8ce1a5c876292a153f9b5a6c1f1abacd44f36c88e0ccb0ec1</t>
  </si>
  <si>
    <t>TXqmRMSZRZBDoWQwyXiWmBH7W6L9xjA495</t>
  </si>
  <si>
    <t>RICARDO JOSE</t>
  </si>
  <si>
    <t>RIVERA ROZO</t>
  </si>
  <si>
    <t>de81dae0f9937a2d5a3ef33ca2cff3f0407d43ac28f80c353c8a8b9ed9a3a8c0</t>
  </si>
  <si>
    <t>TGg3Py5p81VsouthLd5KXkZsYHtZP7Leu9</t>
  </si>
  <si>
    <t xml:space="preserve">YENNY PAOLA </t>
  </si>
  <si>
    <t>REY SUTACHAN</t>
  </si>
  <si>
    <t>f3bd1e1ba488ca4434f6129a7365e0c3aa1556f0cadee5b5f0b308f922b76e34</t>
  </si>
  <si>
    <t xml:space="preserve">WILLIAM ENRIQUE </t>
  </si>
  <si>
    <t>CARVAJAL PEÑALOZA</t>
  </si>
  <si>
    <t>80528e90dbd6ccdd5db3dc8dd0f91691dc8c47c1c7e219c447d4420d14aabc05</t>
  </si>
  <si>
    <t>TS7d8fp4rszRExKforCTS5nJpxztX63c4j</t>
  </si>
  <si>
    <t>ELDEMAR ENRIQUE</t>
  </si>
  <si>
    <t>FIGUEROA FLOREZ</t>
  </si>
  <si>
    <t>4820a8cde757daab4a0336158ff1313e394d0818d55a323b25981598c7f249df</t>
  </si>
  <si>
    <t>TDBo4s1DuUdLVkxDYWTLpNnQr12JYAfa2e</t>
  </si>
  <si>
    <t>YURANY</t>
  </si>
  <si>
    <t>CONTRERAS ACOSTA</t>
  </si>
  <si>
    <t>1ba0cb9d9c2cd910ca7c841b5c7d238f3a80d42b6e793884f0299fb08bc75af6</t>
  </si>
  <si>
    <t>TD94fUXcWtkDBowwYDWhEcCtn9kHzAghVy</t>
  </si>
  <si>
    <t>DIEGO ALFONSO</t>
  </si>
  <si>
    <t>PELAEZ CARRILLO</t>
  </si>
  <si>
    <t>7e56e3f7b46d24a6ee062185da7870542977a6dfed2cfe37fda5006f69b77269</t>
  </si>
  <si>
    <t>ANYUL YLEEN</t>
  </si>
  <si>
    <t>PEREZ CASTILLA</t>
  </si>
  <si>
    <t>SARDINATA</t>
  </si>
  <si>
    <t>c126c7d82722305f0efdfaf28c218d1f9ab72e6f6811fd198345e1c06edf85d9</t>
  </si>
  <si>
    <t>TPDr6yAoSLSAskQ66G2J7VdnMRz7M1C3LU
Open in New Tab
Edit Private Tag
View Account Profile
Copy Address
Show QR Code
Send Tokens
transferred</t>
  </si>
  <si>
    <t>JACQUELINE</t>
  </si>
  <si>
    <t>MALDONADO AVENDAÑO</t>
  </si>
  <si>
    <t>d1b4134c8a43f8c756423a85855e2e6dcae0c58889d5258f31b473b8e8e55df3</t>
  </si>
  <si>
    <t>THApXPyBK8vNiDt5mxi1JkU6C4PYbYqqLB</t>
  </si>
  <si>
    <t>HECTOR URIEL</t>
  </si>
  <si>
    <t>RIVERA ALARCON</t>
  </si>
  <si>
    <t>CHITAGA</t>
  </si>
  <si>
    <t>6a3ebb0fa306b16fd27a103f62e457504a62da6c850d7f57956d47741ca0629e</t>
  </si>
  <si>
    <t>TTbrP6u4CSF7T5QedxFuXVvvwHyPm7LX8D</t>
  </si>
  <si>
    <t>DOLLY ESPERANA</t>
  </si>
  <si>
    <t>HEREDIA CARDOZO</t>
  </si>
  <si>
    <t>ALPUJARRA</t>
  </si>
  <si>
    <t>678c4b66d4de7d473011d0ca0bc58707ee9eb886a969ca7c9556977945d86cb9</t>
  </si>
  <si>
    <t>THem8LHZRhZKE2xeDo2a4NERa2Ro5HigAt</t>
  </si>
  <si>
    <t>ALVARO</t>
  </si>
  <si>
    <t>SOLANO VERA</t>
  </si>
  <si>
    <t>LA CONCORDIA</t>
  </si>
  <si>
    <t>11d855b14cccfc0bfbf0b0f385e38f37623e8a5a9d74e2b76fa085f1683fbb86</t>
  </si>
  <si>
    <t>RONALD ALBERTO</t>
  </si>
  <si>
    <t>JAIMES PEÑA</t>
  </si>
  <si>
    <t>7da8f443de628c6d1b7770819c66261f1c2c6b907249a6ea4c953484d2e9addb</t>
  </si>
  <si>
    <t>TJeWjoRho8SK5HY6PTLc4YL8xQv2uiQtZ</t>
  </si>
  <si>
    <t>CLAUDIA ESPERANZA</t>
  </si>
  <si>
    <t>GARCIA ROBAYO</t>
  </si>
  <si>
    <t>6b2c8da6de45e3d5142afefb43f4477ecabb0eabb21552357e7a7e5e85e6ca3f</t>
  </si>
  <si>
    <t>TJDfnWKwAtUpSWnh3Mk5R5EPhHSJcjqfeC</t>
  </si>
  <si>
    <t>OSSA VELASQUEZ</t>
  </si>
  <si>
    <t>QUINDIO</t>
  </si>
  <si>
    <t>0b70bb19e4b8168559fbc24804a96287731d1d394a51c627692fd2718ecefc54</t>
  </si>
  <si>
    <t xml:space="preserve">TX3JofXPR7Z4L4jDLRXZvex1bL2ScRmHar
Open in New Tab
Edit Private Tag
View Account Profile
Copy Address
Show QR Code
Send Tokens
</t>
  </si>
  <si>
    <t xml:space="preserve">DIANA YUSBEL </t>
  </si>
  <si>
    <t>ALDANA MARTINEZ</t>
  </si>
  <si>
    <t xml:space="preserve">VILLA DEL ROSARIO </t>
  </si>
  <si>
    <t>6ee48d376af6492e9ddd6b9242a7a79b9dd855100081916dc1bc2ea71631d5a6</t>
  </si>
  <si>
    <t>TTaDPzjZ1bWgpmogaRn6yViz6dT9iiinyG</t>
  </si>
  <si>
    <t>ERMES</t>
  </si>
  <si>
    <t>QUINTERO VALDELEON</t>
  </si>
  <si>
    <t>2a32773f1ba675af4008548f74cf018c705e037d0f064b77c138b4749495b7d0</t>
  </si>
  <si>
    <t>TAxd7u3ZPirRrj19N1JubVpPaXCp5gUaU7</t>
  </si>
  <si>
    <t>GREISSY MAYERLIN</t>
  </si>
  <si>
    <t>CASTELLANOS HERNANDEZ</t>
  </si>
  <si>
    <t>c261b829021d191adde4c53f4778db50209db8b72ee55bc355328224b71c3661</t>
  </si>
  <si>
    <t>TJwruKL9dSvySnK5ZBeVQH9q6tj8DwJUYq</t>
  </si>
  <si>
    <t>MARIELA</t>
  </si>
  <si>
    <t>TORRES FRANCO</t>
  </si>
  <si>
    <t>f96f64cf61eba3b445deaa15b5486b08f650353b0648b3cf02b2ccb6bb9c71a3</t>
  </si>
  <si>
    <t xml:space="preserve">TTVAEMGKZ5oCQPHPtxm4wvQXFi5iiQsEZ9
Open in New Tab
Edit Private Tag
View Account Profile
Copy Address
Show QR Code
Send Tokens
</t>
  </si>
  <si>
    <t>LUIS ALBERTO</t>
  </si>
  <si>
    <t>GONZALEZ MONTALEZ</t>
  </si>
  <si>
    <t>7bd76cba699a84c566ba7d65923249584f8b2dd4bcc601077b2237836e83d3a7</t>
  </si>
  <si>
    <t>TAcAuwp2Mmwbv7EyEt2aQKyuzdbgHHHTPT</t>
  </si>
  <si>
    <t>MARIA CELINA</t>
  </si>
  <si>
    <t>VERA</t>
  </si>
  <si>
    <t>TOLEDO</t>
  </si>
  <si>
    <t>3fa46aba81effee3a54db6a169d990ae5f9427f9a20c4d8edd08e0f64bff483f</t>
  </si>
  <si>
    <t>TM6gfHo6LNghHqEvuVk1NUN2XZ6yQFfd7g</t>
  </si>
  <si>
    <t>ERWING ARLEY</t>
  </si>
  <si>
    <t>AGUDELO</t>
  </si>
  <si>
    <t>63ae2776cbd042168fa3e7934c1aadfc2accb5e76f4b1140617af8359b65aac9</t>
  </si>
  <si>
    <t>TEWnBBL4LixXJ5EQpJo8L5RZeeBotbLopu</t>
  </si>
  <si>
    <t>BLANCA LIGIA</t>
  </si>
  <si>
    <t>VERA CONTRERAS</t>
  </si>
  <si>
    <t>9a67829d2a3f048fbaf2d74b3881bbc8c824fd2e543c8040a41ebd8ca6e7d134</t>
  </si>
  <si>
    <t>TUkVvggHvvBiRoaakMGwuwqwZTXRhPQxtE</t>
  </si>
  <si>
    <t>JORGE LUIS</t>
  </si>
  <si>
    <t>GUTIERREZ CORZO</t>
  </si>
  <si>
    <t>1a6b1e6811fd1e79ddef19ccf6fbd17b67da20163b0cc65a50d39114eefdc4a4</t>
  </si>
  <si>
    <t>TQfDW17vrLTuj7J3GSoETed34EZYmVnbBN</t>
  </si>
  <si>
    <t>GILBERTO AGUSTIN</t>
  </si>
  <si>
    <t>GUTIERREZ MONSALVE</t>
  </si>
  <si>
    <t>24d1f0883413bfe10eac8cfc207c5e3f79e64374461355340d15ea4d2a4c5ad9</t>
  </si>
  <si>
    <t>TQL1NypTtY5D4S5QTGwqdSZ9F5PL3jVp8h</t>
  </si>
  <si>
    <t>JESUS GABRIEL</t>
  </si>
  <si>
    <t>CARDENAS JAIMES</t>
  </si>
  <si>
    <t>e27d113974e5e5af1acc8f074ced06e3c0f2bda9143486322fc14d638f1e82d0</t>
  </si>
  <si>
    <t>TPdA2ZV6BYJMYkZL5CyRak2oGrbGHGnsKp</t>
  </si>
  <si>
    <t>ANGEL AUGUSTO</t>
  </si>
  <si>
    <t>69cc9a7b4c527558722e523bb0f584cac49be8ff03e473405d6168f0c042630d</t>
  </si>
  <si>
    <t xml:space="preserve">TP2y1kT8j6Bdo2zTvS46sY6UTjM3RQzRDR
Open in New Tab
Edit Private Tag
View Account Profile
Copy Address
Show QR Code
Send Tokens
</t>
  </si>
  <si>
    <t>MICHELLE MAIBE</t>
  </si>
  <si>
    <t>AGUDELO SANGUINO</t>
  </si>
  <si>
    <t>d39ac93bb6017468f5bd9306a143888c796af362e4ecf89a7830b214cd438c25</t>
  </si>
  <si>
    <t>KEVIN ANDRES</t>
  </si>
  <si>
    <t>ANTOLINEZ SANCHEZ</t>
  </si>
  <si>
    <t>6f0a40ec2eedb63b1f9da315455f30b05a076336f1483369a5452cc04d9e3f8d</t>
  </si>
  <si>
    <t>TFeusCMCmERzRpkeWBnvBhU6hJi6jyKUkv</t>
  </si>
  <si>
    <t>ESTHER CONCEPCION</t>
  </si>
  <si>
    <t>GONZALES HERNANDEZ</t>
  </si>
  <si>
    <t>f4f3f7af079bd1fc5d6a2a1fc5083268430159161db222eae508c53ed28c6778</t>
  </si>
  <si>
    <t>TECiLnxPWgnDiFwuCDmseNPofamj3G7dXo
Open in New Tab
Edit Private Tag
View Account Profile
Copy Address
Show QR Code
Send Tokens
t</t>
  </si>
  <si>
    <t>GERARDO LUIS</t>
  </si>
  <si>
    <t>ESTEVEZ LEAL</t>
  </si>
  <si>
    <t>7945e40d8e8f1e18c0d478ee129fc923813f05dc636fb652a1dc77badd3d458e</t>
  </si>
  <si>
    <t>TU8kYyaWJZBB31PxHaDfFjZcoEKoD21DHL</t>
  </si>
  <si>
    <t>50ffa8929da33489954f29c59efcbe3c7891b8d9d6414269b756df2b9d56d090</t>
  </si>
  <si>
    <t>TAyrRDQ6oJ2yvJvrBW5KX5yW6Ztu1CUWgS
Open in New Tab
Edit Private Tag
View Account Profile
Copy Address
Show QR Code
Send Tokens</t>
  </si>
  <si>
    <t>ADRIANA VANESA</t>
  </si>
  <si>
    <t>CASTILLO RAMIREZ</t>
  </si>
  <si>
    <t>TYHWecVRrLPCcMP8LVPntKGTdHJ9FGmwLc
Open in New Tab
Edit Private Tag
View Account Profile
Copy Address
Show QR Code
Send Tokens</t>
  </si>
  <si>
    <t>257b09f312adf836c04199a1130375c041cda98c4fe02877cf878e2bdc9a1025</t>
  </si>
  <si>
    <t>TCh81GfohzWLLVgw7GT8zGEScAKTPH8nKz</t>
  </si>
  <si>
    <t xml:space="preserve">NATALIA </t>
  </si>
  <si>
    <t>7d85d9863cf9e23ac2ebca7a6594bf5dc0f7d518789abb9ca92191af19892e4f</t>
  </si>
  <si>
    <t>TPKjcj3HBi868VqiPtzf69bXpxT7h7Pyow</t>
  </si>
  <si>
    <t xml:space="preserve">JULIETH MILADY </t>
  </si>
  <si>
    <t>OVIEDO VILLAMIZAR</t>
  </si>
  <si>
    <t>1ad947eed3543c566becab92d144afd403029a75fc3ceff5fa6cfa260cf28af4</t>
  </si>
  <si>
    <t>TQnPVHB4mbsC2doEQz6cLhyvWmumZpMasX</t>
  </si>
  <si>
    <t xml:space="preserve">TYASr5UV6HEcXatwdFQfmLVUqQQQMUxHLS
</t>
  </si>
  <si>
    <t>5839c0c12d91a7c1f9f472a977b437d62a9aa61d90300037e97c753f0045a757</t>
  </si>
  <si>
    <t>TCkzeQyWV9jvu6LgSof6Havj6WrUcfWCJH
Open in New Tab
Edit Private Tag
View Account Profile
Copy Address
Show QR Code
Send Tokens</t>
  </si>
  <si>
    <t xml:space="preserve">SONIA ISABEL </t>
  </si>
  <si>
    <t>CHACON NIÑO</t>
  </si>
  <si>
    <t xml:space="preserve">SAN CRISTOBAL </t>
  </si>
  <si>
    <t>280f5976149cc11c4cc36c138b4100a0df3f6c8efa66b47aaf038d450b1617c4</t>
  </si>
  <si>
    <t>TVxBbsmnTDy3cAFSatEdFmEALKQsQURZgy</t>
  </si>
  <si>
    <t>VENEZUELA</t>
  </si>
  <si>
    <t>LUIS ARMANDO</t>
  </si>
  <si>
    <t>GOMEZ PARRA</t>
  </si>
  <si>
    <t>VILLA DEL ROSARIO</t>
  </si>
  <si>
    <t>e3602db5decd7b5e62fe3ed5a20d5fb7428b0724fee66703c8ccb446af1d0cb0</t>
  </si>
  <si>
    <t>TCTuny55SJW4nTvKp8panwBCVoDyifjAHv</t>
  </si>
  <si>
    <t>MILEIDA YAMILE</t>
  </si>
  <si>
    <t>SANCHEZ CORREA</t>
  </si>
  <si>
    <t>8f454a8734908f114981bfe3c275bd3e80d3d44f7be3cd0b5f0933f65385586a</t>
  </si>
  <si>
    <t>TLhFAJYJUj1bEU2io3SckeXuRsUbpEJj6G</t>
  </si>
  <si>
    <t>RITA VIRGINIA</t>
  </si>
  <si>
    <t>RETAMOZO ZURITA</t>
  </si>
  <si>
    <t>CORDOBA</t>
  </si>
  <si>
    <t>3e77d671b5ca8169461441964498e0708d6071b0d8eed643d7cc519eddf2265d</t>
  </si>
  <si>
    <t>TEqcBJTBt1m6e2vGSZNTLtsJE5SNAcvBLa</t>
  </si>
  <si>
    <t>MARIA MERCEDES</t>
  </si>
  <si>
    <t>JIMENEZ ANGULO</t>
  </si>
  <si>
    <t>MAGDALENA</t>
  </si>
  <si>
    <t>9a0645368876016d4830f3035abfcdb0e9cfe983a28d269919ecda5cd420128b</t>
  </si>
  <si>
    <t>TGFh42R2yYHQtcrFjV9WNj6CUqZPRNqu5g</t>
  </si>
  <si>
    <t>YESENIA ESTHER</t>
  </si>
  <si>
    <t>OSPINO SANCHEZ</t>
  </si>
  <si>
    <t>83863f6e6e22e0522f8983f1732ccef31d07902eddf9ba8a95e21d9a6e898946</t>
  </si>
  <si>
    <t>TQjkCasbH44tsD5iyRgrPwvfVfmw3BCkiU</t>
  </si>
  <si>
    <t>ALEXANDER</t>
  </si>
  <si>
    <t>RADA GONZALES</t>
  </si>
  <si>
    <t>173c529cec1e3b614f65d8011dd07de30f66f0a94b630449835b029dfc511e15</t>
  </si>
  <si>
    <t xml:space="preserve">TYLzywTkgYq2zVG66wVdneLMhGX5UoTfLT
Open in New Tab
Edit Private Tag
View Account Profile
Copy Address
Show QR Code
Send Tokens
</t>
  </si>
  <si>
    <t>YENIS ESTHER</t>
  </si>
  <si>
    <t>PUA NARVAEZ</t>
  </si>
  <si>
    <t>b8e6abe364e54526d2023785f406de96a633a583e7c23f56cf8e615be44b5415</t>
  </si>
  <si>
    <t xml:space="preserve">TAavVUmuU6nEEuhdvNtwu483vwHHjvy9we
Open in New Tab
Edit Private Tag
View Account Profile
Copy Address
Show QR Code
Send Tokens
transferred
</t>
  </si>
  <si>
    <t>IRMA YOSMAR</t>
  </si>
  <si>
    <t>PRATO REY</t>
  </si>
  <si>
    <t>TACHIRA</t>
  </si>
  <si>
    <t>3bf705584d41964e468e40f736c1c95a24549064dc4db1a883835af00d695b88</t>
  </si>
  <si>
    <t>TKgqMsEQSTBCeSmjeRJcv9hthqfiJW8TUB</t>
  </si>
  <si>
    <t>HEISLITH ANDREA</t>
  </si>
  <si>
    <t>FLOREZ DAZA</t>
  </si>
  <si>
    <t xml:space="preserve">SAN ANTONIO </t>
  </si>
  <si>
    <t>f99c32dbc8ccf42310c380bf55223c21a7c88d8894996bdbd790d215547cf14d</t>
  </si>
  <si>
    <t>TVk1M6cG9Cmp68b3PS8WwirZmkyrhvUQ4N</t>
  </si>
  <si>
    <t>OTONIEL</t>
  </si>
  <si>
    <t>JIMENEZ MARTINEZ</t>
  </si>
  <si>
    <t>0e67c40175b9500695d0999ebc8621d00ac9fea206acfd74a132cbcf99ee8084</t>
  </si>
  <si>
    <t>TMDFndPQbTaWH8LvqDD5smesmdc8tkB72H</t>
  </si>
  <si>
    <t>DAVID GREGORIO</t>
  </si>
  <si>
    <t>RAMIREZ LEON</t>
  </si>
  <si>
    <t>SANTANDER</t>
  </si>
  <si>
    <t>80273318b90eef61195c8d8a21ab066355e8bb221106b38b2a5b5c09417dc684</t>
  </si>
  <si>
    <t xml:space="preserve">TTXtucf9eD4jr1E5ZUZR8YrsQqgyb7gUZM
Open in New Tab
Edit Private Tag
View Account Profile
Copy Address
Show QR Code
Send Tokens
</t>
  </si>
  <si>
    <t>MARLENY</t>
  </si>
  <si>
    <t>ESTEBAN GARAVITO</t>
  </si>
  <si>
    <t>CACHIRA</t>
  </si>
  <si>
    <t>a81354a436996d6a68f21e66d143e341a99d1ee7357b9d4b6aa5361348060f5c</t>
  </si>
  <si>
    <t>TMXaCDJ3ZkxzrisxwjRaUV6mDv7m21bUcc</t>
  </si>
  <si>
    <t>MARIA DE LAS FLORES</t>
  </si>
  <si>
    <t>HERNANDEZ CAVANZO</t>
  </si>
  <si>
    <t>19df41fd2179ea7eff358e77678d351e62947da2f7afeaee42354f93425bae54</t>
  </si>
  <si>
    <t>TLr9SsLNewg4EwRX484nTbK9mmgVV4fB3w</t>
  </si>
  <si>
    <t>TEOTISTE</t>
  </si>
  <si>
    <t>VERA VILLAMIZAR</t>
  </si>
  <si>
    <t>54452332c515432a662a4e872806a3414c0d7b06e7c5b1a36f746cb488cfb412</t>
  </si>
  <si>
    <t>TRodLvCdgecYV1ZN5tbH7b2kBs9HTpnGkh</t>
  </si>
  <si>
    <t>NOEMI</t>
  </si>
  <si>
    <t>RODRIGUEZ</t>
  </si>
  <si>
    <t>d71fdfcf5fb9a7e89aa4dfe34c4e633d944ff71b7406edb570641d2e0cc80333</t>
  </si>
  <si>
    <t>TWMYSPJqqCZ1ZypSgfd4QPTK7CaBTCjEgT</t>
  </si>
  <si>
    <t>BELKIS HORTENCIA</t>
  </si>
  <si>
    <t>DIAZ MERCHAN</t>
  </si>
  <si>
    <t>81a32d34cd9e1c23cb03e7216921fc966b9c5137960818c15243a82c355dd0da</t>
  </si>
  <si>
    <t>JORGE YEZID</t>
  </si>
  <si>
    <t>FLOREZ MENDEZ</t>
  </si>
  <si>
    <t>cf5a3fb00419064f164955e5bf5dcac94d3f4966e7c2262d7f33ee75bbc38363</t>
  </si>
  <si>
    <t>TQkgJ2XVbRrm4cS7BD2JBfQBqcuRoJAsmD</t>
  </si>
  <si>
    <t>CASTAÑEDA VALENCIA</t>
  </si>
  <si>
    <t>MEDELLIN</t>
  </si>
  <si>
    <t>f2095625361aa98c69fdb83bf304fe9743f727ef26ee884814966c2fc08542f6</t>
  </si>
  <si>
    <t>TMSkyxDsPjAhnM4kKFuMbhYKvyV25jT8Rm</t>
  </si>
  <si>
    <t>MENESES SANTIAGO</t>
  </si>
  <si>
    <t>CONVENCION</t>
  </si>
  <si>
    <t>63360fb21b9b269ef95541f674cc001e87bec6291a17db9ff56a2a2cd8ea6ca7</t>
  </si>
  <si>
    <t>TEtpCeFFsNFJxppzpr4ZBBXASVK8BrdcNQ</t>
  </si>
  <si>
    <t>ANA FRANCISCA</t>
  </si>
  <si>
    <t>GONZALEZ PEDRAZA</t>
  </si>
  <si>
    <t xml:space="preserve">SAN CARLOS DE ZULIA </t>
  </si>
  <si>
    <t>4e45c326f1d39b4086857f2ea6f6005d592d2e21f23636b7eb56ce31fcd3a8f1</t>
  </si>
  <si>
    <t>TR7NHqjeKQxGTCi8q8ZY4pL8otSzgjLj6t</t>
  </si>
  <si>
    <t>HUMBERTO</t>
  </si>
  <si>
    <t>GIRALDO VANEGAS</t>
  </si>
  <si>
    <t>JAMUNDI</t>
  </si>
  <si>
    <t>7f3469b5e8e7c7cde466b4f36d342d6ee100a77c66ce5e563e3ac64912ea566d</t>
  </si>
  <si>
    <t>TJD4rsbsduKQFFWmb9DFWDCuP2hpaqVg6h</t>
  </si>
  <si>
    <t>JAROL DERLEY</t>
  </si>
  <si>
    <t>RAMON  VALENCIA</t>
  </si>
  <si>
    <t>2bf1455a37e8e4fad3c8d217e3b21e99c6448646152b9085c22e86d49a367dbb</t>
  </si>
  <si>
    <t>THL1hFemQhGKZJXzS4RfWCfSqqVuk6nhze</t>
  </si>
  <si>
    <t>AYDE</t>
  </si>
  <si>
    <t>GELVES MONCADA</t>
  </si>
  <si>
    <t>CUCUTILLA</t>
  </si>
  <si>
    <t>2662fe1b91a24a04965338f579b7c552a97bb5eab661f970e54a0f26ffdf4809</t>
  </si>
  <si>
    <t>TWg9NFdvLr1NNt7A4mzwXkPXWhb4ssHDE6</t>
  </si>
  <si>
    <t>DALI</t>
  </si>
  <si>
    <t>BAUTISTA LEON</t>
  </si>
  <si>
    <t>c5662392eb9ffdb0b2de62b7be961d66889b140bae4b4309da68b7331f5f586e</t>
  </si>
  <si>
    <t>TQq6PruGJ6rKCk85WSgJxM9JkbhYmjvhWZ</t>
  </si>
  <si>
    <t xml:space="preserve">MARITZA DEL PILAR </t>
  </si>
  <si>
    <t>SANCHEZ DELGADO</t>
  </si>
  <si>
    <t>2cbb70dc9b34ae2c668bd44e3aae3c93480f76b2471e355526ae0cc4810e71a8</t>
  </si>
  <si>
    <t>TKxkW2NeUuZWauMwZVuM6BjEuYQCfo8ofE</t>
  </si>
  <si>
    <t>SONIA ELIZABETH</t>
  </si>
  <si>
    <t>ALZATE RIVERA</t>
  </si>
  <si>
    <t>3f46ce504a183841bc6dd35a044f3df459dda264ef95c29906f1690d10fba6b4</t>
  </si>
  <si>
    <t>TS9eUaeWAibW2ohPfWyze4zjFQJH14xpn5</t>
  </si>
  <si>
    <t>ANDRY ANTHONY</t>
  </si>
  <si>
    <t>ARDILLA MORENO</t>
  </si>
  <si>
    <t xml:space="preserve">BARRANCABERMEJA </t>
  </si>
  <si>
    <t>fc5d6f64c8e9e8f02f6fa9b2e9f7f773247f426b886d3194569821fa3feb8a5f</t>
  </si>
  <si>
    <t>TPLXRR6oTdG1FeLRkWrPj1MvDGjqtz4W7L</t>
  </si>
  <si>
    <t>AURORA</t>
  </si>
  <si>
    <t>GELVES LOPEZ</t>
  </si>
  <si>
    <t>8b41ee6cbe32a3396d8388e868d2224c6e3e7cdfa489fd7eda110fd022bff1a8</t>
  </si>
  <si>
    <t>TCjKRqct2Legjg8qvcCCwi1RgsWqz9WBvP</t>
  </si>
  <si>
    <t>JEFFRY ADHOSKA</t>
  </si>
  <si>
    <t>TARAZONA SOLANO</t>
  </si>
  <si>
    <t>14aaefa9b40735877d8506ff7e530590cbaf42859f31ca55c7df39a7bbbcba10</t>
  </si>
  <si>
    <t>TFnj33dYGbvsJf7XbagUwUwsGa3DwjEoWP</t>
  </si>
  <si>
    <t>SONIA PATRICIA</t>
  </si>
  <si>
    <t>GOMEZ SILVA</t>
  </si>
  <si>
    <t>5bad35f9fa40ffeea07860fa8b339820812a1576d784ac6994f02e0e4c1eb035</t>
  </si>
  <si>
    <t>TJFoBQ5g6pKZuVov7dCDEMTVVuu2rtnjTR</t>
  </si>
  <si>
    <t>IVONNE PATRICIA</t>
  </si>
  <si>
    <t>ACEVEDO PUERTO</t>
  </si>
  <si>
    <t>SANTAFE DE BOGOTA</t>
  </si>
  <si>
    <t>4445e384e941871f7f5ab59b4da6ec1b21a94c99b5147acce16f9a81a02771c3</t>
  </si>
  <si>
    <t>TYLAfyguhHKF4P5pgvWr5kRKqthzbB3TqR</t>
  </si>
  <si>
    <t>ANDREA CAROLINA</t>
  </si>
  <si>
    <t>ORTIZ PIMIENTA</t>
  </si>
  <si>
    <t>8f698c3f859a5c53c0a38f222349914ee3b154eab43e9cb9cb1725668080c57f</t>
  </si>
  <si>
    <t>TMeKDXkG3C5gcFbSzEDHBizhNeuHpaGn1g</t>
  </si>
  <si>
    <t>JOSE FABIO</t>
  </si>
  <si>
    <t>TORRES PARADA</t>
  </si>
  <si>
    <t>59859da0f5a5beab4d4935fead5aec3eb888a96eff6920bf0a11f00a804b9fa5</t>
  </si>
  <si>
    <t>TKxm89TghrH9Co7bQYCDh6bGLQduYNqFWj</t>
  </si>
  <si>
    <t>JOSE BAUTISTA</t>
  </si>
  <si>
    <t>PACHECO PEREZ</t>
  </si>
  <si>
    <t>18d09c28a95a4cda66241c2e1398b1b4c4185e235d12d7e5bfb55b518a632f01</t>
  </si>
  <si>
    <t>TRF4QFVcQg5RCsEXyfiV8Ls1fEbW5Qzdv9</t>
  </si>
  <si>
    <t>LEYDI VIVIANA</t>
  </si>
  <si>
    <t>CARREÑO ACEVEDO</t>
  </si>
  <si>
    <t>fc1ed2678f7fc4d2082867170f31a35789409038ee44c08a653fce02463cef3e</t>
  </si>
  <si>
    <t>TLc1sy7W91KHfmipDqJFGUGZg4dR85AqtK</t>
  </si>
  <si>
    <t>DIANA XIMENA</t>
  </si>
  <si>
    <t>PEREZ PATIÑO</t>
  </si>
  <si>
    <t>96f18162896db9e002f052bf7f1e7b8128658cb0999d268c340e31173c03acdf</t>
  </si>
  <si>
    <t>TC1MX8D1mFozcBPTyLaK3XK9R93kifZLXK</t>
  </si>
  <si>
    <t xml:space="preserve">ADRIANA </t>
  </si>
  <si>
    <t>ANGULO CUESTA</t>
  </si>
  <si>
    <t>TURBO</t>
  </si>
  <si>
    <t>aee01b7a54a01822987f8c58edd9ebf8f358d8eb51c961502865ed690b7e809a</t>
  </si>
  <si>
    <t>TQ5wyVhhVyMrVYZ5ZTUmg1gC5jtt7RVZbU</t>
  </si>
  <si>
    <t>CLAUDIA LORENA</t>
  </si>
  <si>
    <t>ROMERO VILLAMIZAR</t>
  </si>
  <si>
    <t>9ad2f1419bf70868b99ea09d5c4e1f36f71ef4ca4a8796b749501b46b6d84595</t>
  </si>
  <si>
    <t>TT2fWTEFjKDoRSgZqLDfRoZsPqMNnCYQpH</t>
  </si>
  <si>
    <t xml:space="preserve">MARIA DEL CARMEN </t>
  </si>
  <si>
    <t>NIEVA GONZALEZ</t>
  </si>
  <si>
    <t>a0b4d20bdca307ecc4e822b0049b8bca0958dd9e49e4af04d75743a598d173eb</t>
  </si>
  <si>
    <t>TRjqAvChYwTDd2EMne5Yvv821fkmPFjdpj</t>
  </si>
  <si>
    <t xml:space="preserve">ROSA MARIA </t>
  </si>
  <si>
    <t>CARDENAS RUBIO</t>
  </si>
  <si>
    <t>ARBOLEDAS</t>
  </si>
  <si>
    <t>22fc93aa90662014673ca696648cb3e114add006bccfc7fd66091f604bc4501e</t>
  </si>
  <si>
    <t>TKmiGu8skpeghf16saLHiBmWXz3KZTEhtr</t>
  </si>
  <si>
    <t>NELCY FABIANA</t>
  </si>
  <si>
    <t>SANDOVAL GARZA</t>
  </si>
  <si>
    <t>7bd8c5bd3d9174d6ce7c23bbf388f3963658cffa2af595606acb7c0d17eea468</t>
  </si>
  <si>
    <t>TFe2zzKiyhDmMqMm1FVUNhw4sAvM64npUQ</t>
  </si>
  <si>
    <t>GRACIANO</t>
  </si>
  <si>
    <t>GARZA ROA</t>
  </si>
  <si>
    <t>CAPITANEJO</t>
  </si>
  <si>
    <t>8fd004fe03781bcfb028171d0d90c038d3d49cecce5105c35c3e76caf4755965</t>
  </si>
  <si>
    <t>TFqyxweYVhZuEuKtjjFVb1eMtUGGKN9ASB</t>
  </si>
  <si>
    <t>INGRID MAYERLIN</t>
  </si>
  <si>
    <t>FUENTES TOVAR</t>
  </si>
  <si>
    <t>25ccb6ba02eda9bbf25a4ccb81b4da16698018ab72846efe5bd93af0469b61b0</t>
  </si>
  <si>
    <t>TLgvT8p1g5xRwAcHEJAfbusvYxUuhzd24k</t>
  </si>
  <si>
    <t>DANIEL MIGUEL</t>
  </si>
  <si>
    <t>ABREU SOLER</t>
  </si>
  <si>
    <t>e00338a9d8fcb888cbd65a93e956f595e1c7a802290c94a3677b8771d43a3560</t>
  </si>
  <si>
    <t>TSaAGvN766qyYkgPXaEChmYdDRV2bL6uwR</t>
  </si>
  <si>
    <t>809d69ddb650b9e79ce7d1a354813f11efb5d46896c009c15452a03b17142a1b</t>
  </si>
  <si>
    <t>TW3f1Urap8njXewphuFH8FabcLzNjdRgov</t>
  </si>
  <si>
    <t>LUIS ENRIQUE</t>
  </si>
  <si>
    <t>LUNA GAMARRA</t>
  </si>
  <si>
    <t>dd0794906b062b74944adf5dce2145242dc41a9a83f4ad7c0d809ed342647cc1</t>
  </si>
  <si>
    <t>TJQomnu4CZu2dkLxD2Sy6vvzSqhXC82ksD</t>
  </si>
  <si>
    <t>JHON WILMER</t>
  </si>
  <si>
    <t>ALVAREZ CARVAJAL</t>
  </si>
  <si>
    <t>9b340158da4574ffa82ec91dc2c17f9bb24c203133c1b82a94223fb7e053cf54</t>
  </si>
  <si>
    <t>TPa3TcVzCryttpVUmkmMa4cgsLm1GggwRT</t>
  </si>
  <si>
    <t>BERTILDA</t>
  </si>
  <si>
    <t>GARAVITO GARCIA</t>
  </si>
  <si>
    <t>3516e5213280daffb5c6a5f09711e8eec157c2268eda41e2b2dc5b17bf8281c8</t>
  </si>
  <si>
    <t>THYgdhTy1pzzYr5WYLsvPS97HA8MhQxzdM</t>
  </si>
  <si>
    <t>WILMAR</t>
  </si>
  <si>
    <t>REINEL CASTRO</t>
  </si>
  <si>
    <t>BOLIVAR</t>
  </si>
  <si>
    <t>d2896fac239b57076ad060069c3e9b5943250bcd18c6c9ab4d7ac88d3a936881</t>
  </si>
  <si>
    <t>TAQ6qGuMBPDd8hSrxpB6sY7SFdK2TVGGjU</t>
  </si>
  <si>
    <t>BEATRIZ</t>
  </si>
  <si>
    <t xml:space="preserve">MANTILLA MANTILLA </t>
  </si>
  <si>
    <t>448002a049173cd7890b219e16b6aa97df2b54342113b31ec8ae51cb263c8d5a</t>
  </si>
  <si>
    <t>TBEE83AwALgTS51mr9r6M8MRctyNPAd7rL</t>
  </si>
  <si>
    <t>MARIA ISABEL</t>
  </si>
  <si>
    <t>MUÑOS SUESCUN</t>
  </si>
  <si>
    <t>BUCARASICA</t>
  </si>
  <si>
    <t>f080b8d18bbdbdf1c012cfe09f69f2c6ad2c82ae81723ae8bf2f99d9969fcd7c</t>
  </si>
  <si>
    <t>TNnDr4x7HYMgdVe77vjMnE4uP1LqcnhntT</t>
  </si>
  <si>
    <t>ELEANDRO</t>
  </si>
  <si>
    <t>VILLEGAS MUÑOZ</t>
  </si>
  <si>
    <t>1addb0331369d2d1bf035b6e820aadcf37d9ac21749dc60f1a05ce177cd08ea3</t>
  </si>
  <si>
    <t>TU4BtpdL61pRjKcXcfaYTrvtwJTBgqMA5s</t>
  </si>
  <si>
    <t>MIGUEL ANGEL</t>
  </si>
  <si>
    <t>654ec73c55884ab0f96dedaf787beba9b21f71f63f80e146ec8c4f48df3301b5</t>
  </si>
  <si>
    <t>TA1bA8VWbixmBDdc6vAwNifPmJBa4evHPv</t>
  </si>
  <si>
    <t>LUZ MARGARITA</t>
  </si>
  <si>
    <t>HERNANDEZ AVENDAÑO</t>
  </si>
  <si>
    <t>6402afce8c1cff5f9f153fa7cd1d5176e6908c1c1583673453fa31807f9d7ded</t>
  </si>
  <si>
    <t>TUkiJbTTn1Mg9oE2NvY9R2jtgyHYvXMnyT</t>
  </si>
  <si>
    <t>WILSON</t>
  </si>
  <si>
    <t>ANAYA DURAN</t>
  </si>
  <si>
    <t>77873ceaac75dcd37e75b3408e323d27005b19cfef1d1de09c2a166246a8a18b</t>
  </si>
  <si>
    <t>TC39ZuFt65KaTwbotDHQr9ZNmzVzz1oyJQ</t>
  </si>
  <si>
    <t>YOSVIN ARLEY</t>
  </si>
  <si>
    <t>BOADA GODOY</t>
  </si>
  <si>
    <t>0bbb00e767c1ddc2237fddab517dac0a1f12ba91ffa8084e3bf9c05333b3bc00</t>
  </si>
  <si>
    <t>TAYxFdDw245uZvboA7K84AgvSe8g6tYTAZ</t>
  </si>
  <si>
    <t xml:space="preserve">LINA MARIA </t>
  </si>
  <si>
    <t>LIZARAZO RODRIGUEZ</t>
  </si>
  <si>
    <t>5ad4e4a4b835f28ea2b149693a5c929ce3ca6128e43f2c994232feb7f5e1dedb</t>
  </si>
  <si>
    <t>TRkRI45jeKQxGTCi8q8ZY4pL8otSzgjLj6t</t>
  </si>
  <si>
    <t>MARCO AURELIO</t>
  </si>
  <si>
    <t>SANDOVAL LIMAS</t>
  </si>
  <si>
    <t>27d829ac1e7615e130ef16c7c0b6a7bc5980ebb634ee82b27a0752868b43dcb1</t>
  </si>
  <si>
    <t>TQzpCBPs2zGGbvUVq78tPozJtRNWg1Qr3t</t>
  </si>
  <si>
    <t>NELSON</t>
  </si>
  <si>
    <t>CONTRERAS BLANCO</t>
  </si>
  <si>
    <t>07183ddead3fb05f73366b228b5c81f8d2b745eef75f185448f9af58fa4e23db</t>
  </si>
  <si>
    <t>TV2zKPtDbMBuYEeWnUkALpVgj614XGLvx1</t>
  </si>
  <si>
    <t>2a8a06953aca25a77405b76ea05cb061002cb5803ddcaa0b05b01b690f06449a</t>
  </si>
  <si>
    <t>TT22CFxBwDWJ1q9zXtVz998zNwEKJGSJzN</t>
  </si>
  <si>
    <t xml:space="preserve">NELYS YANETH </t>
  </si>
  <si>
    <t>62edbd83b9cc9dd14c8eee53e700954b89a297718349ea49187fac8630762ff4</t>
  </si>
  <si>
    <t>TRiCBjsgBbvQbvFVJwbpNzphTUGcvs9Xch</t>
  </si>
  <si>
    <t>987ca24cd1ff905d1488ac3eb2ca4093095fbf083c5e2049b9738c7da0d149db</t>
  </si>
  <si>
    <t>TPQRowSTaFdQ8HcNf7EZhZDmKd9gPqt45T</t>
  </si>
  <si>
    <t>CARLOS ANDRES</t>
  </si>
  <si>
    <t>PARRA COMBARIZA</t>
  </si>
  <si>
    <t>2d8f90d8c6d567639f6357bd73303ca2edf7b02f49b4a0587e965e09a2c82827</t>
  </si>
  <si>
    <t>TUCLufr13sjGLodgPQGcGUGyjid5kZd5NU</t>
  </si>
  <si>
    <t>BEATRIZ ADRIANA</t>
  </si>
  <si>
    <t>CONTRERAS PARADA</t>
  </si>
  <si>
    <t>bb477c7e15e88d64db3038ae275daf9c1d0f3cdb589c6973e9bc7fb36eba814b</t>
  </si>
  <si>
    <t>TFkbnhLHh9k7VyrDLvz1uqzWkSYWR8KUkX</t>
  </si>
  <si>
    <t>ALEXIS JESUS</t>
  </si>
  <si>
    <t>CONTRERAS CARDENAS</t>
  </si>
  <si>
    <t>00c601059f5150e567a33f30178f45e49093bdb4c9fafc3baa3b79aca8f956ac</t>
  </si>
  <si>
    <t>TANrEn5wX73aqQBkcm6z7DhePV1gASnPJm</t>
  </si>
  <si>
    <t>NAHOMY XIMENA</t>
  </si>
  <si>
    <t>RIOS RUEDA</t>
  </si>
  <si>
    <t>76ca77825ce3c6e580168e588a2e2c763d0b6a1a61ace884642060b74b1b56e6</t>
  </si>
  <si>
    <t>TRapTLSPBRVkJrGVT3NodJgR3zokYS1oja</t>
  </si>
  <si>
    <t>SULGEY AMIRA</t>
  </si>
  <si>
    <t>DIAZ VILLA</t>
  </si>
  <si>
    <t>67d08e9ba7ff295170500710cb64f0aebe9251cc51d65e7d9f4563ba8c4d270f</t>
  </si>
  <si>
    <t>TB43LAProptZqW7TUQKNsjAXTKLvS8wEKA</t>
  </si>
  <si>
    <t>JHONATAN</t>
  </si>
  <si>
    <t>CALDERON BARRERO</t>
  </si>
  <si>
    <t>VALLEDUPAR</t>
  </si>
  <si>
    <t>0d7a8f16d889aa841cd52995fa16a8f99a4468ff838d72129b418c8c5906285f</t>
  </si>
  <si>
    <t>TGCfxLtAjkN6VsvtQFDyzRtzrGBXHACb4m</t>
  </si>
  <si>
    <t>BARRERA DULCEIZ</t>
  </si>
  <si>
    <t>89ba1ac44ddeabfb8c95d83a6d4ae0cb74e8b544af577cb1b32f3e6b4c49ee19</t>
  </si>
  <si>
    <t xml:space="preserve">TGTRKfBcbuiuEN5a38USBCAx5sCLtqV1Cb
Open in New Tab
Edit Private Tag
View Account Profile
Copy Address
Show QR Code
Send Tokens
</t>
  </si>
  <si>
    <t>GIAN MARCO</t>
  </si>
  <si>
    <t>MORA CARVAJAL</t>
  </si>
  <si>
    <t>b16c269ebd100a89e213208294da7389a3c6ca0c6889b5a8b045735d8bd0ffbd</t>
  </si>
  <si>
    <t>TFxJW1JXH5NjESCPnU6wdPfC6BbByhNR4q</t>
  </si>
  <si>
    <t>MARA ISABEL</t>
  </si>
  <si>
    <t>HUIGUITA GOMEZ</t>
  </si>
  <si>
    <t>APARTADO</t>
  </si>
  <si>
    <t>eaab7fd4491abfce3816507c4ebb2dd9117433c9952b32618559a133d27a1fe0</t>
  </si>
  <si>
    <t>TEnN4ZRNN7jNLQgPRwGRrcSh9gAHJoEobn</t>
  </si>
  <si>
    <t>NATALIA ANDREA</t>
  </si>
  <si>
    <t>NAVALES CARVAJAL</t>
  </si>
  <si>
    <t>FRONTINO</t>
  </si>
  <si>
    <t>3ef08732593d01cd9098dea1e0ca5b04e7f402364599f92c35dbd1eefcdc4288</t>
  </si>
  <si>
    <t>TYowZMNepnv8cmAbAghc5pgVvCBZVN4fF1</t>
  </si>
  <si>
    <t>DUVAN SANTIAGO</t>
  </si>
  <si>
    <t>AMAYA USUGA</t>
  </si>
  <si>
    <t>DABEIBA</t>
  </si>
  <si>
    <t>638a2169845497d3b2006050bc9634319d1200156f5f8b4ef2cd309e53ed5293</t>
  </si>
  <si>
    <t>TYBCFMzgD5725MZu6UqRaYkD8nGNyPyGYT</t>
  </si>
  <si>
    <t>LIZETH MARIA</t>
  </si>
  <si>
    <t>OQUENDO ALCARAZ</t>
  </si>
  <si>
    <t>6539e0e1c397581ad97a7875d6dff0a55e6824629cf8fb0deedc16e0c4cb08f6</t>
  </si>
  <si>
    <t>BLANCA CECILIA</t>
  </si>
  <si>
    <t>CAMARGO AVILA</t>
  </si>
  <si>
    <t>PAIPA</t>
  </si>
  <si>
    <t>8fbabfb2a8cee0f263f4a612ec7d91d7ddce9171d032b8f1970f145c2f799596</t>
  </si>
  <si>
    <t>TAV1PJQaGRN52vKaBBorAE6TVvyNKNu1n1</t>
  </si>
  <si>
    <t>ALVARO EDGARDO</t>
  </si>
  <si>
    <t>TORRES LIZCANO</t>
  </si>
  <si>
    <t>00c70c31371f740635e104038f14b6cb5e743e21c23ca4d002d6a39f67fdff0d</t>
  </si>
  <si>
    <t>TL9FE3XvaEojmPn6uYLTUNK2SVDzGBA7gF</t>
  </si>
  <si>
    <t>CRISTHIAN LEONARDO</t>
  </si>
  <si>
    <t>RAMON GELVES</t>
  </si>
  <si>
    <t>9e42533e57cad70a50f8ecb2e23f877cdbd0196c7543d4d9abdd6f2649584cc9</t>
  </si>
  <si>
    <t>TXcpQithXZds6TxUCD1vdDJ6aSzUBCXF3E</t>
  </si>
  <si>
    <t>DILMA YANETH</t>
  </si>
  <si>
    <t>FLOREZ CARRILLO</t>
  </si>
  <si>
    <t>CACOTA</t>
  </si>
  <si>
    <t>e7c8d09ef8feb4bd4783b21dfcb1cd0c6ee453c18a3cf85f0877a355b6bb4340</t>
  </si>
  <si>
    <t>TTBGob9MDpVCx2Y6m5xcJZWAnn1gvTxpS1</t>
  </si>
  <si>
    <t>PIEDAD JIMENA</t>
  </si>
  <si>
    <t>GOMEZ VARGAS</t>
  </si>
  <si>
    <t>d27141cc8fb48165b6aadb89c2451c8cff4a3738905b679b5590bf84f56447f3</t>
  </si>
  <si>
    <t>TZGQpVASd4G4b2hhYpvLtbUDEZxZvKoHzF</t>
  </si>
  <si>
    <t>ORBEY DARIO</t>
  </si>
  <si>
    <t>AGRESOT DURANGO</t>
  </si>
  <si>
    <t>81780e38c7c45318729a7965edae8634e2c7b727e5cee06791cd5b849945291a</t>
  </si>
  <si>
    <t>TRHaq6pusYetjhj4KYrL3HTYxAAzGbeCHy</t>
  </si>
  <si>
    <t>STEFANIA</t>
  </si>
  <si>
    <t>RODRIGUEZ HERNANDEZ</t>
  </si>
  <si>
    <t>BUGA</t>
  </si>
  <si>
    <t>8b7dc21e774ac0d75c704146f0c35baf1e7603dc3d188ac35f3fab62dfe28feb</t>
  </si>
  <si>
    <t>TG3FAue3dDWY3NrCvk6tMyM8aL9E97QvqR</t>
  </si>
  <si>
    <t>SINDY MARCELA</t>
  </si>
  <si>
    <t>VALLE GRACIANO</t>
  </si>
  <si>
    <t>763fb1ad5ea97839c4db1a751941ce70a2df4c3bf0eae43b0c1b0f871be55aa4</t>
  </si>
  <si>
    <t>TJbbvcjZcrkWQuhJEZ9o9hrBeErC4PkMBt</t>
  </si>
  <si>
    <t>HIGUITA CHICA</t>
  </si>
  <si>
    <t>130134ea0ab3ff0776812224cf6a2f1a8fec016a920fd15f620e70705c98da5a</t>
  </si>
  <si>
    <t>TYbSHce7foQui9HW5T1SbDHdu6Zcbivp7V</t>
  </si>
  <si>
    <t>ANA BIBIANA</t>
  </si>
  <si>
    <t>CASTAÑO RAMIREZ</t>
  </si>
  <si>
    <t>MANIZALES</t>
  </si>
  <si>
    <t>d03e05505ebc92a8296a3fbd22c55635a6f1235905a670e22fcebaceca98ba67</t>
  </si>
  <si>
    <t>TNXciVzbsYJabzFob1B7C7bUp1f5boja8E</t>
  </si>
  <si>
    <t>YANNI PATRICIA</t>
  </si>
  <si>
    <t>MORA RINCON</t>
  </si>
  <si>
    <t>CONCEPCION</t>
  </si>
  <si>
    <t>5c627607dc4426001ab0559e2fabbaa719f871aa6535ffa4e406e79713914ed4</t>
  </si>
  <si>
    <t>GABRIEL ANTONIO</t>
  </si>
  <si>
    <t>MORALES HERNANDEZ</t>
  </si>
  <si>
    <t>3204047999c87f448636234e9d10eba55d894b94989e1693c9cbd45ffec75bcf</t>
  </si>
  <si>
    <t>TVEih64mcA3pg3PoLtrvSW9VoxKLyeVnKd</t>
  </si>
  <si>
    <t>ROSA INES</t>
  </si>
  <si>
    <t>QUEJADA ALTAMIRANDA</t>
  </si>
  <si>
    <t>b5c40ae03289190a1f494945e4949b75f63c89ce5d7c0291a104275dcdf4f780</t>
  </si>
  <si>
    <t>TG18g1hC6FSY8buBa47XWSq3pcBZQH6sZX</t>
  </si>
  <si>
    <t>ALIX CAROLINA</t>
  </si>
  <si>
    <t>CHINOME TORRES</t>
  </si>
  <si>
    <t>DUITAMA</t>
  </si>
  <si>
    <t>ea4b213ec8cbc3150373488f15654e1f4da469f8a2d3a251bd355bc1c3099912</t>
  </si>
  <si>
    <t>TUiDGKXzbRYGNHRxqdoLeLPeHiLBPRWxDW
Open in New Tab
Edit Private Tag
View Account Profile
Copy Address
Show QR Code
Send Tokens
t</t>
  </si>
  <si>
    <t>NAYERLY VANESA</t>
  </si>
  <si>
    <t>ALVAREZ DIAZ</t>
  </si>
  <si>
    <t>MONTERIA</t>
  </si>
  <si>
    <t>113a87bd9ef1ff3794def0a309bca77f798b90646d459ef80bef605183f3161a</t>
  </si>
  <si>
    <t>TWqTcEMLDth7DMWggPYKQkiPqEcvBXTzTS</t>
  </si>
  <si>
    <t>YENNY FABIOLA</t>
  </si>
  <si>
    <t>PEÑA VILLAMIZAR</t>
  </si>
  <si>
    <t>84d84edd02865c33311a65cb0a4bf15c73c600210e754ef8a4cc6ceb1ee40628</t>
  </si>
  <si>
    <t>TH6hkTWws6YBbsY537YNvgH9dBp46DrhmU</t>
  </si>
  <si>
    <t>JUAN RAMON</t>
  </si>
  <si>
    <t>ECHEVERRI CARDONA</t>
  </si>
  <si>
    <t>44747e1299acba02e250fe072bd6b6daaa5ae71753d0c100cc5c2839ed9a98de</t>
  </si>
  <si>
    <t>CRISTIAN EZEQUIEL</t>
  </si>
  <si>
    <t>SUAREZ SIERRA</t>
  </si>
  <si>
    <t>3ec41fb628f45ef66164f1342e36639d25390de5355d11f925e050b931fe2ea4</t>
  </si>
  <si>
    <t>TCFahYWecbdYwzQ7NFP1EHnWVhGP2WxCkQ</t>
  </si>
  <si>
    <t>JUAN SEBASTIAN</t>
  </si>
  <si>
    <t>FOLIACO JAIMES</t>
  </si>
  <si>
    <t>dce11ab9517c812764dc48c3144270db47411149a8af9b285fca50a9cceecd18</t>
  </si>
  <si>
    <t>TMhk2386N57vwUBRN4yDqyadYegKExhFe5</t>
  </si>
  <si>
    <t>JOHANNA MILENA</t>
  </si>
  <si>
    <t>MARTINEZ ARAQUE</t>
  </si>
  <si>
    <t>b09d7166d50b7872fca256cbf3d5617df8f7c46cce18879badc02c87773a81ac</t>
  </si>
  <si>
    <t>TD8KW1onAty2E3xzfLrZ6CDabK7Gk4cHxX</t>
  </si>
  <si>
    <t>LUIS BERNARDO</t>
  </si>
  <si>
    <t>7e2dfb06d237a22fc875d772303804b24f4497b4720cbbfe749911ef40808704</t>
  </si>
  <si>
    <t>TQ6ZnzQvjdRZx5KvJ5ESEyf5bE3STvbjTA</t>
  </si>
  <si>
    <t>ONDY MELISA</t>
  </si>
  <si>
    <t>NORIEGA MEDINA</t>
  </si>
  <si>
    <t>1c784b3466b592109a36217da3938eef2dc6adcfa3ac49cf660efea068c5f13f</t>
  </si>
  <si>
    <t>TNnfAPjvWDbWeTP5g1u3pGzCsykvajr5nC</t>
  </si>
  <si>
    <t>DUARTE GONZALEZ</t>
  </si>
  <si>
    <t>6bf6a7fdc9d3425330786e415ee6539c3220f3a7ec4445d88d4c601f78e41a17</t>
  </si>
  <si>
    <t>TP2vxrcmr3pQu8cYcG5u7i9wNzuojogpSC</t>
  </si>
  <si>
    <t xml:space="preserve">RICARDO </t>
  </si>
  <si>
    <t>FLOREZ PEREZ</t>
  </si>
  <si>
    <t>2c11cb7cd5b90e639d85b160b1df7f3ddefd432f023aac1535bd601362624ff1</t>
  </si>
  <si>
    <t>TUjhTcPt3iuPZjGccwTp8webii9ZkoVXft</t>
  </si>
  <si>
    <t>NESTOR ALFONSO</t>
  </si>
  <si>
    <t>ARIAS HERNANDEZ</t>
  </si>
  <si>
    <t>17b59b992c00090f5d5f45bcde3adb023171b20ef75ee99c5f0fd0b2fb9967d4</t>
  </si>
  <si>
    <t>TUo9xcomFJCSk3RA7Z7TT5nAvej4XZpmJj</t>
  </si>
  <si>
    <t>MARIO ERNESTO</t>
  </si>
  <si>
    <t>VELASCO HERNANDEZ</t>
  </si>
  <si>
    <t>1e4a453524710a4ada909343b34726e8e6b3e4b6f0c4c9cec5f5e1f7be1b3401</t>
  </si>
  <si>
    <t xml:space="preserve">TGLL4deM3TNzpqkSNvtU4nR9wtDgfLjy3q
Open in New Tab
Edit Private Tag
View Account Profile
Copy Address
Show QR Code
Send Tokens
</t>
  </si>
  <si>
    <t>ANDREA JULIANA</t>
  </si>
  <si>
    <t xml:space="preserve">SANCHEZ RINCON </t>
  </si>
  <si>
    <t>f3e363eb031c9e544f5c5cc2ad022024553cb5aaea92d5b1efa59ebc0b685850</t>
  </si>
  <si>
    <t>TDt94xhREJXiSRw2zcqrHfu3ak1QTRjJZ3</t>
  </si>
  <si>
    <t>ROSY</t>
  </si>
  <si>
    <t>GONZALES JAIMES</t>
  </si>
  <si>
    <t>7a87784788826d7d834d2e194c2454e423bb79faf1a8d6cfd49a0f92758a6d56</t>
  </si>
  <si>
    <t>TGtsU6je6ZSTkjsc34DCVAQyMYDMwy5XHG</t>
  </si>
  <si>
    <t>EDITH YOJANA</t>
  </si>
  <si>
    <t>CONDE PINZON</t>
  </si>
  <si>
    <t>2700604b6a7d5b0a5053c72467320951aec2578068cd62266d31964f60a48338</t>
  </si>
  <si>
    <t>OCTAVIO JOSE</t>
  </si>
  <si>
    <t>MARTINEZ SARMIENTO</t>
  </si>
  <si>
    <t>ARAUCA</t>
  </si>
  <si>
    <t>6afd4d976f314b35e87262dbc2e90d66b243e217b26b91b2a7d39ecd65a85e2b</t>
  </si>
  <si>
    <t>TGDhJcgGxxSM47kyF8tLtXV75pqBTj7RT5
Open in New Tab
Edit Private Tag
View Account Profile
Copy Address
Show QR Code
Send Tokens
t</t>
  </si>
  <si>
    <t>DUVAN FELIPE</t>
  </si>
  <si>
    <t>QUINTERO DELGADO</t>
  </si>
  <si>
    <t>4e58c910dab9829f2ada8cc612349dd205c7bf3d2fb8217bddbc281409cfdc8e</t>
  </si>
  <si>
    <t>TTx6UkMbyDvWykcEnvoDHY582iY38QhphA</t>
  </si>
  <si>
    <t>YAIRITH</t>
  </si>
  <si>
    <t>CAMARGO BARBOSA</t>
  </si>
  <si>
    <t>4280f3adfc850d49343202f453de25e6cc57bb982293e18701ca43034b246d29</t>
  </si>
  <si>
    <t>TXXVBJbt851tig2shi3p3pe8VSTB1QKiCP</t>
  </si>
  <si>
    <t>FRANCIA ZULAY</t>
  </si>
  <si>
    <t>LEAL CRUZ</t>
  </si>
  <si>
    <t>501d6e33e2f5697ae136447ca86d32f3e992518b4873c3901ccfc57f4cf44608</t>
  </si>
  <si>
    <t>TGP9VYd6BahrG6woxZKXs4F19FQJsPVuqF</t>
  </si>
  <si>
    <t>JONATHAN ERLENDY</t>
  </si>
  <si>
    <t>MENDOZA CARVAJAL</t>
  </si>
  <si>
    <t>68044c0b450989390449bcf57dda7c26ffe14e0c261cb3557dde250cb0590b37</t>
  </si>
  <si>
    <t>TM1xNkyWuhaSqSh6ZEfMytywKhxrh39fSW
Open in New Tab
Edit Private Tag
View Account Profile
Copy Address
Show QR Code
Send Tokens
t</t>
  </si>
  <si>
    <t xml:space="preserve">SIRLEY KARINA </t>
  </si>
  <si>
    <t>RICON CHACON</t>
  </si>
  <si>
    <t>5cc19521b003de08f96978e20d9fe61179661e20be260cbc9071a329cd1851f9</t>
  </si>
  <si>
    <t>TK9FPxxcDtT51T1BbNstM5hbamUBfrbqTJ
Open in New Tab
Edit Private Tag
View Account Profile
Copy Address
Show QR Code
Send Tokens</t>
  </si>
  <si>
    <t xml:space="preserve">COLOMBIA </t>
  </si>
  <si>
    <t>MORENO GUERRA</t>
  </si>
  <si>
    <t>8010442b3411087e97a7609c5c7eaa406d37400eb055870ec75f29d3d9247a09</t>
  </si>
  <si>
    <t>TDS4y6e4CZyJXFPkiNkkBdQ3vLw3QwpNn7
Open in New Tab
Edit Private Tag
View Account Profile
Copy Address
Show QR Code
Send Tokens
t</t>
  </si>
  <si>
    <t>ADRIANA YANETH</t>
  </si>
  <si>
    <t>AVILA TELLO</t>
  </si>
  <si>
    <t>29b30f62c57f2369b968cb8e0d264337e5d4df6b7fff71c2ebcbe239b32d9fbf</t>
  </si>
  <si>
    <t>TR4nT1XJv421uoFu7PZQxWtsvQhp5V3mNy</t>
  </si>
  <si>
    <t>YURKYN KARINA</t>
  </si>
  <si>
    <t>BECERRA PUERTO</t>
  </si>
  <si>
    <t>afecef71edbab9033f0ee430613c692cc193979bb920b1cfd0efc7c5ba00f60b</t>
  </si>
  <si>
    <t>TJMDcDCRJdz21rCpNCT58RBjtfoFRZGR4E</t>
  </si>
  <si>
    <t xml:space="preserve">CARLOS JULIAN </t>
  </si>
  <si>
    <t>SANDOVAL MORA</t>
  </si>
  <si>
    <t>fc39e5c3f98cd2c91a310c72ece46f4f3791ded8f7f0078c9a42dc4f6cab4616</t>
  </si>
  <si>
    <t>TY5ZX2SSvopYBCq4ftQru7pib96Byt5d29</t>
  </si>
  <si>
    <t>EVANGELINA</t>
  </si>
  <si>
    <t>RICO CARRILLO</t>
  </si>
  <si>
    <t>332b5b5a1677d9c2297e2ab53b3cc7be48a575b3fe76e2f3e9293217496f6906</t>
  </si>
  <si>
    <t xml:space="preserve">TQKYKUPeGc8VTSVoKLTA2nERWpZ9df6J9t
Open in New Tab
Edit Private Tag
View Account Profile
Copy Address
Show QR Code
Send Tokens
</t>
  </si>
  <si>
    <t>JORGE ELIECER</t>
  </si>
  <si>
    <t>SALINAS GARCIA</t>
  </si>
  <si>
    <t>c8d43daa97048a6dd184f905118a3f9a07a7eb383bd107075d8d104dc4e22f46</t>
  </si>
  <si>
    <t>TE8iDq4jSCphMVzspeS8Pwr7gnDMBDsC8D</t>
  </si>
  <si>
    <t>WILLIAM RENE</t>
  </si>
  <si>
    <t>CAPACHO JAIMES</t>
  </si>
  <si>
    <t>be1d2e838fce857ea7a37e15ac508b8cb79183f9f3636e200a019166fd4052a6</t>
  </si>
  <si>
    <t>TVnGo2xz45u1Xs3JMrCzjUd8YYbqKvzCMb</t>
  </si>
  <si>
    <t>MARGARITA MARIA</t>
  </si>
  <si>
    <t>QUINTO MOSQUERA</t>
  </si>
  <si>
    <t>RIOSUCIO</t>
  </si>
  <si>
    <t>9b98a691f5bd3fc8250a6250d3336f7d353ec11791400fc497726e1821484e33</t>
  </si>
  <si>
    <t>TX9iSUnonepupWvaeVARgtAQ2cLsp245xv</t>
  </si>
  <si>
    <t>JULIO CESAR</t>
  </si>
  <si>
    <t>NUPAN TOVAR</t>
  </si>
  <si>
    <t>POPAYAN</t>
  </si>
  <si>
    <t>a56fec3844b4db5f668b30d2e9c041178e1b2a24e7d923817c1ac13c90b13742</t>
  </si>
  <si>
    <t>TTv8sY7LhqA5zMmu8hKS8WosND8iSEAm8y</t>
  </si>
  <si>
    <t>YARI ALEJANDRA</t>
  </si>
  <si>
    <t>PALACIOS VIDAL</t>
  </si>
  <si>
    <t>15a7fe95f6b45aa542a4f7e49624156e65ac79c4394d032c234dcc79dcdc6dfb</t>
  </si>
  <si>
    <t>PLUTARCO</t>
  </si>
  <si>
    <t>CACERES CORDOBA</t>
  </si>
  <si>
    <t>LA UVITA</t>
  </si>
  <si>
    <t>7fcefa6f10289c7e16d2ed7391b3e54ca526675020c90e58168732a02a02b00d</t>
  </si>
  <si>
    <t>TU9fbJudEioxgurYsiUHDjuxkeifrxJqAX</t>
  </si>
  <si>
    <t>JAIRO ALONSO</t>
  </si>
  <si>
    <t>JAIMES MONTAÑEZ</t>
  </si>
  <si>
    <t>509e740ea390780520569c06e5a89d04864f04f24ba033dadf1501c7181ed86c</t>
  </si>
  <si>
    <t>TT6Tv9rALfkhpoj9mgLAgP1JzZ2dGbQs8X</t>
  </si>
  <si>
    <t>CONSTANTINO</t>
  </si>
  <si>
    <t>RAMON BARAJAS</t>
  </si>
  <si>
    <t>0824195fc012f6da25580780014a79f36237e942ff596fc718a6f04ce84d0777</t>
  </si>
  <si>
    <t>TWwsd9MFdCHkkZfEvKYFWeNMhjdQ2HWxgo</t>
  </si>
  <si>
    <t>PEÑA CRUZ</t>
  </si>
  <si>
    <t>fc4cb80c0172826ea2a698ba897a4ac544f13d66db223eb20f054c6f194b80b6</t>
  </si>
  <si>
    <t>TAjb8HbzRLH25WDEhqaffdqCvmx8qsRXyL</t>
  </si>
  <si>
    <t>JULIA ISABEL</t>
  </si>
  <si>
    <t>CORDERO PEREZ</t>
  </si>
  <si>
    <t>297b2a16849af71e47a33de1dc535bf6ed0e7bdb0990bd21bb42e45f15225abc</t>
  </si>
  <si>
    <t>TTVSnTzffLHyd3xeB8J1cjwzRUSXYqUB7t</t>
  </si>
  <si>
    <t>EDWAR CAMILO</t>
  </si>
  <si>
    <t>PUENTES BARBOSA</t>
  </si>
  <si>
    <t>CURUMANI</t>
  </si>
  <si>
    <t>38fec28bdfcdc05de5ec8eee9d979b3bb0578d2f5847d07716a1d0a05114c76b</t>
  </si>
  <si>
    <t>TJ6T2HhFMMtAvyGbapsqHhJ7r1jrw2aoSz</t>
  </si>
  <si>
    <t>CAÑAS RODRIGUEZ</t>
  </si>
  <si>
    <t>b63f2e1bfb416c46e4bbfd92165878d82b264e3bbc69aa1cf51f06d83b443196</t>
  </si>
  <si>
    <t>TSehqqoux23UHwf5xReNehozrVcsdUTnPk</t>
  </si>
  <si>
    <t>JESUS MANUEL</t>
  </si>
  <si>
    <t>LEAL PORTILLA</t>
  </si>
  <si>
    <t>42de2d3f107b09adb77b02ccf36886641188789aa670ca6ca0d199979c6672e6</t>
  </si>
  <si>
    <t>TCPwt2m8bEh9nNg3KAgmb5rNn6GtQE8Jdn</t>
  </si>
  <si>
    <t>ANA CARMELA</t>
  </si>
  <si>
    <t>SILGADO ROVIRA</t>
  </si>
  <si>
    <t>17be2c8d422ed0cabd88164f7dfee8c327097120be9e2126681d038bbc8ed514</t>
  </si>
  <si>
    <t>TDHwbwKLuMMLJJZtG4pMXNTuYMki7nnz6g</t>
  </si>
  <si>
    <t>CARLOS ALFREDO</t>
  </si>
  <si>
    <t>GARAVITO CASTRO</t>
  </si>
  <si>
    <t>70226e64fd2785291f30ea7d2e0b86a35c44e271bd5803b0582b562c66d1b1a2</t>
  </si>
  <si>
    <t>TGzVfFZXMXpcMoCQcPzJFoQauh5ihiA5mu</t>
  </si>
  <si>
    <t>CLARA INES</t>
  </si>
  <si>
    <t>YANE SANCHEZ</t>
  </si>
  <si>
    <t>608ba124ba4c90d9dfad08e3353e792bdea3fc0a6102820563633d9118baf354</t>
  </si>
  <si>
    <t>TY3DGKwsz2HMiL3uhWT4yPnBZdKkEgsEoA</t>
  </si>
  <si>
    <t xml:space="preserve">CARLOS MAURICIO </t>
  </si>
  <si>
    <t>CUBIDES CARDONA</t>
  </si>
  <si>
    <t>3aa7e52769b674fb242c8fbcea363ea7ff4064a8c3a20a91a870cd7ab61da223</t>
  </si>
  <si>
    <t>TTHToMutNpnaZVffzKbnhMPJYKkwt9FzYs</t>
  </si>
  <si>
    <t>BRAYAN FERNANDO</t>
  </si>
  <si>
    <t>GUIO GUERRERO</t>
  </si>
  <si>
    <t>17c63345070482d45f1a0c785406f7e309112edbf37e4bd9fe324213489db2d8</t>
  </si>
  <si>
    <t>TSagxJscu5KMqPfgKigt2A7FGbJMfiRQDJ</t>
  </si>
  <si>
    <t>YUSNEIDA</t>
  </si>
  <si>
    <t>RAMIREZ GARCIA</t>
  </si>
  <si>
    <t>MERIDA</t>
  </si>
  <si>
    <t>a2dd9bd8e632e6df866c721333fde7b42c838e0a355f1934ef918b9b271d4d8e</t>
  </si>
  <si>
    <t>TJY1cfFWFgvXk31VPYakttUr4r2hj3Dfsz</t>
  </si>
  <si>
    <t>AMPARO</t>
  </si>
  <si>
    <t>GELVES</t>
  </si>
  <si>
    <t>473622aa0d1e12446c31811bbc8c711e5b5b702e1db3ee4406b7726ce2d9c6b1</t>
  </si>
  <si>
    <t>TLaDda83S3WvGV8e73PNp72v7ZQ4Uk5hQD</t>
  </si>
  <si>
    <t>MICHEL DAYANNA</t>
  </si>
  <si>
    <t>CARRILLO LEAL</t>
  </si>
  <si>
    <t>4eed0fc4c3ff5a1739c526cbee9310638a1105acec9e19bb4c599a73da5712e2</t>
  </si>
  <si>
    <t>TQi2Zr5T9U1EyGXGNLqnmJuZj5anXTUFX4</t>
  </si>
  <si>
    <t>MILKA PAOLA</t>
  </si>
  <si>
    <t>MOGOLLON AVENDAÑO</t>
  </si>
  <si>
    <t>ac29027838fbfe4146fe502bdef848a49b87a959e14a168e6bcd99099e3f60a0</t>
  </si>
  <si>
    <t xml:space="preserve">TUibjjvMbDcrHGMLUT4XkHe1o6n83JahpN
Open in New Tab
Edit Private Tag
View Account Profile
Copy Address
Show QR Code
Send Tokens
</t>
  </si>
  <si>
    <t>CARMELO</t>
  </si>
  <si>
    <t>RAMIREZ JAIMES</t>
  </si>
  <si>
    <t>7b48e46378b8fe33554fe21a1e1d8471ce1f911aaf40f9830763b7a70acfc128</t>
  </si>
  <si>
    <t>TBpxjApfAykThJ5JofxZrXT6ekrMUtpUNu</t>
  </si>
  <si>
    <t>DIANA LICETH</t>
  </si>
  <si>
    <t>SAAVEDRA BRAVA</t>
  </si>
  <si>
    <t>TAMINANGO</t>
  </si>
  <si>
    <t>c41dcbca2eae79ab990cd0f00b841a5f573087a0b429f85505b66eff3b2654a2</t>
  </si>
  <si>
    <t>TRdoq4gdXAFxcwLYVZjAPxiLVseC2EFGhu</t>
  </si>
  <si>
    <t>HECTOR ALFONSO</t>
  </si>
  <si>
    <t>GONZALEZ</t>
  </si>
  <si>
    <t>SOTAQUIRA</t>
  </si>
  <si>
    <t>ecc8b15d8d543bf45d5404e2479013235adb9d89bae20bcb6746cee9e2cab47d</t>
  </si>
  <si>
    <t>KATHELEEN ALEXANDRA</t>
  </si>
  <si>
    <t>ORDUZ JAIMES</t>
  </si>
  <si>
    <t>a598c1016fc0e6879ab280f07f2d474951435ef8b0c04068284946ecd93a463d</t>
  </si>
  <si>
    <t>TVeNhcWdDReMBoNZyEe422FjUEbjhBr8oh</t>
  </si>
  <si>
    <t>DANIELA KATERINE</t>
  </si>
  <si>
    <t>LIZCANO COMEZAÑA</t>
  </si>
  <si>
    <t xml:space="preserve">TScSLnUodZVsgoGchZspDoimDjDB9bwqVv
</t>
  </si>
  <si>
    <t>0571b097908b53bf59d83fcbb954fabdc4a685ed1c5a1c17358f565131ea8464</t>
  </si>
  <si>
    <t>TLShNZTzzCkdGXZ6PRDtErK6nfZgn7ncKM</t>
  </si>
  <si>
    <t>YAQUELINE</t>
  </si>
  <si>
    <t>RINCON VALENCIA</t>
  </si>
  <si>
    <t>LA BATECA</t>
  </si>
  <si>
    <t>b533b8d1f1417052a9422b336c7a08a231572896398ca201ab7ba56c83844e36</t>
  </si>
  <si>
    <t>TToBXXPKT2WZMqwgzneiHzTHakm4gy18XD</t>
  </si>
  <si>
    <t>JACINTO</t>
  </si>
  <si>
    <t>BEJARANO MEDRANO</t>
  </si>
  <si>
    <t>6fd5c36afb9c9751aafb945d6b25f6dc76dd86b683a288e5c1e19f8890cf8762</t>
  </si>
  <si>
    <t>TNMtrFyfU7kNkhnGkN2TzZSmyD6iXZBYzE</t>
  </si>
  <si>
    <t>SILVIA LUZ</t>
  </si>
  <si>
    <t>BEDOYA SANCHEZ</t>
  </si>
  <si>
    <t>FREDONIA</t>
  </si>
  <si>
    <t>f671c2d735e77b0adcda770c16206b3de33743a69965a9618d362158e7f40226</t>
  </si>
  <si>
    <t>TCAKaBotatCrcnyH6uaLgVvrPAmTN9kErH</t>
  </si>
  <si>
    <t>GELVEZ ORDOÑEZ</t>
  </si>
  <si>
    <t>c91dd3c2a95787f926f06c248c5ad0104b301674c37a7a93c190af282aeb6247</t>
  </si>
  <si>
    <t>TXTXM36wriD8H7fU8pPenNxJcKEeF2qQJh</t>
  </si>
  <si>
    <t>CECILIA</t>
  </si>
  <si>
    <t>GELVES CARVAJAL</t>
  </si>
  <si>
    <t>f022fd73ea4a2080bd749036420908c44ac0d2f4177cf21f6312b7340ed2ceed</t>
  </si>
  <si>
    <t>TRDhFoLcfS6PBpewmWd2jiqwAR2HPX9o2V</t>
  </si>
  <si>
    <t>ADEL ENRIQUE</t>
  </si>
  <si>
    <t>QUIROZ CASTILLA</t>
  </si>
  <si>
    <t>36bad806691aeadaf4d182b753a8df065b0d8a80c63b44c67713917c16cc8ea5</t>
  </si>
  <si>
    <t>TTqAkmfXNJazHbasnwUPYKBbcTWt76HPUV</t>
  </si>
  <si>
    <t xml:space="preserve">LEANDRO </t>
  </si>
  <si>
    <t>AMANDA PEÑARANDA</t>
  </si>
  <si>
    <t>SAN CALIXTO</t>
  </si>
  <si>
    <t>ff0ca494837f818a461210b0e32b2a6003458c410525c527d45511c7f6c786e2</t>
  </si>
  <si>
    <t>TCRzxcuBqierZZqrnHdBCe5EXN5Bf96f3F</t>
  </si>
  <si>
    <t>ANGIE KATHERINE</t>
  </si>
  <si>
    <t>HURTADO PARRA</t>
  </si>
  <si>
    <t>c98e36b374ee1cbecd3553953080f602dd70288eba3e68d158c9f8138b4a4102</t>
  </si>
  <si>
    <t>TE4emrmhMfz8ef4XrHBEW4VB28A8VsDw2F</t>
  </si>
  <si>
    <t>MUFID NAJED</t>
  </si>
  <si>
    <t>AMRA DAYEKH</t>
  </si>
  <si>
    <t>bab5713b9297e18c90a9d87d1ba254994599f4f451605933a32cb041b074ea35</t>
  </si>
  <si>
    <t>TBBLivnvS6caFpbeiXeWcFer1NnKKvywWB</t>
  </si>
  <si>
    <t>YESICA JOHANA</t>
  </si>
  <si>
    <t>GELVEZ ARIAS</t>
  </si>
  <si>
    <t>SANTA MARTA</t>
  </si>
  <si>
    <t>05fb7e8b738100277680c7a44bbf0d78ecbaafa1d2c96c0220c9206ca61c5adf</t>
  </si>
  <si>
    <t>TLJZr5HRWtguFFqJSt9r6hjuz9SqUK6ioq</t>
  </si>
  <si>
    <t>MOGOLLON MORA</t>
  </si>
  <si>
    <t>984cf6a439a7fa8e2a7b43324a465ef5dfae14a74c52b155a730b44ef4cf4935</t>
  </si>
  <si>
    <t>TU4azQSsitLKZ64fzQvFA7pzV9AE3XeTqN</t>
  </si>
  <si>
    <t>YENNY KATERINE</t>
  </si>
  <si>
    <t>CACERES VILLAMIZAR</t>
  </si>
  <si>
    <t>1a3c8ff7524e3e4318fd3df033107e36d5785af37ed4048bae68a97a99ab1ade</t>
  </si>
  <si>
    <t>TULIA XIOMARA</t>
  </si>
  <si>
    <t>ARAQUE</t>
  </si>
  <si>
    <t>e2cc594ed0cae6280d07ef0d5c18ee77647dd426fcca0c218b2602cdc97ee56f</t>
  </si>
  <si>
    <t>THFJWdDpuLvwhtHnxuYbu76bZxJH2HBcNU</t>
  </si>
  <si>
    <t>MARIANO</t>
  </si>
  <si>
    <t>GARCIA BALLESTEROS</t>
  </si>
  <si>
    <t>9f72e2f3b172e4d96a1a6632bd3061c7b4ebfd838f25e8205edb6c04711dd152</t>
  </si>
  <si>
    <t>TFZc8aGfFcPUx5CfhXH9XPqgQp7LybWiig</t>
  </si>
  <si>
    <t>YICEL ALEJANDRA</t>
  </si>
  <si>
    <t>TOSCANO FLOREZ</t>
  </si>
  <si>
    <t>3e20faaa02b646b9c2dbb8c0a4916c5bd7fa37f20cde768d246c2bec2a07b1f0</t>
  </si>
  <si>
    <t>TJkZRACnsWR8t1Uj6uQjsV47NzkyFLbUFi</t>
  </si>
  <si>
    <t>SANTOS SULAY</t>
  </si>
  <si>
    <t>GRANADOS VERA</t>
  </si>
  <si>
    <t>527f5fea9d2ca1b4703935d2d1d3d1616dd4b5432039acdef012227295e08691</t>
  </si>
  <si>
    <t>THqPcYzDUUvQxoitZ1VmbnWrk8YM6YbHiY</t>
  </si>
  <si>
    <t>YUDITH YESENIA</t>
  </si>
  <si>
    <t>JAIMES CAICEDO</t>
  </si>
  <si>
    <t>3c97e6018e424d1a51ba8a1fdceafc6cfac5bc4f0603014c74e250e1df0b392e</t>
  </si>
  <si>
    <t>NURY ADELAIDA</t>
  </si>
  <si>
    <t>GELVEZ HERNANDEZ</t>
  </si>
  <si>
    <t>982369b0af3c39cbb9bbe5436514c0640b922d0d06868c82bc75bb5afd20a68f</t>
  </si>
  <si>
    <t>TTSNGa576xoXqXRyeAb2Eqze6S6N99GKzG</t>
  </si>
  <si>
    <t>YESSICA FARLEY</t>
  </si>
  <si>
    <t>DIAZ BUITRAGO</t>
  </si>
  <si>
    <t>74deb89fdff21af13fd287ac5166ee303537698ff4807da9205e945a1d73be01</t>
  </si>
  <si>
    <t xml:space="preserve">GELVEZ GELVEZ </t>
  </si>
  <si>
    <t>09bdd8613ff6143b20bab355a0814c9d4fe8af92cc05e5db7d5cde77e963bcfc</t>
  </si>
  <si>
    <t>TScSLnUodZVsgoGchZspDoimDjDB9bwqVv</t>
  </si>
  <si>
    <t>OSVALDO ALFONSO</t>
  </si>
  <si>
    <t>c5ffba1d259b0689a0958a1e59e0113f3d9f27ff3f2ae23dd6525a089d21feef</t>
  </si>
  <si>
    <t>TChfJX9kgmbyBpd5LiqcDnGd9WCJ9vY3Vo</t>
  </si>
  <si>
    <t>MERY</t>
  </si>
  <si>
    <t>GARCIA VILLAMIZAR</t>
  </si>
  <si>
    <t>fb29d2fab631df9bf4665e507b53704910b5354ff67348d16900a1e5e199a2b2</t>
  </si>
  <si>
    <t>TNiZs8zdmuLq6FTzE8gNtoSR2DN2q7Qyjs</t>
  </si>
  <si>
    <t>MARLIN YULIANA</t>
  </si>
  <si>
    <t>FLOREZ GAMBOA</t>
  </si>
  <si>
    <t>cb465cce38f13f38bc79b4d73e984e9e9425f709422f56105b0712717764980e</t>
  </si>
  <si>
    <t>TGBeoeRa5crejG67P5voeGTmrySMxF492V</t>
  </si>
  <si>
    <t>MARY</t>
  </si>
  <si>
    <t xml:space="preserve"> SIERRA SIERRA </t>
  </si>
  <si>
    <t>d331b66632c1e16c6d06f801ee876ca58af50ea4e8edb5965292b9aefc33530c</t>
  </si>
  <si>
    <t>TD64rLEtPs5ZTstE5PA8doa1yBQdFbQpY4</t>
  </si>
  <si>
    <t>LEYDI MARCELA</t>
  </si>
  <si>
    <t>CARRILLO PARADA</t>
  </si>
  <si>
    <t>1b627f144181578c54bc743f234a64e0222a30fd2de4bf240f58ac5831c95bf9</t>
  </si>
  <si>
    <t>TGwkMMavhCLgy6Tk9Ezz8qjydrBZpggMEt</t>
  </si>
  <si>
    <t>JORGE MAURICIO</t>
  </si>
  <si>
    <t>CRUZ JAIMES</t>
  </si>
  <si>
    <t>14e8297c30b9f3d2b868d2fd8271a7fdec2b5be6d841de81313c40f9e0cb00ac</t>
  </si>
  <si>
    <t>TQN4T1DwHPshADpT5pBNAEZjMPmbTHBb5D</t>
  </si>
  <si>
    <t>JOSE RAFAEL</t>
  </si>
  <si>
    <t>ORTIZ CAICEDO</t>
  </si>
  <si>
    <t>a3ce198759824d1aba56aa308e4c3f5606838cc0caa45ebf86c64d1387386252</t>
  </si>
  <si>
    <t>TXh9yAKwCTE2pxNNiQ1ecTXLgU2bcLN32M</t>
  </si>
  <si>
    <t>JORGE ALDAIR</t>
  </si>
  <si>
    <t>CASTILLO DIAZ</t>
  </si>
  <si>
    <t>MONIQUIRA</t>
  </si>
  <si>
    <t>0c2e93f285d578ac214d028eb8278ca7e0b966d073ac40efed175e0e5b5fcd39</t>
  </si>
  <si>
    <t>TUzom2KGbsbcuWxxfpivp3di2uUUdyxPDw</t>
  </si>
  <si>
    <t>JEXICA YESSENIA</t>
  </si>
  <si>
    <t>BARRERA CUTA</t>
  </si>
  <si>
    <t>YOPAL</t>
  </si>
  <si>
    <t>4659a11e6902afa4469b47902d2d18fcb7af1d6a73ca856647d22689f028b2f1</t>
  </si>
  <si>
    <t>TEFdmrB9PUMdjPkaCWTzx3PTAkJUK5hK7h</t>
  </si>
  <si>
    <t>JESUS RAMON</t>
  </si>
  <si>
    <t>RUBIO GARCIA</t>
  </si>
  <si>
    <t>78bce9ee3c7830ac29e664af5b1f5701aadbf15fac9ba67b41417dde30089de4</t>
  </si>
  <si>
    <t>TYr9pdr6A4Npbf8m2uv1rToyyAhLMQG9tr</t>
  </si>
  <si>
    <t>ANDREA CONSTANZA</t>
  </si>
  <si>
    <t>ARIAS ORDUZ</t>
  </si>
  <si>
    <t>bccfe19681cd4d0fa02cda4baa0153c5d13e954f8ba56d6c4d2e5a94c49603ac</t>
  </si>
  <si>
    <t>GLORY CAROLINA</t>
  </si>
  <si>
    <t>CONTRERAS DUQUE</t>
  </si>
  <si>
    <t>97698c3c767cfa97b99a6bf12db77f16a0e7d1edc8aa057d4f80cbf340b26674</t>
  </si>
  <si>
    <t>TKqVC69Axk4PX8GjDvAGk3nfrUkRHp9VJW</t>
  </si>
  <si>
    <t>JOSE GUILLERMO</t>
  </si>
  <si>
    <t>RIVERA</t>
  </si>
  <si>
    <t>7b342327c6013511131771aaa1d00c3375edb319f01f6b73a886a84d2767d8b8</t>
  </si>
  <si>
    <t>TXkTNtpeu5b7u1DYS4X3ADh7ceKmMT7yWf</t>
  </si>
  <si>
    <t>LUIS JESUS</t>
  </si>
  <si>
    <t>QUINTANA BOHORQUEZ</t>
  </si>
  <si>
    <t>fe77d1f2bd2889cabc21019566ad889115f5b8bfe8bd5a39268137c382dcd39d</t>
  </si>
  <si>
    <t>TRc7Tz9ZkQeqXDUXkDzYLTwqmejjtHxUe1</t>
  </si>
  <si>
    <t>WILLIAM ALFREDO</t>
  </si>
  <si>
    <t>ROMERO LIZCANO</t>
  </si>
  <si>
    <t>0430d5c1465437ad4113c1d427ab6820cfc59542ea1a1ca2bca0c2aaa312b1f5</t>
  </si>
  <si>
    <t>TBS2oRUnZEC3kivyUoH14D4aTbPHuZcx5Z</t>
  </si>
  <si>
    <t>LEIDY LORENA</t>
  </si>
  <si>
    <t>BUSTOS MELO</t>
  </si>
  <si>
    <t>83afefce1db7423e33f071155625233ba5c720a14d8468a75ec0d56f0c844c19</t>
  </si>
  <si>
    <t>TLZC2p3suiCFEDREf1WRZR4ErJaxFLREzF</t>
  </si>
  <si>
    <t>ANA MARINA</t>
  </si>
  <si>
    <t>8411c561093f30503c579f46c800c867c3706a987055e662939ab8526969b6f8</t>
  </si>
  <si>
    <t>TW25yAtK2e7GtKHdZ4iAw9NoxiKuenrpJR</t>
  </si>
  <si>
    <t>ALICIA FERNANDA</t>
  </si>
  <si>
    <t>JARAMILLO ECHEVERRY</t>
  </si>
  <si>
    <t>PALMIRA</t>
  </si>
  <si>
    <t>ba710311c50932d9be81692342af4dc249d4e4c008c962f613130af8b2460812</t>
  </si>
  <si>
    <t>LAURA TATIANA</t>
  </si>
  <si>
    <t>ROJAS CARDONA</t>
  </si>
  <si>
    <t>a4c3b4b0826ba8e954e4cd9e64fe6562d0492edffc093d0330a9997ea7a49256</t>
  </si>
  <si>
    <t>TKQFAwiiEWhvVcVdK1X1NqMoHvXJzdAXL8</t>
  </si>
  <si>
    <t>STEPHANY JOHANA</t>
  </si>
  <si>
    <t>RIOS DELGADO</t>
  </si>
  <si>
    <t>250dc18b01232fc65bc33fe7223ab585d518898d70d9bdbffd0429aa80f0dad9</t>
  </si>
  <si>
    <t>TRb72ShPVr3ahLHdKeLb7FH2qZwUFCn2WP</t>
  </si>
  <si>
    <t>KAROL JESSENIE</t>
  </si>
  <si>
    <t>TRESPALACIOS ARGEL</t>
  </si>
  <si>
    <t>71b1457b9c96b34057c431e15ae46b0fb29520da8bd67cf1795a4efc51f80a97</t>
  </si>
  <si>
    <t>TJGX1diJYp6CuJsefm5hbBsSCsXTDqREtJ</t>
  </si>
  <si>
    <t>JORGE ALONSO</t>
  </si>
  <si>
    <t>HERNANDEZ PEÑA</t>
  </si>
  <si>
    <t>709e75741a826e8c7fd15008a7f8464b8a95b085cbe97ae4ce39478895bd481f</t>
  </si>
  <si>
    <t>LINA FERNANDA</t>
  </si>
  <si>
    <t>VANEGAS LEON</t>
  </si>
  <si>
    <t>QUINCHIA</t>
  </si>
  <si>
    <t>1ccf1e3d961d4fcc7a5f08aca0af3397fe1de41c3cbdda8174572df3fbd5a02b</t>
  </si>
  <si>
    <t>TSckEgZJjjSm4TsRbZyyUYuSUcy3bMadjt</t>
  </si>
  <si>
    <t>MARIA FERNANDA</t>
  </si>
  <si>
    <t>VERA CASTRO</t>
  </si>
  <si>
    <t>d81f2e205554f1bc2940568b3391c2e0dd8a202c31d67646f171dacbdb564700</t>
  </si>
  <si>
    <t>TU3GFP4fU1BVFnPEe9y7VXKBAcDExLSUpo</t>
  </si>
  <si>
    <t>NAHOMY SIRLEY</t>
  </si>
  <si>
    <t>ROJAS LEMUS</t>
  </si>
  <si>
    <t>1ccb82f48c1b1cf871aff7efa6525e8032fd1886a8db09a10f01625bc78343b5</t>
  </si>
  <si>
    <t>TBApNRt9y4X3HpY7eQ9TnJsbq3SJSSB3R8</t>
  </si>
  <si>
    <t>ADRIANA FERNANDA</t>
  </si>
  <si>
    <t>CONTRERAS MIRANDA</t>
  </si>
  <si>
    <t>cbe24302c3ed2a377362ba5b130c91bdcb4403d9d5f569d6855cd358ae8bc90e</t>
  </si>
  <si>
    <t>TMtju9RU4fNACT8YG45EvSVyvG2GwhBKRT</t>
  </si>
  <si>
    <t>ANDREA JISETH</t>
  </si>
  <si>
    <t>RIVERA CASTRO</t>
  </si>
  <si>
    <t>cec2a619c2dbde9e6524c80b222c6c0a37a653fba6a98e7b5321f05f6f35bfa3</t>
  </si>
  <si>
    <t>TThudJDyVpDQ2K1CHd4XruUmZCUeBR96i9</t>
  </si>
  <si>
    <t>DIANA SULEMA</t>
  </si>
  <si>
    <t xml:space="preserve">CARTAGENA CARTAGENA </t>
  </si>
  <si>
    <t>badbfbb4d34432b4f68e8cfbbea2cdc8f4d8574105063ce683178bda634143eb</t>
  </si>
  <si>
    <t>TY9D4JDXZAAEcQZesUSiK8JyzdjJfXuRqW</t>
  </si>
  <si>
    <t>FABIOLA JACKELINE</t>
  </si>
  <si>
    <t>CARVAJAL SERRANO</t>
  </si>
  <si>
    <t>049246e7f1b5e76d53ce54f1e65d58340ffe6e637c1ca3e983420c95f003f004</t>
  </si>
  <si>
    <t>TNUnxYCqvhULaMTvrCZcPxo7NHWCXBGRfe</t>
  </si>
  <si>
    <t>GLENDY TATIANA</t>
  </si>
  <si>
    <t>VERA SANCHEZ</t>
  </si>
  <si>
    <t>053e038b61b5db12d83bd568f436ed8d65e0b2cce14cb2b7963cd92959574a37</t>
  </si>
  <si>
    <t>TJ3fvsQjR7VEhc3PD8xAimDM75R51jDk3B</t>
  </si>
  <si>
    <t>INGRID XIOMARA</t>
  </si>
  <si>
    <t>ARIAS RINCON</t>
  </si>
  <si>
    <t>63ee969c2f90b1962c465bcb4c33d4d1223e201fb95f91ba4ed4c91dd89e1439</t>
  </si>
  <si>
    <t>TMo3QU26KnizYeVrMUyYCKnkaHpjkPZBRm</t>
  </si>
  <si>
    <t>LIZETH NOEMI</t>
  </si>
  <si>
    <t xml:space="preserve">CARVAJAL CARVAJAL </t>
  </si>
  <si>
    <t>98599c528633abc8fc027fbdd116e3c576bc6d17b2ef081c4c8a2e1f0a4a2597</t>
  </si>
  <si>
    <t>TW9EoUoT5GMzbMhJg4XNrH9WgcpigJaLRR</t>
  </si>
  <si>
    <t>MARISELA</t>
  </si>
  <si>
    <t>RIVERA VILLAMIZAR</t>
  </si>
  <si>
    <t>2991795cfdbb9bad25102638a558ce90a5698a009ffb6f40bd1d070e54f04e99</t>
  </si>
  <si>
    <t>TUc25tBag8joXG1r7SSaNK9h8MGEypkK7b</t>
  </si>
  <si>
    <t>CARLOS DAVID</t>
  </si>
  <si>
    <t>MARQUEZ RUIZ</t>
  </si>
  <si>
    <t>743e0a7600b3d4eb8e397a47bcd67c877464ab9a565c1452e9dfde81959594cd</t>
  </si>
  <si>
    <t>TZ6gSjq6t7DoVu2Q8BaJSPNdvyhyd9c4sF</t>
  </si>
  <si>
    <t>DAMARIS</t>
  </si>
  <si>
    <t>SALCEDO PEREZ</t>
  </si>
  <si>
    <t>CERETE</t>
  </si>
  <si>
    <t>7d69d6cfe8a8e0ec76184754833a370309f8eed76f3c197dc932b8073a77d6f1</t>
  </si>
  <si>
    <t>TMT6x1A7JNxjZaGa38j3WrPeEg8rfUNg54</t>
  </si>
  <si>
    <t>LUIS ARTURO</t>
  </si>
  <si>
    <t>OROZCO NIÑO</t>
  </si>
  <si>
    <t>FLORESTA</t>
  </si>
  <si>
    <t>b67421411c0f507ba3d3cd59cf7f6cdcbf4d0b2d0fa8952cfdfbeebb2a715f89</t>
  </si>
  <si>
    <t>TCyy5Sm3T9HycYED5BWKv9dDjVo993Lw7u</t>
  </si>
  <si>
    <t>YULI</t>
  </si>
  <si>
    <t>RENTERIA CERVANTES</t>
  </si>
  <si>
    <t>UNGUIA</t>
  </si>
  <si>
    <t>15ad15179003d6acf4db21974e81d21358ad3ff72912f514e23d1ee6b80dccab</t>
  </si>
  <si>
    <t>TAWMFL2FMt5p6Jkg8NxN2j2c3mMhBHMRSH</t>
  </si>
  <si>
    <t>JHONATAN ALEXANDER</t>
  </si>
  <si>
    <t>CELIS</t>
  </si>
  <si>
    <t>4783dad3aed2ef39e4cca94ddcfc4a555664eccffa217e7139b94cd1fd2bd343</t>
  </si>
  <si>
    <t>THNipFFEeA793KHvLQN9WhFpDa7oz2CU4p</t>
  </si>
  <si>
    <t>SARAVENA</t>
  </si>
  <si>
    <t xml:space="preserve">TCctgtr74Bx7S6rvhz59HDTfuqW9KCsFx
</t>
  </si>
  <si>
    <t>467329e9338c3940c4cc174ed826f6d2142e99634192553d784609f8e21ccf44</t>
  </si>
  <si>
    <t>TUazmwnn4iGxN3MuVfZoVV3wFsFE8T5PzS</t>
  </si>
  <si>
    <t>5421eabe003a1036d2dc41ef815fae3eb8d2880943e4cfe4556fd1be1a5376ba</t>
  </si>
  <si>
    <t>TDF5wpxE2U9tHvNz9SpFKAueFFPWz1K7fW</t>
  </si>
  <si>
    <t xml:space="preserve">TEOTISTE </t>
  </si>
  <si>
    <t>4b0b786e173f8b97a5fdad726a265dbb76e4834b84f2571c8dd19c70eb25957e</t>
  </si>
  <si>
    <t>TW1s5XM5FEk1XHPBPPfRVtfBxTqjsSoQXW</t>
  </si>
  <si>
    <t>REPORTE DE TRANSACCIONES DE LOS CLIENTES DE PSAV</t>
  </si>
  <si>
    <t>FECHA DE LA TRANSACCION</t>
  </si>
  <si>
    <t>RUTH ANDREA</t>
  </si>
  <si>
    <t>ARIAS AYALA</t>
  </si>
  <si>
    <t>7f7de74fee4037059d4cee891e3f251d958f45fffd57b28d133cec074c8f230f</t>
  </si>
  <si>
    <t xml:space="preserve">RUTH ANDREA </t>
  </si>
  <si>
    <t>SANDRA LILIANA</t>
  </si>
  <si>
    <t>ACOSTA CORREA</t>
  </si>
  <si>
    <t>TQeDXC2vkPn7iZnV4HWzY6kGXCtmQKUkJK</t>
  </si>
  <si>
    <t>601121e0393a19aae5165c9e53d86e89f63638fe9ebf6cf7381febf767a3e586</t>
  </si>
  <si>
    <t xml:space="preserve">SANDRA LILIANA </t>
  </si>
  <si>
    <t xml:space="preserve">ARELYS ADRIANA </t>
  </si>
  <si>
    <t>CASTRO MANTILLA</t>
  </si>
  <si>
    <t>TH173ukg1DJv1XZBUsYGp46jQWqc5KqRpU</t>
  </si>
  <si>
    <t>ff0070ce405f85f81fb6614f3f45c503687d639379c83f8089bdb74bf48264c1</t>
  </si>
  <si>
    <t>ARELYS ADRIANA</t>
  </si>
  <si>
    <t xml:space="preserve">CASTRO MANTILLA </t>
  </si>
  <si>
    <t xml:space="preserve">LUZ ALEJANDRA </t>
  </si>
  <si>
    <t xml:space="preserve">HERNANDEZ MENDEZ </t>
  </si>
  <si>
    <t>TCqXWkiqWhiXicSjcYnbDfqDKEsoiv1AkE</t>
  </si>
  <si>
    <t>c302e21b1d4c347492a88c158b97d714e70edf437019231451a258a91e3c0c30</t>
  </si>
  <si>
    <t>HERNANDEZ MENDEZ</t>
  </si>
  <si>
    <t>MARIA LISETH</t>
  </si>
  <si>
    <t>PEREZ LOPEZ</t>
  </si>
  <si>
    <t>89e4640f36a71a8ffb570cf1718958be4de9ccdb82bfa6d8a8ce1b729507492e</t>
  </si>
  <si>
    <t>TJbHp48Shg4tTD5x6fKkU7PodggL5mjcJP</t>
  </si>
  <si>
    <t>MARIA CAMILIA</t>
  </si>
  <si>
    <t>LEAL BECERRA</t>
  </si>
  <si>
    <t>TEcFXonmtJnsprrARWqtEE7MQwyRaJnFad</t>
  </si>
  <si>
    <t>f9d34c06903c8f8fb79b6284e4f9dbbea5ba0d18819b26d27cad3adaa4959dda</t>
  </si>
  <si>
    <t xml:space="preserve">MARIA CAMILIA </t>
  </si>
  <si>
    <t xml:space="preserve">SANDRA MILENA </t>
  </si>
  <si>
    <t xml:space="preserve">BARRERA HERNANDEZ </t>
  </si>
  <si>
    <t>TJqPvi2fjdWvk8zgsrYW6B6V3DMpAbVUH9</t>
  </si>
  <si>
    <t>08daba96c38e207ef0b2be849d094621410cb32f88b9d9d69844e86beba11f2c</t>
  </si>
  <si>
    <t xml:space="preserve">GERALDIN </t>
  </si>
  <si>
    <t>CARDOSO CASTILLO</t>
  </si>
  <si>
    <t>f78835fd8217f570a63863f871d6f3a518fd832a5ebeb859d45c551fdb7cbb09</t>
  </si>
  <si>
    <t xml:space="preserve">YURY DAYANNA </t>
  </si>
  <si>
    <t xml:space="preserve">AYALA BAYONA </t>
  </si>
  <si>
    <t>TNN6Eu7yYxX1EZYUTkzb5xLKpfAuVp5FhT</t>
  </si>
  <si>
    <t>8c035bf1ecf1b26efaeaaaa1defa13a14c1944c4a6c0c6eb13348d59176e8106</t>
  </si>
  <si>
    <t xml:space="preserve">ROSA GISSELLE </t>
  </si>
  <si>
    <t>CALDERON PEBUENCE</t>
  </si>
  <si>
    <t>TJHgWmS2hrUD43LgU94xpRCvb83BwW6dqN</t>
  </si>
  <si>
    <t>f47d7954ab2cc526420e649ad74b7f5bfbb4cbd1168009dd3216f50d08e1d193</t>
  </si>
  <si>
    <t>ROSA GISSELLE</t>
  </si>
  <si>
    <t xml:space="preserve">KELLY JOHANNA </t>
  </si>
  <si>
    <t xml:space="preserve">CONTRERAS RANGEL </t>
  </si>
  <si>
    <t>TSATTbaJSbB5SsJLPiMuLH18yzCcWYhLr9</t>
  </si>
  <si>
    <t>bec4a8f7df830b8ae4cc69a83f438cedc1bd221eb18617c3f8737f4f852c8ebd</t>
  </si>
  <si>
    <t>CORDERO FERNANDEZ</t>
  </si>
  <si>
    <t>fc17959712faa8f519be5ddd8290072586dd4280ee02b3a380d125556dd6d03a</t>
  </si>
  <si>
    <t>MARITZA YOCELIN</t>
  </si>
  <si>
    <t>GOMEZ RIOS</t>
  </si>
  <si>
    <t>TF4YH83tV3vtnBQGNAqWt54zmHjPtnzg2m</t>
  </si>
  <si>
    <t>27e5df497e03266bc2aa0648d3c38df911ec9c526690926f595a2153fa7ea54b</t>
  </si>
  <si>
    <t xml:space="preserve">GOMEZ RIOS </t>
  </si>
  <si>
    <t xml:space="preserve">MAYRA ALEJANDRA </t>
  </si>
  <si>
    <t xml:space="preserve">VALENCIA LEON </t>
  </si>
  <si>
    <t>TJE1rbwEACBibKnJwuGskhchwH4fLAVxRD</t>
  </si>
  <si>
    <t>8f8282f527cf3e2b12219c3edcad400dd68b54ee44f0c181349c214702e57ec7</t>
  </si>
  <si>
    <t>TBcFVQZZWMQsCpjV9eWEqEUoqyxHtzQLVa</t>
  </si>
  <si>
    <t xml:space="preserve">VAELENCIA LEON </t>
  </si>
  <si>
    <t xml:space="preserve">MIRNA EMITH </t>
  </si>
  <si>
    <t>CUESTA PINEDA</t>
  </si>
  <si>
    <t>TA8vU5hgGjwmyVehgXnrjWbFSmVyiGWaaS</t>
  </si>
  <si>
    <t>8673248eb0cc892dddbb21146e394fc4edbfa73d44c785579d79137fa4351d50</t>
  </si>
  <si>
    <t>MIRNA EMITH</t>
  </si>
  <si>
    <t xml:space="preserve">CUY GARCIA </t>
  </si>
  <si>
    <t>TQypW6bq4KVtmPBkxZsE9cXWmDa9J1qSNf</t>
  </si>
  <si>
    <t>561366762a997ef34a096749c693132b4451a1d61e8509dfc409e9c842ed6eff</t>
  </si>
  <si>
    <t xml:space="preserve">PATRICIA </t>
  </si>
  <si>
    <t xml:space="preserve">DEYSI YURLEY </t>
  </si>
  <si>
    <t>TFN1BqqwVacY45SXRdX4jPWoBwNXVc8naH</t>
  </si>
  <si>
    <t>69ff5074cdfdfd66ee4c4e54db38f14d45fcb1bbc5ed658e29c679422bf0ec40</t>
  </si>
  <si>
    <t>TVcra5tP96M4QSNBvrEkUZ65zpnjS8p9Tb</t>
  </si>
  <si>
    <t>0ce18a16327896a3ce5b499052400c2362c74bc25a8e224a7cedd4c89c0ff63c</t>
  </si>
  <si>
    <t xml:space="preserve">VELASQUEZ PEÑARANDA </t>
  </si>
  <si>
    <t xml:space="preserve">MARIA DE LOS ANGELES </t>
  </si>
  <si>
    <t>MOGOLLON SANCHEZ</t>
  </si>
  <si>
    <t>TStZ3t7eEHriGqdefWriZ4rnBQCB73rv1x</t>
  </si>
  <si>
    <t>ba078f1dec79886e09081806292203c4c270fea2f60b529a497ed557c76c2c73</t>
  </si>
  <si>
    <t>TSQTUnh2H29uHVW3BRAKyEcUZk6cMCsGJs</t>
  </si>
  <si>
    <t>814820161a7cce2d2c5c8e7226f4e3b82722b733fb5078e2baac089a88118de4</t>
  </si>
  <si>
    <t>71653e87fcd7fa2c2ee627088acd34fc9b791a4b64196b673591a3f340ebc888</t>
  </si>
  <si>
    <t>TSdNjzWJN4RGSbKdsXshJyMNocNjqnaxxG</t>
  </si>
  <si>
    <t>NAHOMY  XIMENA</t>
  </si>
  <si>
    <t>JEIDER JEAR</t>
  </si>
  <si>
    <t>RICNON BLANQUICCET</t>
  </si>
  <si>
    <t>c9cea4acf0179789200790ba4c0dd256c44178ad6971d15c4289d9c9734ee4d4</t>
  </si>
  <si>
    <t>TY69kSNSgbYmBDi6AFbm79XyMWn4bEyuye</t>
  </si>
  <si>
    <t xml:space="preserve">JEIDER JEAR </t>
  </si>
  <si>
    <t>RINCON BLANQUICCETT</t>
  </si>
  <si>
    <t xml:space="preserve">ANDREA ESTEFANIA </t>
  </si>
  <si>
    <t>SUAREZ</t>
  </si>
  <si>
    <t>ee0c1848089343acae1d7603e92c34ab7431a15dc599a1a0758dd918ba75141e</t>
  </si>
  <si>
    <t>TG9uu83QM53djkgttg17TFRDQAw9tU7omu</t>
  </si>
  <si>
    <t>ANDREA ESTEFANIA</t>
  </si>
  <si>
    <t>MARIANGELICA</t>
  </si>
  <si>
    <t>BAYONA VIVIEL</t>
  </si>
  <si>
    <t>77ff7578b0534669292f9249ada452a96db2b6210b30edbce4395dcf145f962b</t>
  </si>
  <si>
    <t>TYbWHgB5XyVWUnhzjZkFdfbTyfW6bXfEFt</t>
  </si>
  <si>
    <t>JULIEH</t>
  </si>
  <si>
    <t>GONGORA LOSANO</t>
  </si>
  <si>
    <t>6d976d11f4657c465f7f9d8bebca602f02e11c70b79be406e8d14ddc2b7fe8ea</t>
  </si>
  <si>
    <t>TUkM5sDwhQBRmiBAM8gFm7FKHcuHTMWz6W</t>
  </si>
  <si>
    <t>JULIETH</t>
  </si>
  <si>
    <t>GONGORA SOLANO</t>
  </si>
  <si>
    <t>ALVARO VICENTE</t>
  </si>
  <si>
    <t>BULA SOTOMAYOR</t>
  </si>
  <si>
    <t>6830544072408f3fd1427c1aaf911440961989e0b62e92ebf644fb7da479f414</t>
  </si>
  <si>
    <t>TT83MZ24zNyMRpTAqwbTavHVzYazvKodZo</t>
  </si>
  <si>
    <t>ALBA LUZ</t>
  </si>
  <si>
    <t>ARIAS CARVAJAL</t>
  </si>
  <si>
    <t>da5d99a79c6cfd2cdba270b0caa5baee066298c3eb1bed61dbba79a0a0871e67</t>
  </si>
  <si>
    <t>TWufkcLPEN8WNPmWz59juPjhgMjofMdv76</t>
  </si>
  <si>
    <t>YERLY TATIANA</t>
  </si>
  <si>
    <t>DAZA RODRIGUEZ</t>
  </si>
  <si>
    <t>3ed0f4661e9927bb29b6cb45d33e11352ffe720232dcbd7fcaa05f7c88e2dc94</t>
  </si>
  <si>
    <t>TBCxs3DUKfP1bee2ctLigNFZhWM5oVDnkH</t>
  </si>
  <si>
    <t>YENFFER MILAGROS</t>
  </si>
  <si>
    <t>MERCHAN HERIDA</t>
  </si>
  <si>
    <t>43a30061bb7cbd825e236b8f15af63d374cdfe92cb5c1ff88a336223597c0c6a</t>
  </si>
  <si>
    <t>TADYxrJnHrV1yq6xTQFSV9DpTqFQR9Ede6</t>
  </si>
  <si>
    <t>ANA LUCIA</t>
  </si>
  <si>
    <t>LINDARTE ROMERO</t>
  </si>
  <si>
    <t>2be1956c63184833a306a76d8d2a963e8f023416cb74899899ec5db72b63bfb4</t>
  </si>
  <si>
    <t>TEj9vLtcZCZB1P5MTpn8XiSUhYBggcWw6p</t>
  </si>
  <si>
    <t>PETRA ADELMIRA</t>
  </si>
  <si>
    <t>MORENO HURTADO</t>
  </si>
  <si>
    <t>aae4012d2af12847fe6c621d51ef951fdddbabc7e19914a5cfaf25abcb355bdb</t>
  </si>
  <si>
    <t>TTVqsZzTqhPZyDp3eVQoHFeqTJWz9fy6Rs</t>
  </si>
  <si>
    <t>RUBEN DARIO</t>
  </si>
  <si>
    <t>GELVEZ LEAL</t>
  </si>
  <si>
    <t>5df1813c8bfa8693c43d5583abf3cd2ffbd0751b14155db310611635dafa458c</t>
  </si>
  <si>
    <t>TJZDDQpRPETMP68ZiMgK4wRbqNBcU3Uhuj</t>
  </si>
  <si>
    <t>SUAREZ RODRIGUEZ</t>
  </si>
  <si>
    <t>f3e233553ae19e973439b550152eb54790096353a62d2bb0076aa94b548ac66a</t>
  </si>
  <si>
    <t>TZ3sXqU4Wxo54ThUZcq99aauKc22bX1vRv</t>
  </si>
  <si>
    <t>YADITH DEL CARMEN</t>
  </si>
  <si>
    <t>ROMERO VILLEGAS</t>
  </si>
  <si>
    <t>fd5507b26d3ac80c094e88e09714d708fd8110e4b9643f4599c612709b255b10</t>
  </si>
  <si>
    <t>TJvM4dFDsVSgJ3stkMy97cFe1eXGx9751u</t>
  </si>
  <si>
    <t>LUZ MERY</t>
  </si>
  <si>
    <t>5547e0a97f851cf85a8bb0f134c1e023a96519c718aa691202c6e0e6c7c0e905</t>
  </si>
  <si>
    <t>TNi8oWU1dVjZYURXsdEdwKrERwq17DkHLs</t>
  </si>
  <si>
    <t>ADIANA LUCIA</t>
  </si>
  <si>
    <t>RINCON GALAVIS</t>
  </si>
  <si>
    <t>f0475b176f935be0d2823c436c89fda058ebec6fddf1ce5e210a0bf3892a9b1a</t>
  </si>
  <si>
    <t>TXZGjwvUvkbHx2LVkMinFN8K6ErpyYjsSx</t>
  </si>
  <si>
    <t>ANGELA LIZETH</t>
  </si>
  <si>
    <t>JAIMES VARGAS</t>
  </si>
  <si>
    <t>7ea979c32f954fd72f369c1aab46c55c20fad10876b249c12894104148c0e2d0</t>
  </si>
  <si>
    <t>TCp8LSk3PBwjyJ6cmEWJpbjnprrFKmBYPL</t>
  </si>
  <si>
    <t>CLAUDIA MARINA</t>
  </si>
  <si>
    <t>852f2dba3063b440bcf85145b41cbe156ff063e270c9ecc3d479325af7b80fa2</t>
  </si>
  <si>
    <t>TTdK32UYZUdMycQaT29Wqz7wKjY5aVc5f6</t>
  </si>
  <si>
    <t>LUZ MARINA</t>
  </si>
  <si>
    <t>RODRIGUEZ VELOZA</t>
  </si>
  <si>
    <t xml:space="preserve">ANGELA MARIA </t>
  </si>
  <si>
    <t>FRANKLIN</t>
  </si>
  <si>
    <t>SOLANO SUELTA</t>
  </si>
  <si>
    <t>20eaa5fb8d817701a1e0ea5b344f3f3ee77e4faadd5343fbf2c35ec86e21f3bb</t>
  </si>
  <si>
    <t>TJGsDi2KNSfQxUkQK2UWMMypRNbcaS7CNf</t>
  </si>
  <si>
    <t>TATIANA LISBETH</t>
  </si>
  <si>
    <t>MURILLO SEULVEDA</t>
  </si>
  <si>
    <t>a16bfd4b298a26c903fae634da69b0eba6ababfb322be80e7890cb201bf0e7e7</t>
  </si>
  <si>
    <t>TDGHWnsTujUVqd533ZhitU7NfEEgukM67W</t>
  </si>
  <si>
    <t xml:space="preserve">YULIANI YERALDIN </t>
  </si>
  <si>
    <t>ae3cf2ff88b1470fe6fc1312256144e21a1e29a5f331a10d6d6056d6798639d7</t>
  </si>
  <si>
    <t>TSnBpukBLr5VcAHpHQrh45h3AUgYSpBLwc</t>
  </si>
  <si>
    <t>YULIANIS YERALDIN</t>
  </si>
  <si>
    <t>MARIAM ANGELICA</t>
  </si>
  <si>
    <t>FERNANDEZ GRANADOS</t>
  </si>
  <si>
    <t>eec24e793368f06270455586544eccfa7fdb97cfe8c61d4d840cec5814526e13</t>
  </si>
  <si>
    <t>TDYiKCZVESvCa1BHQDnhyFQMzMR6pXrm2e</t>
  </si>
  <si>
    <t>ELIZABETH ALEXANDRA</t>
  </si>
  <si>
    <t>GARCIA SANCHEZ</t>
  </si>
  <si>
    <t>a165b2bd2fbdf6fc51134c3f0cbe4ec4a2a989cbb7fdb58e9712fcf742cd9e96</t>
  </si>
  <si>
    <t>TMQfTBZ5JBi9E1y5kaC18FqXdQBQYHdzBF</t>
  </si>
  <si>
    <t>ANDRES NICOLAS</t>
  </si>
  <si>
    <t>SOLANO QUINTERO</t>
  </si>
  <si>
    <t>048f774e054b6329daf1e22eacfcecd47fcb0c5a6ceebfe0e02f96f252b76784</t>
  </si>
  <si>
    <t>TRjh1SiLsSg4NUuLT6m2yD5gr5pcQSA74s</t>
  </si>
  <si>
    <t>YERLY DARITH</t>
  </si>
  <si>
    <t xml:space="preserve">BATISTA LEON </t>
  </si>
  <si>
    <t>6e4d68863525e783673b81657be271cd14bdf0b919c55d43a4e00583d9070ae6</t>
  </si>
  <si>
    <t>TEpBxomuA5Q1BUQghC1XV6s2rFssngGEBF</t>
  </si>
  <si>
    <t>BATISTA LEON</t>
  </si>
  <si>
    <t>MARIA ESPERANZA</t>
  </si>
  <si>
    <t>GARCIA ANAYA</t>
  </si>
  <si>
    <t>62c9b82ccd1a6cf439bca1bc7c2fd059e4bb2f266930dbe9c73210b8676f917a</t>
  </si>
  <si>
    <t>TMZmpAMkth3oDp3BYe79zwhhuGQv2h4CQn</t>
  </si>
  <si>
    <t>ANGIE SHIRLEY</t>
  </si>
  <si>
    <t>201206b5ba87349d091a90002379cc6133e063bb3b91094987e775268c8f1ac9</t>
  </si>
  <si>
    <t>TLV3Ju4mxcW4MXvMYVJve3BsAMyYFNVx7a</t>
  </si>
  <si>
    <t xml:space="preserve">MAYRA ANGELICA </t>
  </si>
  <si>
    <t>ROLDAN</t>
  </si>
  <si>
    <t>NELYS  YANETH</t>
  </si>
  <si>
    <t>7e698194591051df4fd801b1cd56364660ac1ab0793f5cb49148c4be4740996b</t>
  </si>
  <si>
    <t>TM1qKyZLmEZ256v1uRDCv2GVscNvPEgbi9</t>
  </si>
  <si>
    <t>NELYS YANETH</t>
  </si>
  <si>
    <t>DEISY LORENA</t>
  </si>
  <si>
    <t>SANTIAGO ARMESTO</t>
  </si>
  <si>
    <t>fafeb1bd56cf7f54a3ac6e15e979eeecdd5f7ad8a0330452524fef6b21be6d7a</t>
  </si>
  <si>
    <t>TPbjapbc9aeNDsFWA2S1GAZAtKqmGnXyTL</t>
  </si>
  <si>
    <t>1c5f2d3794b1d64d50eaec33194331a061c22ad1f8b802ce6f395c011038f735</t>
  </si>
  <si>
    <t>TPcH47x3fYYKCay8ZzodSMwbpajKT6vNux</t>
  </si>
  <si>
    <t>ANGELICA MARIA</t>
  </si>
  <si>
    <t>VILLAMIZAR CRISTANCHO</t>
  </si>
  <si>
    <t>705574e5e641eab78e51ed31bc2138348953eef9e170fd8737d49b6fffca79b4</t>
  </si>
  <si>
    <t>TEQDPiusWfgr73eu3B9C9T8dTi2fkGctbH</t>
  </si>
  <si>
    <t>WANDA ALEXANDRA</t>
  </si>
  <si>
    <t>2320c99daa747542cac317ea6fdeef7372a02888b979056d6116a1c738908638</t>
  </si>
  <si>
    <t>TUbSftjwt4cW9ZVjnwSd6UcwJuunV3dAhc</t>
  </si>
  <si>
    <t>LEIDY JOHANNA</t>
  </si>
  <si>
    <t>ISAZA CARDENAS</t>
  </si>
  <si>
    <t>64d282e53130f972a4b22556238f052f4cda04b57ec33d6b4a8ef44f0f6f027a</t>
  </si>
  <si>
    <t>TXRifmMj3tQtpEH6KybWxPKR38qP2BvZju</t>
  </si>
  <si>
    <t>ASTRID YULIANA</t>
  </si>
  <si>
    <t>MEZA CALDERON</t>
  </si>
  <si>
    <t>099dd15805af8d0f84ebc5ea2a7c12422505f5317ee1f8220ee8f7ed4f138b73</t>
  </si>
  <si>
    <t>TPJ8wTvvs2Bt5ZwQ5qrhmt8fvPfesknLM1</t>
  </si>
  <si>
    <t>TORRES VEGA</t>
  </si>
  <si>
    <t>de96ba349800f222eea25c4080d531fbc6737249c09ec004df08af9c7e506ba9</t>
  </si>
  <si>
    <t>TZAGhDU5NEEoiMUoeWTLzTqengqNtKqbJj</t>
  </si>
  <si>
    <t>ANGELA PATRICIA</t>
  </si>
  <si>
    <t>SOLANO POVEDA</t>
  </si>
  <si>
    <t>2eac53ce403cc8eadef67031717cd4b23ff22125ee9c7e99e545a6d6f7e56721</t>
  </si>
  <si>
    <t>TURD5PxnNdUPWBmBgqmWXv9LcNCPFzdpit</t>
  </si>
  <si>
    <t>SANDRO JAVIER</t>
  </si>
  <si>
    <t>SANTIAGO GOMEZ</t>
  </si>
  <si>
    <t>66375fbe0c1f60462b0fa7526277a6022437707b95b0aea07f92f6a982881bfd</t>
  </si>
  <si>
    <t>TA5UYrFzDWEFXDbGwQZpDuhbxWFxCCCbg6</t>
  </si>
  <si>
    <t>DAYANA MARCELA</t>
  </si>
  <si>
    <t>CARBONERO DIAZ</t>
  </si>
  <si>
    <t>e2b5717ccc7dfee43c8d88eefe90058d865a8c9616abad554f10dba11aff07db</t>
  </si>
  <si>
    <t>TTS3p8TqzSG9X1fmqiwiyz6yfnVoyiMEce</t>
  </si>
  <si>
    <t>JENNY CAROLINA</t>
  </si>
  <si>
    <t>BENITEZ PEREZ</t>
  </si>
  <si>
    <t>96005b6df5287c1108768968d0309f8f99244665132ab05cc3e88a206c2747fe</t>
  </si>
  <si>
    <t>TWKeJfGp6oeLFXJeN8H2MVHZkgjzqwD82m</t>
  </si>
  <si>
    <t xml:space="preserve">YADYRETH </t>
  </si>
  <si>
    <t xml:space="preserve">BAYONA SANCHEZ </t>
  </si>
  <si>
    <t>711e77a5447db56b5b292576e465fd6c323b7bae0ff6aea8a7a22fc1ed6bd572</t>
  </si>
  <si>
    <t xml:space="preserve">WENDY JULIETH </t>
  </si>
  <si>
    <t>OYAGA IBAÑEZ</t>
  </si>
  <si>
    <t>58a11aac3b53aec6bde2ae6bcd29dbeb96520414aca4b6f0b5fc9a85d6a29196</t>
  </si>
  <si>
    <t>TM5PiSVbNEY6VqTisCpnmqbpaTLs6Pam9G</t>
  </si>
  <si>
    <t>WENDY JULIETH</t>
  </si>
  <si>
    <t>GIRLESA ANDREA</t>
  </si>
  <si>
    <t>CASTELLANOS JAIMES</t>
  </si>
  <si>
    <t>e6e820e383d7e3583308d1fe3f819d5a085b05dea9a086e14d44474b5e20fedc</t>
  </si>
  <si>
    <t>TPsqVCS5jeDmGZ9YPG2GcysY1zE2BMNFmH</t>
  </si>
  <si>
    <t>ANGIE LILIANA</t>
  </si>
  <si>
    <t>CUEVAS RUBIO</t>
  </si>
  <si>
    <t>450d5c9381a2539c63c7920a62dd3e2f471d6924979b63204d97fb650c291dae</t>
  </si>
  <si>
    <t>TRPhkcVPSKZWKAW5ahsUdUiLLYQYFyW4K4</t>
  </si>
  <si>
    <t>DANIELA SAHOLY</t>
  </si>
  <si>
    <t>CONTRERAS HOMEZ</t>
  </si>
  <si>
    <t>92e6560d7f301b0bf2612439f9193d231c94b4c81de17b2424066ec389ea84ac</t>
  </si>
  <si>
    <t>DANIELA MARCELA</t>
  </si>
  <si>
    <t>RIVERA VILLAREAL</t>
  </si>
  <si>
    <t>LEIDY ALEXANDRA</t>
  </si>
  <si>
    <t>LANDAZABAL BECERRA</t>
  </si>
  <si>
    <t>5178a325cce174479981557baadd73555b091acee5ed323b5ea40ba57fd9e160</t>
  </si>
  <si>
    <t>TDdzRdapztWGjCK2dQmrSsG1hEaaaaaaaa</t>
  </si>
  <si>
    <t>IBETH TATIANA</t>
  </si>
  <si>
    <t>PAEZ GALLARDO</t>
  </si>
  <si>
    <t>INGRID YURLEY</t>
  </si>
  <si>
    <t>PALMICA RINCON</t>
  </si>
  <si>
    <t>JAVIER ANDRES</t>
  </si>
  <si>
    <t>RODRIGUEZ CRISTANCHO</t>
  </si>
  <si>
    <t>MEAURI ACOSTA</t>
  </si>
  <si>
    <t>6957b8098b88ff10549f4e18a8cb127f7d3f81c1687d64d7995e5faf406415ac</t>
  </si>
  <si>
    <t>TD5WMuorjcBqovXZGjfi6kT5SSMMEKbRFS</t>
  </si>
  <si>
    <t>JULIETH MILADY</t>
  </si>
  <si>
    <t>e381add451db46454a5acd00ade8caace77e95005e2aa31d1897c3dc71800376</t>
  </si>
  <si>
    <t>TVybF21kGmTuvLNwBZcZDqp2DzMLKkASev</t>
  </si>
  <si>
    <t>SANDY CAROLINA</t>
  </si>
  <si>
    <t>ORTIZ ORTIZ</t>
  </si>
  <si>
    <t>84f1f1e10663bbc725d14106776b229fd4a46cbe581f14bf8d725e2cda974d28</t>
  </si>
  <si>
    <t>TGa4LctKXFfbAVcwcwAMBr6MBHZvJ5namC</t>
  </si>
  <si>
    <t>YEISON LEONARDO</t>
  </si>
  <si>
    <t>PEÑALOZA VALBUENA</t>
  </si>
  <si>
    <t>c1a30183405d14cb7b1f7663bbb91469dba8bd8a7d0bc65de38b91362479fffd</t>
  </si>
  <si>
    <t>TSJJpfu6YWWYoHLKMwvDRv56uLKy97EcMn</t>
  </si>
  <si>
    <t>PAULA ANDRES</t>
  </si>
  <si>
    <t>PEÑARANDA MARTINEZ</t>
  </si>
  <si>
    <t>46c5fc5a0c42aee02ee781c08f42254dc8dc8c6e3bbcc711aca266a8f65ab233</t>
  </si>
  <si>
    <t>TUh7g2hDeaLS3B8m1FvBL3ov4x13Gu9Z7j</t>
  </si>
  <si>
    <t>827c67d464b6ac0d6cfebc2405037acc24fb416bb0bcca50d6ad03868e1d70ee</t>
  </si>
  <si>
    <t>TKT7E4uZf452AfYnSGUN2pcopKHZ2dn9PA</t>
  </si>
  <si>
    <t>KAREN YULIANA</t>
  </si>
  <si>
    <t>GUALDRON PEREZ</t>
  </si>
  <si>
    <t>ec784f7d32b730733a3e4fcc6c80bacead77df1587e6a32ae003b2af2585a08f</t>
  </si>
  <si>
    <t>TVGmLB8CWexTEPCoCT2qiR852PyVnxvKxo</t>
  </si>
  <si>
    <t>NATALIA</t>
  </si>
  <si>
    <t>MALDONADO SANCHEZ</t>
  </si>
  <si>
    <t>9526a0caf81e1d804c90d7e995f9297b26b4f60c2d35c7d6fb3ca24e29889f7b</t>
  </si>
  <si>
    <t>TCG2ar4XMDscAqRn9gttLVfJzgQAxFuCC9</t>
  </si>
  <si>
    <t>INGRID NATALI</t>
  </si>
  <si>
    <t>RANGEL GIRALDO</t>
  </si>
  <si>
    <t>da4f4f21b77588a1c4fa83c25ff69cd73c2f14aafda807802f8255e8715b5f59</t>
  </si>
  <si>
    <t>YURKYN YURAIMA</t>
  </si>
  <si>
    <t>bcc4e5b6e9b4ca5bcb0c646c06728f6e614911ed3505c58df4cd07eed8d13ec5</t>
  </si>
  <si>
    <t>TNAsSxNzXdQ51jGko2pyyxp1xbrmXUra84</t>
  </si>
  <si>
    <t xml:space="preserve">PAOLA ANYELITH </t>
  </si>
  <si>
    <t>ORTIZ GOMEZ</t>
  </si>
  <si>
    <t>df2318c04e8296a1bfb29038244b558a0b54ae7c4fddde3ebbead15742039b20</t>
  </si>
  <si>
    <t>PAOLA ANYELITH</t>
  </si>
  <si>
    <t>SIRLEY KARINA</t>
  </si>
  <si>
    <t>RINCON CHACON</t>
  </si>
  <si>
    <t>5a0ee7088490f8cd49e2f741e7f14ebeb754b9738384d71e9b2e08a910fdc3a9</t>
  </si>
  <si>
    <t>TXqveCaminkV7aphDgXRkoVKqmmubosTJx</t>
  </si>
  <si>
    <t>XUCCENN VIANEY</t>
  </si>
  <si>
    <t>MARQUEZ SILVA</t>
  </si>
  <si>
    <t>8369a4bd8c35d885b3dccea732e96ba178c7f62cf740c7b0bdea82a7bcf9bdbc</t>
  </si>
  <si>
    <t>TQdo5mhfZELJSbajYSxgray4m8FkCgPghs</t>
  </si>
  <si>
    <t>d585c808b7eb027c0a5bf9ebd681fc8716eb07c7cb2febaff70ccfe12e8012dc</t>
  </si>
  <si>
    <t>TQqHH6VPRyHHVjRS7aoMiy1PY3Vs1tkwJp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</si>
</sst>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 $]#,##0"/>
    <numFmt numFmtId="165" formatCode="yyyy-mm-dd"/>
    <numFmt numFmtId="166" formatCode="d/m/yyyy"/>
    <numFmt numFmtId="167" formatCode="dd/mm"/>
    <numFmt numFmtId="168" formatCode="d/m"/>
  </numFmts>
  <fonts count="14">
    <font>
      <sz val="12.0"/>
      <color theme="1"/>
      <name val="Calibri"/>
      <scheme val="minor"/>
    </font>
    <font>
      <sz val="10.0"/>
      <color rgb="FF000000"/>
      <name val="Arial"/>
    </font>
    <font>
      <sz val="10.0"/>
      <color theme="1"/>
      <name val="Arial"/>
    </font>
    <font>
      <sz val="10.0"/>
      <color rgb="FF000000"/>
      <name val="Calibri"/>
    </font>
    <font>
      <sz val="10.0"/>
      <color rgb="FF000000"/>
      <name val="Lato"/>
    </font>
    <font>
      <sz val="10.0"/>
      <color rgb="FF3E3F3A"/>
      <name val="Lato"/>
    </font>
    <font>
      <sz val="10.0"/>
      <color theme="1"/>
      <name val="Calibri"/>
    </font>
    <font>
      <sz val="10.0"/>
      <color theme="1"/>
      <name val="Calibri"/>
      <scheme val="minor"/>
    </font>
    <font>
      <sz val="12.0"/>
      <color rgb="FF000000"/>
      <name val="Calibri"/>
    </font>
    <font>
      <sz val="9.0"/>
      <color rgb="FF000000"/>
      <name val="Arial"/>
    </font>
    <font>
      <b/>
      <sz val="16.0"/>
      <color theme="1"/>
      <name val="Arial"/>
    </font>
    <font>
      <sz val="9.0"/>
      <color theme="1"/>
      <name val="Arial"/>
    </font>
    <font>
      <sz val="11.0"/>
      <color rgb="FF3E3F3A"/>
      <name val="Lato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6F7FB"/>
        <bgColor rgb="FFF6F7F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0" fillId="0" fontId="2" numFmtId="0" xfId="0" applyFont="1"/>
    <xf borderId="1" fillId="0" fontId="1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right" vertical="bottom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left" vertical="center"/>
    </xf>
    <xf borderId="1" fillId="2" fontId="4" numFmtId="0" xfId="0" applyAlignment="1" applyBorder="1" applyFill="1" applyFont="1">
      <alignment horizontal="left"/>
    </xf>
    <xf borderId="3" fillId="0" fontId="1" numFmtId="0" xfId="0" applyBorder="1" applyFont="1"/>
    <xf borderId="0" fillId="2" fontId="5" numFmtId="0" xfId="0" applyAlignment="1" applyFont="1">
      <alignment horizontal="left"/>
    </xf>
    <xf borderId="1" fillId="0" fontId="4" numFmtId="164" xfId="0" applyBorder="1" applyFont="1" applyNumberFormat="1"/>
    <xf borderId="1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vertical="bottom"/>
    </xf>
    <xf borderId="4" fillId="2" fontId="4" numFmtId="0" xfId="0" applyAlignment="1" applyBorder="1" applyFont="1">
      <alignment horizontal="left"/>
    </xf>
    <xf borderId="0" fillId="3" fontId="1" numFmtId="0" xfId="0" applyAlignment="1" applyFill="1" applyFont="1">
      <alignment horizontal="right"/>
    </xf>
    <xf borderId="1" fillId="0" fontId="1" numFmtId="164" xfId="0" applyBorder="1" applyFont="1" applyNumberFormat="1"/>
    <xf borderId="0" fillId="0" fontId="1" numFmtId="0" xfId="0" applyAlignment="1" applyFont="1">
      <alignment shrinkToFit="0" wrapText="1"/>
    </xf>
    <xf borderId="1" fillId="0" fontId="2" numFmtId="0" xfId="0" applyBorder="1" applyFont="1"/>
    <xf borderId="5" fillId="2" fontId="4" numFmtId="0" xfId="0" applyAlignment="1" applyBorder="1" applyFont="1">
      <alignment horizontal="left"/>
    </xf>
    <xf borderId="1" fillId="4" fontId="1" numFmtId="0" xfId="0" applyBorder="1" applyFill="1" applyFont="1"/>
    <xf borderId="1" fillId="4" fontId="1" numFmtId="0" xfId="0" applyAlignment="1" applyBorder="1" applyFont="1">
      <alignment shrinkToFit="0" wrapText="1"/>
    </xf>
    <xf borderId="1" fillId="4" fontId="4" numFmtId="0" xfId="0" applyAlignment="1" applyBorder="1" applyFont="1">
      <alignment horizontal="left"/>
    </xf>
    <xf borderId="0" fillId="4" fontId="2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left" vertical="bottom"/>
    </xf>
    <xf borderId="1" fillId="3" fontId="1" numFmtId="164" xfId="0" applyBorder="1" applyFont="1" applyNumberFormat="1"/>
    <xf borderId="1" fillId="5" fontId="1" numFmtId="0" xfId="0" applyBorder="1" applyFill="1" applyFont="1"/>
    <xf borderId="1" fillId="5" fontId="2" numFmtId="0" xfId="0" applyAlignment="1" applyBorder="1" applyFont="1">
      <alignment horizontal="left" vertical="bottom"/>
    </xf>
    <xf borderId="1" fillId="5" fontId="1" numFmtId="0" xfId="0" applyAlignment="1" applyBorder="1" applyFont="1">
      <alignment shrinkToFit="0" wrapText="1"/>
    </xf>
    <xf borderId="1" fillId="5" fontId="1" numFmtId="164" xfId="0" applyBorder="1" applyFont="1" applyNumberFormat="1"/>
    <xf borderId="1" fillId="5" fontId="4" numFmtId="0" xfId="0" applyAlignment="1" applyBorder="1" applyFont="1">
      <alignment horizontal="left"/>
    </xf>
    <xf borderId="0" fillId="5" fontId="2" numFmtId="0" xfId="0" applyFont="1"/>
    <xf borderId="1" fillId="5" fontId="6" numFmtId="0" xfId="0" applyBorder="1" applyFont="1"/>
    <xf borderId="1" fillId="5" fontId="6" numFmtId="3" xfId="0" applyBorder="1" applyFont="1" applyNumberFormat="1"/>
    <xf borderId="0" fillId="0" fontId="6" numFmtId="0" xfId="0" applyFont="1"/>
    <xf borderId="1" fillId="0" fontId="6" numFmtId="0" xfId="0" applyBorder="1" applyFont="1"/>
    <xf borderId="1" fillId="0" fontId="3" numFmtId="0" xfId="0" applyBorder="1" applyFont="1"/>
    <xf borderId="1" fillId="5" fontId="3" numFmtId="0" xfId="0" applyBorder="1" applyFont="1"/>
    <xf borderId="3" fillId="5" fontId="1" numFmtId="0" xfId="0" applyBorder="1" applyFont="1"/>
    <xf borderId="1" fillId="5" fontId="6" numFmtId="0" xfId="0" applyAlignment="1" applyBorder="1" applyFont="1">
      <alignment horizontal="right" vertical="bottom"/>
    </xf>
    <xf borderId="3" fillId="5" fontId="2" numFmtId="0" xfId="0" applyAlignment="1" applyBorder="1" applyFont="1">
      <alignment shrinkToFit="0" vertical="bottom" wrapText="1"/>
    </xf>
    <xf borderId="3" fillId="5" fontId="2" numFmtId="0" xfId="0" applyAlignment="1" applyBorder="1" applyFont="1">
      <alignment vertical="bottom"/>
    </xf>
    <xf borderId="0" fillId="3" fontId="1" numFmtId="0" xfId="0" applyAlignment="1" applyFont="1">
      <alignment horizontal="left"/>
    </xf>
    <xf borderId="1" fillId="3" fontId="1" numFmtId="0" xfId="0" applyAlignment="1" applyBorder="1" applyFont="1">
      <alignment horizontal="left"/>
    </xf>
    <xf borderId="1" fillId="5" fontId="2" numFmtId="0" xfId="0" applyAlignment="1" applyBorder="1" applyFont="1">
      <alignment horizontal="right" vertical="bottom"/>
    </xf>
    <xf borderId="6" fillId="5" fontId="2" numFmtId="0" xfId="0" applyAlignment="1" applyBorder="1" applyFont="1">
      <alignment horizontal="right" vertical="bottom"/>
    </xf>
    <xf borderId="7" fillId="5" fontId="2" numFmtId="0" xfId="0" applyAlignment="1" applyBorder="1" applyFont="1">
      <alignment shrinkToFit="0" vertical="bottom" wrapText="1"/>
    </xf>
    <xf borderId="7" fillId="5" fontId="2" numFmtId="0" xfId="0" applyAlignment="1" applyBorder="1" applyFont="1">
      <alignment vertical="bottom"/>
    </xf>
    <xf borderId="0" fillId="5" fontId="5" numFmtId="0" xfId="0" applyAlignment="1" applyFont="1">
      <alignment horizontal="left"/>
    </xf>
    <xf borderId="1" fillId="3" fontId="1" numFmtId="0" xfId="0" applyBorder="1" applyFont="1"/>
    <xf borderId="1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1" fillId="0" fontId="3" numFmtId="0" xfId="0" applyAlignment="1" applyBorder="1" applyFont="1">
      <alignment shrinkToFit="0" wrapText="1"/>
    </xf>
    <xf borderId="0" fillId="0" fontId="7" numFmtId="0" xfId="0" applyFont="1"/>
    <xf borderId="1" fillId="2" fontId="5" numFmtId="0" xfId="0" applyAlignment="1" applyBorder="1" applyFont="1">
      <alignment horizontal="left"/>
    </xf>
    <xf borderId="1" fillId="5" fontId="3" numFmtId="0" xfId="0" applyAlignment="1" applyBorder="1" applyFont="1">
      <alignment shrinkToFit="0" wrapText="1"/>
    </xf>
    <xf borderId="1" fillId="5" fontId="3" numFmtId="164" xfId="0" applyBorder="1" applyFont="1" applyNumberFormat="1"/>
    <xf borderId="0" fillId="5" fontId="6" numFmtId="0" xfId="0" applyFont="1"/>
    <xf borderId="1" fillId="0" fontId="8" numFmtId="0" xfId="0" applyBorder="1" applyFont="1"/>
    <xf borderId="1" fillId="0" fontId="8" numFmtId="0" xfId="0" applyAlignment="1" applyBorder="1" applyFont="1">
      <alignment shrinkToFit="0" wrapText="1"/>
    </xf>
    <xf borderId="1" fillId="0" fontId="8" numFmtId="164" xfId="0" applyBorder="1" applyFont="1" applyNumberFormat="1"/>
    <xf borderId="1" fillId="0" fontId="9" numFmtId="0" xfId="0" applyBorder="1" applyFont="1"/>
    <xf borderId="0" fillId="0" fontId="8" numFmtId="0" xfId="0" applyFont="1"/>
    <xf borderId="0" fillId="0" fontId="8" numFmtId="0" xfId="0" applyAlignment="1" applyFont="1">
      <alignment shrinkToFit="0" wrapText="1"/>
    </xf>
    <xf borderId="0" fillId="0" fontId="8" numFmtId="164" xfId="0" applyFont="1" applyNumberFormat="1"/>
    <xf borderId="8" fillId="0" fontId="8" numFmtId="0" xfId="0" applyBorder="1" applyFont="1"/>
    <xf borderId="0" fillId="0" fontId="10" numFmtId="0" xfId="0" applyFont="1"/>
    <xf borderId="0" fillId="0" fontId="11" numFmtId="0" xfId="0" applyFont="1"/>
    <xf borderId="1" fillId="0" fontId="11" numFmtId="0" xfId="0" applyAlignment="1" applyBorder="1" applyFont="1">
      <alignment horizontal="center" shrinkToFit="0" vertical="center" wrapText="1"/>
    </xf>
    <xf borderId="1" fillId="0" fontId="11" numFmtId="0" xfId="0" applyBorder="1" applyFont="1"/>
    <xf borderId="1" fillId="0" fontId="11" numFmtId="166" xfId="0" applyBorder="1" applyFont="1" applyNumberFormat="1"/>
    <xf borderId="1" fillId="2" fontId="12" numFmtId="0" xfId="0" applyAlignment="1" applyBorder="1" applyFont="1">
      <alignment horizontal="left"/>
    </xf>
    <xf borderId="1" fillId="0" fontId="11" numFmtId="167" xfId="0" applyBorder="1" applyFont="1" applyNumberFormat="1"/>
    <xf borderId="0" fillId="0" fontId="13" numFmtId="0" xfId="0" applyFont="1"/>
    <xf borderId="5" fillId="2" fontId="12" numFmtId="0" xfId="0" applyAlignment="1" applyBorder="1" applyFont="1">
      <alignment horizontal="left"/>
    </xf>
    <xf borderId="1" fillId="5" fontId="11" numFmtId="167" xfId="0" applyBorder="1" applyFont="1" applyNumberFormat="1"/>
    <xf borderId="1" fillId="5" fontId="11" numFmtId="0" xfId="0" applyBorder="1" applyFont="1"/>
    <xf borderId="1" fillId="5" fontId="12" numFmtId="0" xfId="0" applyAlignment="1" applyBorder="1" applyFont="1">
      <alignment horizontal="left"/>
    </xf>
    <xf borderId="5" fillId="5" fontId="11" numFmtId="0" xfId="0" applyBorder="1" applyFont="1"/>
    <xf borderId="1" fillId="0" fontId="13" numFmtId="0" xfId="0" applyBorder="1" applyFont="1"/>
    <xf borderId="1" fillId="0" fontId="13" numFmtId="167" xfId="0" applyBorder="1" applyFont="1" applyNumberFormat="1"/>
    <xf borderId="1" fillId="0" fontId="11" numFmtId="168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" width="18.67"/>
    <col customWidth="1" min="3" max="3" width="16.78"/>
    <col customWidth="1" min="4" max="4" width="23.33"/>
    <col customWidth="1" min="5" max="6" width="20.0"/>
    <col customWidth="1" min="7" max="7" width="23.33"/>
    <col customWidth="1" min="8" max="8" width="13.44"/>
    <col customWidth="1" min="9" max="9" width="19.22"/>
    <col customWidth="1" min="10" max="10" width="10.78"/>
    <col customWidth="1" min="11" max="11" width="37.11"/>
    <col customWidth="1" min="12" max="12" width="56.78"/>
    <col customWidth="1" min="13" max="13" width="8.0"/>
    <col customWidth="1" min="14" max="17" width="14.33"/>
    <col customWidth="1" min="18" max="18" width="41.22"/>
    <col customWidth="1" min="19" max="20" width="14.33"/>
    <col customWidth="1" min="21" max="21" width="22.56"/>
    <col customWidth="1" min="22" max="22" width="20.0"/>
    <col customWidth="1" min="23" max="24" width="14.33"/>
    <col customWidth="1" min="25" max="25" width="17.22"/>
    <col customWidth="1" min="26" max="27" width="10.78"/>
  </cols>
  <sheetData>
    <row r="1" ht="66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/>
      <c r="AA1" s="4"/>
    </row>
    <row r="2" ht="14.25" customHeight="1">
      <c r="A2" s="5">
        <v>1.0</v>
      </c>
      <c r="B2" s="6">
        <v>45352.0</v>
      </c>
      <c r="C2" s="7">
        <v>2.0</v>
      </c>
      <c r="D2" s="7">
        <v>1.098791545E9</v>
      </c>
      <c r="E2" s="7">
        <v>13.0</v>
      </c>
      <c r="F2" s="8" t="s">
        <v>25</v>
      </c>
      <c r="G2" s="8" t="s">
        <v>26</v>
      </c>
      <c r="H2" s="7" t="s">
        <v>27</v>
      </c>
      <c r="I2" s="7" t="s">
        <v>28</v>
      </c>
      <c r="J2" s="9" t="s">
        <v>29</v>
      </c>
      <c r="K2" s="10" t="s">
        <v>30</v>
      </c>
      <c r="L2" s="11" t="s">
        <v>31</v>
      </c>
      <c r="M2" s="12" t="s">
        <v>32</v>
      </c>
      <c r="N2" s="7">
        <v>200.0</v>
      </c>
      <c r="O2" s="7">
        <v>760000.0</v>
      </c>
      <c r="P2" s="7">
        <f t="shared" ref="P2:Q2" si="1">N2</f>
        <v>200</v>
      </c>
      <c r="Q2" s="7">
        <f t="shared" si="1"/>
        <v>760000</v>
      </c>
      <c r="R2" s="10" t="s">
        <v>33</v>
      </c>
      <c r="S2" s="7">
        <v>13.0</v>
      </c>
      <c r="T2" s="7">
        <v>1.098791545E9</v>
      </c>
      <c r="U2" s="8" t="s">
        <v>25</v>
      </c>
      <c r="V2" s="8" t="s">
        <v>26</v>
      </c>
      <c r="W2" s="7" t="s">
        <v>27</v>
      </c>
      <c r="X2" s="7">
        <v>-1.0</v>
      </c>
      <c r="Y2" s="7" t="s">
        <v>34</v>
      </c>
      <c r="Z2" s="4"/>
      <c r="AA2" s="4"/>
    </row>
    <row r="3" ht="17.25" customHeight="1">
      <c r="A3" s="5">
        <v>2.0</v>
      </c>
      <c r="B3" s="6">
        <v>45352.0</v>
      </c>
      <c r="C3" s="7">
        <v>2.0</v>
      </c>
      <c r="D3" s="7">
        <v>1.012360573E9</v>
      </c>
      <c r="E3" s="7">
        <v>13.0</v>
      </c>
      <c r="F3" s="8" t="s">
        <v>35</v>
      </c>
      <c r="G3" s="8" t="s">
        <v>36</v>
      </c>
      <c r="H3" s="7" t="s">
        <v>27</v>
      </c>
      <c r="I3" s="7" t="s">
        <v>28</v>
      </c>
      <c r="J3" s="9" t="s">
        <v>29</v>
      </c>
      <c r="K3" s="10" t="s">
        <v>30</v>
      </c>
      <c r="L3" s="13" t="s">
        <v>37</v>
      </c>
      <c r="M3" s="12" t="s">
        <v>32</v>
      </c>
      <c r="N3" s="7">
        <v>200.0</v>
      </c>
      <c r="O3" s="7">
        <v>760000.0</v>
      </c>
      <c r="P3" s="7">
        <f t="shared" ref="P3:Q3" si="2">P2+N3</f>
        <v>400</v>
      </c>
      <c r="Q3" s="7">
        <f t="shared" si="2"/>
        <v>1520000</v>
      </c>
      <c r="R3" s="14" t="s">
        <v>38</v>
      </c>
      <c r="S3" s="7">
        <v>13.0</v>
      </c>
      <c r="T3" s="15">
        <v>1.012360573E9</v>
      </c>
      <c r="U3" s="16" t="s">
        <v>35</v>
      </c>
      <c r="V3" s="16" t="s">
        <v>36</v>
      </c>
      <c r="W3" s="7" t="s">
        <v>27</v>
      </c>
      <c r="X3" s="7">
        <v>-1.0</v>
      </c>
      <c r="Y3" s="7" t="s">
        <v>34</v>
      </c>
      <c r="Z3" s="4"/>
      <c r="AA3" s="4"/>
    </row>
    <row r="4" ht="11.25" customHeight="1">
      <c r="A4" s="5">
        <v>3.0</v>
      </c>
      <c r="B4" s="6">
        <v>45352.0</v>
      </c>
      <c r="C4" s="7">
        <v>2.0</v>
      </c>
      <c r="D4" s="7">
        <v>4104829.0</v>
      </c>
      <c r="E4" s="7">
        <v>13.0</v>
      </c>
      <c r="F4" s="8" t="s">
        <v>39</v>
      </c>
      <c r="G4" s="8" t="s">
        <v>40</v>
      </c>
      <c r="H4" s="7" t="s">
        <v>27</v>
      </c>
      <c r="I4" s="7" t="s">
        <v>28</v>
      </c>
      <c r="J4" s="9" t="s">
        <v>29</v>
      </c>
      <c r="K4" s="10" t="s">
        <v>30</v>
      </c>
      <c r="L4" s="13" t="s">
        <v>41</v>
      </c>
      <c r="M4" s="12" t="s">
        <v>32</v>
      </c>
      <c r="N4" s="7">
        <v>156.12</v>
      </c>
      <c r="O4" s="7">
        <v>593256.0</v>
      </c>
      <c r="P4" s="7">
        <f t="shared" ref="P4:Q4" si="3">P3+N4</f>
        <v>556.12</v>
      </c>
      <c r="Q4" s="7">
        <f t="shared" si="3"/>
        <v>2113256</v>
      </c>
      <c r="R4" s="7" t="s">
        <v>42</v>
      </c>
      <c r="S4" s="7">
        <v>13.0</v>
      </c>
      <c r="T4" s="15">
        <v>4104829.0</v>
      </c>
      <c r="U4" s="16" t="s">
        <v>39</v>
      </c>
      <c r="V4" s="16" t="s">
        <v>40</v>
      </c>
      <c r="W4" s="17" t="s">
        <v>27</v>
      </c>
      <c r="X4" s="7">
        <v>-1.0</v>
      </c>
      <c r="Y4" s="7" t="s">
        <v>34</v>
      </c>
      <c r="Z4" s="4"/>
      <c r="AA4" s="4"/>
    </row>
    <row r="5" ht="11.25" customHeight="1">
      <c r="A5" s="5">
        <v>4.0</v>
      </c>
      <c r="B5" s="6">
        <v>45352.0</v>
      </c>
      <c r="C5" s="7">
        <v>2.0</v>
      </c>
      <c r="D5" s="7">
        <v>1.048821928E9</v>
      </c>
      <c r="E5" s="7">
        <v>13.0</v>
      </c>
      <c r="F5" s="8" t="s">
        <v>43</v>
      </c>
      <c r="G5" s="8" t="s">
        <v>44</v>
      </c>
      <c r="H5" s="7" t="s">
        <v>27</v>
      </c>
      <c r="I5" s="7" t="s">
        <v>28</v>
      </c>
      <c r="J5" s="9" t="s">
        <v>29</v>
      </c>
      <c r="K5" s="10" t="s">
        <v>45</v>
      </c>
      <c r="L5" s="11" t="s">
        <v>46</v>
      </c>
      <c r="M5" s="12" t="s">
        <v>32</v>
      </c>
      <c r="N5" s="7">
        <v>157.0</v>
      </c>
      <c r="O5" s="7">
        <v>596600.0</v>
      </c>
      <c r="P5" s="7">
        <f t="shared" ref="P5:Q5" si="4">P4+N5</f>
        <v>713.12</v>
      </c>
      <c r="Q5" s="7">
        <f t="shared" si="4"/>
        <v>2709856</v>
      </c>
      <c r="R5" s="7" t="s">
        <v>47</v>
      </c>
      <c r="S5" s="7">
        <v>13.0</v>
      </c>
      <c r="T5" s="15">
        <v>1.048821928E9</v>
      </c>
      <c r="U5" s="16" t="s">
        <v>43</v>
      </c>
      <c r="V5" s="16" t="s">
        <v>44</v>
      </c>
      <c r="W5" s="17" t="s">
        <v>27</v>
      </c>
      <c r="X5" s="7">
        <v>-1.0</v>
      </c>
      <c r="Y5" s="7" t="s">
        <v>34</v>
      </c>
      <c r="Z5" s="4"/>
      <c r="AA5" s="4"/>
    </row>
    <row r="6" ht="11.25" customHeight="1">
      <c r="A6" s="5">
        <v>5.0</v>
      </c>
      <c r="B6" s="6">
        <v>45352.0</v>
      </c>
      <c r="C6" s="7">
        <v>2.0</v>
      </c>
      <c r="D6" s="7">
        <v>1.116870132E9</v>
      </c>
      <c r="E6" s="7">
        <v>13.0</v>
      </c>
      <c r="F6" s="8" t="s">
        <v>48</v>
      </c>
      <c r="G6" s="8" t="s">
        <v>49</v>
      </c>
      <c r="H6" s="7" t="s">
        <v>27</v>
      </c>
      <c r="I6" s="7" t="s">
        <v>28</v>
      </c>
      <c r="J6" s="9" t="s">
        <v>29</v>
      </c>
      <c r="K6" s="10" t="s">
        <v>50</v>
      </c>
      <c r="L6" s="11" t="s">
        <v>51</v>
      </c>
      <c r="M6" s="12" t="s">
        <v>32</v>
      </c>
      <c r="N6" s="7">
        <v>230.0</v>
      </c>
      <c r="O6" s="7">
        <v>874000.0</v>
      </c>
      <c r="P6" s="7">
        <f t="shared" ref="P6:Q6" si="5">P5+N6</f>
        <v>943.12</v>
      </c>
      <c r="Q6" s="7">
        <f t="shared" si="5"/>
        <v>3583856</v>
      </c>
      <c r="R6" s="7" t="s">
        <v>52</v>
      </c>
      <c r="S6" s="7">
        <v>13.0</v>
      </c>
      <c r="T6" s="15">
        <v>1.116870132E9</v>
      </c>
      <c r="U6" s="16" t="s">
        <v>48</v>
      </c>
      <c r="V6" s="16" t="s">
        <v>49</v>
      </c>
      <c r="W6" s="17" t="s">
        <v>27</v>
      </c>
      <c r="X6" s="7">
        <v>-1.0</v>
      </c>
      <c r="Y6" s="7" t="s">
        <v>34</v>
      </c>
      <c r="Z6" s="4"/>
      <c r="AA6" s="4"/>
    </row>
    <row r="7" ht="11.25" customHeight="1">
      <c r="A7" s="5">
        <v>6.0</v>
      </c>
      <c r="B7" s="6">
        <v>45352.0</v>
      </c>
      <c r="C7" s="7">
        <v>2.0</v>
      </c>
      <c r="D7" s="7">
        <v>4113246.0</v>
      </c>
      <c r="E7" s="7">
        <v>13.0</v>
      </c>
      <c r="F7" s="8" t="s">
        <v>53</v>
      </c>
      <c r="G7" s="8" t="s">
        <v>54</v>
      </c>
      <c r="H7" s="7" t="s">
        <v>27</v>
      </c>
      <c r="I7" s="7" t="s">
        <v>28</v>
      </c>
      <c r="J7" s="9" t="s">
        <v>29</v>
      </c>
      <c r="K7" s="10" t="s">
        <v>30</v>
      </c>
      <c r="L7" s="11" t="s">
        <v>55</v>
      </c>
      <c r="M7" s="12" t="s">
        <v>32</v>
      </c>
      <c r="N7" s="7">
        <v>300.0</v>
      </c>
      <c r="O7" s="7">
        <v>1140000.0</v>
      </c>
      <c r="P7" s="7">
        <f t="shared" ref="P7:Q7" si="6">P6+N7</f>
        <v>1243.12</v>
      </c>
      <c r="Q7" s="7">
        <f t="shared" si="6"/>
        <v>4723856</v>
      </c>
      <c r="R7" s="7" t="s">
        <v>56</v>
      </c>
      <c r="S7" s="7">
        <v>13.0</v>
      </c>
      <c r="T7" s="15">
        <v>4113246.0</v>
      </c>
      <c r="U7" s="16" t="s">
        <v>53</v>
      </c>
      <c r="V7" s="16" t="s">
        <v>54</v>
      </c>
      <c r="W7" s="17" t="s">
        <v>27</v>
      </c>
      <c r="X7" s="7">
        <v>-1.0</v>
      </c>
      <c r="Y7" s="7" t="s">
        <v>34</v>
      </c>
      <c r="Z7" s="4"/>
      <c r="AA7" s="4"/>
    </row>
    <row r="8" ht="11.25" customHeight="1">
      <c r="A8" s="5">
        <v>7.0</v>
      </c>
      <c r="B8" s="6">
        <v>45352.0</v>
      </c>
      <c r="C8" s="7">
        <v>2.0</v>
      </c>
      <c r="D8" s="7">
        <v>1.090495057E9</v>
      </c>
      <c r="E8" s="7">
        <v>13.0</v>
      </c>
      <c r="F8" s="8" t="s">
        <v>57</v>
      </c>
      <c r="G8" s="8" t="s">
        <v>58</v>
      </c>
      <c r="H8" s="7" t="s">
        <v>27</v>
      </c>
      <c r="I8" s="7" t="s">
        <v>28</v>
      </c>
      <c r="J8" s="9" t="s">
        <v>29</v>
      </c>
      <c r="K8" s="10" t="s">
        <v>59</v>
      </c>
      <c r="L8" s="18" t="s">
        <v>60</v>
      </c>
      <c r="M8" s="12" t="s">
        <v>32</v>
      </c>
      <c r="N8" s="7">
        <v>294.48</v>
      </c>
      <c r="O8" s="7">
        <v>1119024.0</v>
      </c>
      <c r="P8" s="7">
        <f t="shared" ref="P8:Q8" si="7">P7+N8</f>
        <v>1537.6</v>
      </c>
      <c r="Q8" s="7">
        <f t="shared" si="7"/>
        <v>5842880</v>
      </c>
      <c r="R8" s="7" t="s">
        <v>61</v>
      </c>
      <c r="S8" s="7">
        <v>13.0</v>
      </c>
      <c r="T8" s="15">
        <v>1.090495057E9</v>
      </c>
      <c r="U8" s="16" t="s">
        <v>57</v>
      </c>
      <c r="V8" s="16" t="s">
        <v>58</v>
      </c>
      <c r="W8" s="17" t="s">
        <v>27</v>
      </c>
      <c r="X8" s="7">
        <v>-1.0</v>
      </c>
      <c r="Y8" s="7" t="s">
        <v>34</v>
      </c>
      <c r="Z8" s="4"/>
      <c r="AA8" s="4"/>
    </row>
    <row r="9" ht="11.25" customHeight="1">
      <c r="A9" s="5">
        <v>8.0</v>
      </c>
      <c r="B9" s="6">
        <v>45352.0</v>
      </c>
      <c r="C9" s="7">
        <v>2.0</v>
      </c>
      <c r="D9" s="7">
        <v>4104152.0</v>
      </c>
      <c r="E9" s="7">
        <v>13.0</v>
      </c>
      <c r="F9" s="8" t="s">
        <v>62</v>
      </c>
      <c r="G9" s="8" t="s">
        <v>63</v>
      </c>
      <c r="H9" s="7" t="s">
        <v>27</v>
      </c>
      <c r="I9" s="7" t="s">
        <v>28</v>
      </c>
      <c r="J9" s="9" t="s">
        <v>29</v>
      </c>
      <c r="K9" s="10" t="s">
        <v>64</v>
      </c>
      <c r="L9" s="11" t="s">
        <v>65</v>
      </c>
      <c r="M9" s="12" t="s">
        <v>32</v>
      </c>
      <c r="N9" s="7">
        <v>136.0</v>
      </c>
      <c r="O9" s="7">
        <v>516800.0</v>
      </c>
      <c r="P9" s="7">
        <f t="shared" ref="P9:Q9" si="8">P8+N9</f>
        <v>1673.6</v>
      </c>
      <c r="Q9" s="7">
        <f t="shared" si="8"/>
        <v>6359680</v>
      </c>
      <c r="R9" s="7" t="s">
        <v>66</v>
      </c>
      <c r="S9" s="7">
        <v>13.0</v>
      </c>
      <c r="T9" s="15">
        <v>4104152.0</v>
      </c>
      <c r="U9" s="16" t="s">
        <v>62</v>
      </c>
      <c r="V9" s="16" t="s">
        <v>63</v>
      </c>
      <c r="W9" s="17" t="s">
        <v>27</v>
      </c>
      <c r="X9" s="7">
        <v>-1.0</v>
      </c>
      <c r="Y9" s="7" t="s">
        <v>34</v>
      </c>
      <c r="Z9" s="4"/>
      <c r="AA9" s="4"/>
    </row>
    <row r="10" ht="11.25" customHeight="1">
      <c r="A10" s="5">
        <v>9.0</v>
      </c>
      <c r="B10" s="6">
        <v>45352.0</v>
      </c>
      <c r="C10" s="7">
        <v>2.0</v>
      </c>
      <c r="D10" s="19">
        <v>7.4020282E7</v>
      </c>
      <c r="E10" s="7">
        <v>13.0</v>
      </c>
      <c r="F10" s="8" t="s">
        <v>67</v>
      </c>
      <c r="G10" s="8" t="s">
        <v>68</v>
      </c>
      <c r="H10" s="7" t="s">
        <v>27</v>
      </c>
      <c r="I10" s="7" t="s">
        <v>28</v>
      </c>
      <c r="J10" s="9" t="s">
        <v>29</v>
      </c>
      <c r="K10" s="10" t="s">
        <v>66</v>
      </c>
      <c r="L10" s="11" t="s">
        <v>69</v>
      </c>
      <c r="M10" s="12" t="s">
        <v>32</v>
      </c>
      <c r="N10" s="7">
        <v>100.0</v>
      </c>
      <c r="O10" s="7">
        <v>380000.0</v>
      </c>
      <c r="P10" s="7">
        <f t="shared" ref="P10:Q10" si="9">P9+N10</f>
        <v>1773.6</v>
      </c>
      <c r="Q10" s="7">
        <f t="shared" si="9"/>
        <v>6739680</v>
      </c>
      <c r="R10" s="7" t="s">
        <v>70</v>
      </c>
      <c r="S10" s="7">
        <v>13.0</v>
      </c>
      <c r="T10" s="19">
        <v>7.4020282E7</v>
      </c>
      <c r="U10" s="8" t="s">
        <v>67</v>
      </c>
      <c r="V10" s="8" t="s">
        <v>68</v>
      </c>
      <c r="W10" s="7" t="s">
        <v>27</v>
      </c>
      <c r="X10" s="7">
        <v>-1.0</v>
      </c>
      <c r="Y10" s="7" t="s">
        <v>34</v>
      </c>
      <c r="Z10" s="4"/>
      <c r="AA10" s="4"/>
    </row>
    <row r="11" ht="12.75" customHeight="1">
      <c r="A11" s="5">
        <v>10.0</v>
      </c>
      <c r="B11" s="6">
        <v>45352.0</v>
      </c>
      <c r="C11" s="7">
        <v>2.0</v>
      </c>
      <c r="D11" s="7">
        <v>7.9821177E7</v>
      </c>
      <c r="E11" s="19">
        <v>13.0</v>
      </c>
      <c r="F11" s="8" t="s">
        <v>71</v>
      </c>
      <c r="G11" s="8" t="s">
        <v>72</v>
      </c>
      <c r="H11" s="7" t="s">
        <v>27</v>
      </c>
      <c r="I11" s="7" t="s">
        <v>28</v>
      </c>
      <c r="J11" s="9" t="s">
        <v>29</v>
      </c>
      <c r="K11" s="10" t="s">
        <v>66</v>
      </c>
      <c r="L11" s="11" t="s">
        <v>73</v>
      </c>
      <c r="M11" s="12" t="s">
        <v>32</v>
      </c>
      <c r="N11" s="7">
        <v>300.0</v>
      </c>
      <c r="O11" s="7">
        <v>1140000.0</v>
      </c>
      <c r="P11" s="7">
        <f t="shared" ref="P11:Q11" si="10">P10+N11</f>
        <v>2073.6</v>
      </c>
      <c r="Q11" s="7">
        <f t="shared" si="10"/>
        <v>7879680</v>
      </c>
      <c r="R11" s="7" t="s">
        <v>74</v>
      </c>
      <c r="S11" s="7">
        <v>13.0</v>
      </c>
      <c r="T11" s="7">
        <v>7.9821177E7</v>
      </c>
      <c r="U11" s="8" t="s">
        <v>71</v>
      </c>
      <c r="V11" s="8" t="s">
        <v>72</v>
      </c>
      <c r="W11" s="7" t="s">
        <v>27</v>
      </c>
      <c r="X11" s="7">
        <v>-1.0</v>
      </c>
      <c r="Y11" s="7" t="s">
        <v>34</v>
      </c>
      <c r="Z11" s="4"/>
      <c r="AA11" s="4"/>
    </row>
    <row r="12" ht="11.25" customHeight="1">
      <c r="A12" s="5">
        <v>11.0</v>
      </c>
      <c r="B12" s="6">
        <v>45352.0</v>
      </c>
      <c r="C12" s="7">
        <v>2.0</v>
      </c>
      <c r="D12" s="19">
        <v>4103288.0</v>
      </c>
      <c r="E12" s="7">
        <v>13.0</v>
      </c>
      <c r="F12" s="8" t="s">
        <v>75</v>
      </c>
      <c r="G12" s="8" t="s">
        <v>76</v>
      </c>
      <c r="H12" s="7" t="s">
        <v>27</v>
      </c>
      <c r="I12" s="7" t="s">
        <v>28</v>
      </c>
      <c r="J12" s="9" t="s">
        <v>29</v>
      </c>
      <c r="K12" s="20" t="s">
        <v>74</v>
      </c>
      <c r="L12" s="11" t="s">
        <v>77</v>
      </c>
      <c r="M12" s="12" t="s">
        <v>32</v>
      </c>
      <c r="N12" s="7">
        <v>189.84</v>
      </c>
      <c r="O12" s="7">
        <v>721392.0</v>
      </c>
      <c r="P12" s="7">
        <f t="shared" ref="P12:Q12" si="11">P11+N12</f>
        <v>2263.44</v>
      </c>
      <c r="Q12" s="7">
        <f t="shared" si="11"/>
        <v>8601072</v>
      </c>
      <c r="R12" s="7" t="s">
        <v>78</v>
      </c>
      <c r="S12" s="7">
        <v>13.0</v>
      </c>
      <c r="T12" s="19">
        <v>4103288.0</v>
      </c>
      <c r="U12" s="8" t="s">
        <v>75</v>
      </c>
      <c r="V12" s="8" t="s">
        <v>76</v>
      </c>
      <c r="W12" s="7" t="s">
        <v>27</v>
      </c>
      <c r="X12" s="7">
        <v>-1.0</v>
      </c>
      <c r="Y12" s="7" t="s">
        <v>34</v>
      </c>
      <c r="Z12" s="4"/>
      <c r="AA12" s="4"/>
    </row>
    <row r="13" ht="11.25" customHeight="1">
      <c r="A13" s="5">
        <v>12.0</v>
      </c>
      <c r="B13" s="6">
        <v>45352.0</v>
      </c>
      <c r="C13" s="7">
        <v>2.0</v>
      </c>
      <c r="D13" s="7">
        <v>1.04882297E9</v>
      </c>
      <c r="E13" s="19">
        <v>13.0</v>
      </c>
      <c r="F13" s="8" t="s">
        <v>79</v>
      </c>
      <c r="G13" s="8" t="s">
        <v>80</v>
      </c>
      <c r="H13" s="7" t="s">
        <v>27</v>
      </c>
      <c r="I13" s="7" t="s">
        <v>28</v>
      </c>
      <c r="J13" s="9" t="s">
        <v>29</v>
      </c>
      <c r="K13" s="20" t="s">
        <v>74</v>
      </c>
      <c r="L13" s="11" t="s">
        <v>81</v>
      </c>
      <c r="M13" s="12" t="s">
        <v>32</v>
      </c>
      <c r="N13" s="7">
        <v>120.0</v>
      </c>
      <c r="O13" s="7">
        <v>456000.0</v>
      </c>
      <c r="P13" s="7">
        <f t="shared" ref="P13:Q13" si="12">P12+N13</f>
        <v>2383.44</v>
      </c>
      <c r="Q13" s="7">
        <f t="shared" si="12"/>
        <v>9057072</v>
      </c>
      <c r="R13" s="7" t="s">
        <v>82</v>
      </c>
      <c r="S13" s="7">
        <v>13.0</v>
      </c>
      <c r="T13" s="7">
        <v>1.04882297E9</v>
      </c>
      <c r="U13" s="8" t="s">
        <v>79</v>
      </c>
      <c r="V13" s="8" t="s">
        <v>80</v>
      </c>
      <c r="W13" s="7" t="s">
        <v>27</v>
      </c>
      <c r="X13" s="7">
        <v>-1.0</v>
      </c>
      <c r="Y13" s="7" t="s">
        <v>34</v>
      </c>
      <c r="Z13" s="4"/>
      <c r="AA13" s="4"/>
    </row>
    <row r="14" ht="11.25" customHeight="1">
      <c r="A14" s="5">
        <v>13.0</v>
      </c>
      <c r="B14" s="6">
        <v>45352.0</v>
      </c>
      <c r="C14" s="7">
        <v>2.0</v>
      </c>
      <c r="D14" s="4">
        <v>1.002270435E9</v>
      </c>
      <c r="E14" s="7">
        <v>13.0</v>
      </c>
      <c r="F14" s="8" t="s">
        <v>83</v>
      </c>
      <c r="G14" s="21" t="s">
        <v>84</v>
      </c>
      <c r="H14" s="7" t="s">
        <v>27</v>
      </c>
      <c r="I14" s="7" t="s">
        <v>28</v>
      </c>
      <c r="J14" s="9" t="s">
        <v>29</v>
      </c>
      <c r="K14" s="20" t="s">
        <v>74</v>
      </c>
      <c r="L14" s="11" t="s">
        <v>85</v>
      </c>
      <c r="M14" s="12" t="s">
        <v>32</v>
      </c>
      <c r="N14" s="7">
        <v>157.7</v>
      </c>
      <c r="O14" s="7">
        <v>599260.0</v>
      </c>
      <c r="P14" s="7">
        <f t="shared" ref="P14:Q14" si="13">P13+N14</f>
        <v>2541.14</v>
      </c>
      <c r="Q14" s="7">
        <f t="shared" si="13"/>
        <v>9656332</v>
      </c>
      <c r="R14" s="7" t="s">
        <v>78</v>
      </c>
      <c r="S14" s="7">
        <v>13.0</v>
      </c>
      <c r="T14" s="22">
        <v>1.002270435E9</v>
      </c>
      <c r="U14" s="8" t="s">
        <v>83</v>
      </c>
      <c r="V14" s="21" t="s">
        <v>84</v>
      </c>
      <c r="W14" s="7" t="s">
        <v>27</v>
      </c>
      <c r="X14" s="7">
        <v>-1.0</v>
      </c>
      <c r="Y14" s="7" t="s">
        <v>34</v>
      </c>
      <c r="Z14" s="4"/>
      <c r="AA14" s="4"/>
    </row>
    <row r="15" ht="11.25" customHeight="1">
      <c r="A15" s="5">
        <v>14.0</v>
      </c>
      <c r="B15" s="6">
        <v>45352.0</v>
      </c>
      <c r="C15" s="7">
        <v>2.0</v>
      </c>
      <c r="D15" s="7">
        <v>8694867.0</v>
      </c>
      <c r="E15" s="4">
        <v>13.0</v>
      </c>
      <c r="F15" s="8" t="s">
        <v>86</v>
      </c>
      <c r="G15" s="8" t="s">
        <v>87</v>
      </c>
      <c r="H15" s="7" t="s">
        <v>27</v>
      </c>
      <c r="I15" s="7" t="s">
        <v>28</v>
      </c>
      <c r="J15" s="9" t="s">
        <v>29</v>
      </c>
      <c r="K15" s="20" t="s">
        <v>74</v>
      </c>
      <c r="L15" s="11" t="s">
        <v>88</v>
      </c>
      <c r="M15" s="12" t="s">
        <v>32</v>
      </c>
      <c r="N15" s="7">
        <v>109.82</v>
      </c>
      <c r="O15" s="7">
        <v>417316.0</v>
      </c>
      <c r="P15" s="7">
        <f t="shared" ref="P15:Q15" si="14">P14+N15</f>
        <v>2650.96</v>
      </c>
      <c r="Q15" s="7">
        <f t="shared" si="14"/>
        <v>10073648</v>
      </c>
      <c r="R15" s="7" t="s">
        <v>89</v>
      </c>
      <c r="S15" s="7">
        <v>13.0</v>
      </c>
      <c r="T15" s="7">
        <v>8694867.0</v>
      </c>
      <c r="U15" s="8" t="s">
        <v>86</v>
      </c>
      <c r="V15" s="8" t="s">
        <v>87</v>
      </c>
      <c r="W15" s="7" t="s">
        <v>27</v>
      </c>
      <c r="X15" s="7">
        <v>-1.0</v>
      </c>
      <c r="Y15" s="7" t="s">
        <v>34</v>
      </c>
      <c r="Z15" s="4"/>
      <c r="AA15" s="4"/>
    </row>
    <row r="16" ht="11.25" customHeight="1">
      <c r="A16" s="5">
        <v>15.0</v>
      </c>
      <c r="B16" s="6">
        <v>45352.0</v>
      </c>
      <c r="C16" s="7">
        <v>2.0</v>
      </c>
      <c r="D16" s="4">
        <v>1.002270557E9</v>
      </c>
      <c r="E16" s="7">
        <v>13.0</v>
      </c>
      <c r="F16" s="8" t="s">
        <v>90</v>
      </c>
      <c r="G16" s="8" t="s">
        <v>91</v>
      </c>
      <c r="H16" s="7" t="s">
        <v>27</v>
      </c>
      <c r="I16" s="7" t="s">
        <v>92</v>
      </c>
      <c r="J16" s="9" t="s">
        <v>29</v>
      </c>
      <c r="K16" s="20" t="s">
        <v>74</v>
      </c>
      <c r="L16" s="11" t="s">
        <v>93</v>
      </c>
      <c r="M16" s="12" t="s">
        <v>32</v>
      </c>
      <c r="N16" s="7">
        <v>300.0</v>
      </c>
      <c r="O16" s="7">
        <v>1140000.0</v>
      </c>
      <c r="P16" s="7">
        <f t="shared" ref="P16:Q16" si="15">P15+N16</f>
        <v>2950.96</v>
      </c>
      <c r="Q16" s="7">
        <f t="shared" si="15"/>
        <v>11213648</v>
      </c>
      <c r="R16" s="23" t="s">
        <v>94</v>
      </c>
      <c r="S16" s="7">
        <v>13.0</v>
      </c>
      <c r="T16" s="22">
        <v>1.002270557E9</v>
      </c>
      <c r="U16" s="8" t="s">
        <v>90</v>
      </c>
      <c r="V16" s="8" t="s">
        <v>91</v>
      </c>
      <c r="W16" s="7" t="s">
        <v>27</v>
      </c>
      <c r="X16" s="7">
        <v>-1.0</v>
      </c>
      <c r="Y16" s="7" t="s">
        <v>34</v>
      </c>
      <c r="Z16" s="4"/>
      <c r="AA16" s="4"/>
    </row>
    <row r="17" ht="11.25" customHeight="1">
      <c r="A17" s="5">
        <v>16.0</v>
      </c>
      <c r="B17" s="6">
        <v>45352.0</v>
      </c>
      <c r="C17" s="7">
        <v>2.0</v>
      </c>
      <c r="D17" s="7">
        <v>1.070705784E9</v>
      </c>
      <c r="E17" s="7">
        <v>13.0</v>
      </c>
      <c r="F17" s="8" t="s">
        <v>95</v>
      </c>
      <c r="G17" s="8" t="s">
        <v>96</v>
      </c>
      <c r="H17" s="7" t="s">
        <v>27</v>
      </c>
      <c r="I17" s="7" t="s">
        <v>97</v>
      </c>
      <c r="J17" s="9" t="s">
        <v>29</v>
      </c>
      <c r="K17" s="20" t="s">
        <v>74</v>
      </c>
      <c r="L17" s="11" t="s">
        <v>98</v>
      </c>
      <c r="M17" s="12" t="s">
        <v>32</v>
      </c>
      <c r="N17" s="7">
        <v>189.91</v>
      </c>
      <c r="O17" s="7">
        <v>721658.0</v>
      </c>
      <c r="P17" s="7">
        <f t="shared" ref="P17:Q17" si="16">P16+N17</f>
        <v>3140.87</v>
      </c>
      <c r="Q17" s="7">
        <f t="shared" si="16"/>
        <v>11935306</v>
      </c>
      <c r="R17" s="7" t="s">
        <v>99</v>
      </c>
      <c r="S17" s="7">
        <v>13.0</v>
      </c>
      <c r="T17" s="7">
        <v>1.070705784E9</v>
      </c>
      <c r="U17" s="8" t="s">
        <v>95</v>
      </c>
      <c r="V17" s="8" t="s">
        <v>96</v>
      </c>
      <c r="W17" s="7" t="s">
        <v>27</v>
      </c>
      <c r="X17" s="7">
        <v>-1.0</v>
      </c>
      <c r="Y17" s="7" t="s">
        <v>34</v>
      </c>
      <c r="Z17" s="4"/>
      <c r="AA17" s="4"/>
    </row>
    <row r="18" ht="11.25" customHeight="1">
      <c r="A18" s="5">
        <v>17.0</v>
      </c>
      <c r="B18" s="6">
        <v>45352.0</v>
      </c>
      <c r="C18" s="7">
        <v>2.0</v>
      </c>
      <c r="D18" s="4">
        <v>1.024588083E9</v>
      </c>
      <c r="E18" s="7">
        <v>13.0</v>
      </c>
      <c r="F18" s="8" t="s">
        <v>100</v>
      </c>
      <c r="G18" s="8" t="s">
        <v>101</v>
      </c>
      <c r="H18" s="7" t="s">
        <v>27</v>
      </c>
      <c r="I18" s="7" t="s">
        <v>102</v>
      </c>
      <c r="J18" s="9" t="s">
        <v>29</v>
      </c>
      <c r="K18" s="20" t="s">
        <v>74</v>
      </c>
      <c r="L18" s="11" t="s">
        <v>103</v>
      </c>
      <c r="M18" s="12" t="s">
        <v>32</v>
      </c>
      <c r="N18" s="7">
        <v>103.73</v>
      </c>
      <c r="O18" s="7">
        <v>394174.0</v>
      </c>
      <c r="P18" s="7">
        <f t="shared" ref="P18:Q18" si="17">P17+N18</f>
        <v>3244.6</v>
      </c>
      <c r="Q18" s="7">
        <f t="shared" si="17"/>
        <v>12329480</v>
      </c>
      <c r="R18" s="7" t="s">
        <v>104</v>
      </c>
      <c r="S18" s="7">
        <v>13.0</v>
      </c>
      <c r="T18" s="22">
        <v>1.024588083E9</v>
      </c>
      <c r="U18" s="8" t="s">
        <v>100</v>
      </c>
      <c r="V18" s="8" t="s">
        <v>101</v>
      </c>
      <c r="W18" s="7" t="s">
        <v>27</v>
      </c>
      <c r="X18" s="7">
        <v>-1.0</v>
      </c>
      <c r="Y18" s="7" t="s">
        <v>34</v>
      </c>
      <c r="Z18" s="4"/>
      <c r="AA18" s="4"/>
    </row>
    <row r="19" ht="11.25" customHeight="1">
      <c r="A19" s="5">
        <v>18.0</v>
      </c>
      <c r="B19" s="6">
        <v>45352.0</v>
      </c>
      <c r="C19" s="7">
        <v>2.0</v>
      </c>
      <c r="D19" s="7">
        <v>2355798.0</v>
      </c>
      <c r="E19" s="4">
        <v>13.0</v>
      </c>
      <c r="F19" s="8" t="s">
        <v>105</v>
      </c>
      <c r="G19" s="8" t="s">
        <v>106</v>
      </c>
      <c r="H19" s="7" t="s">
        <v>27</v>
      </c>
      <c r="I19" s="7" t="s">
        <v>102</v>
      </c>
      <c r="J19" s="9" t="s">
        <v>29</v>
      </c>
      <c r="K19" s="20" t="s">
        <v>74</v>
      </c>
      <c r="L19" s="11" t="s">
        <v>107</v>
      </c>
      <c r="M19" s="12" t="s">
        <v>32</v>
      </c>
      <c r="N19" s="7">
        <v>114.81</v>
      </c>
      <c r="O19" s="7">
        <v>436278.0</v>
      </c>
      <c r="P19" s="7">
        <f t="shared" ref="P19:Q19" si="18">P18+N19</f>
        <v>3359.41</v>
      </c>
      <c r="Q19" s="7">
        <f t="shared" si="18"/>
        <v>12765758</v>
      </c>
      <c r="R19" s="7" t="s">
        <v>108</v>
      </c>
      <c r="S19" s="7">
        <v>13.0</v>
      </c>
      <c r="T19" s="7">
        <v>2355798.0</v>
      </c>
      <c r="U19" s="8" t="s">
        <v>105</v>
      </c>
      <c r="V19" s="8" t="s">
        <v>106</v>
      </c>
      <c r="W19" s="7" t="s">
        <v>27</v>
      </c>
      <c r="X19" s="7">
        <v>-1.0</v>
      </c>
      <c r="Y19" s="7" t="s">
        <v>34</v>
      </c>
      <c r="Z19" s="4"/>
      <c r="AA19" s="4"/>
    </row>
    <row r="20" ht="11.25" customHeight="1">
      <c r="A20" s="5">
        <v>19.0</v>
      </c>
      <c r="B20" s="6">
        <v>45352.0</v>
      </c>
      <c r="C20" s="24">
        <v>2.0</v>
      </c>
      <c r="D20" s="4">
        <v>9.1531023E7</v>
      </c>
      <c r="E20" s="24">
        <v>13.0</v>
      </c>
      <c r="F20" s="25" t="s">
        <v>109</v>
      </c>
      <c r="G20" s="25" t="s">
        <v>110</v>
      </c>
      <c r="H20" s="24" t="s">
        <v>27</v>
      </c>
      <c r="I20" s="24" t="s">
        <v>28</v>
      </c>
      <c r="J20" s="9" t="s">
        <v>29</v>
      </c>
      <c r="K20" s="20" t="s">
        <v>74</v>
      </c>
      <c r="L20" s="26" t="s">
        <v>111</v>
      </c>
      <c r="M20" s="12" t="s">
        <v>32</v>
      </c>
      <c r="N20" s="24">
        <v>200.0</v>
      </c>
      <c r="O20" s="24">
        <v>760000.0</v>
      </c>
      <c r="P20" s="7">
        <f t="shared" ref="P20:Q20" si="19">P19+N20</f>
        <v>3559.41</v>
      </c>
      <c r="Q20" s="24">
        <f t="shared" si="19"/>
        <v>13525758</v>
      </c>
      <c r="R20" s="24" t="s">
        <v>112</v>
      </c>
      <c r="S20" s="24">
        <v>13.0</v>
      </c>
      <c r="T20" s="22">
        <v>9.1531023E7</v>
      </c>
      <c r="U20" s="25" t="s">
        <v>109</v>
      </c>
      <c r="V20" s="25" t="s">
        <v>110</v>
      </c>
      <c r="W20" s="24" t="s">
        <v>27</v>
      </c>
      <c r="X20" s="7">
        <v>-1.0</v>
      </c>
      <c r="Y20" s="24" t="s">
        <v>34</v>
      </c>
      <c r="Z20" s="27"/>
      <c r="AA20" s="27"/>
    </row>
    <row r="21" ht="11.25" customHeight="1">
      <c r="A21" s="5">
        <v>20.0</v>
      </c>
      <c r="B21" s="6">
        <v>45352.0</v>
      </c>
      <c r="C21" s="24">
        <v>2.0</v>
      </c>
      <c r="D21" s="24">
        <v>7.9419373E7</v>
      </c>
      <c r="E21" s="19">
        <v>13.0</v>
      </c>
      <c r="F21" s="25" t="s">
        <v>113</v>
      </c>
      <c r="G21" s="25" t="s">
        <v>114</v>
      </c>
      <c r="H21" s="24" t="s">
        <v>27</v>
      </c>
      <c r="I21" s="24" t="s">
        <v>115</v>
      </c>
      <c r="J21" s="9" t="s">
        <v>29</v>
      </c>
      <c r="K21" s="20" t="s">
        <v>74</v>
      </c>
      <c r="L21" s="26" t="s">
        <v>116</v>
      </c>
      <c r="M21" s="12" t="s">
        <v>32</v>
      </c>
      <c r="N21" s="24">
        <v>135.0</v>
      </c>
      <c r="O21" s="24">
        <v>513000.0</v>
      </c>
      <c r="P21" s="7">
        <f t="shared" ref="P21:Q21" si="20">P20+N21</f>
        <v>3694.41</v>
      </c>
      <c r="Q21" s="24">
        <f t="shared" si="20"/>
        <v>14038758</v>
      </c>
      <c r="R21" s="24" t="s">
        <v>117</v>
      </c>
      <c r="S21" s="24">
        <v>13.0</v>
      </c>
      <c r="T21" s="24">
        <v>7.9419373E7</v>
      </c>
      <c r="U21" s="25" t="s">
        <v>113</v>
      </c>
      <c r="V21" s="25" t="s">
        <v>114</v>
      </c>
      <c r="W21" s="24" t="s">
        <v>27</v>
      </c>
      <c r="X21" s="7">
        <v>-1.0</v>
      </c>
      <c r="Y21" s="24" t="s">
        <v>34</v>
      </c>
      <c r="Z21" s="27"/>
      <c r="AA21" s="27"/>
    </row>
    <row r="22" ht="11.25" customHeight="1">
      <c r="A22" s="5">
        <v>21.0</v>
      </c>
      <c r="B22" s="6">
        <v>45352.0</v>
      </c>
      <c r="C22" s="7">
        <v>2.0</v>
      </c>
      <c r="D22" s="4">
        <v>7.9453983E7</v>
      </c>
      <c r="E22" s="7">
        <v>13.0</v>
      </c>
      <c r="F22" s="8" t="s">
        <v>118</v>
      </c>
      <c r="G22" s="8" t="s">
        <v>119</v>
      </c>
      <c r="H22" s="7" t="s">
        <v>27</v>
      </c>
      <c r="I22" s="7" t="s">
        <v>115</v>
      </c>
      <c r="J22" s="9" t="s">
        <v>29</v>
      </c>
      <c r="K22" s="20" t="s">
        <v>74</v>
      </c>
      <c r="L22" s="7" t="s">
        <v>120</v>
      </c>
      <c r="M22" s="12" t="s">
        <v>32</v>
      </c>
      <c r="N22" s="7">
        <v>110.0</v>
      </c>
      <c r="O22" s="7">
        <v>418000.0</v>
      </c>
      <c r="P22" s="7">
        <f t="shared" ref="P22:Q22" si="21">P21+N22</f>
        <v>3804.41</v>
      </c>
      <c r="Q22" s="7">
        <f t="shared" si="21"/>
        <v>14456758</v>
      </c>
      <c r="R22" s="7" t="s">
        <v>121</v>
      </c>
      <c r="S22" s="7">
        <v>13.0</v>
      </c>
      <c r="T22" s="22">
        <v>7.9453983E7</v>
      </c>
      <c r="U22" s="8" t="s">
        <v>118</v>
      </c>
      <c r="V22" s="8" t="s">
        <v>119</v>
      </c>
      <c r="W22" s="7" t="s">
        <v>27</v>
      </c>
      <c r="X22" s="7">
        <v>-1.0</v>
      </c>
      <c r="Y22" s="7" t="s">
        <v>34</v>
      </c>
      <c r="Z22" s="4"/>
      <c r="AA22" s="4"/>
    </row>
    <row r="23" ht="11.25" customHeight="1">
      <c r="A23" s="5">
        <v>22.0</v>
      </c>
      <c r="B23" s="6">
        <v>45353.0</v>
      </c>
      <c r="C23" s="7">
        <v>2.0</v>
      </c>
      <c r="D23" s="7">
        <v>8.0112298E7</v>
      </c>
      <c r="E23" s="4">
        <v>13.0</v>
      </c>
      <c r="F23" s="8" t="s">
        <v>122</v>
      </c>
      <c r="G23" s="8" t="s">
        <v>123</v>
      </c>
      <c r="H23" s="7" t="s">
        <v>27</v>
      </c>
      <c r="I23" s="7" t="s">
        <v>115</v>
      </c>
      <c r="J23" s="9" t="s">
        <v>29</v>
      </c>
      <c r="K23" s="20" t="s">
        <v>74</v>
      </c>
      <c r="L23" s="11" t="s">
        <v>124</v>
      </c>
      <c r="M23" s="12" t="s">
        <v>32</v>
      </c>
      <c r="N23" s="7">
        <v>215.0</v>
      </c>
      <c r="O23" s="7">
        <v>817000.0</v>
      </c>
      <c r="P23" s="7">
        <f t="shared" ref="P23:P58" si="22">P22+N23</f>
        <v>4019.41</v>
      </c>
      <c r="Q23" s="7">
        <f>Q22-O23</f>
        <v>13639758</v>
      </c>
      <c r="R23" s="7" t="s">
        <v>125</v>
      </c>
      <c r="S23" s="7">
        <v>13.0</v>
      </c>
      <c r="T23" s="7">
        <v>8.0112298E7</v>
      </c>
      <c r="U23" s="8" t="s">
        <v>122</v>
      </c>
      <c r="V23" s="8" t="s">
        <v>123</v>
      </c>
      <c r="W23" s="7" t="s">
        <v>27</v>
      </c>
      <c r="X23" s="7">
        <v>-1.0</v>
      </c>
      <c r="Y23" s="7" t="s">
        <v>34</v>
      </c>
      <c r="Z23" s="4"/>
      <c r="AA23" s="4"/>
    </row>
    <row r="24" ht="11.25" customHeight="1">
      <c r="A24" s="5">
        <v>23.0</v>
      </c>
      <c r="B24" s="6">
        <v>45353.0</v>
      </c>
      <c r="C24" s="7">
        <v>2.0</v>
      </c>
      <c r="D24" s="4">
        <v>1.090484382E9</v>
      </c>
      <c r="E24" s="7">
        <v>13.0</v>
      </c>
      <c r="F24" s="8" t="s">
        <v>126</v>
      </c>
      <c r="G24" s="8" t="s">
        <v>127</v>
      </c>
      <c r="H24" s="7" t="s">
        <v>27</v>
      </c>
      <c r="I24" s="7" t="s">
        <v>28</v>
      </c>
      <c r="J24" s="9" t="s">
        <v>29</v>
      </c>
      <c r="K24" s="20" t="s">
        <v>74</v>
      </c>
      <c r="L24" s="11" t="s">
        <v>128</v>
      </c>
      <c r="M24" s="12" t="s">
        <v>32</v>
      </c>
      <c r="N24" s="7">
        <v>214.65</v>
      </c>
      <c r="O24" s="7">
        <v>815670.0</v>
      </c>
      <c r="P24" s="7">
        <f t="shared" si="22"/>
        <v>4234.06</v>
      </c>
      <c r="Q24" s="7">
        <f t="shared" ref="Q24:Q58" si="23">Q23+O24</f>
        <v>14455428</v>
      </c>
      <c r="R24" s="23" t="s">
        <v>129</v>
      </c>
      <c r="S24" s="7">
        <v>13.0</v>
      </c>
      <c r="T24" s="22">
        <v>1.090484382E9</v>
      </c>
      <c r="U24" s="8" t="s">
        <v>126</v>
      </c>
      <c r="V24" s="8" t="s">
        <v>127</v>
      </c>
      <c r="W24" s="7" t="s">
        <v>27</v>
      </c>
      <c r="X24" s="7">
        <v>-1.0</v>
      </c>
      <c r="Y24" s="7" t="s">
        <v>34</v>
      </c>
      <c r="Z24" s="4"/>
      <c r="AA24" s="4"/>
    </row>
    <row r="25" ht="11.25" customHeight="1">
      <c r="A25" s="5">
        <v>24.0</v>
      </c>
      <c r="B25" s="6">
        <v>45353.0</v>
      </c>
      <c r="C25" s="7">
        <v>2.0</v>
      </c>
      <c r="D25" s="7">
        <v>5478134.0</v>
      </c>
      <c r="E25" s="7">
        <v>13.0</v>
      </c>
      <c r="F25" s="8" t="s">
        <v>130</v>
      </c>
      <c r="G25" s="8" t="s">
        <v>131</v>
      </c>
      <c r="H25" s="7" t="s">
        <v>27</v>
      </c>
      <c r="I25" s="7" t="s">
        <v>28</v>
      </c>
      <c r="J25" s="9" t="s">
        <v>29</v>
      </c>
      <c r="K25" s="20" t="s">
        <v>74</v>
      </c>
      <c r="L25" s="11" t="s">
        <v>132</v>
      </c>
      <c r="M25" s="12" t="s">
        <v>32</v>
      </c>
      <c r="N25" s="7">
        <v>100.0</v>
      </c>
      <c r="O25" s="7">
        <v>380000.0</v>
      </c>
      <c r="P25" s="7">
        <f t="shared" si="22"/>
        <v>4334.06</v>
      </c>
      <c r="Q25" s="7">
        <f t="shared" si="23"/>
        <v>14835428</v>
      </c>
      <c r="R25" s="7" t="s">
        <v>133</v>
      </c>
      <c r="S25" s="7">
        <v>13.0</v>
      </c>
      <c r="T25" s="7">
        <v>5478134.0</v>
      </c>
      <c r="U25" s="8" t="s">
        <v>130</v>
      </c>
      <c r="V25" s="8" t="s">
        <v>131</v>
      </c>
      <c r="W25" s="7" t="s">
        <v>27</v>
      </c>
      <c r="X25" s="7">
        <v>-1.0</v>
      </c>
      <c r="Y25" s="7" t="s">
        <v>34</v>
      </c>
      <c r="Z25" s="4"/>
      <c r="AA25" s="4"/>
    </row>
    <row r="26" ht="11.25" customHeight="1">
      <c r="A26" s="5">
        <v>25.0</v>
      </c>
      <c r="B26" s="6">
        <v>45353.0</v>
      </c>
      <c r="C26" s="7">
        <v>2.0</v>
      </c>
      <c r="D26" s="4">
        <v>1.1347661E7</v>
      </c>
      <c r="E26" s="7">
        <v>13.0</v>
      </c>
      <c r="F26" s="8" t="s">
        <v>134</v>
      </c>
      <c r="G26" s="8" t="s">
        <v>135</v>
      </c>
      <c r="H26" s="7" t="s">
        <v>27</v>
      </c>
      <c r="I26" s="7" t="s">
        <v>136</v>
      </c>
      <c r="J26" s="9" t="s">
        <v>29</v>
      </c>
      <c r="K26" s="20" t="s">
        <v>74</v>
      </c>
      <c r="L26" s="11" t="s">
        <v>137</v>
      </c>
      <c r="M26" s="12" t="s">
        <v>32</v>
      </c>
      <c r="N26" s="7">
        <v>189.87</v>
      </c>
      <c r="O26" s="7">
        <v>721506.0</v>
      </c>
      <c r="P26" s="7">
        <f t="shared" si="22"/>
        <v>4523.93</v>
      </c>
      <c r="Q26" s="7">
        <f t="shared" si="23"/>
        <v>15556934</v>
      </c>
      <c r="R26" s="7" t="s">
        <v>138</v>
      </c>
      <c r="S26" s="7">
        <v>13.0</v>
      </c>
      <c r="T26" s="22">
        <v>1.1347661E7</v>
      </c>
      <c r="U26" s="8" t="s">
        <v>134</v>
      </c>
      <c r="V26" s="8" t="s">
        <v>135</v>
      </c>
      <c r="W26" s="7" t="s">
        <v>27</v>
      </c>
      <c r="X26" s="7">
        <v>-1.0</v>
      </c>
      <c r="Y26" s="7" t="s">
        <v>34</v>
      </c>
      <c r="Z26" s="4"/>
      <c r="AA26" s="4"/>
    </row>
    <row r="27" ht="11.25" customHeight="1">
      <c r="A27" s="5">
        <v>26.0</v>
      </c>
      <c r="B27" s="6">
        <v>45353.0</v>
      </c>
      <c r="C27" s="7">
        <v>2.0</v>
      </c>
      <c r="D27" s="7">
        <v>7223372.0</v>
      </c>
      <c r="E27" s="7">
        <v>13.0</v>
      </c>
      <c r="F27" s="8" t="s">
        <v>139</v>
      </c>
      <c r="G27" s="8" t="s">
        <v>140</v>
      </c>
      <c r="H27" s="7" t="s">
        <v>27</v>
      </c>
      <c r="I27" s="7" t="s">
        <v>92</v>
      </c>
      <c r="J27" s="9" t="s">
        <v>29</v>
      </c>
      <c r="K27" s="20" t="s">
        <v>74</v>
      </c>
      <c r="L27" s="11" t="s">
        <v>141</v>
      </c>
      <c r="M27" s="12" t="s">
        <v>32</v>
      </c>
      <c r="N27" s="7">
        <v>300.0</v>
      </c>
      <c r="O27" s="7">
        <v>1140000.0</v>
      </c>
      <c r="P27" s="7">
        <f t="shared" si="22"/>
        <v>4823.93</v>
      </c>
      <c r="Q27" s="7">
        <f t="shared" si="23"/>
        <v>16696934</v>
      </c>
      <c r="R27" s="7" t="s">
        <v>142</v>
      </c>
      <c r="S27" s="7">
        <v>13.0</v>
      </c>
      <c r="T27" s="7">
        <v>7223372.0</v>
      </c>
      <c r="U27" s="8" t="s">
        <v>139</v>
      </c>
      <c r="V27" s="8" t="s">
        <v>140</v>
      </c>
      <c r="W27" s="7" t="s">
        <v>27</v>
      </c>
      <c r="X27" s="7">
        <v>-1.0</v>
      </c>
      <c r="Y27" s="7" t="s">
        <v>34</v>
      </c>
      <c r="Z27" s="4"/>
      <c r="AA27" s="4"/>
    </row>
    <row r="28" ht="11.25" customHeight="1">
      <c r="A28" s="5">
        <v>27.0</v>
      </c>
      <c r="B28" s="6">
        <v>45353.0</v>
      </c>
      <c r="C28" s="7">
        <v>2.0</v>
      </c>
      <c r="D28" s="7">
        <v>5440025.0</v>
      </c>
      <c r="E28" s="4">
        <v>13.0</v>
      </c>
      <c r="F28" s="8" t="s">
        <v>143</v>
      </c>
      <c r="G28" s="8" t="s">
        <v>144</v>
      </c>
      <c r="H28" s="7" t="s">
        <v>27</v>
      </c>
      <c r="I28" s="7" t="s">
        <v>28</v>
      </c>
      <c r="J28" s="9" t="s">
        <v>29</v>
      </c>
      <c r="K28" s="20" t="s">
        <v>74</v>
      </c>
      <c r="L28" s="11" t="s">
        <v>145</v>
      </c>
      <c r="M28" s="12" t="s">
        <v>32</v>
      </c>
      <c r="N28" s="7">
        <v>159.8</v>
      </c>
      <c r="O28" s="7">
        <v>607240.0</v>
      </c>
      <c r="P28" s="7">
        <f t="shared" si="22"/>
        <v>4983.73</v>
      </c>
      <c r="Q28" s="7">
        <f t="shared" si="23"/>
        <v>17304174</v>
      </c>
      <c r="R28" s="7" t="s">
        <v>146</v>
      </c>
      <c r="S28" s="7">
        <v>13.0</v>
      </c>
      <c r="T28" s="7">
        <v>5440025.0</v>
      </c>
      <c r="U28" s="8" t="s">
        <v>143</v>
      </c>
      <c r="V28" s="8" t="s">
        <v>144</v>
      </c>
      <c r="W28" s="7" t="s">
        <v>27</v>
      </c>
      <c r="X28" s="7">
        <v>-1.0</v>
      </c>
      <c r="Y28" s="7" t="s">
        <v>34</v>
      </c>
      <c r="Z28" s="4"/>
      <c r="AA28" s="4"/>
    </row>
    <row r="29" ht="11.25" customHeight="1">
      <c r="A29" s="5">
        <v>28.0</v>
      </c>
      <c r="B29" s="6">
        <v>45353.0</v>
      </c>
      <c r="C29" s="7">
        <v>2.0</v>
      </c>
      <c r="D29" s="4">
        <v>1.090456492E9</v>
      </c>
      <c r="E29" s="7">
        <v>13.0</v>
      </c>
      <c r="F29" s="8" t="s">
        <v>147</v>
      </c>
      <c r="G29" s="8" t="s">
        <v>148</v>
      </c>
      <c r="H29" s="7" t="s">
        <v>27</v>
      </c>
      <c r="I29" s="7" t="s">
        <v>28</v>
      </c>
      <c r="J29" s="9" t="s">
        <v>29</v>
      </c>
      <c r="K29" s="20" t="s">
        <v>74</v>
      </c>
      <c r="L29" s="11" t="s">
        <v>149</v>
      </c>
      <c r="M29" s="12" t="s">
        <v>32</v>
      </c>
      <c r="N29" s="7">
        <v>190.0</v>
      </c>
      <c r="O29" s="7">
        <v>722000.0</v>
      </c>
      <c r="P29" s="7">
        <f t="shared" si="22"/>
        <v>5173.73</v>
      </c>
      <c r="Q29" s="7">
        <f t="shared" si="23"/>
        <v>18026174</v>
      </c>
      <c r="R29" s="7" t="s">
        <v>150</v>
      </c>
      <c r="S29" s="7">
        <v>13.0</v>
      </c>
      <c r="T29" s="22">
        <v>1.090456492E9</v>
      </c>
      <c r="U29" s="8" t="s">
        <v>147</v>
      </c>
      <c r="V29" s="8" t="s">
        <v>148</v>
      </c>
      <c r="W29" s="7" t="s">
        <v>27</v>
      </c>
      <c r="X29" s="7">
        <v>-1.0</v>
      </c>
      <c r="Y29" s="7" t="s">
        <v>34</v>
      </c>
      <c r="Z29" s="4"/>
      <c r="AA29" s="4"/>
    </row>
    <row r="30" ht="11.25" customHeight="1">
      <c r="A30" s="5">
        <v>29.0</v>
      </c>
      <c r="B30" s="6">
        <v>45353.0</v>
      </c>
      <c r="C30" s="7">
        <v>2.0</v>
      </c>
      <c r="D30" s="7">
        <v>9.1533603E7</v>
      </c>
      <c r="E30" s="4">
        <v>13.0</v>
      </c>
      <c r="F30" s="8" t="s">
        <v>151</v>
      </c>
      <c r="G30" s="8" t="s">
        <v>152</v>
      </c>
      <c r="H30" s="7" t="s">
        <v>27</v>
      </c>
      <c r="I30" s="7" t="s">
        <v>28</v>
      </c>
      <c r="J30" s="9" t="s">
        <v>29</v>
      </c>
      <c r="K30" s="20" t="s">
        <v>74</v>
      </c>
      <c r="L30" s="11" t="s">
        <v>153</v>
      </c>
      <c r="M30" s="12" t="s">
        <v>32</v>
      </c>
      <c r="N30" s="7">
        <v>220.76</v>
      </c>
      <c r="O30" s="7">
        <v>838888.0</v>
      </c>
      <c r="P30" s="7">
        <f t="shared" si="22"/>
        <v>5394.49</v>
      </c>
      <c r="Q30" s="7">
        <f t="shared" si="23"/>
        <v>18865062</v>
      </c>
      <c r="R30" s="7" t="s">
        <v>154</v>
      </c>
      <c r="S30" s="7">
        <v>13.0</v>
      </c>
      <c r="T30" s="7">
        <v>9.1533603E7</v>
      </c>
      <c r="U30" s="8" t="s">
        <v>151</v>
      </c>
      <c r="V30" s="8" t="s">
        <v>152</v>
      </c>
      <c r="W30" s="7" t="s">
        <v>27</v>
      </c>
      <c r="X30" s="7">
        <v>-1.0</v>
      </c>
      <c r="Y30" s="7" t="s">
        <v>34</v>
      </c>
      <c r="Z30" s="4"/>
      <c r="AA30" s="4"/>
    </row>
    <row r="31" ht="11.25" customHeight="1">
      <c r="A31" s="5">
        <v>30.0</v>
      </c>
      <c r="B31" s="6">
        <v>45353.0</v>
      </c>
      <c r="C31" s="7">
        <v>2.0</v>
      </c>
      <c r="D31" s="4">
        <v>9.0316662E7</v>
      </c>
      <c r="E31" s="7">
        <v>13.0</v>
      </c>
      <c r="F31" s="8" t="s">
        <v>155</v>
      </c>
      <c r="G31" s="8" t="s">
        <v>156</v>
      </c>
      <c r="H31" s="7" t="s">
        <v>27</v>
      </c>
      <c r="I31" s="7" t="s">
        <v>28</v>
      </c>
      <c r="J31" s="9" t="s">
        <v>29</v>
      </c>
      <c r="K31" s="20" t="s">
        <v>74</v>
      </c>
      <c r="L31" s="11" t="s">
        <v>157</v>
      </c>
      <c r="M31" s="12" t="s">
        <v>32</v>
      </c>
      <c r="N31" s="7">
        <v>126.77</v>
      </c>
      <c r="O31" s="7">
        <v>481726.0</v>
      </c>
      <c r="P31" s="7">
        <f t="shared" si="22"/>
        <v>5521.26</v>
      </c>
      <c r="Q31" s="7">
        <f t="shared" si="23"/>
        <v>19346788</v>
      </c>
      <c r="R31" s="7" t="s">
        <v>158</v>
      </c>
      <c r="S31" s="7">
        <v>13.0</v>
      </c>
      <c r="T31" s="22">
        <v>9.0316662E7</v>
      </c>
      <c r="U31" s="8" t="s">
        <v>155</v>
      </c>
      <c r="V31" s="8" t="s">
        <v>156</v>
      </c>
      <c r="W31" s="7" t="s">
        <v>27</v>
      </c>
      <c r="X31" s="7">
        <v>-1.0</v>
      </c>
      <c r="Y31" s="7" t="s">
        <v>34</v>
      </c>
      <c r="Z31" s="4"/>
      <c r="AA31" s="4"/>
    </row>
    <row r="32" ht="11.25" customHeight="1">
      <c r="A32" s="5">
        <v>31.0</v>
      </c>
      <c r="B32" s="6">
        <v>45353.0</v>
      </c>
      <c r="C32" s="7">
        <v>2.0</v>
      </c>
      <c r="D32" s="7">
        <v>6.0258638E7</v>
      </c>
      <c r="E32" s="4">
        <v>13.0</v>
      </c>
      <c r="F32" s="8" t="s">
        <v>159</v>
      </c>
      <c r="G32" s="8" t="s">
        <v>160</v>
      </c>
      <c r="H32" s="7" t="s">
        <v>27</v>
      </c>
      <c r="I32" s="7" t="s">
        <v>28</v>
      </c>
      <c r="J32" s="9" t="s">
        <v>29</v>
      </c>
      <c r="K32" s="20" t="s">
        <v>74</v>
      </c>
      <c r="L32" s="11" t="s">
        <v>161</v>
      </c>
      <c r="M32" s="12" t="s">
        <v>32</v>
      </c>
      <c r="N32" s="7">
        <v>234.17</v>
      </c>
      <c r="O32" s="7">
        <v>889884.0</v>
      </c>
      <c r="P32" s="7">
        <f t="shared" si="22"/>
        <v>5755.43</v>
      </c>
      <c r="Q32" s="7">
        <f t="shared" si="23"/>
        <v>20236672</v>
      </c>
      <c r="R32" s="7" t="s">
        <v>162</v>
      </c>
      <c r="S32" s="7">
        <v>13.0</v>
      </c>
      <c r="T32" s="7">
        <v>6.0258638E7</v>
      </c>
      <c r="U32" s="8" t="s">
        <v>159</v>
      </c>
      <c r="V32" s="8" t="s">
        <v>160</v>
      </c>
      <c r="W32" s="7" t="s">
        <v>27</v>
      </c>
      <c r="X32" s="7">
        <v>-1.0</v>
      </c>
      <c r="Y32" s="7" t="s">
        <v>34</v>
      </c>
      <c r="Z32" s="4"/>
      <c r="AA32" s="4"/>
    </row>
    <row r="33" ht="11.25" customHeight="1">
      <c r="A33" s="5">
        <v>32.0</v>
      </c>
      <c r="B33" s="6">
        <v>45353.0</v>
      </c>
      <c r="C33" s="7">
        <v>2.0</v>
      </c>
      <c r="D33" s="4">
        <v>3.968972E7</v>
      </c>
      <c r="E33" s="7">
        <v>13.0</v>
      </c>
      <c r="F33" s="8" t="s">
        <v>163</v>
      </c>
      <c r="G33" s="8" t="s">
        <v>164</v>
      </c>
      <c r="H33" s="7" t="s">
        <v>27</v>
      </c>
      <c r="I33" s="7" t="s">
        <v>28</v>
      </c>
      <c r="J33" s="9" t="s">
        <v>29</v>
      </c>
      <c r="K33" s="20" t="s">
        <v>74</v>
      </c>
      <c r="L33" s="11" t="s">
        <v>165</v>
      </c>
      <c r="M33" s="12" t="s">
        <v>32</v>
      </c>
      <c r="N33" s="7">
        <v>300.0</v>
      </c>
      <c r="O33" s="7">
        <v>1140000.0</v>
      </c>
      <c r="P33" s="7">
        <f t="shared" si="22"/>
        <v>6055.43</v>
      </c>
      <c r="Q33" s="7">
        <f t="shared" si="23"/>
        <v>21376672</v>
      </c>
      <c r="R33" s="7" t="s">
        <v>166</v>
      </c>
      <c r="S33" s="7">
        <v>13.0</v>
      </c>
      <c r="T33" s="22">
        <v>3.968972E7</v>
      </c>
      <c r="U33" s="8" t="s">
        <v>163</v>
      </c>
      <c r="V33" s="8" t="s">
        <v>164</v>
      </c>
      <c r="W33" s="7" t="s">
        <v>27</v>
      </c>
      <c r="X33" s="7">
        <v>-1.0</v>
      </c>
      <c r="Y33" s="7" t="s">
        <v>34</v>
      </c>
      <c r="Z33" s="4"/>
      <c r="AA33" s="4"/>
    </row>
    <row r="34" ht="11.25" customHeight="1">
      <c r="A34" s="5">
        <v>33.0</v>
      </c>
      <c r="B34" s="6">
        <v>45353.0</v>
      </c>
      <c r="C34" s="7">
        <v>2.0</v>
      </c>
      <c r="D34" s="7">
        <v>8.8159407E7</v>
      </c>
      <c r="E34" s="7">
        <v>13.0</v>
      </c>
      <c r="F34" s="8" t="s">
        <v>167</v>
      </c>
      <c r="G34" s="8" t="s">
        <v>168</v>
      </c>
      <c r="H34" s="7" t="s">
        <v>27</v>
      </c>
      <c r="I34" s="7" t="s">
        <v>28</v>
      </c>
      <c r="J34" s="9" t="s">
        <v>29</v>
      </c>
      <c r="K34" s="20" t="s">
        <v>74</v>
      </c>
      <c r="L34" s="11" t="s">
        <v>169</v>
      </c>
      <c r="M34" s="12" t="s">
        <v>32</v>
      </c>
      <c r="N34" s="7">
        <v>108.24</v>
      </c>
      <c r="O34" s="7">
        <v>411312.0</v>
      </c>
      <c r="P34" s="7">
        <f t="shared" si="22"/>
        <v>6163.67</v>
      </c>
      <c r="Q34" s="7">
        <f t="shared" si="23"/>
        <v>21787984</v>
      </c>
      <c r="R34" s="7" t="s">
        <v>170</v>
      </c>
      <c r="S34" s="7">
        <v>13.0</v>
      </c>
      <c r="T34" s="7">
        <v>8.8159407E7</v>
      </c>
      <c r="U34" s="8" t="s">
        <v>167</v>
      </c>
      <c r="V34" s="8" t="s">
        <v>168</v>
      </c>
      <c r="W34" s="7" t="s">
        <v>27</v>
      </c>
      <c r="X34" s="7">
        <v>-1.0</v>
      </c>
      <c r="Y34" s="7" t="s">
        <v>34</v>
      </c>
      <c r="Z34" s="4"/>
      <c r="AA34" s="4"/>
    </row>
    <row r="35" ht="11.25" customHeight="1">
      <c r="A35" s="5">
        <v>34.0</v>
      </c>
      <c r="B35" s="6">
        <v>45353.0</v>
      </c>
      <c r="C35" s="7">
        <v>2.0</v>
      </c>
      <c r="D35" s="4">
        <v>1.090442777E9</v>
      </c>
      <c r="E35" s="7">
        <v>13.0</v>
      </c>
      <c r="F35" s="8" t="s">
        <v>171</v>
      </c>
      <c r="G35" s="8" t="s">
        <v>172</v>
      </c>
      <c r="H35" s="7" t="s">
        <v>27</v>
      </c>
      <c r="I35" s="7" t="s">
        <v>28</v>
      </c>
      <c r="J35" s="9" t="s">
        <v>29</v>
      </c>
      <c r="K35" s="20" t="s">
        <v>74</v>
      </c>
      <c r="L35" s="11" t="s">
        <v>173</v>
      </c>
      <c r="M35" s="12" t="s">
        <v>32</v>
      </c>
      <c r="N35" s="7">
        <v>160.0</v>
      </c>
      <c r="O35" s="7">
        <v>608000.0</v>
      </c>
      <c r="P35" s="7">
        <f t="shared" si="22"/>
        <v>6323.67</v>
      </c>
      <c r="Q35" s="7">
        <f t="shared" si="23"/>
        <v>22395984</v>
      </c>
      <c r="R35" s="7" t="s">
        <v>174</v>
      </c>
      <c r="S35" s="7">
        <v>13.0</v>
      </c>
      <c r="T35" s="22">
        <v>1.090442777E9</v>
      </c>
      <c r="U35" s="8" t="s">
        <v>171</v>
      </c>
      <c r="V35" s="8" t="s">
        <v>172</v>
      </c>
      <c r="W35" s="7" t="s">
        <v>27</v>
      </c>
      <c r="X35" s="7">
        <v>-1.0</v>
      </c>
      <c r="Y35" s="7" t="s">
        <v>34</v>
      </c>
      <c r="Z35" s="4"/>
      <c r="AA35" s="4"/>
    </row>
    <row r="36" ht="11.25" customHeight="1">
      <c r="A36" s="5">
        <v>35.0</v>
      </c>
      <c r="B36" s="6">
        <v>45353.0</v>
      </c>
      <c r="C36" s="7">
        <v>2.0</v>
      </c>
      <c r="D36" s="7">
        <v>8.8214781E7</v>
      </c>
      <c r="E36" s="7">
        <v>13.0</v>
      </c>
      <c r="F36" s="4" t="s">
        <v>175</v>
      </c>
      <c r="G36" s="8" t="s">
        <v>176</v>
      </c>
      <c r="H36" s="7" t="s">
        <v>27</v>
      </c>
      <c r="I36" s="7" t="s">
        <v>28</v>
      </c>
      <c r="J36" s="9" t="s">
        <v>29</v>
      </c>
      <c r="K36" s="20" t="s">
        <v>74</v>
      </c>
      <c r="L36" s="11" t="s">
        <v>177</v>
      </c>
      <c r="M36" s="12" t="s">
        <v>32</v>
      </c>
      <c r="N36" s="7">
        <v>200.0</v>
      </c>
      <c r="O36" s="7">
        <v>760000.0</v>
      </c>
      <c r="P36" s="7">
        <f t="shared" si="22"/>
        <v>6523.67</v>
      </c>
      <c r="Q36" s="7">
        <f t="shared" si="23"/>
        <v>23155984</v>
      </c>
      <c r="R36" s="7" t="s">
        <v>178</v>
      </c>
      <c r="S36" s="7">
        <v>13.0</v>
      </c>
      <c r="T36" s="7">
        <v>8.8214781E7</v>
      </c>
      <c r="U36" s="4" t="s">
        <v>175</v>
      </c>
      <c r="V36" s="8" t="s">
        <v>176</v>
      </c>
      <c r="W36" s="7" t="s">
        <v>27</v>
      </c>
      <c r="X36" s="7">
        <v>-1.0</v>
      </c>
      <c r="Y36" s="7" t="s">
        <v>34</v>
      </c>
      <c r="Z36" s="4"/>
      <c r="AA36" s="4"/>
    </row>
    <row r="37" ht="11.25" customHeight="1">
      <c r="A37" s="5">
        <v>36.0</v>
      </c>
      <c r="B37" s="6">
        <v>45353.0</v>
      </c>
      <c r="C37" s="7">
        <v>2.0</v>
      </c>
      <c r="D37" s="7">
        <v>1.094268871E9</v>
      </c>
      <c r="E37" s="4">
        <v>13.0</v>
      </c>
      <c r="F37" s="8" t="s">
        <v>179</v>
      </c>
      <c r="G37" s="8" t="s">
        <v>180</v>
      </c>
      <c r="H37" s="7" t="s">
        <v>27</v>
      </c>
      <c r="I37" s="7" t="s">
        <v>28</v>
      </c>
      <c r="J37" s="9" t="s">
        <v>29</v>
      </c>
      <c r="K37" s="20" t="s">
        <v>74</v>
      </c>
      <c r="L37" s="11" t="s">
        <v>181</v>
      </c>
      <c r="M37" s="12" t="s">
        <v>32</v>
      </c>
      <c r="N37" s="7">
        <v>100.0</v>
      </c>
      <c r="O37" s="7">
        <v>380000.0</v>
      </c>
      <c r="P37" s="7">
        <f t="shared" si="22"/>
        <v>6623.67</v>
      </c>
      <c r="Q37" s="7">
        <f t="shared" si="23"/>
        <v>23535984</v>
      </c>
      <c r="R37" s="7" t="s">
        <v>182</v>
      </c>
      <c r="S37" s="7">
        <v>13.0</v>
      </c>
      <c r="T37" s="7">
        <v>1.094268871E9</v>
      </c>
      <c r="U37" s="8" t="s">
        <v>179</v>
      </c>
      <c r="V37" s="8" t="s">
        <v>180</v>
      </c>
      <c r="W37" s="7" t="s">
        <v>27</v>
      </c>
      <c r="X37" s="7">
        <v>-1.0</v>
      </c>
      <c r="Y37" s="7" t="s">
        <v>34</v>
      </c>
      <c r="Z37" s="4"/>
      <c r="AA37" s="4"/>
    </row>
    <row r="38" ht="11.25" customHeight="1">
      <c r="A38" s="5">
        <v>37.0</v>
      </c>
      <c r="B38" s="6">
        <v>45353.0</v>
      </c>
      <c r="C38" s="7">
        <v>2.0</v>
      </c>
      <c r="D38" s="4">
        <v>8.8154819E7</v>
      </c>
      <c r="E38" s="7">
        <v>13.0</v>
      </c>
      <c r="F38" s="8" t="s">
        <v>183</v>
      </c>
      <c r="G38" s="8" t="s">
        <v>184</v>
      </c>
      <c r="H38" s="7" t="s">
        <v>27</v>
      </c>
      <c r="I38" s="7" t="s">
        <v>28</v>
      </c>
      <c r="J38" s="9" t="s">
        <v>29</v>
      </c>
      <c r="K38" s="20" t="s">
        <v>74</v>
      </c>
      <c r="L38" s="11" t="s">
        <v>185</v>
      </c>
      <c r="M38" s="12" t="s">
        <v>32</v>
      </c>
      <c r="N38" s="7">
        <v>250.0</v>
      </c>
      <c r="O38" s="7">
        <v>950000.0</v>
      </c>
      <c r="P38" s="7">
        <f t="shared" si="22"/>
        <v>6873.67</v>
      </c>
      <c r="Q38" s="7">
        <f t="shared" si="23"/>
        <v>24485984</v>
      </c>
      <c r="R38" s="7" t="s">
        <v>186</v>
      </c>
      <c r="S38" s="7">
        <v>13.0</v>
      </c>
      <c r="T38" s="22">
        <v>8.8154819E7</v>
      </c>
      <c r="U38" s="8" t="s">
        <v>183</v>
      </c>
      <c r="V38" s="8" t="s">
        <v>184</v>
      </c>
      <c r="W38" s="7" t="s">
        <v>27</v>
      </c>
      <c r="X38" s="7">
        <v>-1.0</v>
      </c>
      <c r="Y38" s="7" t="s">
        <v>34</v>
      </c>
      <c r="Z38" s="4"/>
      <c r="AA38" s="4"/>
    </row>
    <row r="39" ht="11.25" customHeight="1">
      <c r="A39" s="5">
        <v>38.0</v>
      </c>
      <c r="B39" s="6">
        <v>45353.0</v>
      </c>
      <c r="C39" s="7">
        <v>2.0</v>
      </c>
      <c r="D39" s="7">
        <v>1.094269719E9</v>
      </c>
      <c r="E39" s="7">
        <v>13.0</v>
      </c>
      <c r="F39" s="8" t="s">
        <v>187</v>
      </c>
      <c r="G39" s="8" t="s">
        <v>188</v>
      </c>
      <c r="H39" s="7" t="s">
        <v>27</v>
      </c>
      <c r="I39" s="7" t="s">
        <v>28</v>
      </c>
      <c r="J39" s="9" t="s">
        <v>29</v>
      </c>
      <c r="K39" s="20" t="s">
        <v>74</v>
      </c>
      <c r="L39" s="11" t="s">
        <v>189</v>
      </c>
      <c r="M39" s="12" t="s">
        <v>32</v>
      </c>
      <c r="N39" s="7">
        <v>254.87</v>
      </c>
      <c r="O39" s="7">
        <v>968506.0</v>
      </c>
      <c r="P39" s="7">
        <f t="shared" si="22"/>
        <v>7128.54</v>
      </c>
      <c r="Q39" s="7">
        <f t="shared" si="23"/>
        <v>25454490</v>
      </c>
      <c r="R39" s="7" t="s">
        <v>190</v>
      </c>
      <c r="S39" s="7">
        <v>13.0</v>
      </c>
      <c r="T39" s="7">
        <v>1.094269719E9</v>
      </c>
      <c r="U39" s="8" t="s">
        <v>187</v>
      </c>
      <c r="V39" s="8" t="s">
        <v>188</v>
      </c>
      <c r="W39" s="7" t="s">
        <v>27</v>
      </c>
      <c r="X39" s="7">
        <v>-1.0</v>
      </c>
      <c r="Y39" s="7" t="s">
        <v>34</v>
      </c>
      <c r="Z39" s="4"/>
      <c r="AA39" s="4"/>
    </row>
    <row r="40" ht="11.25" customHeight="1">
      <c r="A40" s="5">
        <v>39.0</v>
      </c>
      <c r="B40" s="6">
        <v>45353.0</v>
      </c>
      <c r="C40" s="7">
        <v>2.0</v>
      </c>
      <c r="D40" s="7">
        <v>8.8159805E7</v>
      </c>
      <c r="E40" s="4">
        <v>13.0</v>
      </c>
      <c r="F40" s="8" t="s">
        <v>191</v>
      </c>
      <c r="G40" s="8" t="s">
        <v>192</v>
      </c>
      <c r="H40" s="7" t="s">
        <v>27</v>
      </c>
      <c r="I40" s="7" t="s">
        <v>28</v>
      </c>
      <c r="J40" s="9" t="s">
        <v>29</v>
      </c>
      <c r="K40" s="20" t="s">
        <v>74</v>
      </c>
      <c r="L40" s="11" t="s">
        <v>193</v>
      </c>
      <c r="M40" s="12" t="s">
        <v>32</v>
      </c>
      <c r="N40" s="7">
        <v>159.92</v>
      </c>
      <c r="O40" s="7">
        <v>607696.0</v>
      </c>
      <c r="P40" s="7">
        <f t="shared" si="22"/>
        <v>7288.46</v>
      </c>
      <c r="Q40" s="7">
        <f t="shared" si="23"/>
        <v>26062186</v>
      </c>
      <c r="R40" s="7" t="s">
        <v>194</v>
      </c>
      <c r="S40" s="7">
        <v>13.0</v>
      </c>
      <c r="T40" s="7">
        <v>8.8159805E7</v>
      </c>
      <c r="U40" s="8" t="s">
        <v>191</v>
      </c>
      <c r="V40" s="8" t="s">
        <v>192</v>
      </c>
      <c r="W40" s="7" t="s">
        <v>27</v>
      </c>
      <c r="X40" s="7">
        <v>-1.0</v>
      </c>
      <c r="Y40" s="7" t="s">
        <v>34</v>
      </c>
      <c r="Z40" s="4"/>
      <c r="AA40" s="4"/>
    </row>
    <row r="41" ht="11.25" customHeight="1">
      <c r="A41" s="5">
        <v>40.0</v>
      </c>
      <c r="B41" s="6">
        <v>45353.0</v>
      </c>
      <c r="C41" s="7">
        <v>2.0</v>
      </c>
      <c r="D41" s="4">
        <v>8.8035396E7</v>
      </c>
      <c r="E41" s="7">
        <v>13.0</v>
      </c>
      <c r="F41" s="8" t="s">
        <v>195</v>
      </c>
      <c r="G41" s="8" t="s">
        <v>196</v>
      </c>
      <c r="H41" s="7" t="s">
        <v>27</v>
      </c>
      <c r="I41" s="7" t="s">
        <v>28</v>
      </c>
      <c r="J41" s="9" t="s">
        <v>29</v>
      </c>
      <c r="K41" s="20" t="s">
        <v>74</v>
      </c>
      <c r="L41" s="11" t="s">
        <v>197</v>
      </c>
      <c r="M41" s="12" t="s">
        <v>32</v>
      </c>
      <c r="N41" s="7">
        <v>109.92</v>
      </c>
      <c r="O41" s="7">
        <v>417696.0</v>
      </c>
      <c r="P41" s="7">
        <f t="shared" si="22"/>
        <v>7398.38</v>
      </c>
      <c r="Q41" s="7">
        <f t="shared" si="23"/>
        <v>26479882</v>
      </c>
      <c r="R41" s="7" t="s">
        <v>89</v>
      </c>
      <c r="S41" s="7">
        <v>13.0</v>
      </c>
      <c r="T41" s="22">
        <v>8.8035396E7</v>
      </c>
      <c r="U41" s="8" t="s">
        <v>195</v>
      </c>
      <c r="V41" s="8" t="s">
        <v>196</v>
      </c>
      <c r="W41" s="7" t="s">
        <v>27</v>
      </c>
      <c r="X41" s="7">
        <v>-1.0</v>
      </c>
      <c r="Y41" s="7" t="s">
        <v>34</v>
      </c>
      <c r="Z41" s="4"/>
      <c r="AA41" s="4"/>
    </row>
    <row r="42" ht="11.25" customHeight="1">
      <c r="A42" s="5">
        <v>41.0</v>
      </c>
      <c r="B42" s="6">
        <v>45353.0</v>
      </c>
      <c r="C42" s="7">
        <v>2.0</v>
      </c>
      <c r="D42" s="7">
        <v>6.0261268E7</v>
      </c>
      <c r="E42" s="7">
        <v>13.0</v>
      </c>
      <c r="F42" s="8" t="s">
        <v>198</v>
      </c>
      <c r="G42" s="8" t="s">
        <v>199</v>
      </c>
      <c r="H42" s="7" t="s">
        <v>27</v>
      </c>
      <c r="I42" s="7" t="s">
        <v>28</v>
      </c>
      <c r="J42" s="9" t="s">
        <v>29</v>
      </c>
      <c r="K42" s="20" t="s">
        <v>74</v>
      </c>
      <c r="L42" s="11" t="s">
        <v>200</v>
      </c>
      <c r="M42" s="12" t="s">
        <v>32</v>
      </c>
      <c r="N42" s="7">
        <v>250.0</v>
      </c>
      <c r="O42" s="7">
        <v>950000.0</v>
      </c>
      <c r="P42" s="7">
        <f t="shared" si="22"/>
        <v>7648.38</v>
      </c>
      <c r="Q42" s="7">
        <f t="shared" si="23"/>
        <v>27429882</v>
      </c>
      <c r="R42" s="7" t="s">
        <v>201</v>
      </c>
      <c r="S42" s="7">
        <v>13.0</v>
      </c>
      <c r="T42" s="7">
        <v>6.0261268E7</v>
      </c>
      <c r="U42" s="8" t="s">
        <v>198</v>
      </c>
      <c r="V42" s="8" t="s">
        <v>199</v>
      </c>
      <c r="W42" s="7" t="s">
        <v>27</v>
      </c>
      <c r="X42" s="7">
        <v>-1.0</v>
      </c>
      <c r="Y42" s="7" t="s">
        <v>34</v>
      </c>
      <c r="Z42" s="4"/>
      <c r="AA42" s="4"/>
    </row>
    <row r="43" ht="11.25" customHeight="1">
      <c r="A43" s="5">
        <v>42.0</v>
      </c>
      <c r="B43" s="6">
        <v>45354.0</v>
      </c>
      <c r="C43" s="7">
        <v>2.0</v>
      </c>
      <c r="D43" s="4">
        <v>8.8145599E7</v>
      </c>
      <c r="E43" s="7">
        <v>13.0</v>
      </c>
      <c r="F43" s="8" t="s">
        <v>202</v>
      </c>
      <c r="G43" s="8" t="s">
        <v>203</v>
      </c>
      <c r="H43" s="7" t="s">
        <v>27</v>
      </c>
      <c r="I43" s="7" t="s">
        <v>28</v>
      </c>
      <c r="J43" s="9" t="s">
        <v>29</v>
      </c>
      <c r="K43" s="20" t="s">
        <v>74</v>
      </c>
      <c r="L43" s="11" t="s">
        <v>204</v>
      </c>
      <c r="M43" s="12" t="s">
        <v>32</v>
      </c>
      <c r="N43" s="7">
        <v>200.0</v>
      </c>
      <c r="O43" s="7">
        <v>760000.0</v>
      </c>
      <c r="P43" s="7">
        <f t="shared" si="22"/>
        <v>7848.38</v>
      </c>
      <c r="Q43" s="7">
        <f t="shared" si="23"/>
        <v>28189882</v>
      </c>
      <c r="R43" s="7" t="s">
        <v>205</v>
      </c>
      <c r="S43" s="7">
        <v>13.0</v>
      </c>
      <c r="T43" s="22">
        <v>8.8145599E7</v>
      </c>
      <c r="U43" s="8" t="s">
        <v>202</v>
      </c>
      <c r="V43" s="8" t="s">
        <v>203</v>
      </c>
      <c r="W43" s="7" t="s">
        <v>27</v>
      </c>
      <c r="X43" s="7">
        <v>-1.0</v>
      </c>
      <c r="Y43" s="7" t="s">
        <v>34</v>
      </c>
      <c r="Z43" s="4"/>
      <c r="AA43" s="4"/>
    </row>
    <row r="44" ht="11.25" customHeight="1">
      <c r="A44" s="5">
        <v>43.0</v>
      </c>
      <c r="B44" s="6">
        <v>45354.0</v>
      </c>
      <c r="C44" s="7">
        <v>2.0</v>
      </c>
      <c r="D44" s="7">
        <v>1.094248695E9</v>
      </c>
      <c r="E44" s="4">
        <v>13.0</v>
      </c>
      <c r="F44" s="8" t="s">
        <v>206</v>
      </c>
      <c r="G44" s="8" t="s">
        <v>207</v>
      </c>
      <c r="H44" s="7" t="s">
        <v>27</v>
      </c>
      <c r="I44" s="7" t="s">
        <v>28</v>
      </c>
      <c r="J44" s="9" t="s">
        <v>29</v>
      </c>
      <c r="K44" s="20" t="s">
        <v>74</v>
      </c>
      <c r="L44" s="11" t="s">
        <v>208</v>
      </c>
      <c r="M44" s="12" t="s">
        <v>32</v>
      </c>
      <c r="N44" s="7">
        <v>119.94</v>
      </c>
      <c r="O44" s="7">
        <v>455772.0</v>
      </c>
      <c r="P44" s="7">
        <f t="shared" si="22"/>
        <v>7968.32</v>
      </c>
      <c r="Q44" s="7">
        <f t="shared" si="23"/>
        <v>28645654</v>
      </c>
      <c r="R44" s="7" t="s">
        <v>209</v>
      </c>
      <c r="S44" s="7">
        <v>13.0</v>
      </c>
      <c r="T44" s="7">
        <v>1.094248695E9</v>
      </c>
      <c r="U44" s="8" t="s">
        <v>206</v>
      </c>
      <c r="V44" s="8" t="s">
        <v>207</v>
      </c>
      <c r="W44" s="7" t="s">
        <v>27</v>
      </c>
      <c r="X44" s="7">
        <v>-1.0</v>
      </c>
      <c r="Y44" s="7" t="s">
        <v>34</v>
      </c>
      <c r="Z44" s="4"/>
      <c r="AA44" s="4"/>
    </row>
    <row r="45" ht="11.25" customHeight="1">
      <c r="A45" s="5">
        <v>44.0</v>
      </c>
      <c r="B45" s="6">
        <v>45354.0</v>
      </c>
      <c r="C45" s="7">
        <v>2.0</v>
      </c>
      <c r="D45" s="4">
        <v>1.094274044E9</v>
      </c>
      <c r="E45" s="7">
        <v>13.0</v>
      </c>
      <c r="F45" s="8" t="s">
        <v>210</v>
      </c>
      <c r="G45" s="8" t="s">
        <v>211</v>
      </c>
      <c r="H45" s="7" t="s">
        <v>27</v>
      </c>
      <c r="I45" s="7" t="s">
        <v>212</v>
      </c>
      <c r="J45" s="9" t="s">
        <v>29</v>
      </c>
      <c r="K45" s="20" t="s">
        <v>74</v>
      </c>
      <c r="L45" s="11" t="s">
        <v>213</v>
      </c>
      <c r="M45" s="12" t="s">
        <v>32</v>
      </c>
      <c r="N45" s="7">
        <v>254.0</v>
      </c>
      <c r="O45" s="7">
        <v>965200.0</v>
      </c>
      <c r="P45" s="7">
        <f t="shared" si="22"/>
        <v>8222.32</v>
      </c>
      <c r="Q45" s="7">
        <f t="shared" si="23"/>
        <v>29610854</v>
      </c>
      <c r="R45" s="7" t="s">
        <v>214</v>
      </c>
      <c r="S45" s="7">
        <v>13.0</v>
      </c>
      <c r="T45" s="22">
        <v>1.094274044E9</v>
      </c>
      <c r="U45" s="8" t="s">
        <v>210</v>
      </c>
      <c r="V45" s="8" t="s">
        <v>211</v>
      </c>
      <c r="W45" s="7" t="s">
        <v>27</v>
      </c>
      <c r="X45" s="7">
        <v>-1.0</v>
      </c>
      <c r="Y45" s="7" t="s">
        <v>34</v>
      </c>
      <c r="Z45" s="4"/>
      <c r="AA45" s="4"/>
    </row>
    <row r="46" ht="11.25" customHeight="1">
      <c r="A46" s="5">
        <v>45.0</v>
      </c>
      <c r="B46" s="6">
        <v>45354.0</v>
      </c>
      <c r="C46" s="7">
        <v>2.0</v>
      </c>
      <c r="D46" s="7">
        <v>6.0266122E7</v>
      </c>
      <c r="E46" s="4">
        <v>13.0</v>
      </c>
      <c r="F46" s="8" t="s">
        <v>215</v>
      </c>
      <c r="G46" s="8" t="s">
        <v>216</v>
      </c>
      <c r="H46" s="7" t="s">
        <v>27</v>
      </c>
      <c r="I46" s="7" t="s">
        <v>212</v>
      </c>
      <c r="J46" s="9" t="s">
        <v>29</v>
      </c>
      <c r="K46" s="20" t="s">
        <v>74</v>
      </c>
      <c r="L46" s="11" t="s">
        <v>217</v>
      </c>
      <c r="M46" s="12" t="s">
        <v>32</v>
      </c>
      <c r="N46" s="7">
        <v>304.22</v>
      </c>
      <c r="O46" s="7">
        <v>1156036.0</v>
      </c>
      <c r="P46" s="7">
        <f t="shared" si="22"/>
        <v>8526.54</v>
      </c>
      <c r="Q46" s="7">
        <f t="shared" si="23"/>
        <v>30766890</v>
      </c>
      <c r="R46" s="7" t="s">
        <v>218</v>
      </c>
      <c r="S46" s="7">
        <v>13.0</v>
      </c>
      <c r="T46" s="7">
        <v>6.0266122E7</v>
      </c>
      <c r="U46" s="8" t="s">
        <v>215</v>
      </c>
      <c r="V46" s="8" t="s">
        <v>216</v>
      </c>
      <c r="W46" s="7" t="s">
        <v>27</v>
      </c>
      <c r="X46" s="7">
        <v>-1.0</v>
      </c>
      <c r="Y46" s="7" t="s">
        <v>34</v>
      </c>
      <c r="Z46" s="4"/>
      <c r="AA46" s="4"/>
    </row>
    <row r="47" ht="11.25" customHeight="1">
      <c r="A47" s="5">
        <v>46.0</v>
      </c>
      <c r="B47" s="6">
        <v>45354.0</v>
      </c>
      <c r="C47" s="7">
        <v>2.0</v>
      </c>
      <c r="D47" s="4">
        <v>1.094270576E9</v>
      </c>
      <c r="E47" s="7">
        <v>13.0</v>
      </c>
      <c r="F47" s="8" t="s">
        <v>219</v>
      </c>
      <c r="G47" s="8" t="s">
        <v>220</v>
      </c>
      <c r="H47" s="7" t="s">
        <v>27</v>
      </c>
      <c r="I47" s="7" t="s">
        <v>212</v>
      </c>
      <c r="J47" s="9" t="s">
        <v>29</v>
      </c>
      <c r="K47" s="20" t="s">
        <v>74</v>
      </c>
      <c r="L47" s="11" t="s">
        <v>221</v>
      </c>
      <c r="M47" s="12" t="s">
        <v>32</v>
      </c>
      <c r="N47" s="7">
        <v>124.79</v>
      </c>
      <c r="O47" s="7">
        <v>474202.0</v>
      </c>
      <c r="P47" s="7">
        <f t="shared" si="22"/>
        <v>8651.33</v>
      </c>
      <c r="Q47" s="7">
        <f t="shared" si="23"/>
        <v>31241092</v>
      </c>
      <c r="R47" s="7" t="s">
        <v>222</v>
      </c>
      <c r="S47" s="7">
        <v>13.0</v>
      </c>
      <c r="T47" s="22">
        <v>1.094270576E9</v>
      </c>
      <c r="U47" s="8" t="s">
        <v>219</v>
      </c>
      <c r="V47" s="8" t="s">
        <v>220</v>
      </c>
      <c r="W47" s="7" t="s">
        <v>27</v>
      </c>
      <c r="X47" s="7">
        <v>-1.0</v>
      </c>
      <c r="Y47" s="7" t="s">
        <v>34</v>
      </c>
      <c r="Z47" s="4"/>
      <c r="AA47" s="4"/>
    </row>
    <row r="48" ht="11.25" customHeight="1">
      <c r="A48" s="5">
        <v>47.0</v>
      </c>
      <c r="B48" s="6">
        <v>45354.0</v>
      </c>
      <c r="C48" s="7">
        <v>2.0</v>
      </c>
      <c r="D48" s="7">
        <v>6.0267181E7</v>
      </c>
      <c r="E48" s="4">
        <v>13.0</v>
      </c>
      <c r="F48" s="8" t="s">
        <v>223</v>
      </c>
      <c r="G48" s="8" t="s">
        <v>224</v>
      </c>
      <c r="H48" s="7" t="s">
        <v>27</v>
      </c>
      <c r="I48" s="7" t="s">
        <v>212</v>
      </c>
      <c r="J48" s="9" t="s">
        <v>29</v>
      </c>
      <c r="K48" s="20" t="s">
        <v>74</v>
      </c>
      <c r="L48" s="11" t="s">
        <v>225</v>
      </c>
      <c r="M48" s="12" t="s">
        <v>32</v>
      </c>
      <c r="N48" s="7">
        <v>119.65</v>
      </c>
      <c r="O48" s="7">
        <v>454670.0</v>
      </c>
      <c r="P48" s="7">
        <f t="shared" si="22"/>
        <v>8770.98</v>
      </c>
      <c r="Q48" s="7">
        <f t="shared" si="23"/>
        <v>31695762</v>
      </c>
      <c r="R48" s="7" t="s">
        <v>226</v>
      </c>
      <c r="S48" s="7">
        <v>13.0</v>
      </c>
      <c r="T48" s="7">
        <v>6.0267181E7</v>
      </c>
      <c r="U48" s="8" t="s">
        <v>223</v>
      </c>
      <c r="V48" s="8" t="s">
        <v>224</v>
      </c>
      <c r="W48" s="7" t="s">
        <v>27</v>
      </c>
      <c r="X48" s="7">
        <v>-1.0</v>
      </c>
      <c r="Y48" s="7" t="s">
        <v>34</v>
      </c>
      <c r="Z48" s="4"/>
      <c r="AA48" s="4"/>
    </row>
    <row r="49" ht="11.25" customHeight="1">
      <c r="A49" s="5">
        <v>48.0</v>
      </c>
      <c r="B49" s="6">
        <v>45354.0</v>
      </c>
      <c r="C49" s="7">
        <v>2.0</v>
      </c>
      <c r="D49" s="28">
        <v>5.2316891E7</v>
      </c>
      <c r="E49" s="7">
        <v>13.0</v>
      </c>
      <c r="F49" s="8" t="s">
        <v>227</v>
      </c>
      <c r="G49" s="8" t="s">
        <v>228</v>
      </c>
      <c r="H49" s="7" t="s">
        <v>27</v>
      </c>
      <c r="I49" s="7" t="s">
        <v>115</v>
      </c>
      <c r="J49" s="9" t="s">
        <v>29</v>
      </c>
      <c r="K49" s="20" t="s">
        <v>74</v>
      </c>
      <c r="L49" s="11" t="s">
        <v>229</v>
      </c>
      <c r="M49" s="12" t="s">
        <v>32</v>
      </c>
      <c r="N49" s="7">
        <v>170.87</v>
      </c>
      <c r="O49" s="7">
        <v>649306.0</v>
      </c>
      <c r="P49" s="7">
        <f t="shared" si="22"/>
        <v>8941.85</v>
      </c>
      <c r="Q49" s="7">
        <f t="shared" si="23"/>
        <v>32345068</v>
      </c>
      <c r="R49" s="7" t="s">
        <v>230</v>
      </c>
      <c r="S49" s="7">
        <v>13.0</v>
      </c>
      <c r="T49" s="15">
        <v>5.2316891E7</v>
      </c>
      <c r="U49" s="8" t="s">
        <v>227</v>
      </c>
      <c r="V49" s="8" t="s">
        <v>228</v>
      </c>
      <c r="W49" s="7" t="s">
        <v>27</v>
      </c>
      <c r="X49" s="7">
        <v>-1.0</v>
      </c>
      <c r="Y49" s="7" t="s">
        <v>34</v>
      </c>
      <c r="Z49" s="4"/>
      <c r="AA49" s="4"/>
    </row>
    <row r="50" ht="11.25" customHeight="1">
      <c r="A50" s="5">
        <v>49.0</v>
      </c>
      <c r="B50" s="6">
        <v>45354.0</v>
      </c>
      <c r="C50" s="7">
        <v>2.0</v>
      </c>
      <c r="D50" s="7">
        <v>1.3845995E7</v>
      </c>
      <c r="E50" s="7">
        <v>13.0</v>
      </c>
      <c r="F50" s="29" t="s">
        <v>231</v>
      </c>
      <c r="G50" s="8" t="s">
        <v>232</v>
      </c>
      <c r="H50" s="7" t="s">
        <v>27</v>
      </c>
      <c r="I50" s="7" t="s">
        <v>233</v>
      </c>
      <c r="J50" s="9" t="s">
        <v>29</v>
      </c>
      <c r="K50" s="20" t="s">
        <v>74</v>
      </c>
      <c r="L50" s="11" t="s">
        <v>234</v>
      </c>
      <c r="M50" s="12" t="s">
        <v>32</v>
      </c>
      <c r="N50" s="7">
        <v>311.21</v>
      </c>
      <c r="O50" s="7">
        <v>1182598.0</v>
      </c>
      <c r="P50" s="7">
        <f t="shared" si="22"/>
        <v>9253.06</v>
      </c>
      <c r="Q50" s="7">
        <f t="shared" si="23"/>
        <v>33527666</v>
      </c>
      <c r="R50" s="7" t="s">
        <v>235</v>
      </c>
      <c r="S50" s="7">
        <v>13.0</v>
      </c>
      <c r="T50" s="7">
        <v>1.3845995E7</v>
      </c>
      <c r="U50" s="29" t="s">
        <v>231</v>
      </c>
      <c r="V50" s="8" t="s">
        <v>232</v>
      </c>
      <c r="W50" s="7" t="s">
        <v>27</v>
      </c>
      <c r="X50" s="7">
        <v>-1.0</v>
      </c>
      <c r="Y50" s="7" t="s">
        <v>34</v>
      </c>
      <c r="Z50" s="4"/>
      <c r="AA50" s="4"/>
    </row>
    <row r="51" ht="11.25" customHeight="1">
      <c r="A51" s="5">
        <v>50.0</v>
      </c>
      <c r="B51" s="6">
        <v>45354.0</v>
      </c>
      <c r="C51" s="7">
        <v>2.0</v>
      </c>
      <c r="D51" s="28">
        <v>6.0261502E7</v>
      </c>
      <c r="E51" s="7">
        <v>13.0</v>
      </c>
      <c r="F51" s="8" t="s">
        <v>105</v>
      </c>
      <c r="G51" s="8" t="s">
        <v>236</v>
      </c>
      <c r="H51" s="7" t="s">
        <v>27</v>
      </c>
      <c r="I51" s="7" t="s">
        <v>212</v>
      </c>
      <c r="J51" s="9" t="s">
        <v>29</v>
      </c>
      <c r="K51" s="20" t="s">
        <v>74</v>
      </c>
      <c r="L51" s="11" t="s">
        <v>237</v>
      </c>
      <c r="M51" s="12" t="s">
        <v>32</v>
      </c>
      <c r="N51" s="7">
        <v>214.0</v>
      </c>
      <c r="O51" s="7">
        <v>813200.0</v>
      </c>
      <c r="P51" s="7">
        <f t="shared" si="22"/>
        <v>9467.06</v>
      </c>
      <c r="Q51" s="7">
        <f t="shared" si="23"/>
        <v>34340866</v>
      </c>
      <c r="R51" s="7" t="s">
        <v>238</v>
      </c>
      <c r="S51" s="7">
        <v>13.0</v>
      </c>
      <c r="T51" s="15">
        <v>6.0261502E7</v>
      </c>
      <c r="U51" s="8" t="s">
        <v>105</v>
      </c>
      <c r="V51" s="8" t="s">
        <v>236</v>
      </c>
      <c r="W51" s="7" t="s">
        <v>27</v>
      </c>
      <c r="X51" s="7">
        <v>-1.0</v>
      </c>
      <c r="Y51" s="7" t="s">
        <v>34</v>
      </c>
      <c r="Z51" s="4"/>
      <c r="AA51" s="4"/>
    </row>
    <row r="52" ht="11.25" customHeight="1">
      <c r="A52" s="5">
        <v>51.0</v>
      </c>
      <c r="B52" s="6">
        <v>45354.0</v>
      </c>
      <c r="C52" s="7">
        <v>2.0</v>
      </c>
      <c r="D52" s="7">
        <v>6.0264664E7</v>
      </c>
      <c r="E52" s="28">
        <v>13.0</v>
      </c>
      <c r="F52" s="8" t="s">
        <v>239</v>
      </c>
      <c r="G52" s="8" t="s">
        <v>240</v>
      </c>
      <c r="H52" s="7" t="s">
        <v>27</v>
      </c>
      <c r="I52" s="7" t="s">
        <v>212</v>
      </c>
      <c r="J52" s="9" t="s">
        <v>29</v>
      </c>
      <c r="K52" s="20" t="s">
        <v>74</v>
      </c>
      <c r="L52" s="11" t="s">
        <v>241</v>
      </c>
      <c r="M52" s="12" t="s">
        <v>32</v>
      </c>
      <c r="N52" s="7">
        <v>149.95</v>
      </c>
      <c r="O52" s="7">
        <v>569810.0</v>
      </c>
      <c r="P52" s="7">
        <f t="shared" si="22"/>
        <v>9617.01</v>
      </c>
      <c r="Q52" s="7">
        <f t="shared" si="23"/>
        <v>34910676</v>
      </c>
      <c r="R52" s="7" t="s">
        <v>242</v>
      </c>
      <c r="S52" s="7">
        <v>13.0</v>
      </c>
      <c r="T52" s="7">
        <v>6.0264664E7</v>
      </c>
      <c r="U52" s="8" t="s">
        <v>239</v>
      </c>
      <c r="V52" s="8" t="s">
        <v>240</v>
      </c>
      <c r="W52" s="7" t="s">
        <v>27</v>
      </c>
      <c r="X52" s="7">
        <v>-1.0</v>
      </c>
      <c r="Y52" s="7" t="s">
        <v>34</v>
      </c>
      <c r="Z52" s="4"/>
      <c r="AA52" s="4"/>
    </row>
    <row r="53" ht="11.25" customHeight="1">
      <c r="A53" s="5">
        <v>52.0</v>
      </c>
      <c r="B53" s="6">
        <v>45354.0</v>
      </c>
      <c r="C53" s="7">
        <v>2.0</v>
      </c>
      <c r="D53" s="28">
        <v>3828381.0</v>
      </c>
      <c r="E53" s="7">
        <v>13.0</v>
      </c>
      <c r="F53" s="8" t="s">
        <v>243</v>
      </c>
      <c r="G53" s="8" t="s">
        <v>244</v>
      </c>
      <c r="H53" s="7" t="s">
        <v>27</v>
      </c>
      <c r="I53" s="7" t="s">
        <v>245</v>
      </c>
      <c r="J53" s="9" t="s">
        <v>29</v>
      </c>
      <c r="K53" s="20" t="s">
        <v>74</v>
      </c>
      <c r="L53" s="11" t="s">
        <v>246</v>
      </c>
      <c r="M53" s="12" t="s">
        <v>32</v>
      </c>
      <c r="N53" s="7">
        <v>148.04</v>
      </c>
      <c r="O53" s="7">
        <v>562552.0</v>
      </c>
      <c r="P53" s="7">
        <f t="shared" si="22"/>
        <v>9765.05</v>
      </c>
      <c r="Q53" s="7">
        <f t="shared" si="23"/>
        <v>35473228</v>
      </c>
      <c r="R53" s="7" t="s">
        <v>247</v>
      </c>
      <c r="S53" s="7">
        <v>13.0</v>
      </c>
      <c r="T53" s="15">
        <v>3828381.0</v>
      </c>
      <c r="U53" s="8" t="s">
        <v>243</v>
      </c>
      <c r="V53" s="8" t="s">
        <v>244</v>
      </c>
      <c r="W53" s="7" t="s">
        <v>27</v>
      </c>
      <c r="X53" s="7">
        <v>-1.0</v>
      </c>
      <c r="Y53" s="7" t="s">
        <v>34</v>
      </c>
      <c r="Z53" s="4"/>
      <c r="AA53" s="4"/>
    </row>
    <row r="54" ht="11.25" customHeight="1">
      <c r="A54" s="5">
        <v>53.0</v>
      </c>
      <c r="B54" s="6">
        <v>45354.0</v>
      </c>
      <c r="C54" s="7">
        <v>2.0</v>
      </c>
      <c r="D54" s="7">
        <v>1.103215451E9</v>
      </c>
      <c r="E54" s="7">
        <v>13.0</v>
      </c>
      <c r="F54" s="29" t="s">
        <v>248</v>
      </c>
      <c r="G54" s="8" t="s">
        <v>249</v>
      </c>
      <c r="H54" s="7" t="s">
        <v>27</v>
      </c>
      <c r="I54" s="7" t="s">
        <v>250</v>
      </c>
      <c r="J54" s="9" t="s">
        <v>29</v>
      </c>
      <c r="K54" s="20" t="s">
        <v>74</v>
      </c>
      <c r="L54" s="11" t="s">
        <v>251</v>
      </c>
      <c r="M54" s="12" t="s">
        <v>32</v>
      </c>
      <c r="N54" s="7">
        <v>120.0</v>
      </c>
      <c r="O54" s="7">
        <v>456000.0</v>
      </c>
      <c r="P54" s="7">
        <f t="shared" si="22"/>
        <v>9885.05</v>
      </c>
      <c r="Q54" s="7">
        <f t="shared" si="23"/>
        <v>35929228</v>
      </c>
      <c r="R54" s="7" t="s">
        <v>252</v>
      </c>
      <c r="S54" s="7">
        <v>13.0</v>
      </c>
      <c r="T54" s="7">
        <v>1.103215451E9</v>
      </c>
      <c r="U54" s="29" t="s">
        <v>248</v>
      </c>
      <c r="V54" s="8" t="s">
        <v>249</v>
      </c>
      <c r="W54" s="7" t="s">
        <v>27</v>
      </c>
      <c r="X54" s="7">
        <v>-1.0</v>
      </c>
      <c r="Y54" s="7" t="s">
        <v>34</v>
      </c>
      <c r="Z54" s="4"/>
      <c r="AA54" s="4"/>
    </row>
    <row r="55" ht="11.25" customHeight="1">
      <c r="A55" s="5">
        <v>54.0</v>
      </c>
      <c r="B55" s="6">
        <v>45354.0</v>
      </c>
      <c r="C55" s="7">
        <v>2.0</v>
      </c>
      <c r="D55" s="7">
        <v>1.09424675E9</v>
      </c>
      <c r="E55" s="28">
        <v>13.0</v>
      </c>
      <c r="F55" s="8" t="s">
        <v>253</v>
      </c>
      <c r="G55" s="8" t="s">
        <v>254</v>
      </c>
      <c r="H55" s="7" t="s">
        <v>27</v>
      </c>
      <c r="I55" s="7" t="s">
        <v>255</v>
      </c>
      <c r="J55" s="9" t="s">
        <v>29</v>
      </c>
      <c r="K55" s="20" t="s">
        <v>74</v>
      </c>
      <c r="L55" s="11" t="s">
        <v>256</v>
      </c>
      <c r="M55" s="12" t="s">
        <v>32</v>
      </c>
      <c r="N55" s="7">
        <v>159.83</v>
      </c>
      <c r="O55" s="7">
        <v>607354.0</v>
      </c>
      <c r="P55" s="7">
        <f t="shared" si="22"/>
        <v>10044.88</v>
      </c>
      <c r="Q55" s="7">
        <f t="shared" si="23"/>
        <v>36536582</v>
      </c>
      <c r="R55" s="7" t="s">
        <v>257</v>
      </c>
      <c r="S55" s="7">
        <v>13.0</v>
      </c>
      <c r="T55" s="7">
        <v>1.09424675E9</v>
      </c>
      <c r="U55" s="8" t="s">
        <v>253</v>
      </c>
      <c r="V55" s="8" t="s">
        <v>254</v>
      </c>
      <c r="W55" s="7" t="s">
        <v>27</v>
      </c>
      <c r="X55" s="7">
        <v>-1.0</v>
      </c>
      <c r="Y55" s="7" t="s">
        <v>34</v>
      </c>
      <c r="Z55" s="4"/>
      <c r="AA55" s="4"/>
    </row>
    <row r="56" ht="11.25" customHeight="1">
      <c r="A56" s="5">
        <v>55.0</v>
      </c>
      <c r="B56" s="6">
        <v>45354.0</v>
      </c>
      <c r="C56" s="7">
        <v>2.0</v>
      </c>
      <c r="D56" s="28">
        <v>3.7396104E7</v>
      </c>
      <c r="E56" s="7">
        <v>13.0</v>
      </c>
      <c r="F56" s="8" t="s">
        <v>258</v>
      </c>
      <c r="G56" s="8" t="s">
        <v>259</v>
      </c>
      <c r="H56" s="7" t="s">
        <v>27</v>
      </c>
      <c r="I56" s="7" t="s">
        <v>28</v>
      </c>
      <c r="J56" s="9" t="s">
        <v>29</v>
      </c>
      <c r="K56" s="20" t="s">
        <v>74</v>
      </c>
      <c r="L56" s="11" t="s">
        <v>260</v>
      </c>
      <c r="M56" s="12" t="s">
        <v>32</v>
      </c>
      <c r="N56" s="7">
        <v>149.7</v>
      </c>
      <c r="O56" s="7">
        <v>568860.0</v>
      </c>
      <c r="P56" s="7">
        <f t="shared" si="22"/>
        <v>10194.58</v>
      </c>
      <c r="Q56" s="7">
        <f t="shared" si="23"/>
        <v>37105442</v>
      </c>
      <c r="R56" s="7" t="s">
        <v>261</v>
      </c>
      <c r="S56" s="7">
        <v>13.0</v>
      </c>
      <c r="T56" s="15">
        <v>3.7396104E7</v>
      </c>
      <c r="U56" s="8" t="s">
        <v>258</v>
      </c>
      <c r="V56" s="8" t="s">
        <v>259</v>
      </c>
      <c r="W56" s="7" t="s">
        <v>27</v>
      </c>
      <c r="X56" s="7">
        <v>-1.0</v>
      </c>
      <c r="Y56" s="7" t="s">
        <v>34</v>
      </c>
      <c r="Z56" s="4"/>
      <c r="AA56" s="4"/>
    </row>
    <row r="57" ht="11.25" customHeight="1">
      <c r="A57" s="5">
        <v>56.0</v>
      </c>
      <c r="B57" s="6">
        <v>45354.0</v>
      </c>
      <c r="C57" s="7">
        <v>2.0</v>
      </c>
      <c r="D57" s="7">
        <v>1.094266147E9</v>
      </c>
      <c r="E57" s="19">
        <v>13.0</v>
      </c>
      <c r="F57" s="8" t="s">
        <v>262</v>
      </c>
      <c r="G57" s="8" t="s">
        <v>263</v>
      </c>
      <c r="H57" s="7" t="s">
        <v>27</v>
      </c>
      <c r="I57" s="7" t="s">
        <v>212</v>
      </c>
      <c r="J57" s="9" t="s">
        <v>29</v>
      </c>
      <c r="K57" s="20" t="s">
        <v>74</v>
      </c>
      <c r="L57" s="11" t="s">
        <v>264</v>
      </c>
      <c r="M57" s="12" t="s">
        <v>32</v>
      </c>
      <c r="N57" s="7">
        <v>152.38</v>
      </c>
      <c r="O57" s="7">
        <v>579044.0</v>
      </c>
      <c r="P57" s="7">
        <f t="shared" si="22"/>
        <v>10346.96</v>
      </c>
      <c r="Q57" s="7">
        <f t="shared" si="23"/>
        <v>37684486</v>
      </c>
      <c r="R57" s="7" t="s">
        <v>265</v>
      </c>
      <c r="S57" s="7">
        <v>13.0</v>
      </c>
      <c r="T57" s="7">
        <v>1.094266147E9</v>
      </c>
      <c r="U57" s="8" t="s">
        <v>262</v>
      </c>
      <c r="V57" s="8" t="s">
        <v>263</v>
      </c>
      <c r="W57" s="7" t="s">
        <v>27</v>
      </c>
      <c r="X57" s="7">
        <v>-1.0</v>
      </c>
      <c r="Y57" s="7" t="s">
        <v>34</v>
      </c>
      <c r="Z57" s="4"/>
      <c r="AA57" s="4"/>
    </row>
    <row r="58" ht="11.25" customHeight="1">
      <c r="A58" s="5">
        <v>57.0</v>
      </c>
      <c r="B58" s="6">
        <v>45354.0</v>
      </c>
      <c r="C58" s="7">
        <v>2.0</v>
      </c>
      <c r="D58" s="28">
        <v>1.094266887E9</v>
      </c>
      <c r="E58" s="7">
        <v>13.0</v>
      </c>
      <c r="F58" s="8" t="s">
        <v>266</v>
      </c>
      <c r="G58" s="8" t="s">
        <v>267</v>
      </c>
      <c r="H58" s="7" t="s">
        <v>27</v>
      </c>
      <c r="I58" s="7" t="s">
        <v>212</v>
      </c>
      <c r="J58" s="9" t="s">
        <v>29</v>
      </c>
      <c r="K58" s="30" t="s">
        <v>74</v>
      </c>
      <c r="L58" s="11" t="s">
        <v>268</v>
      </c>
      <c r="M58" s="12" t="s">
        <v>32</v>
      </c>
      <c r="N58" s="7">
        <v>117.77</v>
      </c>
      <c r="O58" s="7">
        <v>447526.0</v>
      </c>
      <c r="P58" s="7">
        <f t="shared" si="22"/>
        <v>10464.73</v>
      </c>
      <c r="Q58" s="7">
        <f t="shared" si="23"/>
        <v>38132012</v>
      </c>
      <c r="R58" s="7" t="s">
        <v>269</v>
      </c>
      <c r="S58" s="7">
        <v>13.0</v>
      </c>
      <c r="T58" s="15">
        <v>1.094266887E9</v>
      </c>
      <c r="U58" s="8" t="s">
        <v>266</v>
      </c>
      <c r="V58" s="8" t="s">
        <v>267</v>
      </c>
      <c r="W58" s="7" t="s">
        <v>27</v>
      </c>
      <c r="X58" s="7">
        <v>-1.0</v>
      </c>
      <c r="Y58" s="7" t="s">
        <v>34</v>
      </c>
      <c r="Z58" s="4"/>
      <c r="AA58" s="4"/>
    </row>
    <row r="59" ht="11.25" customHeight="1">
      <c r="A59" s="5">
        <v>58.0</v>
      </c>
      <c r="B59" s="6">
        <v>45354.0</v>
      </c>
      <c r="C59" s="31">
        <v>3.0</v>
      </c>
      <c r="D59" s="31">
        <v>1.094270576E9</v>
      </c>
      <c r="E59" s="31">
        <v>13.0</v>
      </c>
      <c r="F59" s="32" t="s">
        <v>219</v>
      </c>
      <c r="G59" s="33" t="s">
        <v>220</v>
      </c>
      <c r="H59" s="31" t="s">
        <v>27</v>
      </c>
      <c r="I59" s="31" t="s">
        <v>270</v>
      </c>
      <c r="J59" s="9" t="s">
        <v>29</v>
      </c>
      <c r="K59" s="34" t="s">
        <v>74</v>
      </c>
      <c r="L59" s="35" t="s">
        <v>271</v>
      </c>
      <c r="M59" s="12" t="s">
        <v>32</v>
      </c>
      <c r="N59" s="31">
        <v>700.0</v>
      </c>
      <c r="O59" s="31">
        <v>2800000.0</v>
      </c>
      <c r="P59" s="7">
        <f t="shared" ref="P59:Q59" si="24">P58-N59</f>
        <v>9764.73</v>
      </c>
      <c r="Q59" s="31">
        <f t="shared" si="24"/>
        <v>35332012</v>
      </c>
      <c r="R59" s="31" t="s">
        <v>272</v>
      </c>
      <c r="S59" s="31"/>
      <c r="T59" s="31">
        <v>1.094270576E9</v>
      </c>
      <c r="U59" s="32" t="s">
        <v>219</v>
      </c>
      <c r="V59" s="33" t="s">
        <v>220</v>
      </c>
      <c r="W59" s="31" t="s">
        <v>27</v>
      </c>
      <c r="X59" s="7">
        <v>-1.0</v>
      </c>
      <c r="Y59" s="7" t="s">
        <v>34</v>
      </c>
      <c r="Z59" s="36"/>
      <c r="AA59" s="36"/>
    </row>
    <row r="60" ht="11.25" customHeight="1">
      <c r="A60" s="5">
        <v>59.0</v>
      </c>
      <c r="B60" s="6">
        <v>45354.0</v>
      </c>
      <c r="C60" s="31">
        <v>3.0</v>
      </c>
      <c r="D60" s="31">
        <v>1.09427675E9</v>
      </c>
      <c r="E60" s="31">
        <v>13.0</v>
      </c>
      <c r="F60" s="32" t="s">
        <v>253</v>
      </c>
      <c r="G60" s="33" t="s">
        <v>254</v>
      </c>
      <c r="H60" s="31" t="s">
        <v>27</v>
      </c>
      <c r="I60" s="31" t="s">
        <v>255</v>
      </c>
      <c r="J60" s="9" t="s">
        <v>29</v>
      </c>
      <c r="K60" s="34" t="s">
        <v>74</v>
      </c>
      <c r="L60" s="35" t="s">
        <v>273</v>
      </c>
      <c r="M60" s="12" t="s">
        <v>32</v>
      </c>
      <c r="N60" s="31">
        <v>800.0</v>
      </c>
      <c r="O60" s="31">
        <v>2900000.0</v>
      </c>
      <c r="P60" s="7">
        <f t="shared" ref="P60:Q60" si="25">P59-N60</f>
        <v>8964.73</v>
      </c>
      <c r="Q60" s="31">
        <f t="shared" si="25"/>
        <v>32432012</v>
      </c>
      <c r="R60" s="31" t="s">
        <v>274</v>
      </c>
      <c r="S60" s="31"/>
      <c r="T60" s="31">
        <v>1.09427675E9</v>
      </c>
      <c r="U60" s="32" t="s">
        <v>253</v>
      </c>
      <c r="V60" s="33" t="s">
        <v>254</v>
      </c>
      <c r="W60" s="31" t="s">
        <v>27</v>
      </c>
      <c r="X60" s="7">
        <v>-1.0</v>
      </c>
      <c r="Y60" s="7" t="s">
        <v>34</v>
      </c>
      <c r="Z60" s="36"/>
      <c r="AA60" s="36"/>
    </row>
    <row r="61" ht="11.25" customHeight="1">
      <c r="A61" s="5">
        <v>60.0</v>
      </c>
      <c r="B61" s="6">
        <v>45354.0</v>
      </c>
      <c r="C61" s="31">
        <v>3.0</v>
      </c>
      <c r="D61" s="31">
        <v>1.094267443E9</v>
      </c>
      <c r="E61" s="31">
        <v>13.0</v>
      </c>
      <c r="F61" s="32" t="s">
        <v>275</v>
      </c>
      <c r="G61" s="33" t="s">
        <v>276</v>
      </c>
      <c r="H61" s="31" t="s">
        <v>27</v>
      </c>
      <c r="I61" s="31" t="s">
        <v>212</v>
      </c>
      <c r="J61" s="9" t="s">
        <v>29</v>
      </c>
      <c r="K61" s="34" t="s">
        <v>74</v>
      </c>
      <c r="L61" s="35" t="s">
        <v>277</v>
      </c>
      <c r="M61" s="12" t="s">
        <v>32</v>
      </c>
      <c r="N61" s="31">
        <v>600.0</v>
      </c>
      <c r="O61" s="31">
        <v>2350000.0</v>
      </c>
      <c r="P61" s="7">
        <f t="shared" ref="P61:Q61" si="26">P60-N61</f>
        <v>8364.73</v>
      </c>
      <c r="Q61" s="31">
        <f t="shared" si="26"/>
        <v>30082012</v>
      </c>
      <c r="R61" s="31" t="s">
        <v>278</v>
      </c>
      <c r="S61" s="31"/>
      <c r="T61" s="31">
        <v>1.094267443E9</v>
      </c>
      <c r="U61" s="32" t="s">
        <v>275</v>
      </c>
      <c r="V61" s="33" t="s">
        <v>276</v>
      </c>
      <c r="W61" s="31" t="s">
        <v>27</v>
      </c>
      <c r="X61" s="7">
        <v>-1.0</v>
      </c>
      <c r="Y61" s="7" t="s">
        <v>34</v>
      </c>
      <c r="Z61" s="36"/>
      <c r="AA61" s="36"/>
    </row>
    <row r="62" ht="11.25" customHeight="1">
      <c r="A62" s="5">
        <v>61.0</v>
      </c>
      <c r="B62" s="6">
        <v>45354.0</v>
      </c>
      <c r="C62" s="31">
        <v>3.0</v>
      </c>
      <c r="D62" s="31">
        <v>1.090518367E9</v>
      </c>
      <c r="E62" s="31">
        <v>13.0</v>
      </c>
      <c r="F62" s="32" t="s">
        <v>279</v>
      </c>
      <c r="G62" s="33" t="s">
        <v>280</v>
      </c>
      <c r="H62" s="31" t="s">
        <v>27</v>
      </c>
      <c r="I62" s="31" t="s">
        <v>212</v>
      </c>
      <c r="J62" s="9" t="s">
        <v>29</v>
      </c>
      <c r="K62" s="34" t="s">
        <v>74</v>
      </c>
      <c r="L62" s="35" t="s">
        <v>281</v>
      </c>
      <c r="M62" s="12" t="s">
        <v>32</v>
      </c>
      <c r="N62" s="31">
        <v>650.0</v>
      </c>
      <c r="O62" s="31">
        <v>2550000.0</v>
      </c>
      <c r="P62" s="7">
        <f t="shared" ref="P62:Q62" si="27">P61-N62</f>
        <v>7714.73</v>
      </c>
      <c r="Q62" s="31">
        <f t="shared" si="27"/>
        <v>27532012</v>
      </c>
      <c r="R62" s="31" t="s">
        <v>282</v>
      </c>
      <c r="S62" s="31"/>
      <c r="T62" s="31">
        <v>1.090518367E9</v>
      </c>
      <c r="U62" s="32" t="s">
        <v>279</v>
      </c>
      <c r="V62" s="33" t="s">
        <v>280</v>
      </c>
      <c r="W62" s="31" t="s">
        <v>27</v>
      </c>
      <c r="X62" s="7">
        <v>-1.0</v>
      </c>
      <c r="Y62" s="7" t="s">
        <v>34</v>
      </c>
      <c r="Z62" s="36"/>
      <c r="AA62" s="36"/>
    </row>
    <row r="63" ht="11.25" customHeight="1">
      <c r="A63" s="5">
        <v>62.0</v>
      </c>
      <c r="B63" s="6">
        <v>45354.0</v>
      </c>
      <c r="C63" s="31">
        <v>3.0</v>
      </c>
      <c r="D63" s="31">
        <v>1.193236634E9</v>
      </c>
      <c r="E63" s="31">
        <v>13.0</v>
      </c>
      <c r="F63" s="32" t="s">
        <v>283</v>
      </c>
      <c r="G63" s="33" t="s">
        <v>284</v>
      </c>
      <c r="H63" s="31" t="s">
        <v>27</v>
      </c>
      <c r="I63" s="31" t="s">
        <v>28</v>
      </c>
      <c r="J63" s="9" t="s">
        <v>29</v>
      </c>
      <c r="K63" s="34" t="s">
        <v>74</v>
      </c>
      <c r="L63" s="35" t="s">
        <v>285</v>
      </c>
      <c r="M63" s="12" t="s">
        <v>32</v>
      </c>
      <c r="N63" s="31">
        <v>619.26</v>
      </c>
      <c r="O63" s="31">
        <v>2400000.0</v>
      </c>
      <c r="P63" s="7">
        <f t="shared" ref="P63:Q63" si="28">P62-N63</f>
        <v>7095.47</v>
      </c>
      <c r="Q63" s="31">
        <f t="shared" si="28"/>
        <v>25132012</v>
      </c>
      <c r="R63" s="31" t="s">
        <v>286</v>
      </c>
      <c r="S63" s="31"/>
      <c r="T63" s="31">
        <v>1.193236634E9</v>
      </c>
      <c r="U63" s="32" t="s">
        <v>283</v>
      </c>
      <c r="V63" s="33" t="s">
        <v>284</v>
      </c>
      <c r="W63" s="31" t="s">
        <v>27</v>
      </c>
      <c r="X63" s="7">
        <v>-1.0</v>
      </c>
      <c r="Y63" s="7" t="s">
        <v>34</v>
      </c>
      <c r="Z63" s="36"/>
      <c r="AA63" s="36"/>
    </row>
    <row r="64" ht="11.25" customHeight="1">
      <c r="A64" s="5">
        <v>63.0</v>
      </c>
      <c r="B64" s="6">
        <v>45354.0</v>
      </c>
      <c r="C64" s="31">
        <v>3.0</v>
      </c>
      <c r="D64" s="31">
        <v>1.093791628E9</v>
      </c>
      <c r="E64" s="31">
        <v>13.0</v>
      </c>
      <c r="F64" s="32" t="s">
        <v>287</v>
      </c>
      <c r="G64" s="33" t="s">
        <v>288</v>
      </c>
      <c r="H64" s="31" t="s">
        <v>27</v>
      </c>
      <c r="I64" s="31" t="s">
        <v>28</v>
      </c>
      <c r="J64" s="9" t="s">
        <v>29</v>
      </c>
      <c r="K64" s="34" t="s">
        <v>74</v>
      </c>
      <c r="L64" s="35" t="s">
        <v>289</v>
      </c>
      <c r="M64" s="12" t="s">
        <v>32</v>
      </c>
      <c r="N64" s="31">
        <v>700.0</v>
      </c>
      <c r="O64" s="31">
        <v>2700000.0</v>
      </c>
      <c r="P64" s="7">
        <f t="shared" ref="P64:Q64" si="29">P63-N64</f>
        <v>6395.47</v>
      </c>
      <c r="Q64" s="31">
        <f t="shared" si="29"/>
        <v>22432012</v>
      </c>
      <c r="R64" s="31" t="s">
        <v>290</v>
      </c>
      <c r="S64" s="31"/>
      <c r="T64" s="31">
        <v>1.093791628E9</v>
      </c>
      <c r="U64" s="32" t="s">
        <v>287</v>
      </c>
      <c r="V64" s="33" t="s">
        <v>288</v>
      </c>
      <c r="W64" s="31" t="s">
        <v>27</v>
      </c>
      <c r="X64" s="7">
        <v>-1.0</v>
      </c>
      <c r="Y64" s="7" t="s">
        <v>34</v>
      </c>
      <c r="Z64" s="36"/>
      <c r="AA64" s="36"/>
    </row>
    <row r="65" ht="11.25" customHeight="1">
      <c r="A65" s="5">
        <v>64.0</v>
      </c>
      <c r="B65" s="6">
        <v>45354.0</v>
      </c>
      <c r="C65" s="31">
        <v>3.0</v>
      </c>
      <c r="D65" s="37">
        <v>1.127061136E9</v>
      </c>
      <c r="E65" s="31">
        <v>13.0</v>
      </c>
      <c r="F65" s="32" t="s">
        <v>291</v>
      </c>
      <c r="G65" s="33" t="s">
        <v>292</v>
      </c>
      <c r="H65" s="31" t="s">
        <v>27</v>
      </c>
      <c r="I65" s="31" t="s">
        <v>28</v>
      </c>
      <c r="J65" s="9" t="s">
        <v>29</v>
      </c>
      <c r="K65" s="34" t="s">
        <v>74</v>
      </c>
      <c r="L65" s="35" t="s">
        <v>293</v>
      </c>
      <c r="M65" s="12" t="s">
        <v>32</v>
      </c>
      <c r="N65" s="31">
        <v>550.0</v>
      </c>
      <c r="O65" s="31">
        <v>2250000.0</v>
      </c>
      <c r="P65" s="7">
        <f t="shared" ref="P65:Q65" si="30">P64-N65</f>
        <v>5845.47</v>
      </c>
      <c r="Q65" s="31">
        <f t="shared" si="30"/>
        <v>20182012</v>
      </c>
      <c r="R65" s="31" t="s">
        <v>282</v>
      </c>
      <c r="S65" s="31"/>
      <c r="T65" s="37">
        <v>1.127061136E9</v>
      </c>
      <c r="U65" s="32" t="s">
        <v>291</v>
      </c>
      <c r="V65" s="33" t="s">
        <v>292</v>
      </c>
      <c r="W65" s="31" t="s">
        <v>27</v>
      </c>
      <c r="X65" s="7">
        <v>-1.0</v>
      </c>
      <c r="Y65" s="7" t="s">
        <v>34</v>
      </c>
      <c r="Z65" s="36"/>
      <c r="AA65" s="36"/>
    </row>
    <row r="66" ht="11.25" customHeight="1">
      <c r="A66" s="5">
        <v>65.0</v>
      </c>
      <c r="B66" s="6">
        <v>45354.0</v>
      </c>
      <c r="C66" s="31">
        <v>3.0</v>
      </c>
      <c r="D66" s="37">
        <v>1.004879798E9</v>
      </c>
      <c r="E66" s="31">
        <v>13.0</v>
      </c>
      <c r="F66" s="32" t="s">
        <v>294</v>
      </c>
      <c r="G66" s="33" t="s">
        <v>295</v>
      </c>
      <c r="H66" s="31" t="s">
        <v>27</v>
      </c>
      <c r="I66" s="31" t="s">
        <v>28</v>
      </c>
      <c r="J66" s="9" t="s">
        <v>29</v>
      </c>
      <c r="K66" s="34" t="s">
        <v>74</v>
      </c>
      <c r="L66" s="35" t="s">
        <v>296</v>
      </c>
      <c r="M66" s="12" t="s">
        <v>32</v>
      </c>
      <c r="N66" s="31">
        <v>624.16</v>
      </c>
      <c r="O66" s="31">
        <v>2450000.0</v>
      </c>
      <c r="P66" s="7">
        <f t="shared" ref="P66:Q66" si="31">P65-N66</f>
        <v>5221.31</v>
      </c>
      <c r="Q66" s="31">
        <f t="shared" si="31"/>
        <v>17732012</v>
      </c>
      <c r="R66" s="31" t="s">
        <v>297</v>
      </c>
      <c r="S66" s="31"/>
      <c r="T66" s="37">
        <v>1.004879798E9</v>
      </c>
      <c r="U66" s="32" t="s">
        <v>294</v>
      </c>
      <c r="V66" s="33" t="s">
        <v>295</v>
      </c>
      <c r="W66" s="31" t="s">
        <v>27</v>
      </c>
      <c r="X66" s="7">
        <v>-1.0</v>
      </c>
      <c r="Y66" s="7" t="s">
        <v>34</v>
      </c>
      <c r="Z66" s="36"/>
      <c r="AA66" s="36"/>
    </row>
    <row r="67" ht="11.25" customHeight="1">
      <c r="A67" s="5">
        <v>66.0</v>
      </c>
      <c r="B67" s="6">
        <v>45354.0</v>
      </c>
      <c r="C67" s="31">
        <v>3.0</v>
      </c>
      <c r="D67" s="37">
        <v>1.090483972E9</v>
      </c>
      <c r="E67" s="31">
        <v>13.0</v>
      </c>
      <c r="F67" s="32" t="s">
        <v>298</v>
      </c>
      <c r="G67" s="33" t="s">
        <v>299</v>
      </c>
      <c r="H67" s="31" t="s">
        <v>27</v>
      </c>
      <c r="I67" s="31" t="s">
        <v>28</v>
      </c>
      <c r="J67" s="9" t="s">
        <v>29</v>
      </c>
      <c r="K67" s="34" t="s">
        <v>74</v>
      </c>
      <c r="L67" s="35" t="s">
        <v>300</v>
      </c>
      <c r="M67" s="12" t="s">
        <v>32</v>
      </c>
      <c r="N67" s="31">
        <v>500.0</v>
      </c>
      <c r="O67" s="31">
        <v>2000000.0</v>
      </c>
      <c r="P67" s="7">
        <f t="shared" ref="P67:Q67" si="32">P66-N67</f>
        <v>4721.31</v>
      </c>
      <c r="Q67" s="31">
        <f t="shared" si="32"/>
        <v>15732012</v>
      </c>
      <c r="R67" s="31" t="s">
        <v>301</v>
      </c>
      <c r="S67" s="31"/>
      <c r="T67" s="37">
        <v>1.090483972E9</v>
      </c>
      <c r="U67" s="32" t="s">
        <v>298</v>
      </c>
      <c r="V67" s="33" t="s">
        <v>299</v>
      </c>
      <c r="W67" s="31" t="s">
        <v>27</v>
      </c>
      <c r="X67" s="7">
        <v>-1.0</v>
      </c>
      <c r="Y67" s="7" t="s">
        <v>34</v>
      </c>
      <c r="Z67" s="36"/>
      <c r="AA67" s="36"/>
    </row>
    <row r="68" ht="11.25" customHeight="1">
      <c r="A68" s="5">
        <v>67.0</v>
      </c>
      <c r="B68" s="6">
        <v>45354.0</v>
      </c>
      <c r="C68" s="31">
        <v>3.0</v>
      </c>
      <c r="D68" s="37">
        <v>1.093590455E9</v>
      </c>
      <c r="E68" s="31">
        <v>13.0</v>
      </c>
      <c r="F68" s="32" t="s">
        <v>302</v>
      </c>
      <c r="G68" s="33" t="s">
        <v>303</v>
      </c>
      <c r="H68" s="31" t="s">
        <v>27</v>
      </c>
      <c r="I68" s="31" t="s">
        <v>304</v>
      </c>
      <c r="J68" s="9" t="s">
        <v>29</v>
      </c>
      <c r="K68" s="34" t="s">
        <v>74</v>
      </c>
      <c r="L68" s="35" t="s">
        <v>305</v>
      </c>
      <c r="M68" s="12" t="s">
        <v>32</v>
      </c>
      <c r="N68" s="31">
        <v>677.78</v>
      </c>
      <c r="O68" s="31">
        <v>2600000.0</v>
      </c>
      <c r="P68" s="7">
        <f t="shared" ref="P68:Q68" si="33">P67-N68</f>
        <v>4043.53</v>
      </c>
      <c r="Q68" s="31">
        <f t="shared" si="33"/>
        <v>13132012</v>
      </c>
      <c r="R68" s="31" t="s">
        <v>306</v>
      </c>
      <c r="S68" s="31"/>
      <c r="T68" s="37">
        <v>1.093590455E9</v>
      </c>
      <c r="U68" s="32" t="s">
        <v>302</v>
      </c>
      <c r="V68" s="33" t="s">
        <v>303</v>
      </c>
      <c r="W68" s="31" t="s">
        <v>27</v>
      </c>
      <c r="X68" s="7">
        <v>-1.0</v>
      </c>
      <c r="Y68" s="7" t="s">
        <v>34</v>
      </c>
      <c r="Z68" s="36"/>
      <c r="AA68" s="36"/>
    </row>
    <row r="69" ht="11.25" customHeight="1">
      <c r="A69" s="5">
        <v>68.0</v>
      </c>
      <c r="B69" s="6">
        <v>45354.0</v>
      </c>
      <c r="C69" s="31">
        <v>3.0</v>
      </c>
      <c r="D69" s="37">
        <v>1.092364951E9</v>
      </c>
      <c r="E69" s="31">
        <v>13.0</v>
      </c>
      <c r="F69" s="32" t="s">
        <v>307</v>
      </c>
      <c r="G69" s="33" t="s">
        <v>308</v>
      </c>
      <c r="H69" s="31" t="s">
        <v>27</v>
      </c>
      <c r="I69" s="31" t="s">
        <v>28</v>
      </c>
      <c r="J69" s="9" t="s">
        <v>29</v>
      </c>
      <c r="K69" s="34" t="s">
        <v>74</v>
      </c>
      <c r="L69" s="35" t="s">
        <v>309</v>
      </c>
      <c r="M69" s="12" t="s">
        <v>32</v>
      </c>
      <c r="N69" s="31">
        <v>700.0</v>
      </c>
      <c r="O69" s="31">
        <v>2650000.0</v>
      </c>
      <c r="P69" s="7">
        <f t="shared" ref="P69:Q69" si="34">P68-N69</f>
        <v>3343.53</v>
      </c>
      <c r="Q69" s="31">
        <f t="shared" si="34"/>
        <v>10482012</v>
      </c>
      <c r="R69" s="31" t="s">
        <v>310</v>
      </c>
      <c r="S69" s="31"/>
      <c r="T69" s="37">
        <v>1.092364951E9</v>
      </c>
      <c r="U69" s="32" t="s">
        <v>307</v>
      </c>
      <c r="V69" s="33" t="s">
        <v>308</v>
      </c>
      <c r="W69" s="31" t="s">
        <v>27</v>
      </c>
      <c r="X69" s="7">
        <v>-1.0</v>
      </c>
      <c r="Y69" s="7" t="s">
        <v>34</v>
      </c>
      <c r="Z69" s="36"/>
      <c r="AA69" s="36"/>
    </row>
    <row r="70" ht="11.25" customHeight="1">
      <c r="A70" s="5">
        <v>69.0</v>
      </c>
      <c r="B70" s="6">
        <v>45354.0</v>
      </c>
      <c r="C70" s="31">
        <v>3.0</v>
      </c>
      <c r="D70" s="37">
        <v>1.090529669E9</v>
      </c>
      <c r="E70" s="31">
        <v>13.0</v>
      </c>
      <c r="F70" s="32" t="s">
        <v>311</v>
      </c>
      <c r="G70" s="33" t="s">
        <v>312</v>
      </c>
      <c r="H70" s="31" t="s">
        <v>27</v>
      </c>
      <c r="I70" s="31" t="s">
        <v>28</v>
      </c>
      <c r="J70" s="9" t="s">
        <v>29</v>
      </c>
      <c r="K70" s="34" t="s">
        <v>74</v>
      </c>
      <c r="L70" s="35" t="s">
        <v>313</v>
      </c>
      <c r="M70" s="12" t="s">
        <v>32</v>
      </c>
      <c r="N70" s="31">
        <v>830.0</v>
      </c>
      <c r="O70" s="31">
        <v>3000000.0</v>
      </c>
      <c r="P70" s="7">
        <f t="shared" ref="P70:Q70" si="35">P69-N70</f>
        <v>2513.53</v>
      </c>
      <c r="Q70" s="31">
        <f t="shared" si="35"/>
        <v>7482012</v>
      </c>
      <c r="R70" s="31" t="s">
        <v>314</v>
      </c>
      <c r="S70" s="31"/>
      <c r="T70" s="37">
        <v>1.090529669E9</v>
      </c>
      <c r="U70" s="32" t="s">
        <v>311</v>
      </c>
      <c r="V70" s="33" t="s">
        <v>312</v>
      </c>
      <c r="W70" s="31" t="s">
        <v>27</v>
      </c>
      <c r="X70" s="7">
        <v>-1.0</v>
      </c>
      <c r="Y70" s="7" t="s">
        <v>34</v>
      </c>
      <c r="Z70" s="36"/>
      <c r="AA70" s="36"/>
    </row>
    <row r="71" ht="11.25" customHeight="1">
      <c r="A71" s="5">
        <v>70.0</v>
      </c>
      <c r="B71" s="6">
        <v>45354.0</v>
      </c>
      <c r="C71" s="31">
        <v>3.0</v>
      </c>
      <c r="D71" s="37">
        <v>1.093799649E9</v>
      </c>
      <c r="E71" s="31">
        <v>13.0</v>
      </c>
      <c r="F71" s="32" t="s">
        <v>315</v>
      </c>
      <c r="G71" s="33" t="s">
        <v>316</v>
      </c>
      <c r="H71" s="31" t="s">
        <v>27</v>
      </c>
      <c r="I71" s="31" t="s">
        <v>28</v>
      </c>
      <c r="J71" s="9" t="s">
        <v>29</v>
      </c>
      <c r="K71" s="34" t="s">
        <v>74</v>
      </c>
      <c r="L71" s="35" t="s">
        <v>317</v>
      </c>
      <c r="M71" s="12" t="s">
        <v>32</v>
      </c>
      <c r="N71" s="31">
        <v>575.16</v>
      </c>
      <c r="O71" s="31">
        <v>2200000.0</v>
      </c>
      <c r="P71" s="7">
        <f t="shared" ref="P71:Q71" si="36">P70-N71</f>
        <v>1938.37</v>
      </c>
      <c r="Q71" s="31">
        <f t="shared" si="36"/>
        <v>5282012</v>
      </c>
      <c r="R71" s="31" t="s">
        <v>318</v>
      </c>
      <c r="S71" s="31"/>
      <c r="T71" s="37">
        <v>1.093799649E9</v>
      </c>
      <c r="U71" s="32" t="s">
        <v>315</v>
      </c>
      <c r="V71" s="33" t="s">
        <v>316</v>
      </c>
      <c r="W71" s="31" t="s">
        <v>27</v>
      </c>
      <c r="X71" s="7">
        <v>-1.0</v>
      </c>
      <c r="Y71" s="7" t="s">
        <v>34</v>
      </c>
      <c r="Z71" s="36"/>
      <c r="AA71" s="36"/>
    </row>
    <row r="72" ht="11.25" customHeight="1">
      <c r="A72" s="5">
        <v>71.0</v>
      </c>
      <c r="B72" s="6">
        <v>45354.0</v>
      </c>
      <c r="C72" s="31">
        <v>3.0</v>
      </c>
      <c r="D72" s="37">
        <v>1.056777247E9</v>
      </c>
      <c r="E72" s="31">
        <v>13.0</v>
      </c>
      <c r="F72" s="32" t="s">
        <v>319</v>
      </c>
      <c r="G72" s="33" t="s">
        <v>320</v>
      </c>
      <c r="H72" s="31" t="s">
        <v>27</v>
      </c>
      <c r="I72" s="31" t="s">
        <v>321</v>
      </c>
      <c r="J72" s="9" t="s">
        <v>29</v>
      </c>
      <c r="K72" s="34" t="s">
        <v>74</v>
      </c>
      <c r="L72" s="35" t="s">
        <v>322</v>
      </c>
      <c r="M72" s="12" t="s">
        <v>32</v>
      </c>
      <c r="N72" s="31">
        <v>550.0</v>
      </c>
      <c r="O72" s="31">
        <v>2100000.0</v>
      </c>
      <c r="P72" s="7">
        <f t="shared" ref="P72:Q72" si="37">P71-N72</f>
        <v>1388.37</v>
      </c>
      <c r="Q72" s="31">
        <f t="shared" si="37"/>
        <v>3182012</v>
      </c>
      <c r="R72" s="31" t="s">
        <v>323</v>
      </c>
      <c r="S72" s="31"/>
      <c r="T72" s="37">
        <v>1.056777247E9</v>
      </c>
      <c r="U72" s="32" t="s">
        <v>319</v>
      </c>
      <c r="V72" s="33" t="s">
        <v>320</v>
      </c>
      <c r="W72" s="31" t="s">
        <v>27</v>
      </c>
      <c r="X72" s="7">
        <v>-1.0</v>
      </c>
      <c r="Y72" s="7" t="s">
        <v>34</v>
      </c>
      <c r="Z72" s="36"/>
      <c r="AA72" s="36"/>
    </row>
    <row r="73" ht="11.25" customHeight="1">
      <c r="A73" s="5">
        <v>72.0</v>
      </c>
      <c r="B73" s="6">
        <v>45354.0</v>
      </c>
      <c r="C73" s="31">
        <v>3.0</v>
      </c>
      <c r="D73" s="37">
        <v>1.093793137E9</v>
      </c>
      <c r="E73" s="31">
        <v>13.0</v>
      </c>
      <c r="F73" s="32" t="s">
        <v>324</v>
      </c>
      <c r="G73" s="33" t="s">
        <v>325</v>
      </c>
      <c r="H73" s="31" t="s">
        <v>27</v>
      </c>
      <c r="I73" s="31" t="s">
        <v>326</v>
      </c>
      <c r="J73" s="9" t="s">
        <v>29</v>
      </c>
      <c r="K73" s="34" t="s">
        <v>74</v>
      </c>
      <c r="L73" s="35" t="s">
        <v>327</v>
      </c>
      <c r="M73" s="12" t="s">
        <v>32</v>
      </c>
      <c r="N73" s="31">
        <v>600.0</v>
      </c>
      <c r="O73" s="31">
        <v>2300000.0</v>
      </c>
      <c r="P73" s="7">
        <f t="shared" ref="P73:Q73" si="38">P72-N73</f>
        <v>788.37</v>
      </c>
      <c r="Q73" s="31">
        <f t="shared" si="38"/>
        <v>882012</v>
      </c>
      <c r="R73" s="31" t="s">
        <v>328</v>
      </c>
      <c r="S73" s="31"/>
      <c r="T73" s="37">
        <v>1.093793137E9</v>
      </c>
      <c r="U73" s="32" t="s">
        <v>324</v>
      </c>
      <c r="V73" s="33" t="s">
        <v>325</v>
      </c>
      <c r="W73" s="31" t="s">
        <v>27</v>
      </c>
      <c r="X73" s="7">
        <v>-1.0</v>
      </c>
      <c r="Y73" s="7" t="s">
        <v>34</v>
      </c>
      <c r="Z73" s="36"/>
      <c r="AA73" s="36"/>
    </row>
    <row r="74" ht="11.25" customHeight="1">
      <c r="A74" s="5">
        <v>73.0</v>
      </c>
      <c r="B74" s="6">
        <v>45354.0</v>
      </c>
      <c r="C74" s="31">
        <v>3.0</v>
      </c>
      <c r="D74" s="38">
        <v>1.090487879E9</v>
      </c>
      <c r="E74" s="31">
        <v>13.0</v>
      </c>
      <c r="F74" s="32" t="s">
        <v>329</v>
      </c>
      <c r="G74" s="33" t="s">
        <v>330</v>
      </c>
      <c r="H74" s="31" t="s">
        <v>27</v>
      </c>
      <c r="I74" s="31" t="s">
        <v>115</v>
      </c>
      <c r="J74" s="9" t="s">
        <v>29</v>
      </c>
      <c r="K74" s="34" t="s">
        <v>74</v>
      </c>
      <c r="L74" s="35" t="s">
        <v>331</v>
      </c>
      <c r="M74" s="12" t="s">
        <v>32</v>
      </c>
      <c r="N74" s="31">
        <v>739.65</v>
      </c>
      <c r="O74" s="31">
        <v>2750000.0</v>
      </c>
      <c r="P74" s="7">
        <f t="shared" ref="P74:Q74" si="39">P73-N74</f>
        <v>48.72</v>
      </c>
      <c r="Q74" s="31">
        <f t="shared" si="39"/>
        <v>-1867988</v>
      </c>
      <c r="R74" s="31" t="s">
        <v>332</v>
      </c>
      <c r="S74" s="31"/>
      <c r="T74" s="38">
        <v>1.090487879E9</v>
      </c>
      <c r="U74" s="32" t="s">
        <v>329</v>
      </c>
      <c r="V74" s="33" t="s">
        <v>330</v>
      </c>
      <c r="W74" s="31" t="s">
        <v>27</v>
      </c>
      <c r="X74" s="7">
        <v>-1.0</v>
      </c>
      <c r="Y74" s="7" t="s">
        <v>34</v>
      </c>
      <c r="Z74" s="36"/>
      <c r="AA74" s="36"/>
    </row>
    <row r="75" ht="11.25" customHeight="1">
      <c r="A75" s="5">
        <v>74.0</v>
      </c>
      <c r="B75" s="6">
        <v>45354.0</v>
      </c>
      <c r="C75" s="7">
        <v>2.0</v>
      </c>
      <c r="D75" s="7">
        <v>1.093759292E9</v>
      </c>
      <c r="E75" s="7">
        <v>13.0</v>
      </c>
      <c r="F75" s="29" t="s">
        <v>333</v>
      </c>
      <c r="G75" s="8" t="s">
        <v>334</v>
      </c>
      <c r="H75" s="7" t="s">
        <v>27</v>
      </c>
      <c r="I75" s="7" t="s">
        <v>28</v>
      </c>
      <c r="J75" s="9" t="s">
        <v>29</v>
      </c>
      <c r="K75" s="20" t="s">
        <v>74</v>
      </c>
      <c r="L75" s="11" t="s">
        <v>335</v>
      </c>
      <c r="M75" s="12" t="s">
        <v>32</v>
      </c>
      <c r="N75" s="7">
        <v>125.11</v>
      </c>
      <c r="O75" s="7">
        <v>475418.0</v>
      </c>
      <c r="P75" s="7">
        <f t="shared" ref="P75:Q75" si="40">P74+N75</f>
        <v>173.83</v>
      </c>
      <c r="Q75" s="7">
        <f t="shared" si="40"/>
        <v>-1392570</v>
      </c>
      <c r="R75" s="7" t="s">
        <v>336</v>
      </c>
      <c r="S75" s="7">
        <v>13.0</v>
      </c>
      <c r="T75" s="7">
        <v>1.093759292E9</v>
      </c>
      <c r="U75" s="29" t="s">
        <v>333</v>
      </c>
      <c r="V75" s="8" t="s">
        <v>334</v>
      </c>
      <c r="W75" s="7" t="s">
        <v>27</v>
      </c>
      <c r="X75" s="7">
        <v>-1.0</v>
      </c>
      <c r="Y75" s="7" t="s">
        <v>34</v>
      </c>
      <c r="Z75" s="4"/>
      <c r="AA75" s="4"/>
    </row>
    <row r="76" ht="11.25" customHeight="1">
      <c r="A76" s="5">
        <v>75.0</v>
      </c>
      <c r="B76" s="6">
        <v>45354.0</v>
      </c>
      <c r="C76" s="7">
        <v>2.0</v>
      </c>
      <c r="D76" s="28">
        <v>9.1215119E7</v>
      </c>
      <c r="E76" s="7">
        <v>13.0</v>
      </c>
      <c r="F76" s="8" t="s">
        <v>337</v>
      </c>
      <c r="G76" s="8" t="s">
        <v>338</v>
      </c>
      <c r="H76" s="7" t="s">
        <v>27</v>
      </c>
      <c r="I76" s="7" t="s">
        <v>233</v>
      </c>
      <c r="J76" s="9" t="s">
        <v>29</v>
      </c>
      <c r="K76" s="20" t="s">
        <v>74</v>
      </c>
      <c r="L76" s="11" t="s">
        <v>339</v>
      </c>
      <c r="M76" s="12" t="s">
        <v>32</v>
      </c>
      <c r="N76" s="7">
        <v>317.29</v>
      </c>
      <c r="O76" s="7">
        <v>1199200.0</v>
      </c>
      <c r="P76" s="7">
        <f t="shared" ref="P76:Q76" si="41">P75+N76</f>
        <v>491.12</v>
      </c>
      <c r="Q76" s="7">
        <f t="shared" si="41"/>
        <v>-193370</v>
      </c>
      <c r="R76" s="7" t="s">
        <v>340</v>
      </c>
      <c r="S76" s="7">
        <v>13.0</v>
      </c>
      <c r="T76" s="15">
        <v>9.1215119E7</v>
      </c>
      <c r="U76" s="8" t="s">
        <v>337</v>
      </c>
      <c r="V76" s="8" t="s">
        <v>338</v>
      </c>
      <c r="W76" s="7" t="s">
        <v>27</v>
      </c>
      <c r="X76" s="7">
        <v>-1.0</v>
      </c>
      <c r="Y76" s="7" t="s">
        <v>34</v>
      </c>
      <c r="Z76" s="4"/>
      <c r="AA76" s="4"/>
    </row>
    <row r="77" ht="11.25" customHeight="1">
      <c r="A77" s="5">
        <v>76.0</v>
      </c>
      <c r="B77" s="6">
        <v>45354.0</v>
      </c>
      <c r="C77" s="7">
        <v>2.0</v>
      </c>
      <c r="D77" s="7">
        <v>1.3354788E7</v>
      </c>
      <c r="E77" s="7">
        <v>13.0</v>
      </c>
      <c r="F77" s="8" t="s">
        <v>341</v>
      </c>
      <c r="G77" s="8" t="s">
        <v>342</v>
      </c>
      <c r="H77" s="7" t="s">
        <v>27</v>
      </c>
      <c r="I77" s="7" t="s">
        <v>212</v>
      </c>
      <c r="J77" s="9" t="s">
        <v>29</v>
      </c>
      <c r="K77" s="20" t="s">
        <v>74</v>
      </c>
      <c r="L77" s="11" t="s">
        <v>343</v>
      </c>
      <c r="M77" s="12" t="s">
        <v>32</v>
      </c>
      <c r="N77" s="7">
        <v>124.89</v>
      </c>
      <c r="O77" s="7">
        <v>474582.0</v>
      </c>
      <c r="P77" s="7">
        <f t="shared" ref="P77:Q77" si="42">P76+N77</f>
        <v>616.01</v>
      </c>
      <c r="Q77" s="7">
        <f t="shared" si="42"/>
        <v>281212</v>
      </c>
      <c r="R77" s="7" t="s">
        <v>344</v>
      </c>
      <c r="S77" s="7">
        <v>13.0</v>
      </c>
      <c r="T77" s="7">
        <v>1.3354788E7</v>
      </c>
      <c r="U77" s="8" t="s">
        <v>341</v>
      </c>
      <c r="V77" s="8" t="s">
        <v>342</v>
      </c>
      <c r="W77" s="7" t="s">
        <v>27</v>
      </c>
      <c r="X77" s="7">
        <v>-1.0</v>
      </c>
      <c r="Y77" s="7" t="s">
        <v>34</v>
      </c>
      <c r="Z77" s="4"/>
      <c r="AA77" s="4"/>
    </row>
    <row r="78" ht="11.25" customHeight="1">
      <c r="A78" s="5">
        <v>77.0</v>
      </c>
      <c r="B78" s="6">
        <v>45354.0</v>
      </c>
      <c r="C78" s="7">
        <v>2.0</v>
      </c>
      <c r="D78" s="7">
        <v>1.094267443E9</v>
      </c>
      <c r="E78" s="28">
        <v>13.0</v>
      </c>
      <c r="F78" s="8" t="s">
        <v>345</v>
      </c>
      <c r="G78" s="8" t="s">
        <v>276</v>
      </c>
      <c r="H78" s="7" t="s">
        <v>27</v>
      </c>
      <c r="I78" s="7" t="s">
        <v>212</v>
      </c>
      <c r="J78" s="9" t="s">
        <v>29</v>
      </c>
      <c r="K78" s="20" t="s">
        <v>74</v>
      </c>
      <c r="L78" s="11" t="s">
        <v>346</v>
      </c>
      <c r="M78" s="12" t="s">
        <v>32</v>
      </c>
      <c r="N78" s="7">
        <v>204.51</v>
      </c>
      <c r="O78" s="7">
        <v>777138.0</v>
      </c>
      <c r="P78" s="7">
        <f t="shared" ref="P78:Q78" si="43">P77+N78</f>
        <v>820.52</v>
      </c>
      <c r="Q78" s="7">
        <f t="shared" si="43"/>
        <v>1058350</v>
      </c>
      <c r="R78" s="7" t="s">
        <v>347</v>
      </c>
      <c r="S78" s="7">
        <v>13.0</v>
      </c>
      <c r="T78" s="7">
        <v>1.094267443E9</v>
      </c>
      <c r="U78" s="8" t="s">
        <v>345</v>
      </c>
      <c r="V78" s="8" t="s">
        <v>276</v>
      </c>
      <c r="W78" s="7" t="s">
        <v>27</v>
      </c>
      <c r="X78" s="7">
        <v>-1.0</v>
      </c>
      <c r="Y78" s="7" t="s">
        <v>34</v>
      </c>
      <c r="Z78" s="4"/>
      <c r="AA78" s="4"/>
    </row>
    <row r="79" ht="11.25" customHeight="1">
      <c r="A79" s="5">
        <v>78.0</v>
      </c>
      <c r="B79" s="6">
        <v>45354.0</v>
      </c>
      <c r="C79" s="7">
        <v>2.0</v>
      </c>
      <c r="D79" s="28">
        <v>1.9225657E7</v>
      </c>
      <c r="E79" s="7">
        <v>13.0</v>
      </c>
      <c r="F79" s="8" t="s">
        <v>348</v>
      </c>
      <c r="G79" s="8" t="s">
        <v>349</v>
      </c>
      <c r="H79" s="7" t="s">
        <v>27</v>
      </c>
      <c r="I79" s="7" t="s">
        <v>350</v>
      </c>
      <c r="J79" s="9" t="s">
        <v>29</v>
      </c>
      <c r="K79" s="20" t="s">
        <v>74</v>
      </c>
      <c r="L79" s="11" t="s">
        <v>351</v>
      </c>
      <c r="M79" s="12" t="s">
        <v>32</v>
      </c>
      <c r="N79" s="7">
        <v>313.81</v>
      </c>
      <c r="O79" s="7">
        <v>1192478.0</v>
      </c>
      <c r="P79" s="7">
        <f t="shared" ref="P79:Q79" si="44">P78+N79</f>
        <v>1134.33</v>
      </c>
      <c r="Q79" s="7">
        <f t="shared" si="44"/>
        <v>2250828</v>
      </c>
      <c r="R79" s="7" t="s">
        <v>352</v>
      </c>
      <c r="S79" s="7">
        <v>13.0</v>
      </c>
      <c r="T79" s="15">
        <v>1.9225657E7</v>
      </c>
      <c r="U79" s="8" t="s">
        <v>348</v>
      </c>
      <c r="V79" s="8" t="s">
        <v>349</v>
      </c>
      <c r="W79" s="7" t="s">
        <v>27</v>
      </c>
      <c r="X79" s="7">
        <v>-1.0</v>
      </c>
      <c r="Y79" s="7" t="s">
        <v>34</v>
      </c>
      <c r="Z79" s="4"/>
      <c r="AA79" s="4"/>
    </row>
    <row r="80" ht="11.25" customHeight="1">
      <c r="A80" s="5">
        <v>79.0</v>
      </c>
      <c r="B80" s="6">
        <v>45354.0</v>
      </c>
      <c r="C80" s="7">
        <v>2.0</v>
      </c>
      <c r="D80" s="7">
        <v>3.0050645E7</v>
      </c>
      <c r="E80" s="28">
        <v>13.0</v>
      </c>
      <c r="F80" s="8" t="s">
        <v>353</v>
      </c>
      <c r="G80" s="8" t="s">
        <v>354</v>
      </c>
      <c r="H80" s="7" t="s">
        <v>27</v>
      </c>
      <c r="I80" s="7" t="s">
        <v>28</v>
      </c>
      <c r="J80" s="9" t="s">
        <v>29</v>
      </c>
      <c r="K80" s="20" t="s">
        <v>74</v>
      </c>
      <c r="L80" s="11" t="s">
        <v>355</v>
      </c>
      <c r="M80" s="12" t="s">
        <v>32</v>
      </c>
      <c r="N80" s="7">
        <v>300.0</v>
      </c>
      <c r="O80" s="7">
        <v>1140000.0</v>
      </c>
      <c r="P80" s="7">
        <f t="shared" ref="P80:Q80" si="45">P79+N80</f>
        <v>1434.33</v>
      </c>
      <c r="Q80" s="7">
        <f t="shared" si="45"/>
        <v>3390828</v>
      </c>
      <c r="R80" s="7" t="s">
        <v>356</v>
      </c>
      <c r="S80" s="7">
        <v>13.0</v>
      </c>
      <c r="T80" s="7">
        <v>3.0050645E7</v>
      </c>
      <c r="U80" s="8" t="s">
        <v>353</v>
      </c>
      <c r="V80" s="8" t="s">
        <v>354</v>
      </c>
      <c r="W80" s="7" t="s">
        <v>27</v>
      </c>
      <c r="X80" s="7">
        <v>-1.0</v>
      </c>
      <c r="Y80" s="7" t="s">
        <v>34</v>
      </c>
      <c r="Z80" s="4"/>
      <c r="AA80" s="4"/>
    </row>
    <row r="81" ht="11.25" customHeight="1">
      <c r="A81" s="5">
        <v>80.0</v>
      </c>
      <c r="B81" s="6">
        <v>45354.0</v>
      </c>
      <c r="C81" s="7">
        <v>2.0</v>
      </c>
      <c r="D81" s="4">
        <v>5477972.0</v>
      </c>
      <c r="E81" s="7">
        <v>13.0</v>
      </c>
      <c r="F81" s="8" t="s">
        <v>357</v>
      </c>
      <c r="G81" s="8" t="s">
        <v>358</v>
      </c>
      <c r="H81" s="7" t="s">
        <v>27</v>
      </c>
      <c r="I81" s="7" t="s">
        <v>359</v>
      </c>
      <c r="J81" s="9" t="s">
        <v>29</v>
      </c>
      <c r="K81" s="20" t="s">
        <v>74</v>
      </c>
      <c r="L81" s="11" t="s">
        <v>360</v>
      </c>
      <c r="M81" s="12" t="s">
        <v>32</v>
      </c>
      <c r="N81" s="7">
        <v>300.0</v>
      </c>
      <c r="O81" s="7">
        <v>1140000.0</v>
      </c>
      <c r="P81" s="7">
        <f t="shared" ref="P81:Q81" si="46">P80+N81</f>
        <v>1734.33</v>
      </c>
      <c r="Q81" s="7">
        <f t="shared" si="46"/>
        <v>4530828</v>
      </c>
      <c r="R81" s="7" t="s">
        <v>361</v>
      </c>
      <c r="S81" s="7">
        <v>13.0</v>
      </c>
      <c r="T81" s="22">
        <v>5477972.0</v>
      </c>
      <c r="U81" s="8" t="s">
        <v>357</v>
      </c>
      <c r="V81" s="8" t="s">
        <v>358</v>
      </c>
      <c r="W81" s="7" t="s">
        <v>27</v>
      </c>
      <c r="X81" s="7">
        <v>-1.0</v>
      </c>
      <c r="Y81" s="7" t="s">
        <v>34</v>
      </c>
      <c r="Z81" s="4"/>
      <c r="AA81" s="4"/>
    </row>
    <row r="82" ht="11.25" customHeight="1">
      <c r="A82" s="5">
        <v>81.0</v>
      </c>
      <c r="B82" s="6">
        <v>45354.0</v>
      </c>
      <c r="C82" s="7">
        <v>2.0</v>
      </c>
      <c r="D82" s="7">
        <v>1.127338231E9</v>
      </c>
      <c r="E82" s="7">
        <v>13.0</v>
      </c>
      <c r="F82" s="8" t="s">
        <v>362</v>
      </c>
      <c r="G82" s="8" t="s">
        <v>363</v>
      </c>
      <c r="H82" s="7" t="s">
        <v>364</v>
      </c>
      <c r="I82" s="7" t="s">
        <v>365</v>
      </c>
      <c r="J82" s="9" t="s">
        <v>29</v>
      </c>
      <c r="K82" s="20" t="s">
        <v>74</v>
      </c>
      <c r="L82" s="11" t="s">
        <v>366</v>
      </c>
      <c r="M82" s="12" t="s">
        <v>32</v>
      </c>
      <c r="N82" s="7">
        <v>204.46</v>
      </c>
      <c r="O82" s="7">
        <v>776948.0</v>
      </c>
      <c r="P82" s="7">
        <f t="shared" ref="P82:Q82" si="47">P81+N82</f>
        <v>1938.79</v>
      </c>
      <c r="Q82" s="7">
        <f t="shared" si="47"/>
        <v>5307776</v>
      </c>
      <c r="R82" s="7" t="s">
        <v>367</v>
      </c>
      <c r="S82" s="7">
        <v>13.0</v>
      </c>
      <c r="T82" s="7">
        <v>1.127338231E9</v>
      </c>
      <c r="U82" s="8" t="s">
        <v>362</v>
      </c>
      <c r="V82" s="8" t="s">
        <v>363</v>
      </c>
      <c r="W82" s="7" t="s">
        <v>364</v>
      </c>
      <c r="X82" s="7">
        <v>-1.0</v>
      </c>
      <c r="Y82" s="7" t="s">
        <v>34</v>
      </c>
      <c r="Z82" s="4"/>
      <c r="AA82" s="4"/>
    </row>
    <row r="83" ht="11.25" customHeight="1">
      <c r="A83" s="5">
        <v>82.0</v>
      </c>
      <c r="B83" s="6">
        <v>45354.0</v>
      </c>
      <c r="C83" s="7">
        <v>2.0</v>
      </c>
      <c r="D83" s="4">
        <v>1.093884985E9</v>
      </c>
      <c r="E83" s="28">
        <v>13.0</v>
      </c>
      <c r="F83" s="8" t="s">
        <v>368</v>
      </c>
      <c r="G83" s="8" t="s">
        <v>369</v>
      </c>
      <c r="H83" s="7" t="s">
        <v>27</v>
      </c>
      <c r="I83" s="7" t="s">
        <v>370</v>
      </c>
      <c r="J83" s="9" t="s">
        <v>29</v>
      </c>
      <c r="K83" s="20" t="s">
        <v>74</v>
      </c>
      <c r="L83" s="11" t="s">
        <v>371</v>
      </c>
      <c r="M83" s="12" t="s">
        <v>32</v>
      </c>
      <c r="N83" s="7">
        <v>129.35</v>
      </c>
      <c r="O83" s="7">
        <v>491416.0</v>
      </c>
      <c r="P83" s="7">
        <f t="shared" ref="P83:Q83" si="48">P82+N83</f>
        <v>2068.14</v>
      </c>
      <c r="Q83" s="7">
        <f t="shared" si="48"/>
        <v>5799192</v>
      </c>
      <c r="R83" s="7" t="s">
        <v>367</v>
      </c>
      <c r="S83" s="7">
        <v>13.0</v>
      </c>
      <c r="T83" s="22">
        <v>1.093884985E9</v>
      </c>
      <c r="U83" s="8" t="s">
        <v>368</v>
      </c>
      <c r="V83" s="8" t="s">
        <v>369</v>
      </c>
      <c r="W83" s="7" t="s">
        <v>27</v>
      </c>
      <c r="X83" s="7">
        <v>-1.0</v>
      </c>
      <c r="Y83" s="7" t="s">
        <v>34</v>
      </c>
      <c r="Z83" s="4"/>
      <c r="AA83" s="4"/>
    </row>
    <row r="84" ht="11.25" customHeight="1">
      <c r="A84" s="5">
        <v>83.0</v>
      </c>
      <c r="B84" s="6">
        <v>45354.0</v>
      </c>
      <c r="C84" s="7">
        <v>2.0</v>
      </c>
      <c r="D84" s="7">
        <v>8.8153514E7</v>
      </c>
      <c r="E84" s="7">
        <v>13.0</v>
      </c>
      <c r="F84" s="8" t="s">
        <v>372</v>
      </c>
      <c r="G84" s="8" t="s">
        <v>373</v>
      </c>
      <c r="H84" s="7" t="s">
        <v>27</v>
      </c>
      <c r="I84" s="7" t="s">
        <v>212</v>
      </c>
      <c r="J84" s="9" t="s">
        <v>29</v>
      </c>
      <c r="K84" s="20" t="s">
        <v>74</v>
      </c>
      <c r="L84" s="11" t="s">
        <v>374</v>
      </c>
      <c r="M84" s="12" t="s">
        <v>32</v>
      </c>
      <c r="N84" s="7">
        <v>300.0</v>
      </c>
      <c r="O84" s="7">
        <v>1140000.0</v>
      </c>
      <c r="P84" s="7">
        <f t="shared" ref="P84:Q84" si="49">P83+N84</f>
        <v>2368.14</v>
      </c>
      <c r="Q84" s="7">
        <f t="shared" si="49"/>
        <v>6939192</v>
      </c>
      <c r="R84" s="7" t="s">
        <v>375</v>
      </c>
      <c r="S84" s="7">
        <v>13.0</v>
      </c>
      <c r="T84" s="7">
        <v>8.8153514E7</v>
      </c>
      <c r="U84" s="8" t="s">
        <v>372</v>
      </c>
      <c r="V84" s="8" t="s">
        <v>373</v>
      </c>
      <c r="W84" s="7" t="s">
        <v>27</v>
      </c>
      <c r="X84" s="7">
        <v>-1.0</v>
      </c>
      <c r="Y84" s="7" t="s">
        <v>34</v>
      </c>
      <c r="Z84" s="4"/>
      <c r="AA84" s="4"/>
    </row>
    <row r="85" ht="11.25" customHeight="1">
      <c r="A85" s="5">
        <v>84.0</v>
      </c>
      <c r="B85" s="6">
        <v>45354.0</v>
      </c>
      <c r="C85" s="7">
        <v>2.0</v>
      </c>
      <c r="D85" s="4">
        <v>1.090405559E9</v>
      </c>
      <c r="E85" s="4">
        <v>13.0</v>
      </c>
      <c r="F85" s="8" t="s">
        <v>376</v>
      </c>
      <c r="G85" s="8" t="s">
        <v>377</v>
      </c>
      <c r="H85" s="7" t="s">
        <v>27</v>
      </c>
      <c r="I85" s="7" t="s">
        <v>28</v>
      </c>
      <c r="J85" s="9" t="s">
        <v>29</v>
      </c>
      <c r="K85" s="20" t="s">
        <v>74</v>
      </c>
      <c r="L85" s="11" t="s">
        <v>378</v>
      </c>
      <c r="M85" s="12" t="s">
        <v>32</v>
      </c>
      <c r="N85" s="7">
        <v>300.0</v>
      </c>
      <c r="O85" s="7">
        <v>1140000.0</v>
      </c>
      <c r="P85" s="7">
        <f t="shared" ref="P85:Q85" si="50">P84+N85</f>
        <v>2668.14</v>
      </c>
      <c r="Q85" s="7">
        <f t="shared" si="50"/>
        <v>8079192</v>
      </c>
      <c r="R85" s="7" t="s">
        <v>379</v>
      </c>
      <c r="S85" s="7">
        <v>13.0</v>
      </c>
      <c r="T85" s="22">
        <v>1.090405559E9</v>
      </c>
      <c r="U85" s="8" t="s">
        <v>376</v>
      </c>
      <c r="V85" s="8" t="s">
        <v>377</v>
      </c>
      <c r="W85" s="7" t="s">
        <v>27</v>
      </c>
      <c r="X85" s="7">
        <v>-1.0</v>
      </c>
      <c r="Y85" s="7" t="s">
        <v>34</v>
      </c>
      <c r="Z85" s="4"/>
      <c r="AA85" s="4"/>
    </row>
    <row r="86" ht="11.25" customHeight="1">
      <c r="A86" s="5">
        <v>85.0</v>
      </c>
      <c r="B86" s="6">
        <v>45354.0</v>
      </c>
      <c r="C86" s="7">
        <v>2.0</v>
      </c>
      <c r="D86" s="39">
        <v>1.3353169E7</v>
      </c>
      <c r="E86" s="39">
        <v>13.0</v>
      </c>
      <c r="F86" s="8" t="s">
        <v>380</v>
      </c>
      <c r="G86" s="8" t="s">
        <v>381</v>
      </c>
      <c r="H86" s="7" t="s">
        <v>27</v>
      </c>
      <c r="I86" s="7" t="s">
        <v>212</v>
      </c>
      <c r="J86" s="9" t="s">
        <v>29</v>
      </c>
      <c r="K86" s="20" t="s">
        <v>74</v>
      </c>
      <c r="L86" s="11" t="s">
        <v>382</v>
      </c>
      <c r="M86" s="12" t="s">
        <v>32</v>
      </c>
      <c r="N86" s="7">
        <v>250.0</v>
      </c>
      <c r="O86" s="7">
        <v>950000.0</v>
      </c>
      <c r="P86" s="7">
        <f t="shared" ref="P86:Q86" si="51">P85+N86</f>
        <v>2918.14</v>
      </c>
      <c r="Q86" s="7">
        <f t="shared" si="51"/>
        <v>9029192</v>
      </c>
      <c r="R86" s="7" t="s">
        <v>383</v>
      </c>
      <c r="S86" s="7">
        <v>13.0</v>
      </c>
      <c r="T86" s="40">
        <v>1.3353169E7</v>
      </c>
      <c r="U86" s="8" t="s">
        <v>380</v>
      </c>
      <c r="V86" s="8" t="s">
        <v>381</v>
      </c>
      <c r="W86" s="7" t="s">
        <v>27</v>
      </c>
      <c r="X86" s="7">
        <v>-1.0</v>
      </c>
      <c r="Y86" s="7" t="s">
        <v>34</v>
      </c>
      <c r="Z86" s="4"/>
      <c r="AA86" s="4"/>
    </row>
    <row r="87" ht="11.25" customHeight="1">
      <c r="A87" s="5">
        <v>86.0</v>
      </c>
      <c r="B87" s="6">
        <v>45354.0</v>
      </c>
      <c r="C87" s="7">
        <v>2.0</v>
      </c>
      <c r="D87" s="41">
        <v>1.090389737E9</v>
      </c>
      <c r="E87" s="7">
        <v>13.0</v>
      </c>
      <c r="F87" s="8" t="s">
        <v>384</v>
      </c>
      <c r="G87" s="8" t="s">
        <v>385</v>
      </c>
      <c r="H87" s="7" t="s">
        <v>27</v>
      </c>
      <c r="I87" s="7" t="s">
        <v>212</v>
      </c>
      <c r="J87" s="9" t="s">
        <v>29</v>
      </c>
      <c r="K87" s="20" t="s">
        <v>74</v>
      </c>
      <c r="L87" s="11" t="s">
        <v>386</v>
      </c>
      <c r="M87" s="12" t="s">
        <v>32</v>
      </c>
      <c r="N87" s="7">
        <v>303.72</v>
      </c>
      <c r="O87" s="7">
        <v>1154136.0</v>
      </c>
      <c r="P87" s="7">
        <f t="shared" ref="P87:Q87" si="52">P86+N87</f>
        <v>3221.86</v>
      </c>
      <c r="Q87" s="7">
        <f t="shared" si="52"/>
        <v>10183328</v>
      </c>
      <c r="R87" s="7" t="s">
        <v>387</v>
      </c>
      <c r="S87" s="7">
        <v>13.0</v>
      </c>
      <c r="T87" s="41">
        <v>1.090389737E9</v>
      </c>
      <c r="U87" s="8" t="s">
        <v>384</v>
      </c>
      <c r="V87" s="8" t="s">
        <v>385</v>
      </c>
      <c r="W87" s="7" t="s">
        <v>27</v>
      </c>
      <c r="X87" s="7">
        <v>-1.0</v>
      </c>
      <c r="Y87" s="7" t="s">
        <v>34</v>
      </c>
      <c r="Z87" s="4"/>
      <c r="AA87" s="4"/>
    </row>
    <row r="88" ht="11.25" customHeight="1">
      <c r="A88" s="5">
        <v>87.0</v>
      </c>
      <c r="B88" s="6">
        <v>45354.0</v>
      </c>
      <c r="C88" s="7">
        <v>2.0</v>
      </c>
      <c r="D88" s="39">
        <v>6.0314227E7</v>
      </c>
      <c r="E88" s="7">
        <v>13.0</v>
      </c>
      <c r="F88" s="8" t="s">
        <v>388</v>
      </c>
      <c r="G88" s="8" t="s">
        <v>389</v>
      </c>
      <c r="H88" s="7" t="s">
        <v>27</v>
      </c>
      <c r="I88" s="7" t="s">
        <v>28</v>
      </c>
      <c r="J88" s="9" t="s">
        <v>29</v>
      </c>
      <c r="K88" s="20" t="s">
        <v>74</v>
      </c>
      <c r="L88" s="11" t="s">
        <v>390</v>
      </c>
      <c r="M88" s="12" t="s">
        <v>32</v>
      </c>
      <c r="N88" s="7">
        <v>287.17</v>
      </c>
      <c r="O88" s="7">
        <v>1091246.0</v>
      </c>
      <c r="P88" s="7">
        <f t="shared" ref="P88:Q88" si="53">P87+N88</f>
        <v>3509.03</v>
      </c>
      <c r="Q88" s="7">
        <f t="shared" si="53"/>
        <v>11274574</v>
      </c>
      <c r="R88" s="7" t="s">
        <v>391</v>
      </c>
      <c r="S88" s="7">
        <v>13.0</v>
      </c>
      <c r="T88" s="41">
        <v>6.0314227E7</v>
      </c>
      <c r="U88" s="8" t="s">
        <v>388</v>
      </c>
      <c r="V88" s="8" t="s">
        <v>389</v>
      </c>
      <c r="W88" s="7" t="s">
        <v>27</v>
      </c>
      <c r="X88" s="7">
        <v>-1.0</v>
      </c>
      <c r="Y88" s="7" t="s">
        <v>34</v>
      </c>
      <c r="Z88" s="4"/>
      <c r="AA88" s="4"/>
    </row>
    <row r="89" ht="11.25" customHeight="1">
      <c r="A89" s="5">
        <v>88.0</v>
      </c>
      <c r="B89" s="6">
        <v>45354.0</v>
      </c>
      <c r="C89" s="7">
        <v>2.0</v>
      </c>
      <c r="D89" s="41">
        <v>8.8031586E7</v>
      </c>
      <c r="E89" s="39">
        <v>13.0</v>
      </c>
      <c r="F89" s="8" t="s">
        <v>392</v>
      </c>
      <c r="G89" s="8" t="s">
        <v>393</v>
      </c>
      <c r="H89" s="7" t="s">
        <v>27</v>
      </c>
      <c r="I89" s="7" t="s">
        <v>233</v>
      </c>
      <c r="J89" s="9" t="s">
        <v>29</v>
      </c>
      <c r="K89" s="20" t="s">
        <v>74</v>
      </c>
      <c r="L89" s="11" t="s">
        <v>394</v>
      </c>
      <c r="M89" s="12" t="s">
        <v>32</v>
      </c>
      <c r="N89" s="7">
        <v>282.5</v>
      </c>
      <c r="O89" s="7">
        <v>1073500.0</v>
      </c>
      <c r="P89" s="7">
        <f t="shared" ref="P89:Q89" si="54">P88+N89</f>
        <v>3791.53</v>
      </c>
      <c r="Q89" s="7">
        <f t="shared" si="54"/>
        <v>12348074</v>
      </c>
      <c r="R89" s="7" t="s">
        <v>395</v>
      </c>
      <c r="S89" s="7">
        <v>13.0</v>
      </c>
      <c r="T89" s="41">
        <v>8.8031586E7</v>
      </c>
      <c r="U89" s="8" t="s">
        <v>392</v>
      </c>
      <c r="V89" s="8" t="s">
        <v>393</v>
      </c>
      <c r="W89" s="7" t="s">
        <v>27</v>
      </c>
      <c r="X89" s="7">
        <v>-1.0</v>
      </c>
      <c r="Y89" s="7" t="s">
        <v>34</v>
      </c>
      <c r="Z89" s="4"/>
      <c r="AA89" s="4"/>
    </row>
    <row r="90" ht="11.25" customHeight="1">
      <c r="A90" s="5">
        <v>89.0</v>
      </c>
      <c r="B90" s="6">
        <v>45354.0</v>
      </c>
      <c r="C90" s="7">
        <v>2.0</v>
      </c>
      <c r="D90" s="39">
        <v>1.01007179E9</v>
      </c>
      <c r="E90" s="7">
        <v>13.0</v>
      </c>
      <c r="F90" s="8" t="s">
        <v>396</v>
      </c>
      <c r="G90" s="8" t="s">
        <v>397</v>
      </c>
      <c r="H90" s="7" t="s">
        <v>27</v>
      </c>
      <c r="I90" s="7" t="s">
        <v>398</v>
      </c>
      <c r="J90" s="9" t="s">
        <v>29</v>
      </c>
      <c r="K90" s="20" t="s">
        <v>74</v>
      </c>
      <c r="L90" s="11" t="s">
        <v>399</v>
      </c>
      <c r="M90" s="12" t="s">
        <v>32</v>
      </c>
      <c r="N90" s="7">
        <v>159.85</v>
      </c>
      <c r="O90" s="7">
        <v>607430.0</v>
      </c>
      <c r="P90" s="7">
        <f t="shared" ref="P90:Q90" si="55">P89+N90</f>
        <v>3951.38</v>
      </c>
      <c r="Q90" s="7">
        <f t="shared" si="55"/>
        <v>12955504</v>
      </c>
      <c r="R90" s="7" t="s">
        <v>367</v>
      </c>
      <c r="S90" s="7">
        <v>13.0</v>
      </c>
      <c r="T90" s="40">
        <v>1.01007179E9</v>
      </c>
      <c r="U90" s="8" t="s">
        <v>396</v>
      </c>
      <c r="V90" s="8" t="s">
        <v>397</v>
      </c>
      <c r="W90" s="7" t="s">
        <v>27</v>
      </c>
      <c r="X90" s="7">
        <v>-1.0</v>
      </c>
      <c r="Y90" s="7" t="s">
        <v>34</v>
      </c>
      <c r="Z90" s="4"/>
      <c r="AA90" s="4"/>
    </row>
    <row r="91" ht="11.25" customHeight="1">
      <c r="A91" s="5">
        <v>90.0</v>
      </c>
      <c r="B91" s="6">
        <v>45354.0</v>
      </c>
      <c r="C91" s="7">
        <v>2.0</v>
      </c>
      <c r="D91" s="41">
        <v>8.815526E7</v>
      </c>
      <c r="E91" s="7">
        <v>13.0</v>
      </c>
      <c r="F91" s="8" t="s">
        <v>400</v>
      </c>
      <c r="G91" s="8" t="s">
        <v>401</v>
      </c>
      <c r="H91" s="7" t="s">
        <v>27</v>
      </c>
      <c r="I91" s="7" t="s">
        <v>212</v>
      </c>
      <c r="J91" s="9" t="s">
        <v>29</v>
      </c>
      <c r="K91" s="20" t="s">
        <v>74</v>
      </c>
      <c r="L91" s="11" t="s">
        <v>402</v>
      </c>
      <c r="M91" s="12" t="s">
        <v>32</v>
      </c>
      <c r="N91" s="7">
        <v>200.0</v>
      </c>
      <c r="O91" s="7">
        <v>760000.0</v>
      </c>
      <c r="P91" s="7">
        <f t="shared" ref="P91:Q91" si="56">P90+N91</f>
        <v>4151.38</v>
      </c>
      <c r="Q91" s="7">
        <f t="shared" si="56"/>
        <v>13715504</v>
      </c>
      <c r="R91" s="7" t="s">
        <v>403</v>
      </c>
      <c r="S91" s="7">
        <v>13.0</v>
      </c>
      <c r="T91" s="41">
        <v>8.815526E7</v>
      </c>
      <c r="U91" s="8" t="s">
        <v>400</v>
      </c>
      <c r="V91" s="8" t="s">
        <v>401</v>
      </c>
      <c r="W91" s="7" t="s">
        <v>27</v>
      </c>
      <c r="X91" s="7">
        <v>-1.0</v>
      </c>
      <c r="Y91" s="7" t="s">
        <v>34</v>
      </c>
      <c r="Z91" s="4"/>
      <c r="AA91" s="4"/>
    </row>
    <row r="92" ht="11.25" customHeight="1">
      <c r="A92" s="5">
        <v>91.0</v>
      </c>
      <c r="B92" s="6">
        <v>45354.0</v>
      </c>
      <c r="C92" s="7">
        <v>2.0</v>
      </c>
      <c r="D92" s="40">
        <v>6.0262112E7</v>
      </c>
      <c r="E92" s="40">
        <v>13.0</v>
      </c>
      <c r="F92" s="8" t="s">
        <v>404</v>
      </c>
      <c r="G92" s="8" t="s">
        <v>405</v>
      </c>
      <c r="H92" s="7" t="s">
        <v>27</v>
      </c>
      <c r="I92" s="7" t="s">
        <v>212</v>
      </c>
      <c r="J92" s="9" t="s">
        <v>29</v>
      </c>
      <c r="K92" s="20" t="s">
        <v>74</v>
      </c>
      <c r="L92" s="11" t="s">
        <v>406</v>
      </c>
      <c r="M92" s="12" t="s">
        <v>32</v>
      </c>
      <c r="N92" s="7">
        <v>114.9</v>
      </c>
      <c r="O92" s="7">
        <v>436620.0</v>
      </c>
      <c r="P92" s="7">
        <f t="shared" ref="P92:Q92" si="57">P91+N92</f>
        <v>4266.28</v>
      </c>
      <c r="Q92" s="7">
        <f t="shared" si="57"/>
        <v>14152124</v>
      </c>
      <c r="R92" s="7" t="s">
        <v>407</v>
      </c>
      <c r="S92" s="7">
        <v>13.0</v>
      </c>
      <c r="T92" s="40">
        <v>6.0262112E7</v>
      </c>
      <c r="U92" s="8" t="s">
        <v>404</v>
      </c>
      <c r="V92" s="8" t="s">
        <v>405</v>
      </c>
      <c r="W92" s="7" t="s">
        <v>27</v>
      </c>
      <c r="X92" s="7">
        <v>-1.0</v>
      </c>
      <c r="Y92" s="7" t="s">
        <v>34</v>
      </c>
      <c r="Z92" s="4"/>
      <c r="AA92" s="4"/>
    </row>
    <row r="93" ht="11.25" customHeight="1">
      <c r="A93" s="5">
        <v>92.0</v>
      </c>
      <c r="B93" s="6">
        <v>45357.0</v>
      </c>
      <c r="C93" s="31">
        <v>3.0</v>
      </c>
      <c r="D93" s="42">
        <v>1.030683303E9</v>
      </c>
      <c r="E93" s="31">
        <v>13.0</v>
      </c>
      <c r="F93" s="33" t="s">
        <v>408</v>
      </c>
      <c r="G93" s="33" t="s">
        <v>409</v>
      </c>
      <c r="H93" s="31" t="s">
        <v>27</v>
      </c>
      <c r="I93" s="31" t="s">
        <v>115</v>
      </c>
      <c r="J93" s="9" t="s">
        <v>29</v>
      </c>
      <c r="K93" s="34" t="s">
        <v>30</v>
      </c>
      <c r="L93" s="35" t="s">
        <v>410</v>
      </c>
      <c r="M93" s="43" t="s">
        <v>32</v>
      </c>
      <c r="N93" s="31">
        <v>4162.58</v>
      </c>
      <c r="O93" s="31">
        <v>1.613E7</v>
      </c>
      <c r="P93" s="31">
        <f t="shared" ref="P93:Q93" si="58">P92-N93</f>
        <v>103.7</v>
      </c>
      <c r="Q93" s="31">
        <f t="shared" si="58"/>
        <v>-1977876</v>
      </c>
      <c r="R93" s="31" t="s">
        <v>411</v>
      </c>
      <c r="S93" s="31">
        <v>13.0</v>
      </c>
      <c r="T93" s="44">
        <v>1.030683303E9</v>
      </c>
      <c r="U93" s="45" t="s">
        <v>408</v>
      </c>
      <c r="V93" s="45" t="s">
        <v>409</v>
      </c>
      <c r="W93" s="46" t="s">
        <v>27</v>
      </c>
      <c r="X93" s="7">
        <v>-1.0</v>
      </c>
      <c r="Y93" s="7" t="s">
        <v>34</v>
      </c>
      <c r="Z93" s="36"/>
      <c r="AA93" s="36"/>
    </row>
    <row r="94" ht="11.25" customHeight="1">
      <c r="A94" s="5">
        <v>93.0</v>
      </c>
      <c r="B94" s="6">
        <v>45357.0</v>
      </c>
      <c r="C94" s="7">
        <v>2.0</v>
      </c>
      <c r="D94" s="41">
        <v>1.334949E7</v>
      </c>
      <c r="E94" s="7">
        <v>13.0</v>
      </c>
      <c r="F94" s="8" t="s">
        <v>412</v>
      </c>
      <c r="G94" s="8" t="s">
        <v>413</v>
      </c>
      <c r="H94" s="7" t="s">
        <v>27</v>
      </c>
      <c r="I94" s="7" t="s">
        <v>414</v>
      </c>
      <c r="J94" s="9" t="s">
        <v>29</v>
      </c>
      <c r="K94" s="20" t="s">
        <v>74</v>
      </c>
      <c r="L94" s="11" t="s">
        <v>415</v>
      </c>
      <c r="M94" s="12" t="s">
        <v>32</v>
      </c>
      <c r="N94" s="7">
        <v>200.0</v>
      </c>
      <c r="O94" s="7">
        <v>760000.0</v>
      </c>
      <c r="P94" s="7">
        <f t="shared" ref="P94:Q94" si="59">P93+N94</f>
        <v>303.7</v>
      </c>
      <c r="Q94" s="7">
        <f t="shared" si="59"/>
        <v>-1217876</v>
      </c>
      <c r="R94" s="7" t="s">
        <v>416</v>
      </c>
      <c r="S94" s="7">
        <v>13.0</v>
      </c>
      <c r="T94" s="41">
        <v>1.334949E7</v>
      </c>
      <c r="U94" s="8" t="s">
        <v>412</v>
      </c>
      <c r="V94" s="8" t="s">
        <v>413</v>
      </c>
      <c r="W94" s="7" t="s">
        <v>27</v>
      </c>
      <c r="X94" s="7">
        <v>-1.0</v>
      </c>
      <c r="Y94" s="7" t="s">
        <v>34</v>
      </c>
      <c r="Z94" s="4"/>
      <c r="AA94" s="4"/>
    </row>
    <row r="95" ht="11.25" customHeight="1">
      <c r="A95" s="5">
        <v>94.0</v>
      </c>
      <c r="B95" s="6">
        <v>45357.0</v>
      </c>
      <c r="C95" s="7">
        <v>2.0</v>
      </c>
      <c r="D95" s="40">
        <v>6.025419E7</v>
      </c>
      <c r="E95" s="7">
        <v>13.0</v>
      </c>
      <c r="F95" s="8" t="s">
        <v>417</v>
      </c>
      <c r="G95" s="8" t="s">
        <v>418</v>
      </c>
      <c r="H95" s="7" t="s">
        <v>27</v>
      </c>
      <c r="I95" s="7" t="s">
        <v>212</v>
      </c>
      <c r="J95" s="9" t="s">
        <v>29</v>
      </c>
      <c r="K95" s="20" t="s">
        <v>74</v>
      </c>
      <c r="L95" s="11" t="s">
        <v>419</v>
      </c>
      <c r="M95" s="12" t="s">
        <v>32</v>
      </c>
      <c r="N95" s="7">
        <v>250.0</v>
      </c>
      <c r="O95" s="7">
        <v>950000.0</v>
      </c>
      <c r="P95" s="7">
        <f t="shared" ref="P95:Q95" si="60">P94+N95</f>
        <v>553.7</v>
      </c>
      <c r="Q95" s="7">
        <f t="shared" si="60"/>
        <v>-267876</v>
      </c>
      <c r="R95" s="7" t="s">
        <v>420</v>
      </c>
      <c r="S95" s="7">
        <v>13.0</v>
      </c>
      <c r="T95" s="40">
        <v>6.025419E7</v>
      </c>
      <c r="U95" s="8" t="s">
        <v>417</v>
      </c>
      <c r="V95" s="8" t="s">
        <v>418</v>
      </c>
      <c r="W95" s="7" t="s">
        <v>27</v>
      </c>
      <c r="X95" s="7">
        <v>-1.0</v>
      </c>
      <c r="Y95" s="7" t="s">
        <v>34</v>
      </c>
      <c r="Z95" s="4"/>
      <c r="AA95" s="4"/>
    </row>
    <row r="96" ht="11.25" customHeight="1">
      <c r="A96" s="5">
        <v>95.0</v>
      </c>
      <c r="B96" s="6">
        <v>45357.0</v>
      </c>
      <c r="C96" s="7">
        <v>2.0</v>
      </c>
      <c r="D96" s="41">
        <v>1.047344498E9</v>
      </c>
      <c r="E96" s="7">
        <v>13.0</v>
      </c>
      <c r="F96" s="8" t="s">
        <v>421</v>
      </c>
      <c r="G96" s="8" t="s">
        <v>422</v>
      </c>
      <c r="H96" s="7" t="s">
        <v>27</v>
      </c>
      <c r="I96" s="7" t="s">
        <v>423</v>
      </c>
      <c r="J96" s="9" t="s">
        <v>29</v>
      </c>
      <c r="K96" s="20" t="s">
        <v>74</v>
      </c>
      <c r="L96" s="11" t="s">
        <v>424</v>
      </c>
      <c r="M96" s="12" t="s">
        <v>32</v>
      </c>
      <c r="N96" s="7">
        <v>206.0</v>
      </c>
      <c r="O96" s="7">
        <v>782800.0</v>
      </c>
      <c r="P96" s="7">
        <f t="shared" ref="P96:Q96" si="61">P95+N96</f>
        <v>759.7</v>
      </c>
      <c r="Q96" s="7">
        <f t="shared" si="61"/>
        <v>514924</v>
      </c>
      <c r="R96" s="7" t="s">
        <v>425</v>
      </c>
      <c r="S96" s="7">
        <v>13.0</v>
      </c>
      <c r="T96" s="41">
        <v>1.047344498E9</v>
      </c>
      <c r="U96" s="8" t="s">
        <v>421</v>
      </c>
      <c r="V96" s="8" t="s">
        <v>422</v>
      </c>
      <c r="W96" s="7" t="s">
        <v>27</v>
      </c>
      <c r="X96" s="7">
        <v>-1.0</v>
      </c>
      <c r="Y96" s="7" t="s">
        <v>34</v>
      </c>
      <c r="Z96" s="4"/>
      <c r="AA96" s="4"/>
    </row>
    <row r="97" ht="11.25" customHeight="1">
      <c r="A97" s="5">
        <v>96.0</v>
      </c>
      <c r="B97" s="6">
        <v>45357.0</v>
      </c>
      <c r="C97" s="7">
        <v>2.0</v>
      </c>
      <c r="D97" s="40">
        <v>6.0254252E7</v>
      </c>
      <c r="E97" s="40">
        <v>13.0</v>
      </c>
      <c r="F97" s="8" t="s">
        <v>426</v>
      </c>
      <c r="G97" s="8" t="s">
        <v>427</v>
      </c>
      <c r="H97" s="7" t="s">
        <v>27</v>
      </c>
      <c r="I97" s="7" t="s">
        <v>212</v>
      </c>
      <c r="J97" s="9" t="s">
        <v>29</v>
      </c>
      <c r="K97" s="20" t="s">
        <v>74</v>
      </c>
      <c r="L97" s="11" t="s">
        <v>428</v>
      </c>
      <c r="M97" s="12" t="s">
        <v>32</v>
      </c>
      <c r="N97" s="7">
        <v>200.0</v>
      </c>
      <c r="O97" s="7">
        <v>760000.0</v>
      </c>
      <c r="P97" s="7">
        <f t="shared" ref="P97:Q97" si="62">P96+N97</f>
        <v>959.7</v>
      </c>
      <c r="Q97" s="7">
        <f t="shared" si="62"/>
        <v>1274924</v>
      </c>
      <c r="R97" s="7" t="s">
        <v>429</v>
      </c>
      <c r="S97" s="7">
        <v>13.0</v>
      </c>
      <c r="T97" s="40">
        <v>6.0254252E7</v>
      </c>
      <c r="U97" s="8" t="s">
        <v>426</v>
      </c>
      <c r="V97" s="8" t="s">
        <v>427</v>
      </c>
      <c r="W97" s="7" t="s">
        <v>27</v>
      </c>
      <c r="X97" s="7">
        <v>-1.0</v>
      </c>
      <c r="Y97" s="7" t="s">
        <v>34</v>
      </c>
      <c r="Z97" s="4"/>
      <c r="AA97" s="4"/>
    </row>
    <row r="98" ht="11.25" customHeight="1">
      <c r="A98" s="5">
        <v>97.0</v>
      </c>
      <c r="B98" s="6">
        <v>45357.0</v>
      </c>
      <c r="C98" s="7">
        <v>2.0</v>
      </c>
      <c r="D98" s="41">
        <v>1.094272799E9</v>
      </c>
      <c r="E98" s="7">
        <v>13.0</v>
      </c>
      <c r="F98" s="8" t="s">
        <v>430</v>
      </c>
      <c r="G98" s="8" t="s">
        <v>431</v>
      </c>
      <c r="H98" s="7" t="s">
        <v>27</v>
      </c>
      <c r="I98" s="7" t="s">
        <v>212</v>
      </c>
      <c r="J98" s="9" t="s">
        <v>29</v>
      </c>
      <c r="K98" s="20" t="s">
        <v>74</v>
      </c>
      <c r="L98" s="11" t="s">
        <v>432</v>
      </c>
      <c r="M98" s="12" t="s">
        <v>32</v>
      </c>
      <c r="N98" s="7">
        <v>250.0</v>
      </c>
      <c r="O98" s="7">
        <v>950000.0</v>
      </c>
      <c r="P98" s="7">
        <f t="shared" ref="P98:Q98" si="63">P97+N98</f>
        <v>1209.7</v>
      </c>
      <c r="Q98" s="7">
        <f t="shared" si="63"/>
        <v>2224924</v>
      </c>
      <c r="R98" s="7" t="s">
        <v>433</v>
      </c>
      <c r="S98" s="7">
        <v>13.0</v>
      </c>
      <c r="T98" s="41">
        <v>1.094272799E9</v>
      </c>
      <c r="U98" s="8" t="s">
        <v>430</v>
      </c>
      <c r="V98" s="8" t="s">
        <v>431</v>
      </c>
      <c r="W98" s="7" t="s">
        <v>27</v>
      </c>
      <c r="X98" s="7">
        <v>-1.0</v>
      </c>
      <c r="Y98" s="7" t="s">
        <v>34</v>
      </c>
      <c r="Z98" s="4"/>
      <c r="AA98" s="4"/>
    </row>
    <row r="99" ht="11.25" customHeight="1">
      <c r="A99" s="5">
        <v>98.0</v>
      </c>
      <c r="B99" s="6">
        <v>45357.0</v>
      </c>
      <c r="C99" s="7">
        <v>2.0</v>
      </c>
      <c r="D99" s="40">
        <v>6.026636E7</v>
      </c>
      <c r="E99" s="7">
        <v>13.0</v>
      </c>
      <c r="F99" s="8" t="s">
        <v>434</v>
      </c>
      <c r="G99" s="8" t="s">
        <v>435</v>
      </c>
      <c r="H99" s="7" t="s">
        <v>27</v>
      </c>
      <c r="I99" s="7" t="s">
        <v>212</v>
      </c>
      <c r="J99" s="9" t="s">
        <v>29</v>
      </c>
      <c r="K99" s="20" t="s">
        <v>74</v>
      </c>
      <c r="L99" s="11" t="s">
        <v>436</v>
      </c>
      <c r="M99" s="12" t="s">
        <v>32</v>
      </c>
      <c r="N99" s="7">
        <v>198.47</v>
      </c>
      <c r="O99" s="7">
        <v>754186.0</v>
      </c>
      <c r="P99" s="7">
        <f t="shared" ref="P99:Q99" si="64">P98+N99</f>
        <v>1408.17</v>
      </c>
      <c r="Q99" s="7">
        <f t="shared" si="64"/>
        <v>2979110</v>
      </c>
      <c r="R99" s="7" t="s">
        <v>437</v>
      </c>
      <c r="S99" s="7">
        <v>13.0</v>
      </c>
      <c r="T99" s="40">
        <v>6.026636E7</v>
      </c>
      <c r="U99" s="8" t="s">
        <v>434</v>
      </c>
      <c r="V99" s="8" t="s">
        <v>435</v>
      </c>
      <c r="W99" s="7" t="s">
        <v>27</v>
      </c>
      <c r="X99" s="7">
        <v>-1.0</v>
      </c>
      <c r="Y99" s="7" t="s">
        <v>34</v>
      </c>
      <c r="Z99" s="4"/>
      <c r="AA99" s="4"/>
    </row>
    <row r="100" ht="11.25" customHeight="1">
      <c r="A100" s="5">
        <v>99.0</v>
      </c>
      <c r="B100" s="6">
        <v>45357.0</v>
      </c>
      <c r="C100" s="7">
        <v>2.0</v>
      </c>
      <c r="D100" s="41">
        <v>8.8160016E7</v>
      </c>
      <c r="E100" s="7">
        <v>13.0</v>
      </c>
      <c r="F100" s="8" t="s">
        <v>438</v>
      </c>
      <c r="G100" s="8" t="s">
        <v>439</v>
      </c>
      <c r="H100" s="7" t="s">
        <v>27</v>
      </c>
      <c r="I100" s="7" t="s">
        <v>212</v>
      </c>
      <c r="J100" s="9" t="s">
        <v>29</v>
      </c>
      <c r="K100" s="20" t="s">
        <v>74</v>
      </c>
      <c r="L100" s="11" t="s">
        <v>440</v>
      </c>
      <c r="M100" s="12" t="s">
        <v>32</v>
      </c>
      <c r="N100" s="7">
        <v>256.88</v>
      </c>
      <c r="O100" s="7">
        <v>976144.0</v>
      </c>
      <c r="P100" s="7">
        <f t="shared" ref="P100:Q100" si="65">P99+N100</f>
        <v>1665.05</v>
      </c>
      <c r="Q100" s="7">
        <f t="shared" si="65"/>
        <v>3955254</v>
      </c>
      <c r="R100" s="7" t="s">
        <v>441</v>
      </c>
      <c r="S100" s="7">
        <v>13.0</v>
      </c>
      <c r="T100" s="41">
        <v>8.8160016E7</v>
      </c>
      <c r="U100" s="8" t="s">
        <v>438</v>
      </c>
      <c r="V100" s="8" t="s">
        <v>439</v>
      </c>
      <c r="W100" s="7" t="s">
        <v>27</v>
      </c>
      <c r="X100" s="7">
        <v>-1.0</v>
      </c>
      <c r="Y100" s="7" t="s">
        <v>34</v>
      </c>
      <c r="Z100" s="4"/>
      <c r="AA100" s="4"/>
    </row>
    <row r="101" ht="11.25" customHeight="1">
      <c r="A101" s="5">
        <v>100.0</v>
      </c>
      <c r="B101" s="6">
        <v>45357.0</v>
      </c>
      <c r="C101" s="7">
        <v>2.0</v>
      </c>
      <c r="D101" s="40">
        <v>1.3352381E7</v>
      </c>
      <c r="E101" s="40">
        <v>13.0</v>
      </c>
      <c r="F101" s="8" t="s">
        <v>442</v>
      </c>
      <c r="G101" s="8" t="s">
        <v>443</v>
      </c>
      <c r="H101" s="7" t="s">
        <v>27</v>
      </c>
      <c r="I101" s="7" t="s">
        <v>212</v>
      </c>
      <c r="J101" s="9" t="s">
        <v>29</v>
      </c>
      <c r="K101" s="20" t="s">
        <v>74</v>
      </c>
      <c r="L101" s="11" t="s">
        <v>444</v>
      </c>
      <c r="M101" s="12" t="s">
        <v>32</v>
      </c>
      <c r="N101" s="7">
        <v>157.5</v>
      </c>
      <c r="O101" s="7">
        <v>598500.0</v>
      </c>
      <c r="P101" s="7">
        <f t="shared" ref="P101:Q101" si="66">P100+N101</f>
        <v>1822.55</v>
      </c>
      <c r="Q101" s="7">
        <f t="shared" si="66"/>
        <v>4553754</v>
      </c>
      <c r="R101" s="7" t="s">
        <v>445</v>
      </c>
      <c r="S101" s="7">
        <v>13.0</v>
      </c>
      <c r="T101" s="40">
        <v>1.3352381E7</v>
      </c>
      <c r="U101" s="8" t="s">
        <v>442</v>
      </c>
      <c r="V101" s="8" t="s">
        <v>443</v>
      </c>
      <c r="W101" s="7" t="s">
        <v>27</v>
      </c>
      <c r="X101" s="7">
        <v>-1.0</v>
      </c>
      <c r="Y101" s="7" t="s">
        <v>34</v>
      </c>
      <c r="Z101" s="4"/>
      <c r="AA101" s="4"/>
    </row>
    <row r="102" ht="11.25" customHeight="1">
      <c r="A102" s="5">
        <v>101.0</v>
      </c>
      <c r="B102" s="6">
        <v>45357.0</v>
      </c>
      <c r="C102" s="7">
        <v>2.0</v>
      </c>
      <c r="D102" s="41">
        <v>4.5525498E7</v>
      </c>
      <c r="E102" s="7">
        <v>13.0</v>
      </c>
      <c r="F102" s="8" t="s">
        <v>446</v>
      </c>
      <c r="G102" s="8" t="s">
        <v>447</v>
      </c>
      <c r="H102" s="7" t="s">
        <v>27</v>
      </c>
      <c r="I102" s="7" t="s">
        <v>448</v>
      </c>
      <c r="J102" s="9" t="s">
        <v>29</v>
      </c>
      <c r="K102" s="20" t="s">
        <v>74</v>
      </c>
      <c r="L102" s="11" t="s">
        <v>449</v>
      </c>
      <c r="M102" s="12" t="s">
        <v>32</v>
      </c>
      <c r="N102" s="7">
        <v>277.41</v>
      </c>
      <c r="O102" s="7">
        <v>1054158.0</v>
      </c>
      <c r="P102" s="7">
        <f t="shared" ref="P102:Q102" si="67">P101+N102</f>
        <v>2099.96</v>
      </c>
      <c r="Q102" s="7">
        <f t="shared" si="67"/>
        <v>5607912</v>
      </c>
      <c r="R102" s="7" t="s">
        <v>450</v>
      </c>
      <c r="S102" s="7">
        <v>13.0</v>
      </c>
      <c r="T102" s="41">
        <v>4.5525498E7</v>
      </c>
      <c r="U102" s="8" t="s">
        <v>446</v>
      </c>
      <c r="V102" s="8" t="s">
        <v>447</v>
      </c>
      <c r="W102" s="7" t="s">
        <v>27</v>
      </c>
      <c r="X102" s="7">
        <v>-1.0</v>
      </c>
      <c r="Y102" s="7" t="s">
        <v>34</v>
      </c>
      <c r="Z102" s="4"/>
      <c r="AA102" s="4"/>
    </row>
    <row r="103" ht="11.25" customHeight="1">
      <c r="A103" s="5">
        <v>102.0</v>
      </c>
      <c r="B103" s="6">
        <v>45357.0</v>
      </c>
      <c r="C103" s="7">
        <v>2.0</v>
      </c>
      <c r="D103" s="40">
        <v>1.091661635E9</v>
      </c>
      <c r="E103" s="40">
        <v>13.0</v>
      </c>
      <c r="F103" s="40" t="s">
        <v>451</v>
      </c>
      <c r="G103" s="8" t="s">
        <v>452</v>
      </c>
      <c r="H103" s="7" t="s">
        <v>27</v>
      </c>
      <c r="I103" s="7" t="s">
        <v>453</v>
      </c>
      <c r="J103" s="9" t="s">
        <v>29</v>
      </c>
      <c r="K103" s="20" t="s">
        <v>74</v>
      </c>
      <c r="L103" s="11" t="s">
        <v>454</v>
      </c>
      <c r="M103" s="12" t="s">
        <v>32</v>
      </c>
      <c r="N103" s="7">
        <v>310.09</v>
      </c>
      <c r="O103" s="7">
        <v>1178342.0</v>
      </c>
      <c r="P103" s="7">
        <f t="shared" ref="P103:Q103" si="68">P102+N103</f>
        <v>2410.05</v>
      </c>
      <c r="Q103" s="7">
        <f t="shared" si="68"/>
        <v>6786254</v>
      </c>
      <c r="R103" s="7" t="s">
        <v>455</v>
      </c>
      <c r="S103" s="7">
        <v>13.0</v>
      </c>
      <c r="T103" s="40">
        <v>1.091661635E9</v>
      </c>
      <c r="U103" s="39" t="s">
        <v>451</v>
      </c>
      <c r="V103" s="8" t="s">
        <v>452</v>
      </c>
      <c r="W103" s="7" t="s">
        <v>27</v>
      </c>
      <c r="X103" s="7">
        <v>-1.0</v>
      </c>
      <c r="Y103" s="7" t="s">
        <v>34</v>
      </c>
      <c r="Z103" s="4"/>
      <c r="AA103" s="4"/>
    </row>
    <row r="104" ht="11.25" customHeight="1">
      <c r="A104" s="5">
        <v>103.0</v>
      </c>
      <c r="B104" s="6">
        <v>45357.0</v>
      </c>
      <c r="C104" s="24">
        <v>2.0</v>
      </c>
      <c r="D104" s="24">
        <v>3.7440422E7</v>
      </c>
      <c r="E104" s="24">
        <v>13.0</v>
      </c>
      <c r="F104" s="25" t="s">
        <v>456</v>
      </c>
      <c r="G104" s="25" t="s">
        <v>457</v>
      </c>
      <c r="H104" s="24" t="s">
        <v>27</v>
      </c>
      <c r="I104" s="24" t="s">
        <v>28</v>
      </c>
      <c r="J104" s="9" t="s">
        <v>29</v>
      </c>
      <c r="K104" s="20" t="s">
        <v>74</v>
      </c>
      <c r="L104" s="24" t="s">
        <v>458</v>
      </c>
      <c r="M104" s="12" t="s">
        <v>32</v>
      </c>
      <c r="N104" s="24">
        <v>214.4</v>
      </c>
      <c r="O104" s="24">
        <v>814720.0</v>
      </c>
      <c r="P104" s="7">
        <f t="shared" ref="P104:Q104" si="69">P103+N104</f>
        <v>2624.45</v>
      </c>
      <c r="Q104" s="7">
        <f t="shared" si="69"/>
        <v>7600974</v>
      </c>
      <c r="R104" s="24" t="s">
        <v>459</v>
      </c>
      <c r="S104" s="24">
        <v>13.0</v>
      </c>
      <c r="T104" s="24">
        <v>3.7440422E7</v>
      </c>
      <c r="U104" s="25" t="s">
        <v>456</v>
      </c>
      <c r="V104" s="25" t="s">
        <v>457</v>
      </c>
      <c r="W104" s="24" t="s">
        <v>27</v>
      </c>
      <c r="X104" s="7">
        <v>-1.0</v>
      </c>
      <c r="Y104" s="7" t="s">
        <v>34</v>
      </c>
      <c r="Z104" s="27"/>
      <c r="AA104" s="27"/>
    </row>
    <row r="105" ht="11.25" customHeight="1">
      <c r="A105" s="5">
        <v>104.0</v>
      </c>
      <c r="B105" s="6">
        <v>45357.0</v>
      </c>
      <c r="C105" s="40">
        <v>2.0</v>
      </c>
      <c r="D105" s="40">
        <v>6.0260042E7</v>
      </c>
      <c r="E105" s="24">
        <v>13.0</v>
      </c>
      <c r="F105" s="40" t="s">
        <v>460</v>
      </c>
      <c r="G105" s="25" t="s">
        <v>461</v>
      </c>
      <c r="H105" s="24" t="s">
        <v>27</v>
      </c>
      <c r="I105" s="24" t="s">
        <v>212</v>
      </c>
      <c r="J105" s="9" t="s">
        <v>29</v>
      </c>
      <c r="K105" s="20" t="s">
        <v>74</v>
      </c>
      <c r="L105" s="24" t="s">
        <v>462</v>
      </c>
      <c r="M105" s="12" t="s">
        <v>32</v>
      </c>
      <c r="N105" s="24">
        <v>215.27</v>
      </c>
      <c r="O105" s="24">
        <v>818026.0</v>
      </c>
      <c r="P105" s="7">
        <f t="shared" ref="P105:Q105" si="70">P104+N105</f>
        <v>2839.72</v>
      </c>
      <c r="Q105" s="7">
        <f t="shared" si="70"/>
        <v>8419000</v>
      </c>
      <c r="R105" s="24" t="s">
        <v>238</v>
      </c>
      <c r="S105" s="24">
        <v>13.0</v>
      </c>
      <c r="T105" s="40">
        <v>6.0260042E7</v>
      </c>
      <c r="U105" s="39" t="s">
        <v>460</v>
      </c>
      <c r="V105" s="25" t="s">
        <v>461</v>
      </c>
      <c r="W105" s="24" t="s">
        <v>27</v>
      </c>
      <c r="X105" s="7">
        <v>-1.0</v>
      </c>
      <c r="Y105" s="7" t="s">
        <v>34</v>
      </c>
      <c r="Z105" s="27"/>
      <c r="AA105" s="27"/>
    </row>
    <row r="106" ht="11.25" customHeight="1">
      <c r="A106" s="5">
        <v>105.0</v>
      </c>
      <c r="B106" s="6">
        <v>45357.0</v>
      </c>
      <c r="C106" s="7">
        <v>2.0</v>
      </c>
      <c r="D106" s="7">
        <v>1.091664745E9</v>
      </c>
      <c r="E106" s="7">
        <v>13.0</v>
      </c>
      <c r="F106" s="8" t="s">
        <v>463</v>
      </c>
      <c r="G106" s="8" t="s">
        <v>464</v>
      </c>
      <c r="H106" s="7" t="s">
        <v>27</v>
      </c>
      <c r="I106" s="7" t="s">
        <v>115</v>
      </c>
      <c r="J106" s="9" t="s">
        <v>29</v>
      </c>
      <c r="K106" s="20" t="s">
        <v>74</v>
      </c>
      <c r="L106" s="7" t="s">
        <v>465</v>
      </c>
      <c r="M106" s="12" t="s">
        <v>32</v>
      </c>
      <c r="N106" s="7">
        <v>323.0</v>
      </c>
      <c r="O106" s="7">
        <v>1271000.0</v>
      </c>
      <c r="P106" s="7">
        <f t="shared" ref="P106:Q106" si="71">P105+N106</f>
        <v>3162.72</v>
      </c>
      <c r="Q106" s="7">
        <f t="shared" si="71"/>
        <v>9690000</v>
      </c>
      <c r="R106" s="7" t="s">
        <v>466</v>
      </c>
      <c r="S106" s="7">
        <v>13.0</v>
      </c>
      <c r="T106" s="7">
        <v>1.091664745E9</v>
      </c>
      <c r="U106" s="8" t="s">
        <v>463</v>
      </c>
      <c r="V106" s="8" t="s">
        <v>464</v>
      </c>
      <c r="W106" s="7" t="s">
        <v>27</v>
      </c>
      <c r="X106" s="7">
        <v>-1.0</v>
      </c>
      <c r="Y106" s="7" t="s">
        <v>34</v>
      </c>
      <c r="Z106" s="4"/>
      <c r="AA106" s="4"/>
    </row>
    <row r="107" ht="11.25" customHeight="1">
      <c r="A107" s="5">
        <v>106.0</v>
      </c>
      <c r="B107" s="6">
        <v>45357.0</v>
      </c>
      <c r="C107" s="7">
        <v>2.0</v>
      </c>
      <c r="D107" s="40">
        <v>1.3362422E7</v>
      </c>
      <c r="E107" s="7">
        <v>13.0</v>
      </c>
      <c r="F107" s="8" t="s">
        <v>467</v>
      </c>
      <c r="G107" s="8" t="s">
        <v>468</v>
      </c>
      <c r="H107" s="7" t="s">
        <v>27</v>
      </c>
      <c r="I107" s="7" t="s">
        <v>469</v>
      </c>
      <c r="J107" s="9" t="s">
        <v>29</v>
      </c>
      <c r="K107" s="20" t="s">
        <v>74</v>
      </c>
      <c r="L107" s="7" t="s">
        <v>470</v>
      </c>
      <c r="M107" s="12" t="s">
        <v>32</v>
      </c>
      <c r="N107" s="7">
        <v>273.97</v>
      </c>
      <c r="O107" s="7">
        <v>1041086.0</v>
      </c>
      <c r="P107" s="7">
        <f t="shared" ref="P107:Q107" si="72">P106+N107</f>
        <v>3436.69</v>
      </c>
      <c r="Q107" s="7">
        <f t="shared" si="72"/>
        <v>10731086</v>
      </c>
      <c r="R107" s="7" t="s">
        <v>471</v>
      </c>
      <c r="S107" s="7">
        <v>13.0</v>
      </c>
      <c r="T107" s="40">
        <v>1.3362422E7</v>
      </c>
      <c r="U107" s="8" t="s">
        <v>467</v>
      </c>
      <c r="V107" s="8" t="s">
        <v>468</v>
      </c>
      <c r="W107" s="7" t="s">
        <v>27</v>
      </c>
      <c r="X107" s="7">
        <v>-1.0</v>
      </c>
      <c r="Y107" s="7" t="s">
        <v>34</v>
      </c>
      <c r="Z107" s="4"/>
      <c r="AA107" s="4"/>
    </row>
    <row r="108" ht="11.25" customHeight="1">
      <c r="A108" s="5">
        <v>107.0</v>
      </c>
      <c r="B108" s="6">
        <v>45357.0</v>
      </c>
      <c r="C108" s="7">
        <v>2.0</v>
      </c>
      <c r="D108" s="7">
        <v>1.093749086E9</v>
      </c>
      <c r="E108" s="7">
        <v>13.0</v>
      </c>
      <c r="F108" s="8" t="s">
        <v>472</v>
      </c>
      <c r="G108" s="8" t="s">
        <v>473</v>
      </c>
      <c r="H108" s="7" t="s">
        <v>27</v>
      </c>
      <c r="I108" s="7" t="s">
        <v>370</v>
      </c>
      <c r="J108" s="9" t="s">
        <v>29</v>
      </c>
      <c r="K108" s="20" t="s">
        <v>74</v>
      </c>
      <c r="L108" s="7" t="s">
        <v>474</v>
      </c>
      <c r="M108" s="12" t="s">
        <v>32</v>
      </c>
      <c r="N108" s="7">
        <v>167.57</v>
      </c>
      <c r="O108" s="7">
        <v>636766.0</v>
      </c>
      <c r="P108" s="7">
        <f t="shared" ref="P108:Q108" si="73">P107+N108</f>
        <v>3604.26</v>
      </c>
      <c r="Q108" s="7">
        <f t="shared" si="73"/>
        <v>11367852</v>
      </c>
      <c r="R108" s="7" t="s">
        <v>475</v>
      </c>
      <c r="S108" s="7">
        <v>13.0</v>
      </c>
      <c r="T108" s="7">
        <v>1.093749086E9</v>
      </c>
      <c r="U108" s="8" t="s">
        <v>472</v>
      </c>
      <c r="V108" s="8" t="s">
        <v>473</v>
      </c>
      <c r="W108" s="7" t="s">
        <v>27</v>
      </c>
      <c r="X108" s="7">
        <v>-1.0</v>
      </c>
      <c r="Y108" s="7" t="s">
        <v>34</v>
      </c>
      <c r="Z108" s="4"/>
      <c r="AA108" s="4"/>
    </row>
    <row r="109" ht="11.25" customHeight="1">
      <c r="A109" s="5">
        <v>108.0</v>
      </c>
      <c r="B109" s="6">
        <v>45357.0</v>
      </c>
      <c r="C109" s="40">
        <v>2.0</v>
      </c>
      <c r="D109" s="40">
        <v>1.094248685E9</v>
      </c>
      <c r="E109" s="7">
        <v>13.0</v>
      </c>
      <c r="F109" s="8" t="s">
        <v>476</v>
      </c>
      <c r="G109" s="8" t="s">
        <v>477</v>
      </c>
      <c r="H109" s="7" t="s">
        <v>27</v>
      </c>
      <c r="I109" s="7" t="s">
        <v>212</v>
      </c>
      <c r="J109" s="9" t="s">
        <v>29</v>
      </c>
      <c r="K109" s="20" t="s">
        <v>74</v>
      </c>
      <c r="L109" s="7" t="s">
        <v>478</v>
      </c>
      <c r="M109" s="12" t="s">
        <v>32</v>
      </c>
      <c r="N109" s="7">
        <v>205.0</v>
      </c>
      <c r="O109" s="7">
        <v>779000.0</v>
      </c>
      <c r="P109" s="7">
        <f t="shared" ref="P109:Q109" si="74">P108+N109</f>
        <v>3809.26</v>
      </c>
      <c r="Q109" s="7">
        <f t="shared" si="74"/>
        <v>12146852</v>
      </c>
      <c r="R109" s="7" t="s">
        <v>479</v>
      </c>
      <c r="S109" s="7">
        <v>13.0</v>
      </c>
      <c r="T109" s="40">
        <v>1.094248685E9</v>
      </c>
      <c r="U109" s="8" t="s">
        <v>476</v>
      </c>
      <c r="V109" s="8" t="s">
        <v>477</v>
      </c>
      <c r="W109" s="7" t="s">
        <v>27</v>
      </c>
      <c r="X109" s="7">
        <v>-1.0</v>
      </c>
      <c r="Y109" s="7" t="s">
        <v>34</v>
      </c>
      <c r="Z109" s="4"/>
      <c r="AA109" s="4"/>
    </row>
    <row r="110" ht="11.25" customHeight="1">
      <c r="A110" s="5">
        <v>109.0</v>
      </c>
      <c r="B110" s="6">
        <v>45357.0</v>
      </c>
      <c r="C110" s="7">
        <v>2.0</v>
      </c>
      <c r="D110" s="7">
        <v>8.8153444E7</v>
      </c>
      <c r="E110" s="7">
        <v>13.0</v>
      </c>
      <c r="F110" s="8" t="s">
        <v>480</v>
      </c>
      <c r="G110" s="8" t="s">
        <v>481</v>
      </c>
      <c r="H110" s="7" t="s">
        <v>27</v>
      </c>
      <c r="I110" s="7" t="s">
        <v>212</v>
      </c>
      <c r="J110" s="9" t="s">
        <v>29</v>
      </c>
      <c r="K110" s="20" t="s">
        <v>74</v>
      </c>
      <c r="L110" s="7" t="s">
        <v>482</v>
      </c>
      <c r="M110" s="12" t="s">
        <v>32</v>
      </c>
      <c r="N110" s="7">
        <v>225.0</v>
      </c>
      <c r="O110" s="7">
        <v>855000.0</v>
      </c>
      <c r="P110" s="7">
        <f t="shared" ref="P110:Q110" si="75">P109+N110</f>
        <v>4034.26</v>
      </c>
      <c r="Q110" s="7">
        <f t="shared" si="75"/>
        <v>13001852</v>
      </c>
      <c r="R110" s="7" t="s">
        <v>483</v>
      </c>
      <c r="S110" s="7">
        <v>13.0</v>
      </c>
      <c r="T110" s="7">
        <v>8.8153444E7</v>
      </c>
      <c r="U110" s="8" t="s">
        <v>480</v>
      </c>
      <c r="V110" s="8" t="s">
        <v>481</v>
      </c>
      <c r="W110" s="7" t="s">
        <v>27</v>
      </c>
      <c r="X110" s="7">
        <v>-1.0</v>
      </c>
      <c r="Y110" s="7" t="s">
        <v>34</v>
      </c>
      <c r="Z110" s="4"/>
      <c r="AA110" s="4"/>
    </row>
    <row r="111" ht="11.25" customHeight="1">
      <c r="A111" s="5">
        <v>110.0</v>
      </c>
      <c r="B111" s="6">
        <v>45357.0</v>
      </c>
      <c r="C111" s="7">
        <v>2.0</v>
      </c>
      <c r="D111" s="40">
        <v>1.049610944E9</v>
      </c>
      <c r="E111" s="7">
        <v>13.0</v>
      </c>
      <c r="F111" s="8" t="s">
        <v>484</v>
      </c>
      <c r="G111" s="8" t="s">
        <v>485</v>
      </c>
      <c r="H111" s="7" t="s">
        <v>27</v>
      </c>
      <c r="I111" s="7" t="s">
        <v>486</v>
      </c>
      <c r="J111" s="9" t="s">
        <v>29</v>
      </c>
      <c r="K111" s="20" t="s">
        <v>74</v>
      </c>
      <c r="L111" s="7" t="s">
        <v>487</v>
      </c>
      <c r="M111" s="12" t="s">
        <v>32</v>
      </c>
      <c r="N111" s="7">
        <v>230.0</v>
      </c>
      <c r="O111" s="7">
        <v>874000.0</v>
      </c>
      <c r="P111" s="7">
        <f t="shared" ref="P111:Q111" si="76">P110+N111</f>
        <v>4264.26</v>
      </c>
      <c r="Q111" s="7">
        <f t="shared" si="76"/>
        <v>13875852</v>
      </c>
      <c r="R111" s="7" t="s">
        <v>488</v>
      </c>
      <c r="S111" s="7">
        <v>13.0</v>
      </c>
      <c r="T111" s="40">
        <v>1.049610944E9</v>
      </c>
      <c r="U111" s="8" t="s">
        <v>484</v>
      </c>
      <c r="V111" s="8" t="s">
        <v>485</v>
      </c>
      <c r="W111" s="7" t="s">
        <v>27</v>
      </c>
      <c r="X111" s="7">
        <v>-1.0</v>
      </c>
      <c r="Y111" s="7" t="s">
        <v>34</v>
      </c>
      <c r="Z111" s="4"/>
      <c r="AA111" s="4"/>
    </row>
    <row r="112" ht="11.25" customHeight="1">
      <c r="A112" s="5">
        <v>111.0</v>
      </c>
      <c r="B112" s="6">
        <v>45357.0</v>
      </c>
      <c r="C112" s="40">
        <v>2.0</v>
      </c>
      <c r="D112" s="7">
        <v>1.047431873E9</v>
      </c>
      <c r="E112" s="7">
        <v>13.0</v>
      </c>
      <c r="F112" s="8" t="s">
        <v>489</v>
      </c>
      <c r="G112" s="8" t="s">
        <v>490</v>
      </c>
      <c r="H112" s="7" t="s">
        <v>27</v>
      </c>
      <c r="I112" s="7" t="s">
        <v>448</v>
      </c>
      <c r="J112" s="9" t="s">
        <v>29</v>
      </c>
      <c r="K112" s="20" t="s">
        <v>74</v>
      </c>
      <c r="L112" s="7" t="s">
        <v>491</v>
      </c>
      <c r="M112" s="12" t="s">
        <v>32</v>
      </c>
      <c r="N112" s="7">
        <v>250.0</v>
      </c>
      <c r="O112" s="7">
        <v>950000.0</v>
      </c>
      <c r="P112" s="7">
        <f t="shared" ref="P112:Q112" si="77">P111+N112</f>
        <v>4514.26</v>
      </c>
      <c r="Q112" s="7">
        <f t="shared" si="77"/>
        <v>14825852</v>
      </c>
      <c r="R112" s="7" t="s">
        <v>492</v>
      </c>
      <c r="S112" s="7">
        <v>13.0</v>
      </c>
      <c r="T112" s="7">
        <v>1.047431873E9</v>
      </c>
      <c r="U112" s="8" t="s">
        <v>489</v>
      </c>
      <c r="V112" s="8" t="s">
        <v>490</v>
      </c>
      <c r="W112" s="7" t="s">
        <v>27</v>
      </c>
      <c r="X112" s="7">
        <v>-1.0</v>
      </c>
      <c r="Y112" s="7" t="s">
        <v>34</v>
      </c>
      <c r="Z112" s="4"/>
      <c r="AA112" s="4"/>
    </row>
    <row r="113" ht="11.25" customHeight="1">
      <c r="A113" s="5">
        <v>112.0</v>
      </c>
      <c r="B113" s="6">
        <v>45357.0</v>
      </c>
      <c r="C113" s="7">
        <v>2.0</v>
      </c>
      <c r="D113" s="40">
        <v>1.3275437E7</v>
      </c>
      <c r="E113" s="7">
        <v>13.0</v>
      </c>
      <c r="F113" s="8" t="s">
        <v>493</v>
      </c>
      <c r="G113" s="8" t="s">
        <v>494</v>
      </c>
      <c r="H113" s="7" t="s">
        <v>27</v>
      </c>
      <c r="I113" s="7" t="s">
        <v>28</v>
      </c>
      <c r="J113" s="9" t="s">
        <v>29</v>
      </c>
      <c r="K113" s="20" t="s">
        <v>74</v>
      </c>
      <c r="L113" s="7" t="s">
        <v>495</v>
      </c>
      <c r="M113" s="12" t="s">
        <v>32</v>
      </c>
      <c r="N113" s="7">
        <v>220.0</v>
      </c>
      <c r="O113" s="7">
        <v>836000.0</v>
      </c>
      <c r="P113" s="7">
        <f t="shared" ref="P113:Q113" si="78">P112+N113</f>
        <v>4734.26</v>
      </c>
      <c r="Q113" s="7">
        <f t="shared" si="78"/>
        <v>15661852</v>
      </c>
      <c r="R113" s="7" t="s">
        <v>496</v>
      </c>
      <c r="S113" s="7">
        <v>13.0</v>
      </c>
      <c r="T113" s="40">
        <v>1.3275437E7</v>
      </c>
      <c r="U113" s="8" t="s">
        <v>493</v>
      </c>
      <c r="V113" s="8" t="s">
        <v>494</v>
      </c>
      <c r="W113" s="7" t="s">
        <v>27</v>
      </c>
      <c r="X113" s="7">
        <v>-1.0</v>
      </c>
      <c r="Y113" s="7" t="s">
        <v>34</v>
      </c>
      <c r="Z113" s="4"/>
      <c r="AA113" s="4"/>
    </row>
    <row r="114" ht="11.25" customHeight="1">
      <c r="A114" s="5">
        <v>113.0</v>
      </c>
      <c r="B114" s="6">
        <v>45357.0</v>
      </c>
      <c r="C114" s="40">
        <v>2.0</v>
      </c>
      <c r="D114" s="40">
        <v>1.3232653E7</v>
      </c>
      <c r="E114" s="7">
        <v>13.0</v>
      </c>
      <c r="F114" s="39" t="s">
        <v>497</v>
      </c>
      <c r="G114" s="8" t="s">
        <v>498</v>
      </c>
      <c r="H114" s="7" t="s">
        <v>27</v>
      </c>
      <c r="I114" s="7" t="s">
        <v>499</v>
      </c>
      <c r="J114" s="9" t="s">
        <v>29</v>
      </c>
      <c r="K114" s="20" t="s">
        <v>74</v>
      </c>
      <c r="L114" s="7" t="s">
        <v>500</v>
      </c>
      <c r="M114" s="12" t="s">
        <v>32</v>
      </c>
      <c r="N114" s="7">
        <v>312.75</v>
      </c>
      <c r="O114" s="7">
        <v>1188450.0</v>
      </c>
      <c r="P114" s="7">
        <f t="shared" ref="P114:Q114" si="79">P113+N114</f>
        <v>5047.01</v>
      </c>
      <c r="Q114" s="7">
        <f t="shared" si="79"/>
        <v>16850302</v>
      </c>
      <c r="R114" s="7" t="s">
        <v>501</v>
      </c>
      <c r="S114" s="7">
        <v>13.0</v>
      </c>
      <c r="T114" s="40">
        <v>1.3232653E7</v>
      </c>
      <c r="U114" s="39" t="s">
        <v>497</v>
      </c>
      <c r="V114" s="8" t="s">
        <v>498</v>
      </c>
      <c r="W114" s="7" t="s">
        <v>27</v>
      </c>
      <c r="X114" s="7">
        <v>-1.0</v>
      </c>
      <c r="Y114" s="7" t="s">
        <v>34</v>
      </c>
      <c r="Z114" s="4"/>
      <c r="AA114" s="4"/>
    </row>
    <row r="115" ht="11.25" customHeight="1">
      <c r="A115" s="5">
        <v>114.0</v>
      </c>
      <c r="B115" s="6">
        <v>45357.0</v>
      </c>
      <c r="C115" s="7">
        <v>2.0</v>
      </c>
      <c r="D115" s="40">
        <v>1.3270342E7</v>
      </c>
      <c r="E115" s="7">
        <v>13.0</v>
      </c>
      <c r="F115" s="8" t="s">
        <v>502</v>
      </c>
      <c r="G115" s="8" t="s">
        <v>503</v>
      </c>
      <c r="H115" s="7" t="s">
        <v>27</v>
      </c>
      <c r="I115" s="7" t="s">
        <v>28</v>
      </c>
      <c r="J115" s="9" t="s">
        <v>29</v>
      </c>
      <c r="K115" s="20" t="s">
        <v>74</v>
      </c>
      <c r="L115" s="7" t="s">
        <v>504</v>
      </c>
      <c r="M115" s="12" t="s">
        <v>32</v>
      </c>
      <c r="N115" s="7">
        <v>210.0</v>
      </c>
      <c r="O115" s="7">
        <v>798000.0</v>
      </c>
      <c r="P115" s="7">
        <f t="shared" ref="P115:Q115" si="80">P114+N115</f>
        <v>5257.01</v>
      </c>
      <c r="Q115" s="7">
        <f t="shared" si="80"/>
        <v>17648302</v>
      </c>
      <c r="R115" s="7" t="s">
        <v>505</v>
      </c>
      <c r="S115" s="7">
        <v>13.0</v>
      </c>
      <c r="T115" s="40">
        <v>1.3270342E7</v>
      </c>
      <c r="U115" s="8" t="s">
        <v>502</v>
      </c>
      <c r="V115" s="8" t="s">
        <v>503</v>
      </c>
      <c r="W115" s="7" t="s">
        <v>27</v>
      </c>
      <c r="X115" s="7">
        <v>-1.0</v>
      </c>
      <c r="Y115" s="7" t="s">
        <v>34</v>
      </c>
      <c r="Z115" s="4"/>
      <c r="AA115" s="4"/>
    </row>
    <row r="116" ht="11.25" customHeight="1">
      <c r="A116" s="5">
        <v>115.0</v>
      </c>
      <c r="B116" s="6">
        <v>45357.0</v>
      </c>
      <c r="C116" s="7">
        <v>2.0</v>
      </c>
      <c r="D116" s="40">
        <v>6.0265982E7</v>
      </c>
      <c r="E116" s="7">
        <v>13.0</v>
      </c>
      <c r="F116" s="8" t="s">
        <v>506</v>
      </c>
      <c r="G116" s="8" t="s">
        <v>507</v>
      </c>
      <c r="H116" s="7" t="s">
        <v>27</v>
      </c>
      <c r="I116" s="7" t="s">
        <v>212</v>
      </c>
      <c r="J116" s="9" t="s">
        <v>29</v>
      </c>
      <c r="K116" s="20" t="s">
        <v>74</v>
      </c>
      <c r="L116" s="7" t="s">
        <v>508</v>
      </c>
      <c r="M116" s="12" t="s">
        <v>32</v>
      </c>
      <c r="N116" s="7">
        <v>259.9</v>
      </c>
      <c r="O116" s="7">
        <v>987620.0</v>
      </c>
      <c r="P116" s="7">
        <f t="shared" ref="P116:Q116" si="81">P115+N116</f>
        <v>5516.91</v>
      </c>
      <c r="Q116" s="7">
        <f t="shared" si="81"/>
        <v>18635922</v>
      </c>
      <c r="R116" s="7" t="s">
        <v>509</v>
      </c>
      <c r="S116" s="7">
        <v>13.0</v>
      </c>
      <c r="T116" s="40">
        <v>6.0265982E7</v>
      </c>
      <c r="U116" s="8" t="s">
        <v>506</v>
      </c>
      <c r="V116" s="8" t="s">
        <v>507</v>
      </c>
      <c r="W116" s="7" t="s">
        <v>27</v>
      </c>
      <c r="X116" s="7">
        <v>-1.0</v>
      </c>
      <c r="Y116" s="7" t="s">
        <v>34</v>
      </c>
      <c r="Z116" s="4"/>
      <c r="AA116" s="4"/>
    </row>
    <row r="117" ht="11.25" customHeight="1">
      <c r="A117" s="5">
        <v>116.0</v>
      </c>
      <c r="B117" s="6">
        <v>45357.0</v>
      </c>
      <c r="C117" s="7">
        <v>2.0</v>
      </c>
      <c r="D117" s="40">
        <v>1.094246723E9</v>
      </c>
      <c r="E117" s="7">
        <v>13.0</v>
      </c>
      <c r="F117" s="8" t="s">
        <v>430</v>
      </c>
      <c r="G117" s="8" t="s">
        <v>510</v>
      </c>
      <c r="H117" s="7" t="s">
        <v>27</v>
      </c>
      <c r="I117" s="7" t="s">
        <v>212</v>
      </c>
      <c r="J117" s="9" t="s">
        <v>29</v>
      </c>
      <c r="K117" s="20" t="s">
        <v>74</v>
      </c>
      <c r="L117" s="7" t="s">
        <v>511</v>
      </c>
      <c r="M117" s="12" t="s">
        <v>32</v>
      </c>
      <c r="N117" s="7">
        <v>232.77</v>
      </c>
      <c r="O117" s="7">
        <v>884526.0</v>
      </c>
      <c r="P117" s="7">
        <f t="shared" ref="P117:Q117" si="82">P116+N117</f>
        <v>5749.68</v>
      </c>
      <c r="Q117" s="7">
        <f t="shared" si="82"/>
        <v>19520448</v>
      </c>
      <c r="R117" s="7" t="s">
        <v>512</v>
      </c>
      <c r="S117" s="7">
        <v>13.0</v>
      </c>
      <c r="T117" s="40">
        <v>1.094246723E9</v>
      </c>
      <c r="U117" s="8" t="s">
        <v>430</v>
      </c>
      <c r="V117" s="8" t="s">
        <v>510</v>
      </c>
      <c r="W117" s="7" t="s">
        <v>27</v>
      </c>
      <c r="X117" s="7">
        <v>-1.0</v>
      </c>
      <c r="Y117" s="7" t="s">
        <v>34</v>
      </c>
      <c r="Z117" s="4"/>
      <c r="AA117" s="4"/>
    </row>
    <row r="118" ht="11.25" customHeight="1">
      <c r="A118" s="5">
        <v>117.0</v>
      </c>
      <c r="B118" s="6">
        <v>45357.0</v>
      </c>
      <c r="C118" s="7">
        <v>2.0</v>
      </c>
      <c r="D118" s="40">
        <v>1.094276539E9</v>
      </c>
      <c r="E118" s="7">
        <v>13.0</v>
      </c>
      <c r="F118" s="8" t="s">
        <v>513</v>
      </c>
      <c r="G118" s="8" t="s">
        <v>514</v>
      </c>
      <c r="H118" s="7" t="s">
        <v>27</v>
      </c>
      <c r="I118" s="7" t="s">
        <v>212</v>
      </c>
      <c r="J118" s="9" t="s">
        <v>29</v>
      </c>
      <c r="K118" s="20" t="s">
        <v>74</v>
      </c>
      <c r="L118" s="7" t="s">
        <v>515</v>
      </c>
      <c r="M118" s="12" t="s">
        <v>32</v>
      </c>
      <c r="N118" s="7">
        <v>200.0</v>
      </c>
      <c r="O118" s="7">
        <v>760000.0</v>
      </c>
      <c r="P118" s="7">
        <f t="shared" ref="P118:Q118" si="83">P117+N118</f>
        <v>5949.68</v>
      </c>
      <c r="Q118" s="7">
        <f t="shared" si="83"/>
        <v>20280448</v>
      </c>
      <c r="R118" s="7" t="s">
        <v>516</v>
      </c>
      <c r="S118" s="7">
        <v>13.0</v>
      </c>
      <c r="T118" s="40">
        <v>1.094276539E9</v>
      </c>
      <c r="U118" s="8" t="s">
        <v>513</v>
      </c>
      <c r="V118" s="8" t="s">
        <v>514</v>
      </c>
      <c r="W118" s="7" t="s">
        <v>27</v>
      </c>
      <c r="X118" s="7">
        <v>-1.0</v>
      </c>
      <c r="Y118" s="7" t="s">
        <v>34</v>
      </c>
      <c r="Z118" s="4"/>
      <c r="AA118" s="4"/>
    </row>
    <row r="119" ht="11.25" customHeight="1">
      <c r="A119" s="5">
        <v>118.0</v>
      </c>
      <c r="B119" s="6">
        <v>45357.0</v>
      </c>
      <c r="C119" s="7">
        <v>2.0</v>
      </c>
      <c r="D119" s="40">
        <v>1.018451466E9</v>
      </c>
      <c r="E119" s="7">
        <v>13.0</v>
      </c>
      <c r="F119" s="8" t="s">
        <v>517</v>
      </c>
      <c r="G119" s="8" t="s">
        <v>518</v>
      </c>
      <c r="H119" s="7" t="s">
        <v>27</v>
      </c>
      <c r="I119" s="7" t="s">
        <v>212</v>
      </c>
      <c r="J119" s="9" t="s">
        <v>29</v>
      </c>
      <c r="K119" s="20" t="s">
        <v>74</v>
      </c>
      <c r="L119" s="13" t="s">
        <v>519</v>
      </c>
      <c r="M119" s="12" t="s">
        <v>32</v>
      </c>
      <c r="N119" s="7">
        <v>329.0</v>
      </c>
      <c r="O119" s="7">
        <v>1999999.0</v>
      </c>
      <c r="P119" s="7">
        <f t="shared" ref="P119:Q119" si="84">P118+N119</f>
        <v>6278.68</v>
      </c>
      <c r="Q119" s="7">
        <f t="shared" si="84"/>
        <v>22280447</v>
      </c>
      <c r="R119" s="7" t="s">
        <v>520</v>
      </c>
      <c r="S119" s="7">
        <v>13.0</v>
      </c>
      <c r="T119" s="40">
        <v>1.018451466E9</v>
      </c>
      <c r="U119" s="8" t="s">
        <v>517</v>
      </c>
      <c r="V119" s="8" t="s">
        <v>518</v>
      </c>
      <c r="W119" s="7" t="s">
        <v>27</v>
      </c>
      <c r="X119" s="7">
        <v>-1.0</v>
      </c>
      <c r="Y119" s="7" t="s">
        <v>34</v>
      </c>
      <c r="Z119" s="4"/>
      <c r="AA119" s="4"/>
    </row>
    <row r="120" ht="11.25" customHeight="1">
      <c r="A120" s="5">
        <v>119.0</v>
      </c>
      <c r="B120" s="6">
        <v>45357.0</v>
      </c>
      <c r="C120" s="7">
        <v>2.0</v>
      </c>
      <c r="D120" s="40">
        <v>7.9689996E7</v>
      </c>
      <c r="E120" s="7">
        <v>13.0</v>
      </c>
      <c r="F120" s="8" t="s">
        <v>521</v>
      </c>
      <c r="G120" s="8" t="s">
        <v>522</v>
      </c>
      <c r="H120" s="7" t="s">
        <v>27</v>
      </c>
      <c r="I120" s="7" t="s">
        <v>523</v>
      </c>
      <c r="J120" s="9" t="s">
        <v>29</v>
      </c>
      <c r="K120" s="20" t="s">
        <v>74</v>
      </c>
      <c r="L120" s="7" t="s">
        <v>524</v>
      </c>
      <c r="M120" s="12" t="s">
        <v>32</v>
      </c>
      <c r="N120" s="7">
        <v>299.52</v>
      </c>
      <c r="O120" s="7">
        <v>1138176.0</v>
      </c>
      <c r="P120" s="7">
        <f t="shared" ref="P120:Q120" si="85">P119+N120</f>
        <v>6578.2</v>
      </c>
      <c r="Q120" s="7">
        <f t="shared" si="85"/>
        <v>23418623</v>
      </c>
      <c r="R120" s="7" t="s">
        <v>525</v>
      </c>
      <c r="S120" s="7">
        <v>13.0</v>
      </c>
      <c r="T120" s="40">
        <v>7.9689996E7</v>
      </c>
      <c r="U120" s="8" t="s">
        <v>521</v>
      </c>
      <c r="V120" s="8" t="s">
        <v>522</v>
      </c>
      <c r="W120" s="7" t="s">
        <v>27</v>
      </c>
      <c r="X120" s="7">
        <v>-1.0</v>
      </c>
      <c r="Y120" s="7" t="s">
        <v>34</v>
      </c>
      <c r="Z120" s="4"/>
      <c r="AA120" s="4"/>
    </row>
    <row r="121" ht="11.25" customHeight="1">
      <c r="A121" s="5">
        <v>120.0</v>
      </c>
      <c r="B121" s="6">
        <v>45357.0</v>
      </c>
      <c r="C121" s="7">
        <v>2.0</v>
      </c>
      <c r="D121" s="40">
        <v>6.0262396E7</v>
      </c>
      <c r="E121" s="7">
        <v>13.0</v>
      </c>
      <c r="F121" s="8" t="s">
        <v>163</v>
      </c>
      <c r="G121" s="8" t="s">
        <v>526</v>
      </c>
      <c r="H121" s="7" t="s">
        <v>27</v>
      </c>
      <c r="I121" s="7" t="s">
        <v>212</v>
      </c>
      <c r="J121" s="9" t="s">
        <v>29</v>
      </c>
      <c r="K121" s="20" t="s">
        <v>74</v>
      </c>
      <c r="L121" s="13" t="s">
        <v>527</v>
      </c>
      <c r="M121" s="12" t="s">
        <v>32</v>
      </c>
      <c r="N121" s="7">
        <v>297.02</v>
      </c>
      <c r="O121" s="7">
        <v>1128676.0</v>
      </c>
      <c r="P121" s="7">
        <f t="shared" ref="P121:Q121" si="86">P120+N121</f>
        <v>6875.22</v>
      </c>
      <c r="Q121" s="7">
        <f t="shared" si="86"/>
        <v>24547299</v>
      </c>
      <c r="R121" s="7" t="s">
        <v>528</v>
      </c>
      <c r="S121" s="7">
        <v>13.0</v>
      </c>
      <c r="T121" s="40">
        <v>6.0262396E7</v>
      </c>
      <c r="U121" s="8" t="s">
        <v>163</v>
      </c>
      <c r="V121" s="8" t="s">
        <v>526</v>
      </c>
      <c r="W121" s="7" t="s">
        <v>27</v>
      </c>
      <c r="X121" s="7">
        <v>-1.0</v>
      </c>
      <c r="Y121" s="7" t="s">
        <v>34</v>
      </c>
      <c r="Z121" s="4"/>
      <c r="AA121" s="4"/>
    </row>
    <row r="122" ht="11.25" customHeight="1">
      <c r="A122" s="5">
        <v>121.0</v>
      </c>
      <c r="B122" s="6">
        <v>45357.0</v>
      </c>
      <c r="C122" s="7">
        <v>2.0</v>
      </c>
      <c r="D122" s="40">
        <v>4.152364E7</v>
      </c>
      <c r="E122" s="7">
        <v>13.0</v>
      </c>
      <c r="F122" s="8" t="s">
        <v>529</v>
      </c>
      <c r="G122" s="8" t="s">
        <v>530</v>
      </c>
      <c r="H122" s="7" t="s">
        <v>27</v>
      </c>
      <c r="I122" s="7" t="s">
        <v>531</v>
      </c>
      <c r="J122" s="9" t="s">
        <v>29</v>
      </c>
      <c r="K122" s="20" t="s">
        <v>74</v>
      </c>
      <c r="L122" s="7" t="s">
        <v>532</v>
      </c>
      <c r="M122" s="12" t="s">
        <v>32</v>
      </c>
      <c r="N122" s="7">
        <v>220.0</v>
      </c>
      <c r="O122" s="7">
        <v>836000.0</v>
      </c>
      <c r="P122" s="7">
        <f t="shared" ref="P122:Q122" si="87">P121+N122</f>
        <v>7095.22</v>
      </c>
      <c r="Q122" s="7">
        <f t="shared" si="87"/>
        <v>25383299</v>
      </c>
      <c r="R122" s="7" t="s">
        <v>533</v>
      </c>
      <c r="S122" s="7">
        <v>13.0</v>
      </c>
      <c r="T122" s="40">
        <v>4.152364E7</v>
      </c>
      <c r="U122" s="8" t="s">
        <v>529</v>
      </c>
      <c r="V122" s="8" t="s">
        <v>530</v>
      </c>
      <c r="W122" s="7" t="s">
        <v>27</v>
      </c>
      <c r="X122" s="7">
        <v>-1.0</v>
      </c>
      <c r="Y122" s="7" t="s">
        <v>34</v>
      </c>
      <c r="Z122" s="4"/>
      <c r="AA122" s="4"/>
    </row>
    <row r="123" ht="11.25" customHeight="1">
      <c r="A123" s="5">
        <v>122.0</v>
      </c>
      <c r="B123" s="6">
        <v>45357.0</v>
      </c>
      <c r="C123" s="7">
        <v>2.0</v>
      </c>
      <c r="D123" s="40">
        <v>8.8205923E7</v>
      </c>
      <c r="E123" s="7">
        <v>13.0</v>
      </c>
      <c r="F123" s="8" t="s">
        <v>534</v>
      </c>
      <c r="G123" s="8" t="s">
        <v>535</v>
      </c>
      <c r="H123" s="7" t="s">
        <v>27</v>
      </c>
      <c r="I123" s="7" t="s">
        <v>28</v>
      </c>
      <c r="J123" s="9" t="s">
        <v>29</v>
      </c>
      <c r="K123" s="20" t="s">
        <v>74</v>
      </c>
      <c r="L123" s="13" t="s">
        <v>536</v>
      </c>
      <c r="M123" s="12" t="s">
        <v>32</v>
      </c>
      <c r="N123" s="7">
        <v>300.0</v>
      </c>
      <c r="O123" s="7">
        <v>1140000.0</v>
      </c>
      <c r="P123" s="7">
        <f t="shared" ref="P123:Q123" si="88">P122+N123</f>
        <v>7395.22</v>
      </c>
      <c r="Q123" s="7">
        <f t="shared" si="88"/>
        <v>26523299</v>
      </c>
      <c r="R123" s="7" t="s">
        <v>537</v>
      </c>
      <c r="S123" s="7">
        <v>13.0</v>
      </c>
      <c r="T123" s="40">
        <v>8.8205923E7</v>
      </c>
      <c r="U123" s="8" t="s">
        <v>534</v>
      </c>
      <c r="V123" s="8" t="s">
        <v>535</v>
      </c>
      <c r="W123" s="7" t="s">
        <v>27</v>
      </c>
      <c r="X123" s="7">
        <v>-1.0</v>
      </c>
      <c r="Y123" s="7" t="s">
        <v>34</v>
      </c>
      <c r="Z123" s="4"/>
      <c r="AA123" s="4"/>
    </row>
    <row r="124" ht="11.25" customHeight="1">
      <c r="A124" s="5">
        <v>123.0</v>
      </c>
      <c r="B124" s="6">
        <v>45357.0</v>
      </c>
      <c r="C124" s="7">
        <v>2.0</v>
      </c>
      <c r="D124" s="40">
        <v>5.2970495E7</v>
      </c>
      <c r="E124" s="7">
        <v>13.0</v>
      </c>
      <c r="F124" s="8" t="s">
        <v>538</v>
      </c>
      <c r="G124" s="8" t="s">
        <v>539</v>
      </c>
      <c r="H124" s="7" t="s">
        <v>27</v>
      </c>
      <c r="I124" s="7" t="s">
        <v>115</v>
      </c>
      <c r="J124" s="9" t="s">
        <v>29</v>
      </c>
      <c r="K124" s="20" t="s">
        <v>74</v>
      </c>
      <c r="L124" s="7" t="s">
        <v>540</v>
      </c>
      <c r="M124" s="12" t="s">
        <v>32</v>
      </c>
      <c r="N124" s="7">
        <v>252.77</v>
      </c>
      <c r="O124" s="7">
        <v>960526.0</v>
      </c>
      <c r="P124" s="7">
        <f t="shared" ref="P124:Q124" si="89">P123+N124</f>
        <v>7647.99</v>
      </c>
      <c r="Q124" s="7">
        <f t="shared" si="89"/>
        <v>27483825</v>
      </c>
      <c r="R124" s="7" t="s">
        <v>450</v>
      </c>
      <c r="S124" s="7">
        <v>13.0</v>
      </c>
      <c r="T124" s="40">
        <v>5.2970495E7</v>
      </c>
      <c r="U124" s="8" t="s">
        <v>538</v>
      </c>
      <c r="V124" s="8" t="s">
        <v>539</v>
      </c>
      <c r="W124" s="7" t="s">
        <v>27</v>
      </c>
      <c r="X124" s="7">
        <v>-1.0</v>
      </c>
      <c r="Y124" s="7" t="s">
        <v>34</v>
      </c>
      <c r="Z124" s="4"/>
      <c r="AA124" s="4"/>
    </row>
    <row r="125" ht="11.25" customHeight="1">
      <c r="A125" s="5">
        <v>124.0</v>
      </c>
      <c r="B125" s="6">
        <v>45357.0</v>
      </c>
      <c r="C125" s="7">
        <v>2.0</v>
      </c>
      <c r="D125" s="40">
        <v>8.8033343E7</v>
      </c>
      <c r="E125" s="7">
        <v>13.0</v>
      </c>
      <c r="F125" s="8" t="s">
        <v>541</v>
      </c>
      <c r="G125" s="8" t="s">
        <v>542</v>
      </c>
      <c r="H125" s="7" t="s">
        <v>27</v>
      </c>
      <c r="I125" s="7" t="s">
        <v>212</v>
      </c>
      <c r="J125" s="9" t="s">
        <v>29</v>
      </c>
      <c r="K125" s="20" t="s">
        <v>74</v>
      </c>
      <c r="L125" s="7" t="s">
        <v>543</v>
      </c>
      <c r="M125" s="12" t="s">
        <v>32</v>
      </c>
      <c r="N125" s="7">
        <v>159.71</v>
      </c>
      <c r="O125" s="7">
        <v>606898.0</v>
      </c>
      <c r="P125" s="7">
        <f t="shared" ref="P125:Q125" si="90">P124+N125</f>
        <v>7807.7</v>
      </c>
      <c r="Q125" s="7">
        <f t="shared" si="90"/>
        <v>28090723</v>
      </c>
      <c r="R125" s="7" t="s">
        <v>544</v>
      </c>
      <c r="S125" s="7">
        <v>13.0</v>
      </c>
      <c r="T125" s="40">
        <v>8.8033343E7</v>
      </c>
      <c r="U125" s="8" t="s">
        <v>541</v>
      </c>
      <c r="V125" s="8" t="s">
        <v>542</v>
      </c>
      <c r="W125" s="7" t="s">
        <v>27</v>
      </c>
      <c r="X125" s="7">
        <v>-1.0</v>
      </c>
      <c r="Y125" s="7" t="s">
        <v>34</v>
      </c>
      <c r="Z125" s="4"/>
      <c r="AA125" s="4"/>
    </row>
    <row r="126" ht="11.25" customHeight="1">
      <c r="A126" s="5">
        <v>125.0</v>
      </c>
      <c r="B126" s="6">
        <v>45357.0</v>
      </c>
      <c r="C126" s="7">
        <v>2.0</v>
      </c>
      <c r="D126" s="40">
        <v>1.090482347E9</v>
      </c>
      <c r="E126" s="7">
        <v>13.0</v>
      </c>
      <c r="F126" s="7" t="s">
        <v>545</v>
      </c>
      <c r="G126" s="8" t="s">
        <v>546</v>
      </c>
      <c r="H126" s="7" t="s">
        <v>27</v>
      </c>
      <c r="I126" s="7" t="s">
        <v>28</v>
      </c>
      <c r="J126" s="9" t="s">
        <v>29</v>
      </c>
      <c r="K126" s="20" t="s">
        <v>74</v>
      </c>
      <c r="L126" s="7" t="s">
        <v>547</v>
      </c>
      <c r="M126" s="12" t="s">
        <v>32</v>
      </c>
      <c r="N126" s="7">
        <v>218.24</v>
      </c>
      <c r="O126" s="7">
        <v>829312.0</v>
      </c>
      <c r="P126" s="7">
        <f t="shared" ref="P126:Q126" si="91">P125+N126</f>
        <v>8025.94</v>
      </c>
      <c r="Q126" s="7">
        <f t="shared" si="91"/>
        <v>28920035</v>
      </c>
      <c r="R126" s="7" t="s">
        <v>548</v>
      </c>
      <c r="S126" s="7">
        <v>13.0</v>
      </c>
      <c r="T126" s="40">
        <v>1.090482347E9</v>
      </c>
      <c r="U126" s="7" t="s">
        <v>545</v>
      </c>
      <c r="V126" s="8" t="s">
        <v>546</v>
      </c>
      <c r="W126" s="7" t="s">
        <v>27</v>
      </c>
      <c r="X126" s="7">
        <v>-1.0</v>
      </c>
      <c r="Y126" s="7" t="s">
        <v>34</v>
      </c>
      <c r="Z126" s="4"/>
      <c r="AA126" s="4"/>
    </row>
    <row r="127" ht="11.25" customHeight="1">
      <c r="A127" s="5">
        <v>126.0</v>
      </c>
      <c r="B127" s="6">
        <v>45357.0</v>
      </c>
      <c r="C127" s="7">
        <v>2.0</v>
      </c>
      <c r="D127" s="40">
        <v>1.091665859E9</v>
      </c>
      <c r="E127" s="7">
        <v>13.0</v>
      </c>
      <c r="F127" s="8" t="s">
        <v>549</v>
      </c>
      <c r="G127" s="8" t="s">
        <v>550</v>
      </c>
      <c r="H127" s="7" t="s">
        <v>27</v>
      </c>
      <c r="I127" s="7" t="s">
        <v>469</v>
      </c>
      <c r="J127" s="9" t="s">
        <v>29</v>
      </c>
      <c r="K127" s="20" t="s">
        <v>74</v>
      </c>
      <c r="L127" s="7" t="s">
        <v>551</v>
      </c>
      <c r="M127" s="12" t="s">
        <v>32</v>
      </c>
      <c r="N127" s="7">
        <v>218.18</v>
      </c>
      <c r="O127" s="7">
        <v>829084.0</v>
      </c>
      <c r="P127" s="7">
        <f t="shared" ref="P127:Q127" si="92">P126+N127</f>
        <v>8244.12</v>
      </c>
      <c r="Q127" s="7">
        <f t="shared" si="92"/>
        <v>29749119</v>
      </c>
      <c r="R127" s="7" t="s">
        <v>552</v>
      </c>
      <c r="S127" s="7">
        <v>13.0</v>
      </c>
      <c r="T127" s="40">
        <v>1.091665859E9</v>
      </c>
      <c r="U127" s="8" t="s">
        <v>549</v>
      </c>
      <c r="V127" s="8" t="s">
        <v>550</v>
      </c>
      <c r="W127" s="7" t="s">
        <v>27</v>
      </c>
      <c r="X127" s="7">
        <v>-1.0</v>
      </c>
      <c r="Y127" s="7" t="s">
        <v>34</v>
      </c>
      <c r="Z127" s="4"/>
      <c r="AA127" s="4"/>
    </row>
    <row r="128" ht="11.25" customHeight="1">
      <c r="A128" s="5">
        <v>127.0</v>
      </c>
      <c r="B128" s="6">
        <v>45357.0</v>
      </c>
      <c r="C128" s="7">
        <v>2.0</v>
      </c>
      <c r="D128" s="40">
        <v>1.094270029E9</v>
      </c>
      <c r="E128" s="7">
        <v>13.0</v>
      </c>
      <c r="F128" s="8" t="s">
        <v>553</v>
      </c>
      <c r="G128" s="8" t="s">
        <v>554</v>
      </c>
      <c r="H128" s="7" t="s">
        <v>27</v>
      </c>
      <c r="I128" s="7" t="s">
        <v>212</v>
      </c>
      <c r="J128" s="9" t="s">
        <v>29</v>
      </c>
      <c r="K128" s="20" t="s">
        <v>74</v>
      </c>
      <c r="L128" s="7" t="s">
        <v>555</v>
      </c>
      <c r="M128" s="12" t="s">
        <v>32</v>
      </c>
      <c r="N128" s="7">
        <v>200.0</v>
      </c>
      <c r="O128" s="7">
        <v>760000.0</v>
      </c>
      <c r="P128" s="7">
        <f t="shared" ref="P128:Q128" si="93">P127+N128</f>
        <v>8444.12</v>
      </c>
      <c r="Q128" s="7">
        <f t="shared" si="93"/>
        <v>30509119</v>
      </c>
      <c r="R128" s="7" t="s">
        <v>548</v>
      </c>
      <c r="S128" s="7">
        <v>13.0</v>
      </c>
      <c r="T128" s="40">
        <v>1.094270029E9</v>
      </c>
      <c r="U128" s="8" t="s">
        <v>553</v>
      </c>
      <c r="V128" s="8" t="s">
        <v>554</v>
      </c>
      <c r="W128" s="7" t="s">
        <v>27</v>
      </c>
      <c r="X128" s="7">
        <v>-1.0</v>
      </c>
      <c r="Y128" s="7" t="s">
        <v>34</v>
      </c>
      <c r="Z128" s="4"/>
      <c r="AA128" s="4"/>
    </row>
    <row r="129" ht="11.25" customHeight="1">
      <c r="A129" s="5">
        <v>128.0</v>
      </c>
      <c r="B129" s="6">
        <v>45357.0</v>
      </c>
      <c r="C129" s="7">
        <v>2.0</v>
      </c>
      <c r="D129" s="40">
        <v>3.729228E7</v>
      </c>
      <c r="E129" s="7">
        <v>13.0</v>
      </c>
      <c r="F129" s="8" t="s">
        <v>556</v>
      </c>
      <c r="G129" s="8" t="s">
        <v>557</v>
      </c>
      <c r="H129" s="7" t="s">
        <v>27</v>
      </c>
      <c r="I129" s="7" t="s">
        <v>558</v>
      </c>
      <c r="J129" s="9" t="s">
        <v>29</v>
      </c>
      <c r="K129" s="20" t="s">
        <v>74</v>
      </c>
      <c r="L129" s="7" t="s">
        <v>559</v>
      </c>
      <c r="M129" s="12" t="s">
        <v>32</v>
      </c>
      <c r="N129" s="7">
        <v>283.0</v>
      </c>
      <c r="O129" s="7">
        <v>1075400.0</v>
      </c>
      <c r="P129" s="7">
        <f t="shared" ref="P129:Q129" si="94">P128+N129</f>
        <v>8727.12</v>
      </c>
      <c r="Q129" s="7">
        <f t="shared" si="94"/>
        <v>31584519</v>
      </c>
      <c r="R129" s="7" t="s">
        <v>560</v>
      </c>
      <c r="S129" s="7">
        <v>13.0</v>
      </c>
      <c r="T129" s="40">
        <v>3.729228E7</v>
      </c>
      <c r="U129" s="8" t="s">
        <v>556</v>
      </c>
      <c r="V129" s="8" t="s">
        <v>557</v>
      </c>
      <c r="W129" s="7" t="s">
        <v>27</v>
      </c>
      <c r="X129" s="7">
        <v>-1.0</v>
      </c>
      <c r="Y129" s="7" t="s">
        <v>34</v>
      </c>
      <c r="Z129" s="4"/>
      <c r="AA129" s="4"/>
    </row>
    <row r="130" ht="11.25" customHeight="1">
      <c r="A130" s="5">
        <v>129.0</v>
      </c>
      <c r="B130" s="6">
        <v>45357.0</v>
      </c>
      <c r="C130" s="7">
        <v>2.0</v>
      </c>
      <c r="D130" s="40">
        <v>3.7326478E7</v>
      </c>
      <c r="E130" s="7">
        <v>13.0</v>
      </c>
      <c r="F130" s="8" t="s">
        <v>561</v>
      </c>
      <c r="G130" s="8" t="s">
        <v>562</v>
      </c>
      <c r="H130" s="7" t="s">
        <v>27</v>
      </c>
      <c r="I130" s="7" t="s">
        <v>469</v>
      </c>
      <c r="J130" s="9" t="s">
        <v>29</v>
      </c>
      <c r="K130" s="20" t="s">
        <v>74</v>
      </c>
      <c r="L130" s="7" t="s">
        <v>563</v>
      </c>
      <c r="M130" s="12" t="s">
        <v>32</v>
      </c>
      <c r="N130" s="7">
        <v>315.0</v>
      </c>
      <c r="O130" s="7">
        <v>1197000.0</v>
      </c>
      <c r="P130" s="7">
        <f t="shared" ref="P130:Q130" si="95">P129+N130</f>
        <v>9042.12</v>
      </c>
      <c r="Q130" s="7">
        <f t="shared" si="95"/>
        <v>32781519</v>
      </c>
      <c r="R130" s="7" t="s">
        <v>564</v>
      </c>
      <c r="S130" s="7">
        <v>13.0</v>
      </c>
      <c r="T130" s="40">
        <v>3.7326478E7</v>
      </c>
      <c r="U130" s="8" t="s">
        <v>561</v>
      </c>
      <c r="V130" s="8" t="s">
        <v>562</v>
      </c>
      <c r="W130" s="7" t="s">
        <v>27</v>
      </c>
      <c r="X130" s="7">
        <v>-1.0</v>
      </c>
      <c r="Y130" s="7" t="s">
        <v>34</v>
      </c>
      <c r="Z130" s="4"/>
      <c r="AA130" s="4"/>
    </row>
    <row r="131" ht="11.25" customHeight="1">
      <c r="A131" s="5">
        <v>130.0</v>
      </c>
      <c r="B131" s="6">
        <v>45357.0</v>
      </c>
      <c r="C131" s="7">
        <v>2.0</v>
      </c>
      <c r="D131" s="40">
        <v>8.8164992E7</v>
      </c>
      <c r="E131" s="7">
        <v>13.0</v>
      </c>
      <c r="F131" s="47" t="s">
        <v>565</v>
      </c>
      <c r="G131" s="8" t="s">
        <v>566</v>
      </c>
      <c r="H131" s="7" t="s">
        <v>27</v>
      </c>
      <c r="I131" s="7" t="s">
        <v>567</v>
      </c>
      <c r="J131" s="9" t="s">
        <v>29</v>
      </c>
      <c r="K131" s="20" t="s">
        <v>74</v>
      </c>
      <c r="L131" s="7" t="s">
        <v>568</v>
      </c>
      <c r="M131" s="12" t="s">
        <v>32</v>
      </c>
      <c r="N131" s="7">
        <v>199.53</v>
      </c>
      <c r="O131" s="7">
        <v>758214.0</v>
      </c>
      <c r="P131" s="7">
        <f t="shared" ref="P131:Q131" si="96">P130+N131</f>
        <v>9241.65</v>
      </c>
      <c r="Q131" s="7">
        <f t="shared" si="96"/>
        <v>33539733</v>
      </c>
      <c r="R131" s="7" t="s">
        <v>569</v>
      </c>
      <c r="S131" s="7">
        <v>13.0</v>
      </c>
      <c r="T131" s="40">
        <v>8.8164992E7</v>
      </c>
      <c r="U131" s="48" t="s">
        <v>565</v>
      </c>
      <c r="V131" s="8" t="s">
        <v>566</v>
      </c>
      <c r="W131" s="7" t="s">
        <v>27</v>
      </c>
      <c r="X131" s="7">
        <v>-1.0</v>
      </c>
      <c r="Y131" s="7" t="s">
        <v>34</v>
      </c>
      <c r="Z131" s="4"/>
      <c r="AA131" s="4"/>
    </row>
    <row r="132" ht="11.25" customHeight="1">
      <c r="A132" s="5">
        <v>131.0</v>
      </c>
      <c r="B132" s="6">
        <v>45357.0</v>
      </c>
      <c r="C132" s="7">
        <v>2.0</v>
      </c>
      <c r="D132" s="40">
        <v>2.8588242E7</v>
      </c>
      <c r="E132" s="7">
        <v>13.0</v>
      </c>
      <c r="F132" s="47" t="s">
        <v>570</v>
      </c>
      <c r="G132" s="8" t="s">
        <v>571</v>
      </c>
      <c r="H132" s="7" t="s">
        <v>27</v>
      </c>
      <c r="I132" s="7" t="s">
        <v>572</v>
      </c>
      <c r="J132" s="9" t="s">
        <v>29</v>
      </c>
      <c r="K132" s="20" t="s">
        <v>74</v>
      </c>
      <c r="L132" s="7" t="s">
        <v>573</v>
      </c>
      <c r="M132" s="12" t="s">
        <v>32</v>
      </c>
      <c r="N132" s="7">
        <v>250.0</v>
      </c>
      <c r="O132" s="7">
        <v>950000.0</v>
      </c>
      <c r="P132" s="7">
        <f t="shared" ref="P132:Q132" si="97">P131+N132</f>
        <v>9491.65</v>
      </c>
      <c r="Q132" s="7">
        <f t="shared" si="97"/>
        <v>34489733</v>
      </c>
      <c r="R132" s="7" t="s">
        <v>574</v>
      </c>
      <c r="S132" s="7">
        <v>13.0</v>
      </c>
      <c r="T132" s="40">
        <v>2.8588242E7</v>
      </c>
      <c r="U132" s="48" t="s">
        <v>570</v>
      </c>
      <c r="V132" s="8" t="s">
        <v>571</v>
      </c>
      <c r="W132" s="7" t="s">
        <v>27</v>
      </c>
      <c r="X132" s="7">
        <v>-1.0</v>
      </c>
      <c r="Y132" s="7" t="s">
        <v>34</v>
      </c>
      <c r="Z132" s="4"/>
      <c r="AA132" s="4"/>
    </row>
    <row r="133" ht="11.25" customHeight="1">
      <c r="A133" s="5">
        <v>132.0</v>
      </c>
      <c r="B133" s="6">
        <v>45357.0</v>
      </c>
      <c r="C133" s="7">
        <v>2.0</v>
      </c>
      <c r="D133" s="40">
        <v>1.232598215E9</v>
      </c>
      <c r="E133" s="39">
        <v>13.0</v>
      </c>
      <c r="F133" s="8" t="s">
        <v>575</v>
      </c>
      <c r="G133" s="8" t="s">
        <v>576</v>
      </c>
      <c r="H133" s="7" t="s">
        <v>27</v>
      </c>
      <c r="I133" s="7" t="s">
        <v>577</v>
      </c>
      <c r="J133" s="9" t="s">
        <v>29</v>
      </c>
      <c r="K133" s="20" t="s">
        <v>74</v>
      </c>
      <c r="L133" s="7" t="s">
        <v>578</v>
      </c>
      <c r="M133" s="12" t="s">
        <v>32</v>
      </c>
      <c r="N133" s="7">
        <v>280.0</v>
      </c>
      <c r="O133" s="7">
        <v>1064000.0</v>
      </c>
      <c r="P133" s="7">
        <f t="shared" ref="P133:Q133" si="98">P132+N133</f>
        <v>9771.65</v>
      </c>
      <c r="Q133" s="7">
        <f t="shared" si="98"/>
        <v>35553733</v>
      </c>
      <c r="R133" s="7" t="s">
        <v>496</v>
      </c>
      <c r="S133" s="7">
        <v>13.0</v>
      </c>
      <c r="T133" s="40">
        <v>1.232598215E9</v>
      </c>
      <c r="U133" s="8" t="s">
        <v>575</v>
      </c>
      <c r="V133" s="8" t="s">
        <v>576</v>
      </c>
      <c r="W133" s="7" t="s">
        <v>27</v>
      </c>
      <c r="X133" s="7">
        <v>-1.0</v>
      </c>
      <c r="Y133" s="7" t="s">
        <v>34</v>
      </c>
      <c r="Z133" s="4"/>
      <c r="AA133" s="4"/>
    </row>
    <row r="134" ht="11.25" customHeight="1">
      <c r="A134" s="5">
        <v>133.0</v>
      </c>
      <c r="B134" s="6">
        <v>45357.0</v>
      </c>
      <c r="C134" s="7">
        <v>2.0</v>
      </c>
      <c r="D134" s="40">
        <v>1.092341417E9</v>
      </c>
      <c r="E134" s="7">
        <v>13.0</v>
      </c>
      <c r="F134" s="8" t="s">
        <v>579</v>
      </c>
      <c r="G134" s="8" t="s">
        <v>580</v>
      </c>
      <c r="H134" s="7" t="s">
        <v>27</v>
      </c>
      <c r="I134" s="7" t="s">
        <v>28</v>
      </c>
      <c r="J134" s="9" t="s">
        <v>29</v>
      </c>
      <c r="K134" s="20" t="s">
        <v>74</v>
      </c>
      <c r="L134" s="7" t="s">
        <v>581</v>
      </c>
      <c r="M134" s="12" t="s">
        <v>32</v>
      </c>
      <c r="N134" s="7">
        <v>200.0</v>
      </c>
      <c r="O134" s="7">
        <v>760000.0</v>
      </c>
      <c r="P134" s="7">
        <f t="shared" ref="P134:Q134" si="99">P133+N134</f>
        <v>9971.65</v>
      </c>
      <c r="Q134" s="7">
        <f t="shared" si="99"/>
        <v>36313733</v>
      </c>
      <c r="R134" s="7" t="s">
        <v>582</v>
      </c>
      <c r="S134" s="7">
        <v>13.0</v>
      </c>
      <c r="T134" s="40">
        <v>1.092341417E9</v>
      </c>
      <c r="U134" s="8" t="s">
        <v>579</v>
      </c>
      <c r="V134" s="8" t="s">
        <v>580</v>
      </c>
      <c r="W134" s="7" t="s">
        <v>27</v>
      </c>
      <c r="X134" s="7">
        <v>-1.0</v>
      </c>
      <c r="Y134" s="7" t="s">
        <v>34</v>
      </c>
      <c r="Z134" s="4"/>
      <c r="AA134" s="4"/>
    </row>
    <row r="135" ht="11.25" customHeight="1">
      <c r="A135" s="5">
        <v>134.0</v>
      </c>
      <c r="B135" s="6">
        <v>45357.0</v>
      </c>
      <c r="C135" s="7">
        <v>2.0</v>
      </c>
      <c r="D135" s="40">
        <v>6.0410745E7</v>
      </c>
      <c r="E135" s="7">
        <v>13.0</v>
      </c>
      <c r="F135" s="8" t="s">
        <v>583</v>
      </c>
      <c r="G135" s="8" t="s">
        <v>584</v>
      </c>
      <c r="H135" s="7" t="s">
        <v>27</v>
      </c>
      <c r="I135" s="7" t="s">
        <v>28</v>
      </c>
      <c r="J135" s="9" t="s">
        <v>29</v>
      </c>
      <c r="K135" s="20" t="s">
        <v>74</v>
      </c>
      <c r="L135" s="7" t="s">
        <v>585</v>
      </c>
      <c r="M135" s="12" t="s">
        <v>32</v>
      </c>
      <c r="N135" s="7">
        <v>159.7</v>
      </c>
      <c r="O135" s="7">
        <v>606860.0</v>
      </c>
      <c r="P135" s="7">
        <f t="shared" ref="P135:Q135" si="100">P134+N135</f>
        <v>10131.35</v>
      </c>
      <c r="Q135" s="7">
        <f t="shared" si="100"/>
        <v>36920593</v>
      </c>
      <c r="R135" s="7" t="s">
        <v>586</v>
      </c>
      <c r="S135" s="7">
        <v>13.0</v>
      </c>
      <c r="T135" s="40">
        <v>6.0410745E7</v>
      </c>
      <c r="U135" s="8" t="s">
        <v>583</v>
      </c>
      <c r="V135" s="8" t="s">
        <v>584</v>
      </c>
      <c r="W135" s="7" t="s">
        <v>27</v>
      </c>
      <c r="X135" s="7">
        <v>-1.0</v>
      </c>
      <c r="Y135" s="7" t="s">
        <v>34</v>
      </c>
      <c r="Z135" s="4"/>
      <c r="AA135" s="4"/>
    </row>
    <row r="136" ht="11.25" customHeight="1">
      <c r="A136" s="5">
        <v>135.0</v>
      </c>
      <c r="B136" s="6">
        <v>45357.0</v>
      </c>
      <c r="C136" s="7">
        <v>2.0</v>
      </c>
      <c r="D136" s="40">
        <v>7551415.0</v>
      </c>
      <c r="E136" s="7">
        <v>13.0</v>
      </c>
      <c r="F136" s="8" t="s">
        <v>294</v>
      </c>
      <c r="G136" s="8" t="s">
        <v>587</v>
      </c>
      <c r="H136" s="7" t="s">
        <v>27</v>
      </c>
      <c r="I136" s="7" t="s">
        <v>588</v>
      </c>
      <c r="J136" s="9" t="s">
        <v>29</v>
      </c>
      <c r="K136" s="20" t="s">
        <v>74</v>
      </c>
      <c r="L136" s="7" t="s">
        <v>589</v>
      </c>
      <c r="M136" s="12" t="s">
        <v>32</v>
      </c>
      <c r="N136" s="7">
        <v>200.0</v>
      </c>
      <c r="O136" s="7">
        <v>760000.0</v>
      </c>
      <c r="P136" s="7">
        <f t="shared" ref="P136:Q136" si="101">P135+N136</f>
        <v>10331.35</v>
      </c>
      <c r="Q136" s="7">
        <f t="shared" si="101"/>
        <v>37680593</v>
      </c>
      <c r="R136" s="7" t="s">
        <v>590</v>
      </c>
      <c r="S136" s="7">
        <v>13.0</v>
      </c>
      <c r="T136" s="40">
        <v>7551415.0</v>
      </c>
      <c r="U136" s="8" t="s">
        <v>294</v>
      </c>
      <c r="V136" s="8" t="s">
        <v>587</v>
      </c>
      <c r="W136" s="7" t="s">
        <v>27</v>
      </c>
      <c r="X136" s="7">
        <v>-1.0</v>
      </c>
      <c r="Y136" s="7" t="s">
        <v>34</v>
      </c>
      <c r="Z136" s="4"/>
      <c r="AA136" s="4"/>
    </row>
    <row r="137" ht="11.25" customHeight="1">
      <c r="A137" s="5">
        <v>136.0</v>
      </c>
      <c r="B137" s="6">
        <v>45357.0</v>
      </c>
      <c r="C137" s="7">
        <v>2.0</v>
      </c>
      <c r="D137" s="40">
        <v>1.092342088E9</v>
      </c>
      <c r="E137" s="7">
        <v>13.0</v>
      </c>
      <c r="F137" s="8" t="s">
        <v>591</v>
      </c>
      <c r="G137" s="8" t="s">
        <v>592</v>
      </c>
      <c r="H137" s="7" t="s">
        <v>27</v>
      </c>
      <c r="I137" s="7" t="s">
        <v>593</v>
      </c>
      <c r="J137" s="9" t="s">
        <v>29</v>
      </c>
      <c r="K137" s="20" t="s">
        <v>74</v>
      </c>
      <c r="L137" s="7" t="s">
        <v>594</v>
      </c>
      <c r="M137" s="12" t="s">
        <v>32</v>
      </c>
      <c r="N137" s="7">
        <v>293.0</v>
      </c>
      <c r="O137" s="7">
        <v>1113400.0</v>
      </c>
      <c r="P137" s="7">
        <f t="shared" ref="P137:Q137" si="102">P136+N137</f>
        <v>10624.35</v>
      </c>
      <c r="Q137" s="7">
        <f t="shared" si="102"/>
        <v>38793993</v>
      </c>
      <c r="R137" s="7" t="s">
        <v>595</v>
      </c>
      <c r="S137" s="7">
        <v>13.0</v>
      </c>
      <c r="T137" s="40">
        <v>1.092342088E9</v>
      </c>
      <c r="U137" s="8" t="s">
        <v>591</v>
      </c>
      <c r="V137" s="8" t="s">
        <v>592</v>
      </c>
      <c r="W137" s="7" t="s">
        <v>27</v>
      </c>
      <c r="X137" s="7">
        <v>-1.0</v>
      </c>
      <c r="Y137" s="7" t="s">
        <v>34</v>
      </c>
      <c r="Z137" s="4"/>
      <c r="AA137" s="4"/>
    </row>
    <row r="138" ht="11.25" customHeight="1">
      <c r="A138" s="5">
        <v>137.0</v>
      </c>
      <c r="B138" s="6">
        <v>45357.0</v>
      </c>
      <c r="C138" s="7">
        <v>2.0</v>
      </c>
      <c r="D138" s="40">
        <v>8.8187768E7</v>
      </c>
      <c r="E138" s="7">
        <v>13.0</v>
      </c>
      <c r="F138" s="8" t="s">
        <v>596</v>
      </c>
      <c r="G138" s="8" t="s">
        <v>597</v>
      </c>
      <c r="H138" s="7" t="s">
        <v>27</v>
      </c>
      <c r="I138" s="7" t="s">
        <v>92</v>
      </c>
      <c r="J138" s="9" t="s">
        <v>29</v>
      </c>
      <c r="K138" s="20" t="s">
        <v>74</v>
      </c>
      <c r="L138" s="7" t="s">
        <v>598</v>
      </c>
      <c r="M138" s="12" t="s">
        <v>32</v>
      </c>
      <c r="N138" s="7">
        <v>201.11</v>
      </c>
      <c r="O138" s="7">
        <v>764218.0</v>
      </c>
      <c r="P138" s="7">
        <f t="shared" ref="P138:Q138" si="103">P137+N138</f>
        <v>10825.46</v>
      </c>
      <c r="Q138" s="7">
        <f t="shared" si="103"/>
        <v>39558211</v>
      </c>
      <c r="R138" s="7" t="s">
        <v>599</v>
      </c>
      <c r="S138" s="7">
        <v>13.0</v>
      </c>
      <c r="T138" s="40">
        <v>8.8187768E7</v>
      </c>
      <c r="U138" s="8" t="s">
        <v>596</v>
      </c>
      <c r="V138" s="8" t="s">
        <v>597</v>
      </c>
      <c r="W138" s="7" t="s">
        <v>27</v>
      </c>
      <c r="X138" s="7">
        <v>-1.0</v>
      </c>
      <c r="Y138" s="7" t="s">
        <v>34</v>
      </c>
      <c r="Z138" s="4"/>
      <c r="AA138" s="4"/>
    </row>
    <row r="139" ht="11.25" customHeight="1">
      <c r="A139" s="5">
        <v>138.0</v>
      </c>
      <c r="B139" s="6">
        <v>45357.0</v>
      </c>
      <c r="C139" s="7">
        <v>2.0</v>
      </c>
      <c r="D139" s="40">
        <v>1.09234247E9</v>
      </c>
      <c r="E139" s="7">
        <v>13.0</v>
      </c>
      <c r="F139" s="8" t="s">
        <v>600</v>
      </c>
      <c r="G139" s="8" t="s">
        <v>601</v>
      </c>
      <c r="H139" s="7" t="s">
        <v>27</v>
      </c>
      <c r="I139" s="7" t="s">
        <v>28</v>
      </c>
      <c r="J139" s="9" t="s">
        <v>29</v>
      </c>
      <c r="K139" s="20" t="s">
        <v>74</v>
      </c>
      <c r="L139" s="13" t="s">
        <v>602</v>
      </c>
      <c r="M139" s="12" t="s">
        <v>32</v>
      </c>
      <c r="N139" s="7">
        <v>337.0</v>
      </c>
      <c r="O139" s="7">
        <v>1199999.0</v>
      </c>
      <c r="P139" s="7">
        <f t="shared" ref="P139:Q139" si="104">P138+N139</f>
        <v>11162.46</v>
      </c>
      <c r="Q139" s="7">
        <f t="shared" si="104"/>
        <v>40758210</v>
      </c>
      <c r="R139" s="7" t="s">
        <v>603</v>
      </c>
      <c r="S139" s="7">
        <v>13.0</v>
      </c>
      <c r="T139" s="40">
        <v>1.09234247E9</v>
      </c>
      <c r="U139" s="8" t="s">
        <v>600</v>
      </c>
      <c r="V139" s="8" t="s">
        <v>601</v>
      </c>
      <c r="W139" s="7" t="s">
        <v>27</v>
      </c>
      <c r="X139" s="7">
        <v>-1.0</v>
      </c>
      <c r="Y139" s="7" t="s">
        <v>34</v>
      </c>
      <c r="Z139" s="4"/>
      <c r="AA139" s="4"/>
    </row>
    <row r="140" ht="11.25" customHeight="1">
      <c r="A140" s="5">
        <v>139.0</v>
      </c>
      <c r="B140" s="6">
        <v>45357.0</v>
      </c>
      <c r="C140" s="7">
        <v>2.0</v>
      </c>
      <c r="D140" s="40">
        <v>4.2054672E7</v>
      </c>
      <c r="E140" s="7">
        <v>13.0</v>
      </c>
      <c r="F140" s="8" t="s">
        <v>604</v>
      </c>
      <c r="G140" s="8" t="s">
        <v>605</v>
      </c>
      <c r="H140" s="7" t="s">
        <v>27</v>
      </c>
      <c r="I140" s="7" t="s">
        <v>350</v>
      </c>
      <c r="J140" s="9" t="s">
        <v>29</v>
      </c>
      <c r="K140" s="20" t="s">
        <v>74</v>
      </c>
      <c r="L140" s="7" t="s">
        <v>606</v>
      </c>
      <c r="M140" s="12" t="s">
        <v>32</v>
      </c>
      <c r="N140" s="7">
        <v>328.17</v>
      </c>
      <c r="O140" s="7">
        <v>1197526.0</v>
      </c>
      <c r="P140" s="7">
        <f t="shared" ref="P140:Q140" si="105">P139+N140</f>
        <v>11490.63</v>
      </c>
      <c r="Q140" s="7">
        <f t="shared" si="105"/>
        <v>41955736</v>
      </c>
      <c r="R140" s="7" t="s">
        <v>607</v>
      </c>
      <c r="S140" s="7">
        <v>13.0</v>
      </c>
      <c r="T140" s="40">
        <v>4.2054672E7</v>
      </c>
      <c r="U140" s="8" t="s">
        <v>604</v>
      </c>
      <c r="V140" s="8" t="s">
        <v>605</v>
      </c>
      <c r="W140" s="7" t="s">
        <v>27</v>
      </c>
      <c r="X140" s="7">
        <v>-1.0</v>
      </c>
      <c r="Y140" s="7" t="s">
        <v>34</v>
      </c>
      <c r="Z140" s="4"/>
      <c r="AA140" s="4"/>
    </row>
    <row r="141" ht="11.25" customHeight="1">
      <c r="A141" s="5">
        <v>140.0</v>
      </c>
      <c r="B141" s="6">
        <v>45357.0</v>
      </c>
      <c r="C141" s="7">
        <v>2.0</v>
      </c>
      <c r="D141" s="40">
        <v>1.3172105E7</v>
      </c>
      <c r="E141" s="7">
        <v>13.0</v>
      </c>
      <c r="F141" s="8" t="s">
        <v>608</v>
      </c>
      <c r="G141" s="8" t="s">
        <v>609</v>
      </c>
      <c r="H141" s="7" t="s">
        <v>27</v>
      </c>
      <c r="I141" s="7" t="s">
        <v>593</v>
      </c>
      <c r="J141" s="9" t="s">
        <v>29</v>
      </c>
      <c r="K141" s="20" t="s">
        <v>74</v>
      </c>
      <c r="L141" s="7" t="s">
        <v>610</v>
      </c>
      <c r="M141" s="12" t="s">
        <v>32</v>
      </c>
      <c r="N141" s="7">
        <v>204.84</v>
      </c>
      <c r="O141" s="7">
        <v>778392.0</v>
      </c>
      <c r="P141" s="7">
        <f t="shared" ref="P141:Q141" si="106">P140+N141</f>
        <v>11695.47</v>
      </c>
      <c r="Q141" s="7">
        <f t="shared" si="106"/>
        <v>42734128</v>
      </c>
      <c r="R141" s="7" t="s">
        <v>611</v>
      </c>
      <c r="S141" s="7">
        <v>13.0</v>
      </c>
      <c r="T141" s="40">
        <v>1.3172105E7</v>
      </c>
      <c r="U141" s="8" t="s">
        <v>608</v>
      </c>
      <c r="V141" s="7" t="s">
        <v>609</v>
      </c>
      <c r="W141" s="7" t="s">
        <v>27</v>
      </c>
      <c r="X141" s="7">
        <v>-1.0</v>
      </c>
      <c r="Y141" s="7" t="s">
        <v>34</v>
      </c>
      <c r="Z141" s="4"/>
      <c r="AA141" s="4"/>
    </row>
    <row r="142" ht="11.25" customHeight="1">
      <c r="A142" s="5">
        <v>141.0</v>
      </c>
      <c r="B142" s="6">
        <v>45357.0</v>
      </c>
      <c r="C142" s="7">
        <v>2.0</v>
      </c>
      <c r="D142" s="40">
        <v>2.7877362E7</v>
      </c>
      <c r="E142" s="7">
        <v>13.0</v>
      </c>
      <c r="F142" s="8" t="s">
        <v>612</v>
      </c>
      <c r="G142" s="8" t="s">
        <v>613</v>
      </c>
      <c r="H142" s="7" t="s">
        <v>27</v>
      </c>
      <c r="I142" s="7" t="s">
        <v>614</v>
      </c>
      <c r="J142" s="9" t="s">
        <v>29</v>
      </c>
      <c r="K142" s="20" t="s">
        <v>74</v>
      </c>
      <c r="L142" s="7" t="s">
        <v>615</v>
      </c>
      <c r="M142" s="12" t="s">
        <v>32</v>
      </c>
      <c r="N142" s="7">
        <v>255.88</v>
      </c>
      <c r="O142" s="7">
        <v>972040.0</v>
      </c>
      <c r="P142" s="7">
        <f t="shared" ref="P142:Q142" si="107">P141+N142</f>
        <v>11951.35</v>
      </c>
      <c r="Q142" s="7">
        <f t="shared" si="107"/>
        <v>43706168</v>
      </c>
      <c r="R142" s="7" t="s">
        <v>616</v>
      </c>
      <c r="S142" s="7">
        <v>13.0</v>
      </c>
      <c r="T142" s="40">
        <v>2.7877362E7</v>
      </c>
      <c r="U142" s="8" t="s">
        <v>612</v>
      </c>
      <c r="V142" s="8" t="s">
        <v>613</v>
      </c>
      <c r="W142" s="7" t="s">
        <v>27</v>
      </c>
      <c r="X142" s="7">
        <v>-1.0</v>
      </c>
      <c r="Y142" s="7" t="s">
        <v>34</v>
      </c>
      <c r="Z142" s="4"/>
      <c r="AA142" s="4"/>
    </row>
    <row r="143" ht="11.25" customHeight="1">
      <c r="A143" s="5">
        <v>142.0</v>
      </c>
      <c r="B143" s="6">
        <v>45357.0</v>
      </c>
      <c r="C143" s="7">
        <v>2.0</v>
      </c>
      <c r="D143" s="40">
        <v>1.09239584E9</v>
      </c>
      <c r="E143" s="7">
        <v>13.0</v>
      </c>
      <c r="F143" s="8" t="s">
        <v>617</v>
      </c>
      <c r="G143" s="8" t="s">
        <v>618</v>
      </c>
      <c r="H143" s="7" t="s">
        <v>27</v>
      </c>
      <c r="I143" s="7" t="s">
        <v>233</v>
      </c>
      <c r="J143" s="9" t="s">
        <v>29</v>
      </c>
      <c r="K143" s="20" t="s">
        <v>74</v>
      </c>
      <c r="L143" s="7" t="s">
        <v>619</v>
      </c>
      <c r="M143" s="12" t="s">
        <v>32</v>
      </c>
      <c r="N143" s="7">
        <v>300.0</v>
      </c>
      <c r="O143" s="7">
        <v>1140000.0</v>
      </c>
      <c r="P143" s="7">
        <f t="shared" ref="P143:Q143" si="108">P142+N143</f>
        <v>12251.35</v>
      </c>
      <c r="Q143" s="7">
        <f t="shared" si="108"/>
        <v>44846168</v>
      </c>
      <c r="R143" s="7" t="s">
        <v>620</v>
      </c>
      <c r="S143" s="7">
        <v>13.0</v>
      </c>
      <c r="T143" s="40">
        <v>1.09239584E9</v>
      </c>
      <c r="U143" s="8" t="s">
        <v>617</v>
      </c>
      <c r="V143" s="8" t="s">
        <v>618</v>
      </c>
      <c r="W143" s="7" t="s">
        <v>27</v>
      </c>
      <c r="X143" s="7">
        <v>-1.0</v>
      </c>
      <c r="Y143" s="7" t="s">
        <v>34</v>
      </c>
      <c r="Z143" s="4"/>
      <c r="AA143" s="4"/>
    </row>
    <row r="144" ht="11.25" customHeight="1">
      <c r="A144" s="5">
        <v>143.0</v>
      </c>
      <c r="B144" s="6">
        <v>45357.0</v>
      </c>
      <c r="C144" s="7">
        <v>2.0</v>
      </c>
      <c r="D144" s="40">
        <v>2.7881486E7</v>
      </c>
      <c r="E144" s="7">
        <v>13.0</v>
      </c>
      <c r="F144" s="8" t="s">
        <v>621</v>
      </c>
      <c r="G144" s="8" t="s">
        <v>622</v>
      </c>
      <c r="H144" s="7" t="s">
        <v>27</v>
      </c>
      <c r="I144" s="7" t="s">
        <v>614</v>
      </c>
      <c r="J144" s="9" t="s">
        <v>29</v>
      </c>
      <c r="K144" s="20" t="s">
        <v>74</v>
      </c>
      <c r="L144" s="7" t="s">
        <v>623</v>
      </c>
      <c r="M144" s="12" t="s">
        <v>32</v>
      </c>
      <c r="N144" s="7">
        <v>300.0</v>
      </c>
      <c r="O144" s="7">
        <v>1140000.0</v>
      </c>
      <c r="P144" s="7">
        <f t="shared" ref="P144:Q144" si="109">P143+N144</f>
        <v>12551.35</v>
      </c>
      <c r="Q144" s="7">
        <f t="shared" si="109"/>
        <v>45986168</v>
      </c>
      <c r="R144" s="7" t="s">
        <v>624</v>
      </c>
      <c r="S144" s="7">
        <v>13.0</v>
      </c>
      <c r="T144" s="40">
        <v>2.7881486E7</v>
      </c>
      <c r="U144" s="8" t="s">
        <v>621</v>
      </c>
      <c r="V144" s="8" t="s">
        <v>622</v>
      </c>
      <c r="W144" s="7" t="s">
        <v>27</v>
      </c>
      <c r="X144" s="7">
        <v>-1.0</v>
      </c>
      <c r="Y144" s="7" t="s">
        <v>34</v>
      </c>
      <c r="Z144" s="4"/>
      <c r="AA144" s="4"/>
    </row>
    <row r="145" ht="11.25" customHeight="1">
      <c r="A145" s="5">
        <v>144.0</v>
      </c>
      <c r="B145" s="6">
        <v>45357.0</v>
      </c>
      <c r="C145" s="7">
        <v>2.0</v>
      </c>
      <c r="D145" s="40">
        <v>1.093747847E9</v>
      </c>
      <c r="E145" s="7">
        <v>13.0</v>
      </c>
      <c r="F145" s="8" t="s">
        <v>625</v>
      </c>
      <c r="G145" s="8" t="s">
        <v>626</v>
      </c>
      <c r="H145" s="7" t="s">
        <v>27</v>
      </c>
      <c r="I145" s="7" t="s">
        <v>593</v>
      </c>
      <c r="J145" s="9" t="s">
        <v>29</v>
      </c>
      <c r="K145" s="20" t="s">
        <v>74</v>
      </c>
      <c r="L145" s="7" t="s">
        <v>627</v>
      </c>
      <c r="M145" s="12" t="s">
        <v>32</v>
      </c>
      <c r="N145" s="7">
        <v>270.68</v>
      </c>
      <c r="O145" s="7">
        <v>1028584.0</v>
      </c>
      <c r="P145" s="7">
        <f t="shared" ref="P145:Q145" si="110">P144+N145</f>
        <v>12822.03</v>
      </c>
      <c r="Q145" s="7">
        <f t="shared" si="110"/>
        <v>47014752</v>
      </c>
      <c r="R145" s="7" t="s">
        <v>628</v>
      </c>
      <c r="S145" s="7">
        <v>13.0</v>
      </c>
      <c r="T145" s="40">
        <v>1.093747847E9</v>
      </c>
      <c r="U145" s="8" t="s">
        <v>625</v>
      </c>
      <c r="V145" s="8" t="s">
        <v>626</v>
      </c>
      <c r="W145" s="7" t="s">
        <v>27</v>
      </c>
      <c r="X145" s="7">
        <v>-1.0</v>
      </c>
      <c r="Y145" s="7" t="s">
        <v>34</v>
      </c>
      <c r="Z145" s="4"/>
      <c r="AA145" s="4"/>
    </row>
    <row r="146" ht="11.25" customHeight="1">
      <c r="A146" s="5">
        <v>145.0</v>
      </c>
      <c r="B146" s="6">
        <v>45357.0</v>
      </c>
      <c r="C146" s="7">
        <v>2.0</v>
      </c>
      <c r="D146" s="40">
        <v>4085281.0</v>
      </c>
      <c r="E146" s="7">
        <v>13.0</v>
      </c>
      <c r="F146" s="8" t="s">
        <v>629</v>
      </c>
      <c r="G146" s="8" t="s">
        <v>630</v>
      </c>
      <c r="H146" s="7" t="s">
        <v>27</v>
      </c>
      <c r="I146" s="7" t="s">
        <v>92</v>
      </c>
      <c r="J146" s="9" t="s">
        <v>29</v>
      </c>
      <c r="K146" s="20" t="s">
        <v>74</v>
      </c>
      <c r="L146" s="7" t="s">
        <v>631</v>
      </c>
      <c r="M146" s="12" t="s">
        <v>32</v>
      </c>
      <c r="N146" s="7">
        <v>200.0</v>
      </c>
      <c r="O146" s="7">
        <v>760000.0</v>
      </c>
      <c r="P146" s="7">
        <f t="shared" ref="P146:Q146" si="111">P145+N146</f>
        <v>13022.03</v>
      </c>
      <c r="Q146" s="7">
        <f t="shared" si="111"/>
        <v>47774752</v>
      </c>
      <c r="R146" s="7" t="s">
        <v>632</v>
      </c>
      <c r="S146" s="7">
        <v>13.0</v>
      </c>
      <c r="T146" s="40">
        <v>4085281.0</v>
      </c>
      <c r="U146" s="8" t="s">
        <v>629</v>
      </c>
      <c r="V146" s="8" t="s">
        <v>630</v>
      </c>
      <c r="W146" s="7" t="s">
        <v>27</v>
      </c>
      <c r="X146" s="7">
        <v>-1.0</v>
      </c>
      <c r="Y146" s="7" t="s">
        <v>34</v>
      </c>
      <c r="Z146" s="4"/>
      <c r="AA146" s="4"/>
    </row>
    <row r="147" ht="11.25" customHeight="1">
      <c r="A147" s="5">
        <v>146.0</v>
      </c>
      <c r="B147" s="6">
        <v>45357.0</v>
      </c>
      <c r="C147" s="7">
        <v>2.0</v>
      </c>
      <c r="D147" s="40">
        <v>1.092351565E9</v>
      </c>
      <c r="E147" s="7">
        <v>13.0</v>
      </c>
      <c r="F147" s="8" t="s">
        <v>633</v>
      </c>
      <c r="G147" s="8" t="s">
        <v>634</v>
      </c>
      <c r="H147" s="7" t="s">
        <v>27</v>
      </c>
      <c r="I147" s="7" t="s">
        <v>370</v>
      </c>
      <c r="J147" s="9" t="s">
        <v>29</v>
      </c>
      <c r="K147" s="20" t="s">
        <v>74</v>
      </c>
      <c r="L147" s="7" t="s">
        <v>635</v>
      </c>
      <c r="M147" s="7" t="s">
        <v>32</v>
      </c>
      <c r="N147" s="7">
        <v>234.96</v>
      </c>
      <c r="O147" s="7">
        <v>892848.0</v>
      </c>
      <c r="P147" s="7">
        <f t="shared" ref="P147:Q147" si="112">P146+N147</f>
        <v>13256.99</v>
      </c>
      <c r="Q147" s="7">
        <f t="shared" si="112"/>
        <v>48667600</v>
      </c>
      <c r="R147" s="7" t="s">
        <v>636</v>
      </c>
      <c r="S147" s="7">
        <v>13.0</v>
      </c>
      <c r="T147" s="40">
        <v>1.092351565E9</v>
      </c>
      <c r="U147" s="8" t="s">
        <v>633</v>
      </c>
      <c r="V147" s="8" t="s">
        <v>634</v>
      </c>
      <c r="W147" s="7" t="s">
        <v>27</v>
      </c>
      <c r="X147" s="7">
        <v>-1.0</v>
      </c>
      <c r="Y147" s="7" t="s">
        <v>34</v>
      </c>
      <c r="Z147" s="4"/>
      <c r="AA147" s="4"/>
    </row>
    <row r="148" ht="11.25" customHeight="1">
      <c r="A148" s="5">
        <v>147.0</v>
      </c>
      <c r="B148" s="6">
        <v>45357.0</v>
      </c>
      <c r="C148" s="7">
        <v>2.0</v>
      </c>
      <c r="D148" s="40">
        <v>1.092390236E9</v>
      </c>
      <c r="E148" s="7">
        <v>13.0</v>
      </c>
      <c r="F148" s="8" t="s">
        <v>637</v>
      </c>
      <c r="G148" s="8" t="s">
        <v>626</v>
      </c>
      <c r="H148" s="7" t="s">
        <v>27</v>
      </c>
      <c r="I148" s="7" t="s">
        <v>593</v>
      </c>
      <c r="J148" s="9" t="s">
        <v>29</v>
      </c>
      <c r="K148" s="20" t="s">
        <v>74</v>
      </c>
      <c r="L148" s="7" t="s">
        <v>638</v>
      </c>
      <c r="M148" s="7" t="s">
        <v>32</v>
      </c>
      <c r="N148" s="7">
        <v>214.51</v>
      </c>
      <c r="O148" s="7">
        <v>815138.0</v>
      </c>
      <c r="P148" s="7">
        <f t="shared" ref="P148:Q148" si="113">P147+N148</f>
        <v>13471.5</v>
      </c>
      <c r="Q148" s="7">
        <f t="shared" si="113"/>
        <v>49482738</v>
      </c>
      <c r="R148" s="7" t="s">
        <v>639</v>
      </c>
      <c r="S148" s="7">
        <v>13.0</v>
      </c>
      <c r="T148" s="40">
        <v>1.092390236E9</v>
      </c>
      <c r="U148" s="8" t="s">
        <v>637</v>
      </c>
      <c r="V148" s="8" t="s">
        <v>626</v>
      </c>
      <c r="W148" s="7" t="s">
        <v>27</v>
      </c>
      <c r="X148" s="7">
        <v>-1.0</v>
      </c>
      <c r="Y148" s="7" t="s">
        <v>34</v>
      </c>
      <c r="Z148" s="4"/>
      <c r="AA148" s="4"/>
    </row>
    <row r="149" ht="11.25" customHeight="1">
      <c r="A149" s="5">
        <v>148.0</v>
      </c>
      <c r="B149" s="6">
        <v>45357.0</v>
      </c>
      <c r="C149" s="7">
        <v>2.0</v>
      </c>
      <c r="D149" s="40">
        <v>1.004910951E9</v>
      </c>
      <c r="E149" s="7">
        <v>13.0</v>
      </c>
      <c r="F149" s="8" t="s">
        <v>640</v>
      </c>
      <c r="G149" s="8" t="s">
        <v>641</v>
      </c>
      <c r="H149" s="7" t="s">
        <v>27</v>
      </c>
      <c r="I149" s="7" t="s">
        <v>593</v>
      </c>
      <c r="J149" s="9" t="s">
        <v>29</v>
      </c>
      <c r="K149" s="20" t="s">
        <v>74</v>
      </c>
      <c r="L149" s="7" t="s">
        <v>642</v>
      </c>
      <c r="M149" s="7" t="s">
        <v>32</v>
      </c>
      <c r="N149" s="7">
        <v>209.55</v>
      </c>
      <c r="O149" s="7">
        <v>796290.0</v>
      </c>
      <c r="P149" s="7">
        <f t="shared" ref="P149:Q149" si="114">P148+N149</f>
        <v>13681.05</v>
      </c>
      <c r="Q149" s="7">
        <f t="shared" si="114"/>
        <v>50279028</v>
      </c>
      <c r="R149" s="7" t="s">
        <v>238</v>
      </c>
      <c r="S149" s="7">
        <v>13.0</v>
      </c>
      <c r="T149" s="40">
        <v>1.004910951E9</v>
      </c>
      <c r="U149" s="8" t="s">
        <v>640</v>
      </c>
      <c r="V149" s="8" t="s">
        <v>641</v>
      </c>
      <c r="W149" s="7" t="s">
        <v>27</v>
      </c>
      <c r="X149" s="7">
        <v>-1.0</v>
      </c>
      <c r="Y149" s="7" t="s">
        <v>34</v>
      </c>
      <c r="Z149" s="4"/>
      <c r="AA149" s="4"/>
    </row>
    <row r="150" ht="11.25" customHeight="1">
      <c r="A150" s="5">
        <v>149.0</v>
      </c>
      <c r="B150" s="6">
        <v>45357.0</v>
      </c>
      <c r="C150" s="7">
        <v>2.0</v>
      </c>
      <c r="D150" s="40">
        <v>1.004915071E9</v>
      </c>
      <c r="E150" s="7">
        <v>13.0</v>
      </c>
      <c r="F150" s="8" t="s">
        <v>643</v>
      </c>
      <c r="G150" s="8" t="s">
        <v>644</v>
      </c>
      <c r="H150" s="7" t="s">
        <v>27</v>
      </c>
      <c r="I150" s="7" t="s">
        <v>593</v>
      </c>
      <c r="J150" s="9" t="s">
        <v>29</v>
      </c>
      <c r="K150" s="20" t="s">
        <v>74</v>
      </c>
      <c r="L150" s="7" t="s">
        <v>645</v>
      </c>
      <c r="M150" s="7" t="s">
        <v>32</v>
      </c>
      <c r="N150" s="7">
        <v>313.8</v>
      </c>
      <c r="O150" s="7">
        <v>1192440.0</v>
      </c>
      <c r="P150" s="7">
        <f t="shared" ref="P150:Q150" si="115">P149+N150</f>
        <v>13994.85</v>
      </c>
      <c r="Q150" s="7">
        <f t="shared" si="115"/>
        <v>51471468</v>
      </c>
      <c r="R150" s="7" t="s">
        <v>646</v>
      </c>
      <c r="S150" s="7">
        <v>13.0</v>
      </c>
      <c r="T150" s="40">
        <v>1.004915071E9</v>
      </c>
      <c r="U150" s="8" t="s">
        <v>643</v>
      </c>
      <c r="V150" s="8" t="s">
        <v>644</v>
      </c>
      <c r="W150" s="7" t="s">
        <v>27</v>
      </c>
      <c r="X150" s="7">
        <v>-1.0</v>
      </c>
      <c r="Y150" s="7" t="s">
        <v>34</v>
      </c>
      <c r="Z150" s="4"/>
      <c r="AA150" s="4"/>
    </row>
    <row r="151" ht="11.25" customHeight="1">
      <c r="A151" s="5">
        <v>150.0</v>
      </c>
      <c r="B151" s="6">
        <v>45357.0</v>
      </c>
      <c r="C151" s="7">
        <v>2.0</v>
      </c>
      <c r="D151" s="40">
        <v>3.1207318E7</v>
      </c>
      <c r="E151" s="7">
        <v>13.0</v>
      </c>
      <c r="F151" s="8" t="s">
        <v>647</v>
      </c>
      <c r="G151" s="8" t="s">
        <v>648</v>
      </c>
      <c r="H151" s="7" t="s">
        <v>27</v>
      </c>
      <c r="I151" s="7" t="s">
        <v>531</v>
      </c>
      <c r="J151" s="9" t="s">
        <v>29</v>
      </c>
      <c r="K151" s="20" t="s">
        <v>74</v>
      </c>
      <c r="L151" s="7" t="s">
        <v>649</v>
      </c>
      <c r="M151" s="7" t="s">
        <v>32</v>
      </c>
      <c r="N151" s="7">
        <v>250.0</v>
      </c>
      <c r="O151" s="7">
        <v>950000.0</v>
      </c>
      <c r="P151" s="7">
        <f t="shared" ref="P151:Q151" si="116">P150+N151</f>
        <v>14244.85</v>
      </c>
      <c r="Q151" s="7">
        <f t="shared" si="116"/>
        <v>52421468</v>
      </c>
      <c r="R151" s="7" t="s">
        <v>650</v>
      </c>
      <c r="S151" s="7">
        <v>13.0</v>
      </c>
      <c r="T151" s="40">
        <v>3.1207318E7</v>
      </c>
      <c r="U151" s="8" t="s">
        <v>647</v>
      </c>
      <c r="V151" s="8" t="s">
        <v>648</v>
      </c>
      <c r="W151" s="7" t="s">
        <v>27</v>
      </c>
      <c r="X151" s="7">
        <v>-1.0</v>
      </c>
      <c r="Y151" s="7" t="s">
        <v>34</v>
      </c>
      <c r="Z151" s="4"/>
      <c r="AA151" s="4"/>
    </row>
    <row r="152" ht="11.25" customHeight="1">
      <c r="A152" s="5">
        <v>151.0</v>
      </c>
      <c r="B152" s="6">
        <v>45357.0</v>
      </c>
      <c r="C152" s="7">
        <v>2.0</v>
      </c>
      <c r="D152" s="7">
        <v>1.007176163E9</v>
      </c>
      <c r="E152" s="7">
        <v>13.0</v>
      </c>
      <c r="F152" s="8" t="s">
        <v>651</v>
      </c>
      <c r="G152" s="8" t="s">
        <v>652</v>
      </c>
      <c r="H152" s="7" t="s">
        <v>27</v>
      </c>
      <c r="I152" s="7" t="s">
        <v>423</v>
      </c>
      <c r="J152" s="9" t="s">
        <v>29</v>
      </c>
      <c r="K152" s="20" t="s">
        <v>74</v>
      </c>
      <c r="L152" s="7" t="s">
        <v>653</v>
      </c>
      <c r="M152" s="7" t="s">
        <v>32</v>
      </c>
      <c r="N152" s="7">
        <v>214.59</v>
      </c>
      <c r="O152" s="7">
        <v>815442.0</v>
      </c>
      <c r="P152" s="7">
        <f t="shared" ref="P152:Q152" si="117">P151+N152</f>
        <v>14459.44</v>
      </c>
      <c r="Q152" s="7">
        <f t="shared" si="117"/>
        <v>53236910</v>
      </c>
      <c r="R152" s="7" t="s">
        <v>654</v>
      </c>
      <c r="S152" s="7">
        <v>13.0</v>
      </c>
      <c r="T152" s="7">
        <v>1.007176163E9</v>
      </c>
      <c r="U152" s="8" t="s">
        <v>651</v>
      </c>
      <c r="V152" s="8" t="s">
        <v>652</v>
      </c>
      <c r="W152" s="7" t="s">
        <v>27</v>
      </c>
      <c r="X152" s="7">
        <v>-1.0</v>
      </c>
      <c r="Y152" s="7" t="s">
        <v>34</v>
      </c>
      <c r="Z152" s="4"/>
      <c r="AA152" s="4"/>
    </row>
    <row r="153" ht="11.25" customHeight="1">
      <c r="A153" s="5">
        <v>152.0</v>
      </c>
      <c r="B153" s="6">
        <v>45358.0</v>
      </c>
      <c r="C153" s="31">
        <v>3.0</v>
      </c>
      <c r="D153" s="42">
        <v>1.030683303E9</v>
      </c>
      <c r="E153" s="31">
        <v>13.0</v>
      </c>
      <c r="F153" s="33" t="s">
        <v>408</v>
      </c>
      <c r="G153" s="33" t="s">
        <v>409</v>
      </c>
      <c r="H153" s="31" t="s">
        <v>27</v>
      </c>
      <c r="I153" s="31" t="s">
        <v>115</v>
      </c>
      <c r="J153" s="9" t="s">
        <v>29</v>
      </c>
      <c r="K153" s="34" t="s">
        <v>411</v>
      </c>
      <c r="L153" s="31" t="s">
        <v>655</v>
      </c>
      <c r="M153" s="31" t="s">
        <v>32</v>
      </c>
      <c r="N153" s="31">
        <v>3870.96</v>
      </c>
      <c r="O153" s="31">
        <v>1.5E7</v>
      </c>
      <c r="P153" s="31">
        <f t="shared" ref="P153:Q153" si="118">P152-N153</f>
        <v>10588.48</v>
      </c>
      <c r="Q153" s="31">
        <f t="shared" si="118"/>
        <v>38236910</v>
      </c>
      <c r="R153" s="31" t="s">
        <v>656</v>
      </c>
      <c r="S153" s="31">
        <v>13.0</v>
      </c>
      <c r="T153" s="44">
        <v>1.030683303E9</v>
      </c>
      <c r="U153" s="45" t="s">
        <v>408</v>
      </c>
      <c r="V153" s="45" t="s">
        <v>409</v>
      </c>
      <c r="W153" s="46" t="s">
        <v>27</v>
      </c>
      <c r="X153" s="7">
        <v>-1.0</v>
      </c>
      <c r="Y153" s="31" t="s">
        <v>34</v>
      </c>
      <c r="Z153" s="36"/>
      <c r="AA153" s="36"/>
    </row>
    <row r="154" ht="11.25" customHeight="1">
      <c r="A154" s="5">
        <v>153.0</v>
      </c>
      <c r="B154" s="6">
        <v>45358.0</v>
      </c>
      <c r="C154" s="31">
        <v>3.0</v>
      </c>
      <c r="D154" s="49">
        <v>1.004843721E9</v>
      </c>
      <c r="E154" s="31">
        <v>13.0</v>
      </c>
      <c r="F154" s="33" t="s">
        <v>657</v>
      </c>
      <c r="G154" s="33" t="s">
        <v>658</v>
      </c>
      <c r="H154" s="31" t="s">
        <v>27</v>
      </c>
      <c r="I154" s="31" t="s">
        <v>28</v>
      </c>
      <c r="J154" s="9" t="s">
        <v>29</v>
      </c>
      <c r="K154" s="34" t="s">
        <v>659</v>
      </c>
      <c r="L154" s="31" t="s">
        <v>660</v>
      </c>
      <c r="M154" s="31" t="s">
        <v>32</v>
      </c>
      <c r="N154" s="31">
        <v>5000.0</v>
      </c>
      <c r="O154" s="31">
        <v>1.96E7</v>
      </c>
      <c r="P154" s="31">
        <f t="shared" ref="P154:Q154" si="119">P153-N154</f>
        <v>5588.48</v>
      </c>
      <c r="Q154" s="31">
        <f t="shared" si="119"/>
        <v>18636910</v>
      </c>
      <c r="R154" s="31" t="s">
        <v>661</v>
      </c>
      <c r="S154" s="31">
        <v>13.0</v>
      </c>
      <c r="T154" s="49">
        <v>1.004843721E9</v>
      </c>
      <c r="U154" s="45" t="s">
        <v>657</v>
      </c>
      <c r="V154" s="45" t="s">
        <v>658</v>
      </c>
      <c r="W154" s="46" t="s">
        <v>27</v>
      </c>
      <c r="X154" s="7">
        <v>-1.0</v>
      </c>
      <c r="Y154" s="31" t="s">
        <v>34</v>
      </c>
      <c r="Z154" s="36"/>
      <c r="AA154" s="36"/>
    </row>
    <row r="155" ht="11.25" customHeight="1">
      <c r="A155" s="5">
        <v>154.0</v>
      </c>
      <c r="B155" s="6">
        <v>45358.0</v>
      </c>
      <c r="C155" s="31">
        <v>3.0</v>
      </c>
      <c r="D155" s="50">
        <v>1.004808751E9</v>
      </c>
      <c r="E155" s="31">
        <v>13.0</v>
      </c>
      <c r="F155" s="33" t="s">
        <v>662</v>
      </c>
      <c r="G155" s="33" t="s">
        <v>562</v>
      </c>
      <c r="H155" s="31" t="s">
        <v>27</v>
      </c>
      <c r="I155" s="31" t="s">
        <v>28</v>
      </c>
      <c r="J155" s="9" t="s">
        <v>29</v>
      </c>
      <c r="K155" s="34" t="s">
        <v>411</v>
      </c>
      <c r="L155" s="31" t="s">
        <v>663</v>
      </c>
      <c r="M155" s="31" t="s">
        <v>32</v>
      </c>
      <c r="N155" s="31">
        <v>2396.59</v>
      </c>
      <c r="O155" s="31">
        <v>9900000.0</v>
      </c>
      <c r="P155" s="31">
        <f t="shared" ref="P155:Q155" si="120">P154-N155</f>
        <v>3191.89</v>
      </c>
      <c r="Q155" s="31">
        <f t="shared" si="120"/>
        <v>8736910</v>
      </c>
      <c r="R155" s="31" t="s">
        <v>664</v>
      </c>
      <c r="S155" s="31">
        <v>13.0</v>
      </c>
      <c r="T155" s="49">
        <v>1.004808751E9</v>
      </c>
      <c r="U155" s="51" t="s">
        <v>662</v>
      </c>
      <c r="V155" s="51" t="s">
        <v>562</v>
      </c>
      <c r="W155" s="52" t="s">
        <v>27</v>
      </c>
      <c r="X155" s="7">
        <v>-1.0</v>
      </c>
      <c r="Y155" s="31" t="s">
        <v>34</v>
      </c>
      <c r="Z155" s="36"/>
      <c r="AA155" s="36"/>
    </row>
    <row r="156" ht="11.25" customHeight="1">
      <c r="A156" s="5">
        <v>155.0</v>
      </c>
      <c r="B156" s="6">
        <v>45358.0</v>
      </c>
      <c r="C156" s="31">
        <v>3.0</v>
      </c>
      <c r="D156" s="50">
        <v>1.090487123E9</v>
      </c>
      <c r="E156" s="31">
        <v>13.0</v>
      </c>
      <c r="F156" s="33" t="s">
        <v>665</v>
      </c>
      <c r="G156" s="33" t="s">
        <v>666</v>
      </c>
      <c r="H156" s="31" t="s">
        <v>27</v>
      </c>
      <c r="I156" s="31" t="s">
        <v>28</v>
      </c>
      <c r="J156" s="9" t="s">
        <v>29</v>
      </c>
      <c r="K156" s="34" t="s">
        <v>659</v>
      </c>
      <c r="L156" s="31" t="s">
        <v>667</v>
      </c>
      <c r="M156" s="31" t="s">
        <v>32</v>
      </c>
      <c r="N156" s="31">
        <v>162.06</v>
      </c>
      <c r="O156" s="31">
        <v>650000.0</v>
      </c>
      <c r="P156" s="31">
        <f t="shared" ref="P156:Q156" si="121">P155-N156</f>
        <v>3029.83</v>
      </c>
      <c r="Q156" s="31">
        <f t="shared" si="121"/>
        <v>8086910</v>
      </c>
      <c r="R156" s="31" t="s">
        <v>668</v>
      </c>
      <c r="S156" s="31">
        <v>13.0</v>
      </c>
      <c r="T156" s="49">
        <v>1.090487123E9</v>
      </c>
      <c r="U156" s="51" t="s">
        <v>665</v>
      </c>
      <c r="V156" s="51" t="s">
        <v>666</v>
      </c>
      <c r="W156" s="52" t="s">
        <v>27</v>
      </c>
      <c r="X156" s="7">
        <v>-1.0</v>
      </c>
      <c r="Y156" s="31" t="s">
        <v>34</v>
      </c>
      <c r="Z156" s="36"/>
      <c r="AA156" s="36"/>
    </row>
    <row r="157" ht="11.25" customHeight="1">
      <c r="A157" s="5">
        <v>156.0</v>
      </c>
      <c r="B157" s="6">
        <v>45358.0</v>
      </c>
      <c r="C157" s="31">
        <v>3.0</v>
      </c>
      <c r="D157" s="50">
        <v>1.094270576E9</v>
      </c>
      <c r="E157" s="31">
        <v>13.0</v>
      </c>
      <c r="F157" s="33" t="s">
        <v>219</v>
      </c>
      <c r="G157" s="33" t="s">
        <v>220</v>
      </c>
      <c r="H157" s="31" t="s">
        <v>27</v>
      </c>
      <c r="I157" s="31" t="s">
        <v>28</v>
      </c>
      <c r="J157" s="9" t="s">
        <v>29</v>
      </c>
      <c r="K157" s="34" t="s">
        <v>669</v>
      </c>
      <c r="L157" s="53" t="s">
        <v>670</v>
      </c>
      <c r="M157" s="31" t="s">
        <v>32</v>
      </c>
      <c r="N157" s="31">
        <v>2517.0</v>
      </c>
      <c r="O157" s="31">
        <v>9900000.0</v>
      </c>
      <c r="P157" s="31">
        <f t="shared" ref="P157:Q157" si="122">P156-N157</f>
        <v>512.83</v>
      </c>
      <c r="Q157" s="31">
        <f t="shared" si="122"/>
        <v>-1813090</v>
      </c>
      <c r="R157" s="31" t="s">
        <v>671</v>
      </c>
      <c r="S157" s="31">
        <v>13.0</v>
      </c>
      <c r="T157" s="49">
        <v>1.094270576E9</v>
      </c>
      <c r="U157" s="51" t="s">
        <v>219</v>
      </c>
      <c r="V157" s="51" t="s">
        <v>220</v>
      </c>
      <c r="W157" s="52" t="s">
        <v>27</v>
      </c>
      <c r="X157" s="7">
        <v>-1.0</v>
      </c>
      <c r="Y157" s="31" t="s">
        <v>34</v>
      </c>
      <c r="Z157" s="36"/>
      <c r="AA157" s="36"/>
    </row>
    <row r="158" ht="11.25" customHeight="1">
      <c r="A158" s="5">
        <v>157.0</v>
      </c>
      <c r="B158" s="6">
        <v>45358.0</v>
      </c>
      <c r="C158" s="7">
        <v>2.0</v>
      </c>
      <c r="D158" s="40">
        <v>1.232407817E9</v>
      </c>
      <c r="E158" s="7">
        <v>13.0</v>
      </c>
      <c r="F158" s="8" t="s">
        <v>672</v>
      </c>
      <c r="G158" s="8" t="s">
        <v>673</v>
      </c>
      <c r="H158" s="7" t="s">
        <v>364</v>
      </c>
      <c r="I158" s="7" t="s">
        <v>674</v>
      </c>
      <c r="J158" s="9" t="s">
        <v>29</v>
      </c>
      <c r="K158" s="20" t="s">
        <v>74</v>
      </c>
      <c r="L158" s="7" t="s">
        <v>675</v>
      </c>
      <c r="M158" s="7" t="s">
        <v>32</v>
      </c>
      <c r="N158" s="7">
        <v>300.0</v>
      </c>
      <c r="O158" s="7">
        <v>1140000.0</v>
      </c>
      <c r="P158" s="7">
        <f t="shared" ref="P158:Q158" si="123">P157+N158</f>
        <v>812.83</v>
      </c>
      <c r="Q158" s="54">
        <f t="shared" si="123"/>
        <v>-673090</v>
      </c>
      <c r="R158" s="7" t="s">
        <v>676</v>
      </c>
      <c r="S158" s="7">
        <v>13.0</v>
      </c>
      <c r="T158" s="40">
        <v>1.232407817E9</v>
      </c>
      <c r="U158" s="8" t="s">
        <v>672</v>
      </c>
      <c r="V158" s="8" t="s">
        <v>673</v>
      </c>
      <c r="W158" s="7" t="s">
        <v>364</v>
      </c>
      <c r="X158" s="7">
        <v>-1.0</v>
      </c>
      <c r="Y158" s="7" t="s">
        <v>677</v>
      </c>
      <c r="Z158" s="4"/>
      <c r="AA158" s="4"/>
    </row>
    <row r="159" ht="11.25" customHeight="1">
      <c r="A159" s="5">
        <v>158.0</v>
      </c>
      <c r="B159" s="6">
        <v>45358.0</v>
      </c>
      <c r="C159" s="7">
        <v>2.0</v>
      </c>
      <c r="D159" s="40">
        <v>1.092358719E9</v>
      </c>
      <c r="E159" s="7">
        <v>13.0</v>
      </c>
      <c r="F159" s="8" t="s">
        <v>678</v>
      </c>
      <c r="G159" s="8" t="s">
        <v>679</v>
      </c>
      <c r="H159" s="7" t="s">
        <v>27</v>
      </c>
      <c r="I159" s="7" t="s">
        <v>680</v>
      </c>
      <c r="J159" s="9" t="s">
        <v>29</v>
      </c>
      <c r="K159" s="20" t="s">
        <v>74</v>
      </c>
      <c r="L159" s="7" t="s">
        <v>681</v>
      </c>
      <c r="M159" s="7" t="s">
        <v>32</v>
      </c>
      <c r="N159" s="7">
        <v>157.5</v>
      </c>
      <c r="O159" s="7">
        <v>598500.0</v>
      </c>
      <c r="P159" s="7">
        <f t="shared" ref="P159:Q159" si="124">P158+N159</f>
        <v>970.33</v>
      </c>
      <c r="Q159" s="54">
        <f t="shared" si="124"/>
        <v>-74590</v>
      </c>
      <c r="R159" s="7" t="s">
        <v>682</v>
      </c>
      <c r="S159" s="7">
        <v>13.0</v>
      </c>
      <c r="T159" s="40">
        <v>1.092358719E9</v>
      </c>
      <c r="U159" s="8" t="s">
        <v>678</v>
      </c>
      <c r="V159" s="8" t="s">
        <v>679</v>
      </c>
      <c r="W159" s="7" t="s">
        <v>27</v>
      </c>
      <c r="X159" s="7">
        <v>-1.0</v>
      </c>
      <c r="Y159" s="7" t="s">
        <v>34</v>
      </c>
      <c r="Z159" s="4"/>
      <c r="AA159" s="4"/>
    </row>
    <row r="160" ht="11.25" customHeight="1">
      <c r="A160" s="5">
        <v>159.0</v>
      </c>
      <c r="B160" s="6">
        <v>45358.0</v>
      </c>
      <c r="C160" s="7">
        <v>2.0</v>
      </c>
      <c r="D160" s="40">
        <v>3.7505658E7</v>
      </c>
      <c r="E160" s="7">
        <v>13.0</v>
      </c>
      <c r="F160" s="8" t="s">
        <v>683</v>
      </c>
      <c r="G160" s="8" t="s">
        <v>684</v>
      </c>
      <c r="H160" s="7" t="s">
        <v>27</v>
      </c>
      <c r="I160" s="7" t="s">
        <v>680</v>
      </c>
      <c r="J160" s="9" t="s">
        <v>29</v>
      </c>
      <c r="K160" s="20" t="s">
        <v>74</v>
      </c>
      <c r="L160" s="7" t="s">
        <v>685</v>
      </c>
      <c r="M160" s="7" t="s">
        <v>32</v>
      </c>
      <c r="N160" s="7">
        <v>195.0</v>
      </c>
      <c r="O160" s="7">
        <v>741000.0</v>
      </c>
      <c r="P160" s="7">
        <f t="shared" ref="P160:Q160" si="125">P159+N160</f>
        <v>1165.33</v>
      </c>
      <c r="Q160" s="54">
        <f t="shared" si="125"/>
        <v>666410</v>
      </c>
      <c r="R160" s="7" t="s">
        <v>686</v>
      </c>
      <c r="S160" s="7">
        <v>13.0</v>
      </c>
      <c r="T160" s="40">
        <v>3.7505658E7</v>
      </c>
      <c r="U160" s="8" t="s">
        <v>683</v>
      </c>
      <c r="V160" s="8" t="s">
        <v>684</v>
      </c>
      <c r="W160" s="7" t="s">
        <v>27</v>
      </c>
      <c r="X160" s="7">
        <v>-1.0</v>
      </c>
      <c r="Y160" s="7" t="s">
        <v>34</v>
      </c>
      <c r="Z160" s="4"/>
      <c r="AA160" s="4"/>
    </row>
    <row r="161" ht="11.25" customHeight="1">
      <c r="A161" s="5">
        <v>160.0</v>
      </c>
      <c r="B161" s="6">
        <v>45358.0</v>
      </c>
      <c r="C161" s="7">
        <v>2.0</v>
      </c>
      <c r="D161" s="7">
        <v>1.128190235E9</v>
      </c>
      <c r="E161" s="7">
        <v>13.0</v>
      </c>
      <c r="F161" s="8" t="s">
        <v>687</v>
      </c>
      <c r="G161" s="8" t="s">
        <v>688</v>
      </c>
      <c r="H161" s="7" t="s">
        <v>27</v>
      </c>
      <c r="I161" s="7" t="s">
        <v>689</v>
      </c>
      <c r="J161" s="9" t="s">
        <v>29</v>
      </c>
      <c r="K161" s="20" t="s">
        <v>74</v>
      </c>
      <c r="L161" s="7" t="s">
        <v>690</v>
      </c>
      <c r="M161" s="7" t="s">
        <v>32</v>
      </c>
      <c r="N161" s="7">
        <v>282.98</v>
      </c>
      <c r="O161" s="7">
        <v>1075324.0</v>
      </c>
      <c r="P161" s="7">
        <f t="shared" ref="P161:Q161" si="126">P160+N161</f>
        <v>1448.31</v>
      </c>
      <c r="Q161" s="54">
        <f t="shared" si="126"/>
        <v>1741734</v>
      </c>
      <c r="R161" s="7" t="s">
        <v>691</v>
      </c>
      <c r="S161" s="7">
        <v>13.0</v>
      </c>
      <c r="T161" s="7">
        <v>1.128190235E9</v>
      </c>
      <c r="U161" s="8" t="s">
        <v>687</v>
      </c>
      <c r="V161" s="8" t="s">
        <v>688</v>
      </c>
      <c r="W161" s="7" t="s">
        <v>27</v>
      </c>
      <c r="X161" s="7">
        <v>-1.0</v>
      </c>
      <c r="Y161" s="7" t="s">
        <v>34</v>
      </c>
      <c r="Z161" s="4"/>
      <c r="AA161" s="4"/>
    </row>
    <row r="162" ht="11.25" customHeight="1">
      <c r="A162" s="5">
        <v>161.0</v>
      </c>
      <c r="B162" s="6">
        <v>45358.0</v>
      </c>
      <c r="C162" s="7">
        <v>2.0</v>
      </c>
      <c r="D162" s="40">
        <v>3.9055948E7</v>
      </c>
      <c r="E162" s="7">
        <v>13.0</v>
      </c>
      <c r="F162" s="8" t="s">
        <v>692</v>
      </c>
      <c r="G162" s="8" t="s">
        <v>693</v>
      </c>
      <c r="H162" s="7" t="s">
        <v>27</v>
      </c>
      <c r="I162" s="7" t="s">
        <v>694</v>
      </c>
      <c r="J162" s="9" t="s">
        <v>29</v>
      </c>
      <c r="K162" s="20" t="s">
        <v>74</v>
      </c>
      <c r="L162" s="7" t="s">
        <v>695</v>
      </c>
      <c r="M162" s="7" t="s">
        <v>32</v>
      </c>
      <c r="N162" s="7">
        <v>299.7</v>
      </c>
      <c r="O162" s="7">
        <v>1138860.0</v>
      </c>
      <c r="P162" s="7">
        <f t="shared" ref="P162:Q162" si="127">P161+N162</f>
        <v>1748.01</v>
      </c>
      <c r="Q162" s="54">
        <f t="shared" si="127"/>
        <v>2880594</v>
      </c>
      <c r="R162" s="7" t="s">
        <v>696</v>
      </c>
      <c r="S162" s="7">
        <v>13.0</v>
      </c>
      <c r="T162" s="40">
        <v>3.9055948E7</v>
      </c>
      <c r="U162" s="8" t="s">
        <v>692</v>
      </c>
      <c r="V162" s="8" t="s">
        <v>693</v>
      </c>
      <c r="W162" s="7" t="s">
        <v>27</v>
      </c>
      <c r="X162" s="7">
        <v>-1.0</v>
      </c>
      <c r="Y162" s="7" t="s">
        <v>34</v>
      </c>
      <c r="Z162" s="4"/>
      <c r="AA162" s="4"/>
    </row>
    <row r="163" ht="11.25" customHeight="1">
      <c r="A163" s="5">
        <v>162.0</v>
      </c>
      <c r="B163" s="6">
        <v>45358.0</v>
      </c>
      <c r="C163" s="7">
        <v>2.0</v>
      </c>
      <c r="D163" s="40">
        <v>1.128192721E9</v>
      </c>
      <c r="E163" s="7">
        <v>13.0</v>
      </c>
      <c r="F163" s="8" t="s">
        <v>697</v>
      </c>
      <c r="G163" s="8" t="s">
        <v>698</v>
      </c>
      <c r="H163" s="7" t="s">
        <v>27</v>
      </c>
      <c r="I163" s="7" t="s">
        <v>694</v>
      </c>
      <c r="J163" s="9" t="s">
        <v>29</v>
      </c>
      <c r="K163" s="20" t="s">
        <v>74</v>
      </c>
      <c r="L163" s="7" t="s">
        <v>699</v>
      </c>
      <c r="M163" s="7" t="s">
        <v>32</v>
      </c>
      <c r="N163" s="7">
        <v>250.0</v>
      </c>
      <c r="O163" s="7">
        <v>950000.0</v>
      </c>
      <c r="P163" s="7">
        <f t="shared" ref="P163:Q163" si="128">P162+N163</f>
        <v>1998.01</v>
      </c>
      <c r="Q163" s="54">
        <f t="shared" si="128"/>
        <v>3830594</v>
      </c>
      <c r="R163" s="7" t="s">
        <v>700</v>
      </c>
      <c r="S163" s="7">
        <v>13.0</v>
      </c>
      <c r="T163" s="7">
        <v>1.128192721E9</v>
      </c>
      <c r="U163" s="8" t="s">
        <v>697</v>
      </c>
      <c r="V163" s="8" t="s">
        <v>698</v>
      </c>
      <c r="W163" s="7" t="s">
        <v>27</v>
      </c>
      <c r="X163" s="7">
        <v>-1.0</v>
      </c>
      <c r="Y163" s="7" t="s">
        <v>34</v>
      </c>
      <c r="Z163" s="4"/>
      <c r="AA163" s="4"/>
    </row>
    <row r="164" ht="11.25" customHeight="1">
      <c r="A164" s="5">
        <v>163.0</v>
      </c>
      <c r="B164" s="6">
        <v>45358.0</v>
      </c>
      <c r="C164" s="7">
        <v>2.0</v>
      </c>
      <c r="D164" s="40">
        <v>1.128197125E9</v>
      </c>
      <c r="E164" s="7">
        <v>13.0</v>
      </c>
      <c r="F164" s="8" t="s">
        <v>701</v>
      </c>
      <c r="G164" s="8" t="s">
        <v>702</v>
      </c>
      <c r="H164" s="7" t="s">
        <v>27</v>
      </c>
      <c r="I164" s="7" t="s">
        <v>694</v>
      </c>
      <c r="J164" s="9" t="s">
        <v>29</v>
      </c>
      <c r="K164" s="20" t="s">
        <v>74</v>
      </c>
      <c r="L164" s="7" t="s">
        <v>703</v>
      </c>
      <c r="M164" s="7" t="s">
        <v>32</v>
      </c>
      <c r="N164" s="7">
        <v>200.0</v>
      </c>
      <c r="O164" s="7">
        <v>760000.0</v>
      </c>
      <c r="P164" s="7">
        <f t="shared" ref="P164:Q164" si="129">P163+N164</f>
        <v>2198.01</v>
      </c>
      <c r="Q164" s="54">
        <f t="shared" si="129"/>
        <v>4590594</v>
      </c>
      <c r="R164" s="7" t="s">
        <v>704</v>
      </c>
      <c r="S164" s="7">
        <v>13.0</v>
      </c>
      <c r="T164" s="40">
        <v>1.128197125E9</v>
      </c>
      <c r="U164" s="8" t="s">
        <v>701</v>
      </c>
      <c r="V164" s="8" t="s">
        <v>702</v>
      </c>
      <c r="W164" s="7" t="s">
        <v>27</v>
      </c>
      <c r="X164" s="7">
        <v>-1.0</v>
      </c>
      <c r="Y164" s="7" t="s">
        <v>34</v>
      </c>
      <c r="Z164" s="4"/>
      <c r="AA164" s="4"/>
    </row>
    <row r="165" ht="11.25" customHeight="1">
      <c r="A165" s="5">
        <v>164.0</v>
      </c>
      <c r="B165" s="6">
        <v>45358.0</v>
      </c>
      <c r="C165" s="7">
        <v>2.0</v>
      </c>
      <c r="D165" s="40">
        <v>3.9056255E7</v>
      </c>
      <c r="E165" s="7">
        <v>13.0</v>
      </c>
      <c r="F165" s="8" t="s">
        <v>705</v>
      </c>
      <c r="G165" s="8" t="s">
        <v>706</v>
      </c>
      <c r="H165" s="7" t="s">
        <v>27</v>
      </c>
      <c r="I165" s="7" t="s">
        <v>694</v>
      </c>
      <c r="J165" s="9" t="s">
        <v>29</v>
      </c>
      <c r="K165" s="20" t="s">
        <v>74</v>
      </c>
      <c r="L165" s="7" t="s">
        <v>707</v>
      </c>
      <c r="M165" s="7" t="s">
        <v>32</v>
      </c>
      <c r="N165" s="7">
        <v>335.0</v>
      </c>
      <c r="O165" s="7">
        <v>1199999.0</v>
      </c>
      <c r="P165" s="7">
        <f t="shared" ref="P165:Q165" si="130">P164+N165</f>
        <v>2533.01</v>
      </c>
      <c r="Q165" s="54">
        <f t="shared" si="130"/>
        <v>5790593</v>
      </c>
      <c r="R165" s="7" t="s">
        <v>708</v>
      </c>
      <c r="S165" s="7">
        <v>13.0</v>
      </c>
      <c r="T165" s="40">
        <v>3.9056255E7</v>
      </c>
      <c r="U165" s="8" t="s">
        <v>705</v>
      </c>
      <c r="V165" s="8" t="s">
        <v>706</v>
      </c>
      <c r="W165" s="7" t="s">
        <v>27</v>
      </c>
      <c r="X165" s="7">
        <v>-1.0</v>
      </c>
      <c r="Y165" s="7" t="s">
        <v>34</v>
      </c>
      <c r="Z165" s="4"/>
      <c r="AA165" s="4"/>
    </row>
    <row r="166" ht="11.25" customHeight="1">
      <c r="A166" s="5">
        <v>165.0</v>
      </c>
      <c r="B166" s="6">
        <v>45358.0</v>
      </c>
      <c r="C166" s="7">
        <v>2.0</v>
      </c>
      <c r="D166" s="40">
        <v>1.149461151E9</v>
      </c>
      <c r="E166" s="7">
        <v>13.0</v>
      </c>
      <c r="F166" s="8" t="s">
        <v>709</v>
      </c>
      <c r="G166" s="8" t="s">
        <v>710</v>
      </c>
      <c r="H166" s="7" t="s">
        <v>27</v>
      </c>
      <c r="I166" s="7" t="s">
        <v>711</v>
      </c>
      <c r="J166" s="9" t="s">
        <v>29</v>
      </c>
      <c r="K166" s="20" t="s">
        <v>74</v>
      </c>
      <c r="L166" s="7" t="s">
        <v>712</v>
      </c>
      <c r="M166" s="7" t="s">
        <v>32</v>
      </c>
      <c r="N166" s="7">
        <v>189.37</v>
      </c>
      <c r="O166" s="7">
        <v>719600.0</v>
      </c>
      <c r="P166" s="7">
        <f t="shared" ref="P166:Q166" si="131">P165+N166</f>
        <v>2722.38</v>
      </c>
      <c r="Q166" s="54">
        <f t="shared" si="131"/>
        <v>6510193</v>
      </c>
      <c r="R166" s="7" t="s">
        <v>713</v>
      </c>
      <c r="S166" s="7">
        <v>13.0</v>
      </c>
      <c r="T166" s="40">
        <v>1.149461151E9</v>
      </c>
      <c r="U166" s="8" t="s">
        <v>709</v>
      </c>
      <c r="V166" s="8" t="s">
        <v>710</v>
      </c>
      <c r="W166" s="7" t="s">
        <v>27</v>
      </c>
      <c r="X166" s="7">
        <v>-1.0</v>
      </c>
      <c r="Y166" s="7" t="s">
        <v>34</v>
      </c>
      <c r="Z166" s="4"/>
      <c r="AA166" s="4"/>
    </row>
    <row r="167" ht="11.25" customHeight="1">
      <c r="A167" s="5">
        <v>166.0</v>
      </c>
      <c r="B167" s="6">
        <v>45358.0</v>
      </c>
      <c r="C167" s="7">
        <v>2.0</v>
      </c>
      <c r="D167" s="40">
        <v>1.127045126E9</v>
      </c>
      <c r="E167" s="7">
        <v>13.0</v>
      </c>
      <c r="F167" s="8" t="s">
        <v>714</v>
      </c>
      <c r="G167" s="8" t="s">
        <v>715</v>
      </c>
      <c r="H167" s="7" t="s">
        <v>27</v>
      </c>
      <c r="I167" s="7" t="s">
        <v>716</v>
      </c>
      <c r="J167" s="9" t="s">
        <v>29</v>
      </c>
      <c r="K167" s="20" t="s">
        <v>74</v>
      </c>
      <c r="L167" s="7" t="s">
        <v>717</v>
      </c>
      <c r="M167" s="7" t="s">
        <v>32</v>
      </c>
      <c r="N167" s="7">
        <v>215.0</v>
      </c>
      <c r="O167" s="7">
        <v>817000.0</v>
      </c>
      <c r="P167" s="7">
        <f t="shared" ref="P167:Q167" si="132">P166+N167</f>
        <v>2937.38</v>
      </c>
      <c r="Q167" s="54">
        <f t="shared" si="132"/>
        <v>7327193</v>
      </c>
      <c r="R167" s="7" t="s">
        <v>718</v>
      </c>
      <c r="S167" s="7">
        <v>13.0</v>
      </c>
      <c r="T167" s="40">
        <v>1.127045126E9</v>
      </c>
      <c r="U167" s="8" t="s">
        <v>714</v>
      </c>
      <c r="V167" s="8" t="s">
        <v>715</v>
      </c>
      <c r="W167" s="7" t="s">
        <v>27</v>
      </c>
      <c r="X167" s="7">
        <v>-1.0</v>
      </c>
      <c r="Y167" s="7" t="s">
        <v>34</v>
      </c>
      <c r="Z167" s="4"/>
      <c r="AA167" s="4"/>
    </row>
    <row r="168" ht="11.25" customHeight="1">
      <c r="A168" s="5">
        <v>167.0</v>
      </c>
      <c r="B168" s="6">
        <v>45358.0</v>
      </c>
      <c r="C168" s="7">
        <v>2.0</v>
      </c>
      <c r="D168" s="40">
        <v>8.8170561E7</v>
      </c>
      <c r="E168" s="7">
        <v>13.0</v>
      </c>
      <c r="F168" s="8" t="s">
        <v>719</v>
      </c>
      <c r="G168" s="8" t="s">
        <v>720</v>
      </c>
      <c r="H168" s="7" t="s">
        <v>27</v>
      </c>
      <c r="I168" s="7" t="s">
        <v>680</v>
      </c>
      <c r="J168" s="9" t="s">
        <v>29</v>
      </c>
      <c r="K168" s="20" t="s">
        <v>74</v>
      </c>
      <c r="L168" s="7" t="s">
        <v>721</v>
      </c>
      <c r="M168" s="7" t="s">
        <v>32</v>
      </c>
      <c r="N168" s="7">
        <v>200.0</v>
      </c>
      <c r="O168" s="7">
        <v>760000.0</v>
      </c>
      <c r="P168" s="7">
        <f t="shared" ref="P168:Q168" si="133">P167+N168</f>
        <v>3137.38</v>
      </c>
      <c r="Q168" s="54">
        <f t="shared" si="133"/>
        <v>8087193</v>
      </c>
      <c r="R168" s="7" t="s">
        <v>722</v>
      </c>
      <c r="S168" s="7">
        <v>13.0</v>
      </c>
      <c r="T168" s="40">
        <v>8.8170561E7</v>
      </c>
      <c r="U168" s="8" t="s">
        <v>719</v>
      </c>
      <c r="V168" s="8" t="s">
        <v>720</v>
      </c>
      <c r="W168" s="7" t="s">
        <v>27</v>
      </c>
      <c r="X168" s="7">
        <v>-1.0</v>
      </c>
      <c r="Y168" s="7" t="s">
        <v>34</v>
      </c>
      <c r="Z168" s="4"/>
      <c r="AA168" s="4"/>
    </row>
    <row r="169" ht="11.25" customHeight="1">
      <c r="A169" s="5">
        <v>168.0</v>
      </c>
      <c r="B169" s="6">
        <v>45358.0</v>
      </c>
      <c r="C169" s="7">
        <v>2.0</v>
      </c>
      <c r="D169" s="40">
        <v>1.092349529E9</v>
      </c>
      <c r="E169" s="7">
        <v>13.0</v>
      </c>
      <c r="F169" s="8" t="s">
        <v>723</v>
      </c>
      <c r="G169" s="8" t="s">
        <v>724</v>
      </c>
      <c r="H169" s="7" t="s">
        <v>27</v>
      </c>
      <c r="I169" s="7" t="s">
        <v>725</v>
      </c>
      <c r="J169" s="9" t="s">
        <v>29</v>
      </c>
      <c r="K169" s="20" t="s">
        <v>74</v>
      </c>
      <c r="L169" s="7" t="s">
        <v>726</v>
      </c>
      <c r="M169" s="7" t="s">
        <v>32</v>
      </c>
      <c r="N169" s="7">
        <v>225.0</v>
      </c>
      <c r="O169" s="7">
        <v>855000.0</v>
      </c>
      <c r="P169" s="7">
        <f t="shared" ref="P169:Q169" si="134">P168+N169</f>
        <v>3362.38</v>
      </c>
      <c r="Q169" s="54">
        <f t="shared" si="134"/>
        <v>8942193</v>
      </c>
      <c r="R169" s="7" t="s">
        <v>727</v>
      </c>
      <c r="S169" s="7">
        <v>13.0</v>
      </c>
      <c r="T169" s="40">
        <v>1.092349529E9</v>
      </c>
      <c r="U169" s="8" t="s">
        <v>723</v>
      </c>
      <c r="V169" s="8" t="s">
        <v>724</v>
      </c>
      <c r="W169" s="7" t="s">
        <v>27</v>
      </c>
      <c r="X169" s="7">
        <v>-1.0</v>
      </c>
      <c r="Y169" s="7" t="s">
        <v>34</v>
      </c>
      <c r="Z169" s="4"/>
      <c r="AA169" s="4"/>
    </row>
    <row r="170" ht="11.25" customHeight="1">
      <c r="A170" s="5">
        <v>169.0</v>
      </c>
      <c r="B170" s="6">
        <v>45358.0</v>
      </c>
      <c r="C170" s="7">
        <v>2.0</v>
      </c>
      <c r="D170" s="40">
        <v>3.9653739E7</v>
      </c>
      <c r="E170" s="7">
        <v>13.0</v>
      </c>
      <c r="F170" s="8" t="s">
        <v>728</v>
      </c>
      <c r="G170" s="8" t="s">
        <v>729</v>
      </c>
      <c r="H170" s="7" t="s">
        <v>27</v>
      </c>
      <c r="I170" s="7" t="s">
        <v>730</v>
      </c>
      <c r="J170" s="9" t="s">
        <v>29</v>
      </c>
      <c r="K170" s="20" t="s">
        <v>74</v>
      </c>
      <c r="L170" s="7" t="s">
        <v>731</v>
      </c>
      <c r="M170" s="7" t="s">
        <v>32</v>
      </c>
      <c r="N170" s="7">
        <v>300.0</v>
      </c>
      <c r="O170" s="7">
        <v>1140000.0</v>
      </c>
      <c r="P170" s="7">
        <f t="shared" ref="P170:Q170" si="135">P169+N170</f>
        <v>3662.38</v>
      </c>
      <c r="Q170" s="54">
        <f t="shared" si="135"/>
        <v>10082193</v>
      </c>
      <c r="R170" s="7" t="s">
        <v>732</v>
      </c>
      <c r="S170" s="7">
        <v>13.0</v>
      </c>
      <c r="T170" s="40">
        <v>3.9653739E7</v>
      </c>
      <c r="U170" s="8" t="s">
        <v>728</v>
      </c>
      <c r="V170" s="8" t="s">
        <v>729</v>
      </c>
      <c r="W170" s="7" t="s">
        <v>27</v>
      </c>
      <c r="X170" s="7">
        <v>-1.0</v>
      </c>
      <c r="Y170" s="7" t="s">
        <v>34</v>
      </c>
      <c r="Z170" s="4"/>
      <c r="AA170" s="4"/>
    </row>
    <row r="171" ht="11.25" customHeight="1">
      <c r="A171" s="5">
        <v>170.0</v>
      </c>
      <c r="B171" s="6">
        <v>45358.0</v>
      </c>
      <c r="C171" s="7">
        <v>2.0</v>
      </c>
      <c r="D171" s="40">
        <v>4.0511152E7</v>
      </c>
      <c r="E171" s="7">
        <v>13.0</v>
      </c>
      <c r="F171" s="8" t="s">
        <v>733</v>
      </c>
      <c r="G171" s="8" t="s">
        <v>734</v>
      </c>
      <c r="H171" s="7" t="s">
        <v>27</v>
      </c>
      <c r="I171" s="7" t="s">
        <v>92</v>
      </c>
      <c r="J171" s="9" t="s">
        <v>29</v>
      </c>
      <c r="K171" s="20" t="s">
        <v>74</v>
      </c>
      <c r="L171" s="7" t="s">
        <v>735</v>
      </c>
      <c r="M171" s="7" t="s">
        <v>32</v>
      </c>
      <c r="N171" s="7">
        <v>209.57</v>
      </c>
      <c r="O171" s="7">
        <v>796366.0</v>
      </c>
      <c r="P171" s="7">
        <f t="shared" ref="P171:Q171" si="136">P170+N171</f>
        <v>3871.95</v>
      </c>
      <c r="Q171" s="54">
        <f t="shared" si="136"/>
        <v>10878559</v>
      </c>
      <c r="R171" s="7" t="s">
        <v>736</v>
      </c>
      <c r="S171" s="7">
        <v>13.0</v>
      </c>
      <c r="T171" s="40">
        <v>4.0511152E7</v>
      </c>
      <c r="U171" s="8" t="s">
        <v>733</v>
      </c>
      <c r="V171" s="8" t="s">
        <v>734</v>
      </c>
      <c r="W171" s="7" t="s">
        <v>27</v>
      </c>
      <c r="X171" s="7">
        <v>-1.0</v>
      </c>
      <c r="Y171" s="7" t="s">
        <v>34</v>
      </c>
      <c r="Z171" s="4"/>
      <c r="AA171" s="4"/>
    </row>
    <row r="172" ht="11.25" customHeight="1">
      <c r="A172" s="5">
        <v>171.0</v>
      </c>
      <c r="B172" s="6">
        <v>45358.0</v>
      </c>
      <c r="C172" s="7">
        <v>2.0</v>
      </c>
      <c r="D172" s="40">
        <v>6.0287959E7</v>
      </c>
      <c r="E172" s="7">
        <v>13.0</v>
      </c>
      <c r="F172" s="8" t="s">
        <v>737</v>
      </c>
      <c r="G172" s="8" t="s">
        <v>738</v>
      </c>
      <c r="H172" s="7" t="s">
        <v>27</v>
      </c>
      <c r="I172" s="7" t="s">
        <v>567</v>
      </c>
      <c r="J172" s="9" t="s">
        <v>29</v>
      </c>
      <c r="K172" s="20" t="s">
        <v>74</v>
      </c>
      <c r="L172" s="7" t="s">
        <v>739</v>
      </c>
      <c r="M172" s="7" t="s">
        <v>32</v>
      </c>
      <c r="N172" s="7">
        <v>266.26</v>
      </c>
      <c r="O172" s="7">
        <v>1011788.0</v>
      </c>
      <c r="P172" s="7">
        <f t="shared" ref="P172:Q172" si="137">P171+N172</f>
        <v>4138.21</v>
      </c>
      <c r="Q172" s="54">
        <f t="shared" si="137"/>
        <v>11890347</v>
      </c>
      <c r="R172" s="7" t="s">
        <v>740</v>
      </c>
      <c r="S172" s="7">
        <v>13.0</v>
      </c>
      <c r="T172" s="40">
        <v>6.0287959E7</v>
      </c>
      <c r="U172" s="8" t="s">
        <v>737</v>
      </c>
      <c r="V172" s="8" t="s">
        <v>738</v>
      </c>
      <c r="W172" s="7" t="s">
        <v>27</v>
      </c>
      <c r="X172" s="7">
        <v>-1.0</v>
      </c>
      <c r="Y172" s="7" t="s">
        <v>34</v>
      </c>
      <c r="Z172" s="4"/>
      <c r="AA172" s="4"/>
    </row>
    <row r="173" ht="11.25" customHeight="1">
      <c r="A173" s="5">
        <v>172.0</v>
      </c>
      <c r="B173" s="6">
        <v>45358.0</v>
      </c>
      <c r="C173" s="7">
        <v>2.0</v>
      </c>
      <c r="D173" s="40">
        <v>3.7235832E7</v>
      </c>
      <c r="E173" s="7">
        <v>13.0</v>
      </c>
      <c r="F173" s="8" t="s">
        <v>741</v>
      </c>
      <c r="G173" s="8" t="s">
        <v>742</v>
      </c>
      <c r="H173" s="7" t="s">
        <v>27</v>
      </c>
      <c r="I173" s="7" t="s">
        <v>716</v>
      </c>
      <c r="J173" s="9" t="s">
        <v>29</v>
      </c>
      <c r="K173" s="20" t="s">
        <v>74</v>
      </c>
      <c r="L173" s="7" t="s">
        <v>743</v>
      </c>
      <c r="M173" s="7" t="s">
        <v>32</v>
      </c>
      <c r="N173" s="7">
        <v>224.82</v>
      </c>
      <c r="O173" s="7">
        <v>854361.0</v>
      </c>
      <c r="P173" s="7">
        <f t="shared" ref="P173:Q173" si="138">P172+N173</f>
        <v>4363.03</v>
      </c>
      <c r="Q173" s="54">
        <f t="shared" si="138"/>
        <v>12744708</v>
      </c>
      <c r="R173" s="7" t="s">
        <v>744</v>
      </c>
      <c r="S173" s="7">
        <v>13.0</v>
      </c>
      <c r="T173" s="40">
        <v>3.7235832E7</v>
      </c>
      <c r="U173" s="8" t="s">
        <v>741</v>
      </c>
      <c r="V173" s="8" t="s">
        <v>742</v>
      </c>
      <c r="W173" s="7" t="s">
        <v>27</v>
      </c>
      <c r="X173" s="7">
        <v>-1.0</v>
      </c>
      <c r="Y173" s="7" t="s">
        <v>34</v>
      </c>
      <c r="Z173" s="4"/>
      <c r="AA173" s="4"/>
    </row>
    <row r="174" ht="11.25" customHeight="1">
      <c r="A174" s="5">
        <v>173.0</v>
      </c>
      <c r="B174" s="6">
        <v>45358.0</v>
      </c>
      <c r="C174" s="7">
        <v>2.0</v>
      </c>
      <c r="D174" s="40">
        <v>6.0409913E7</v>
      </c>
      <c r="E174" s="7">
        <v>13.0</v>
      </c>
      <c r="F174" s="8" t="s">
        <v>745</v>
      </c>
      <c r="G174" s="8" t="s">
        <v>746</v>
      </c>
      <c r="H174" s="7" t="s">
        <v>27</v>
      </c>
      <c r="I174" s="7" t="s">
        <v>725</v>
      </c>
      <c r="J174" s="9" t="s">
        <v>29</v>
      </c>
      <c r="K174" s="20" t="s">
        <v>74</v>
      </c>
      <c r="L174" s="7" t="s">
        <v>747</v>
      </c>
      <c r="M174" s="7" t="s">
        <v>32</v>
      </c>
      <c r="N174" s="7">
        <v>299.0</v>
      </c>
      <c r="O174" s="7">
        <v>1136200.0</v>
      </c>
      <c r="P174" s="7">
        <f t="shared" ref="P174:Q174" si="139">P173+N174</f>
        <v>4662.03</v>
      </c>
      <c r="Q174" s="54">
        <f t="shared" si="139"/>
        <v>13880908</v>
      </c>
      <c r="R174" s="7" t="s">
        <v>361</v>
      </c>
      <c r="S174" s="7">
        <v>13.0</v>
      </c>
      <c r="T174" s="40">
        <v>6.0409913E7</v>
      </c>
      <c r="U174" s="8" t="s">
        <v>745</v>
      </c>
      <c r="V174" s="8" t="s">
        <v>746</v>
      </c>
      <c r="W174" s="7" t="s">
        <v>27</v>
      </c>
      <c r="X174" s="7">
        <v>-1.0</v>
      </c>
      <c r="Y174" s="7" t="s">
        <v>34</v>
      </c>
      <c r="Z174" s="4"/>
      <c r="AA174" s="4"/>
    </row>
    <row r="175" ht="11.25" customHeight="1">
      <c r="A175" s="5">
        <v>174.0</v>
      </c>
      <c r="B175" s="6">
        <v>45358.0</v>
      </c>
      <c r="C175" s="7">
        <v>2.0</v>
      </c>
      <c r="D175" s="40">
        <v>1.094245539E9</v>
      </c>
      <c r="E175" s="7">
        <v>13.0</v>
      </c>
      <c r="F175" s="8" t="s">
        <v>748</v>
      </c>
      <c r="G175" s="8" t="s">
        <v>749</v>
      </c>
      <c r="H175" s="7" t="s">
        <v>27</v>
      </c>
      <c r="I175" s="7" t="s">
        <v>115</v>
      </c>
      <c r="J175" s="9" t="s">
        <v>29</v>
      </c>
      <c r="K175" s="20" t="s">
        <v>74</v>
      </c>
      <c r="L175" s="7" t="s">
        <v>750</v>
      </c>
      <c r="M175" s="7" t="s">
        <v>32</v>
      </c>
      <c r="N175" s="7">
        <v>159.94</v>
      </c>
      <c r="O175" s="7">
        <v>607772.0</v>
      </c>
      <c r="P175" s="7">
        <f t="shared" ref="P175:Q175" si="140">P174+N175</f>
        <v>4821.97</v>
      </c>
      <c r="Q175" s="54">
        <f t="shared" si="140"/>
        <v>14488680</v>
      </c>
      <c r="R175" s="7" t="s">
        <v>751</v>
      </c>
      <c r="S175" s="7">
        <v>13.0</v>
      </c>
      <c r="T175" s="40">
        <v>1.094245539E9</v>
      </c>
      <c r="U175" s="8" t="s">
        <v>748</v>
      </c>
      <c r="V175" s="8" t="s">
        <v>749</v>
      </c>
      <c r="W175" s="7" t="s">
        <v>27</v>
      </c>
      <c r="X175" s="7">
        <v>-1.0</v>
      </c>
      <c r="Y175" s="7" t="s">
        <v>34</v>
      </c>
      <c r="Z175" s="4"/>
      <c r="AA175" s="4"/>
    </row>
    <row r="176" ht="11.25" customHeight="1">
      <c r="A176" s="5">
        <v>175.0</v>
      </c>
      <c r="B176" s="6">
        <v>45358.0</v>
      </c>
      <c r="C176" s="7">
        <v>2.0</v>
      </c>
      <c r="D176" s="40">
        <v>7.1678922E7</v>
      </c>
      <c r="E176" s="7">
        <v>13.0</v>
      </c>
      <c r="F176" s="8" t="s">
        <v>167</v>
      </c>
      <c r="G176" s="8" t="s">
        <v>752</v>
      </c>
      <c r="H176" s="7" t="s">
        <v>27</v>
      </c>
      <c r="I176" s="7" t="s">
        <v>753</v>
      </c>
      <c r="J176" s="9" t="s">
        <v>29</v>
      </c>
      <c r="K176" s="20" t="s">
        <v>74</v>
      </c>
      <c r="L176" s="7" t="s">
        <v>754</v>
      </c>
      <c r="M176" s="7" t="s">
        <v>32</v>
      </c>
      <c r="N176" s="7">
        <v>218.37</v>
      </c>
      <c r="O176" s="7">
        <v>829806.0</v>
      </c>
      <c r="P176" s="7">
        <f t="shared" ref="P176:Q176" si="141">P175+N176</f>
        <v>5040.34</v>
      </c>
      <c r="Q176" s="54">
        <f t="shared" si="141"/>
        <v>15318486</v>
      </c>
      <c r="R176" s="7" t="s">
        <v>755</v>
      </c>
      <c r="S176" s="7">
        <v>13.0</v>
      </c>
      <c r="T176" s="40">
        <v>7.1678922E7</v>
      </c>
      <c r="U176" s="8" t="s">
        <v>167</v>
      </c>
      <c r="V176" s="8" t="s">
        <v>752</v>
      </c>
      <c r="W176" s="7" t="s">
        <v>27</v>
      </c>
      <c r="X176" s="7">
        <v>-1.0</v>
      </c>
      <c r="Y176" s="7" t="s">
        <v>34</v>
      </c>
      <c r="Z176" s="4"/>
      <c r="AA176" s="4"/>
    </row>
    <row r="177" ht="11.25" customHeight="1">
      <c r="A177" s="5">
        <v>176.0</v>
      </c>
      <c r="B177" s="6">
        <v>45358.0</v>
      </c>
      <c r="C177" s="7">
        <v>2.0</v>
      </c>
      <c r="D177" s="40">
        <v>1977856.0</v>
      </c>
      <c r="E177" s="7">
        <v>13.0</v>
      </c>
      <c r="F177" s="8" t="s">
        <v>608</v>
      </c>
      <c r="G177" s="8" t="s">
        <v>756</v>
      </c>
      <c r="H177" s="7" t="s">
        <v>27</v>
      </c>
      <c r="I177" s="7" t="s">
        <v>757</v>
      </c>
      <c r="J177" s="9" t="s">
        <v>29</v>
      </c>
      <c r="K177" s="20" t="s">
        <v>74</v>
      </c>
      <c r="L177" s="7" t="s">
        <v>758</v>
      </c>
      <c r="M177" s="7" t="s">
        <v>32</v>
      </c>
      <c r="N177" s="7">
        <v>310.0</v>
      </c>
      <c r="O177" s="7">
        <v>1178000.0</v>
      </c>
      <c r="P177" s="7">
        <f t="shared" ref="P177:Q177" si="142">P176+N177</f>
        <v>5350.34</v>
      </c>
      <c r="Q177" s="54">
        <f t="shared" si="142"/>
        <v>16496486</v>
      </c>
      <c r="R177" s="7" t="s">
        <v>759</v>
      </c>
      <c r="S177" s="7">
        <v>13.0</v>
      </c>
      <c r="T177" s="7">
        <v>1977856.0</v>
      </c>
      <c r="U177" s="8" t="s">
        <v>608</v>
      </c>
      <c r="V177" s="8" t="s">
        <v>756</v>
      </c>
      <c r="W177" s="7" t="s">
        <v>27</v>
      </c>
      <c r="X177" s="7">
        <v>-1.0</v>
      </c>
      <c r="Y177" s="7" t="s">
        <v>34</v>
      </c>
      <c r="Z177" s="4"/>
      <c r="AA177" s="4"/>
    </row>
    <row r="178" ht="11.25" customHeight="1">
      <c r="A178" s="5">
        <v>177.0</v>
      </c>
      <c r="B178" s="6">
        <v>45358.0</v>
      </c>
      <c r="C178" s="7">
        <v>2.0</v>
      </c>
      <c r="D178" s="40">
        <v>1.12765491E9</v>
      </c>
      <c r="E178" s="7">
        <v>13.0</v>
      </c>
      <c r="F178" s="8" t="s">
        <v>760</v>
      </c>
      <c r="G178" s="8" t="s">
        <v>761</v>
      </c>
      <c r="H178" s="7" t="s">
        <v>364</v>
      </c>
      <c r="I178" s="7" t="s">
        <v>762</v>
      </c>
      <c r="J178" s="9" t="s">
        <v>29</v>
      </c>
      <c r="K178" s="20" t="s">
        <v>74</v>
      </c>
      <c r="L178" s="7" t="s">
        <v>763</v>
      </c>
      <c r="M178" s="7" t="s">
        <v>32</v>
      </c>
      <c r="N178" s="7">
        <v>320.0</v>
      </c>
      <c r="O178" s="7">
        <v>1199999.0</v>
      </c>
      <c r="P178" s="7">
        <f t="shared" ref="P178:Q178" si="143">P177+N178</f>
        <v>5670.34</v>
      </c>
      <c r="Q178" s="54">
        <f t="shared" si="143"/>
        <v>17696485</v>
      </c>
      <c r="R178" s="7" t="s">
        <v>764</v>
      </c>
      <c r="S178" s="7">
        <v>13.0</v>
      </c>
      <c r="T178" s="40">
        <v>1.12765491E9</v>
      </c>
      <c r="U178" s="8" t="s">
        <v>760</v>
      </c>
      <c r="V178" s="8" t="s">
        <v>761</v>
      </c>
      <c r="W178" s="7" t="s">
        <v>364</v>
      </c>
      <c r="X178" s="7">
        <v>-1.0</v>
      </c>
      <c r="Y178" s="7" t="s">
        <v>677</v>
      </c>
      <c r="Z178" s="4"/>
      <c r="AA178" s="4"/>
    </row>
    <row r="179" ht="11.25" customHeight="1">
      <c r="A179" s="5">
        <v>178.0</v>
      </c>
      <c r="B179" s="6">
        <v>45358.0</v>
      </c>
      <c r="C179" s="7">
        <v>2.0</v>
      </c>
      <c r="D179" s="40">
        <v>1.4979064E7</v>
      </c>
      <c r="E179" s="7">
        <v>13.0</v>
      </c>
      <c r="F179" s="8" t="s">
        <v>765</v>
      </c>
      <c r="G179" s="8" t="s">
        <v>766</v>
      </c>
      <c r="H179" s="7" t="s">
        <v>27</v>
      </c>
      <c r="I179" s="7" t="s">
        <v>767</v>
      </c>
      <c r="J179" s="9" t="s">
        <v>29</v>
      </c>
      <c r="K179" s="20" t="s">
        <v>74</v>
      </c>
      <c r="L179" s="7" t="s">
        <v>768</v>
      </c>
      <c r="M179" s="7" t="s">
        <v>32</v>
      </c>
      <c r="N179" s="7">
        <v>255.6</v>
      </c>
      <c r="O179" s="7">
        <v>971280.0</v>
      </c>
      <c r="P179" s="7">
        <f t="shared" ref="P179:Q179" si="144">P178+N179</f>
        <v>5925.94</v>
      </c>
      <c r="Q179" s="54">
        <f t="shared" si="144"/>
        <v>18667765</v>
      </c>
      <c r="R179" s="7" t="s">
        <v>769</v>
      </c>
      <c r="S179" s="7">
        <v>13.0</v>
      </c>
      <c r="T179" s="40">
        <v>1.4979064E7</v>
      </c>
      <c r="U179" s="8" t="s">
        <v>765</v>
      </c>
      <c r="V179" s="8" t="s">
        <v>766</v>
      </c>
      <c r="W179" s="7" t="s">
        <v>27</v>
      </c>
      <c r="X179" s="7">
        <v>-1.0</v>
      </c>
      <c r="Y179" s="7" t="s">
        <v>34</v>
      </c>
      <c r="Z179" s="4"/>
      <c r="AA179" s="4"/>
    </row>
    <row r="180" ht="11.25" customHeight="1">
      <c r="A180" s="5">
        <v>179.0</v>
      </c>
      <c r="B180" s="6">
        <v>45358.0</v>
      </c>
      <c r="C180" s="7">
        <v>2.0</v>
      </c>
      <c r="D180" s="40">
        <v>8.8032391E7</v>
      </c>
      <c r="E180" s="7">
        <v>13.0</v>
      </c>
      <c r="F180" s="8" t="s">
        <v>770</v>
      </c>
      <c r="G180" s="8" t="s">
        <v>771</v>
      </c>
      <c r="H180" s="7" t="s">
        <v>27</v>
      </c>
      <c r="I180" s="7" t="s">
        <v>212</v>
      </c>
      <c r="J180" s="9" t="s">
        <v>29</v>
      </c>
      <c r="K180" s="20" t="s">
        <v>74</v>
      </c>
      <c r="L180" s="7" t="s">
        <v>772</v>
      </c>
      <c r="M180" s="7" t="s">
        <v>32</v>
      </c>
      <c r="N180" s="7">
        <v>260.0</v>
      </c>
      <c r="O180" s="7">
        <v>988000.0</v>
      </c>
      <c r="P180" s="7">
        <f t="shared" ref="P180:Q180" si="145">P179+N180</f>
        <v>6185.94</v>
      </c>
      <c r="Q180" s="54">
        <f t="shared" si="145"/>
        <v>19655765</v>
      </c>
      <c r="R180" s="7" t="s">
        <v>773</v>
      </c>
      <c r="S180" s="7">
        <v>13.0</v>
      </c>
      <c r="T180" s="40">
        <v>8.8032391E7</v>
      </c>
      <c r="U180" s="8" t="s">
        <v>770</v>
      </c>
      <c r="V180" s="8" t="s">
        <v>771</v>
      </c>
      <c r="W180" s="7" t="s">
        <v>27</v>
      </c>
      <c r="X180" s="7">
        <v>-1.0</v>
      </c>
      <c r="Y180" s="7" t="s">
        <v>34</v>
      </c>
      <c r="Z180" s="4"/>
      <c r="AA180" s="4"/>
    </row>
    <row r="181" ht="11.25" customHeight="1">
      <c r="A181" s="5">
        <v>180.0</v>
      </c>
      <c r="B181" s="6">
        <v>45358.0</v>
      </c>
      <c r="C181" s="7">
        <v>2.0</v>
      </c>
      <c r="D181" s="40">
        <v>1.094268938E9</v>
      </c>
      <c r="E181" s="7">
        <v>13.0</v>
      </c>
      <c r="F181" s="8" t="s">
        <v>774</v>
      </c>
      <c r="G181" s="8" t="s">
        <v>775</v>
      </c>
      <c r="H181" s="7" t="s">
        <v>27</v>
      </c>
      <c r="I181" s="7" t="s">
        <v>776</v>
      </c>
      <c r="J181" s="9" t="s">
        <v>29</v>
      </c>
      <c r="K181" s="20" t="s">
        <v>74</v>
      </c>
      <c r="L181" s="7" t="s">
        <v>777</v>
      </c>
      <c r="M181" s="7" t="s">
        <v>32</v>
      </c>
      <c r="N181" s="7">
        <v>300.0</v>
      </c>
      <c r="O181" s="7">
        <v>1140000.0</v>
      </c>
      <c r="P181" s="7">
        <f t="shared" ref="P181:Q181" si="146">P180+N181</f>
        <v>6485.94</v>
      </c>
      <c r="Q181" s="54">
        <f t="shared" si="146"/>
        <v>20795765</v>
      </c>
      <c r="R181" s="7" t="s">
        <v>778</v>
      </c>
      <c r="S181" s="7">
        <v>13.0</v>
      </c>
      <c r="T181" s="40">
        <v>1.094268938E9</v>
      </c>
      <c r="U181" s="8" t="s">
        <v>774</v>
      </c>
      <c r="V181" s="7" t="s">
        <v>775</v>
      </c>
      <c r="W181" s="7" t="s">
        <v>27</v>
      </c>
      <c r="X181" s="7">
        <v>-1.0</v>
      </c>
      <c r="Y181" s="7" t="s">
        <v>34</v>
      </c>
      <c r="Z181" s="4"/>
      <c r="AA181" s="4"/>
    </row>
    <row r="182" ht="11.25" customHeight="1">
      <c r="A182" s="5">
        <v>181.0</v>
      </c>
      <c r="B182" s="6">
        <v>45358.0</v>
      </c>
      <c r="C182" s="7">
        <v>2.0</v>
      </c>
      <c r="D182" s="40">
        <v>7.9414823E7</v>
      </c>
      <c r="E182" s="7">
        <v>13.0</v>
      </c>
      <c r="F182" s="8" t="s">
        <v>779</v>
      </c>
      <c r="G182" s="8" t="s">
        <v>780</v>
      </c>
      <c r="H182" s="7" t="s">
        <v>27</v>
      </c>
      <c r="I182" s="7" t="s">
        <v>115</v>
      </c>
      <c r="J182" s="9" t="s">
        <v>29</v>
      </c>
      <c r="K182" s="20" t="s">
        <v>74</v>
      </c>
      <c r="L182" s="7" t="s">
        <v>781</v>
      </c>
      <c r="M182" s="7" t="s">
        <v>32</v>
      </c>
      <c r="N182" s="7">
        <v>240.0</v>
      </c>
      <c r="O182" s="7">
        <v>912000.0</v>
      </c>
      <c r="P182" s="7">
        <f t="shared" ref="P182:Q182" si="147">P181+N182</f>
        <v>6725.94</v>
      </c>
      <c r="Q182" s="54">
        <f t="shared" si="147"/>
        <v>21707765</v>
      </c>
      <c r="R182" s="7" t="s">
        <v>782</v>
      </c>
      <c r="S182" s="7">
        <v>13.0</v>
      </c>
      <c r="T182" s="40">
        <v>7.9414823E7</v>
      </c>
      <c r="U182" s="8" t="s">
        <v>779</v>
      </c>
      <c r="V182" s="8" t="s">
        <v>780</v>
      </c>
      <c r="W182" s="7" t="s">
        <v>27</v>
      </c>
      <c r="X182" s="7">
        <v>-1.0</v>
      </c>
      <c r="Y182" s="7" t="s">
        <v>34</v>
      </c>
      <c r="Z182" s="4"/>
      <c r="AA182" s="4"/>
    </row>
    <row r="183" ht="11.25" customHeight="1">
      <c r="A183" s="5">
        <v>182.0</v>
      </c>
      <c r="B183" s="6">
        <v>45358.0</v>
      </c>
      <c r="C183" s="7">
        <v>2.0</v>
      </c>
      <c r="D183" s="40">
        <v>6.0344775E7</v>
      </c>
      <c r="E183" s="7">
        <v>13.0</v>
      </c>
      <c r="F183" s="8" t="s">
        <v>783</v>
      </c>
      <c r="G183" s="8" t="s">
        <v>784</v>
      </c>
      <c r="H183" s="7" t="s">
        <v>27</v>
      </c>
      <c r="I183" s="7" t="s">
        <v>28</v>
      </c>
      <c r="J183" s="9" t="s">
        <v>29</v>
      </c>
      <c r="K183" s="20" t="s">
        <v>74</v>
      </c>
      <c r="L183" s="7" t="s">
        <v>785</v>
      </c>
      <c r="M183" s="7" t="s">
        <v>32</v>
      </c>
      <c r="N183" s="7">
        <v>200.85</v>
      </c>
      <c r="O183" s="7">
        <v>763230.0</v>
      </c>
      <c r="P183" s="7">
        <f t="shared" ref="P183:Q183" si="148">P182+N183</f>
        <v>6926.79</v>
      </c>
      <c r="Q183" s="54">
        <f t="shared" si="148"/>
        <v>22470995</v>
      </c>
      <c r="R183" s="7" t="s">
        <v>786</v>
      </c>
      <c r="S183" s="7">
        <v>13.0</v>
      </c>
      <c r="T183" s="40">
        <v>6.0344775E7</v>
      </c>
      <c r="U183" s="8" t="s">
        <v>783</v>
      </c>
      <c r="V183" s="8" t="s">
        <v>784</v>
      </c>
      <c r="W183" s="7" t="s">
        <v>27</v>
      </c>
      <c r="X183" s="7">
        <v>-1.0</v>
      </c>
      <c r="Y183" s="7" t="s">
        <v>34</v>
      </c>
      <c r="Z183" s="4"/>
      <c r="AA183" s="4"/>
    </row>
    <row r="184" ht="11.25" customHeight="1">
      <c r="A184" s="5">
        <v>183.0</v>
      </c>
      <c r="B184" s="6">
        <v>45358.0</v>
      </c>
      <c r="C184" s="7">
        <v>2.0</v>
      </c>
      <c r="D184" s="40">
        <v>4.3685327E7</v>
      </c>
      <c r="E184" s="7">
        <v>13.0</v>
      </c>
      <c r="F184" s="8" t="s">
        <v>787</v>
      </c>
      <c r="G184" s="8" t="s">
        <v>788</v>
      </c>
      <c r="H184" s="7" t="s">
        <v>27</v>
      </c>
      <c r="I184" s="7" t="s">
        <v>28</v>
      </c>
      <c r="J184" s="9" t="s">
        <v>29</v>
      </c>
      <c r="K184" s="20" t="s">
        <v>74</v>
      </c>
      <c r="L184" s="7" t="s">
        <v>789</v>
      </c>
      <c r="M184" s="7" t="s">
        <v>32</v>
      </c>
      <c r="N184" s="7">
        <v>300.0</v>
      </c>
      <c r="O184" s="7">
        <v>1140000.0</v>
      </c>
      <c r="P184" s="7">
        <f t="shared" ref="P184:Q184" si="149">P183+N184</f>
        <v>7226.79</v>
      </c>
      <c r="Q184" s="54">
        <f t="shared" si="149"/>
        <v>23610995</v>
      </c>
      <c r="R184" s="7" t="s">
        <v>790</v>
      </c>
      <c r="S184" s="7">
        <v>13.0</v>
      </c>
      <c r="T184" s="40">
        <v>4.3685327E7</v>
      </c>
      <c r="U184" s="8" t="s">
        <v>787</v>
      </c>
      <c r="V184" s="8" t="s">
        <v>788</v>
      </c>
      <c r="W184" s="7" t="s">
        <v>27</v>
      </c>
      <c r="X184" s="7">
        <v>-1.0</v>
      </c>
      <c r="Y184" s="7" t="s">
        <v>34</v>
      </c>
      <c r="Z184" s="4"/>
      <c r="AA184" s="4"/>
    </row>
    <row r="185" ht="11.25" customHeight="1">
      <c r="A185" s="5">
        <v>184.0</v>
      </c>
      <c r="B185" s="6">
        <v>45358.0</v>
      </c>
      <c r="C185" s="7">
        <v>2.0</v>
      </c>
      <c r="D185" s="40">
        <v>1.098618527E9</v>
      </c>
      <c r="E185" s="7">
        <v>13.0</v>
      </c>
      <c r="F185" s="8" t="s">
        <v>791</v>
      </c>
      <c r="G185" s="8" t="s">
        <v>792</v>
      </c>
      <c r="H185" s="7" t="s">
        <v>27</v>
      </c>
      <c r="I185" s="7" t="s">
        <v>793</v>
      </c>
      <c r="J185" s="9" t="s">
        <v>29</v>
      </c>
      <c r="K185" s="20" t="s">
        <v>74</v>
      </c>
      <c r="L185" s="7" t="s">
        <v>794</v>
      </c>
      <c r="M185" s="7" t="s">
        <v>32</v>
      </c>
      <c r="N185" s="7">
        <v>340.51</v>
      </c>
      <c r="O185" s="7">
        <v>1199999.0</v>
      </c>
      <c r="P185" s="7">
        <f t="shared" ref="P185:Q185" si="150">P184+N185</f>
        <v>7567.3</v>
      </c>
      <c r="Q185" s="54">
        <f t="shared" si="150"/>
        <v>24810994</v>
      </c>
      <c r="R185" s="7" t="s">
        <v>795</v>
      </c>
      <c r="S185" s="7">
        <v>13.0</v>
      </c>
      <c r="T185" s="40">
        <v>1.098618527E9</v>
      </c>
      <c r="U185" s="8" t="s">
        <v>791</v>
      </c>
      <c r="V185" s="8" t="s">
        <v>792</v>
      </c>
      <c r="W185" s="7" t="s">
        <v>27</v>
      </c>
      <c r="X185" s="7">
        <v>-1.0</v>
      </c>
      <c r="Y185" s="7" t="s">
        <v>34</v>
      </c>
      <c r="Z185" s="4"/>
      <c r="AA185" s="4"/>
    </row>
    <row r="186" ht="11.25" customHeight="1">
      <c r="A186" s="5">
        <v>185.0</v>
      </c>
      <c r="B186" s="6">
        <v>45358.0</v>
      </c>
      <c r="C186" s="7">
        <v>2.0</v>
      </c>
      <c r="D186" s="40">
        <v>6.0262754E7</v>
      </c>
      <c r="E186" s="7">
        <v>13.0</v>
      </c>
      <c r="F186" s="8" t="s">
        <v>796</v>
      </c>
      <c r="G186" s="8" t="s">
        <v>797</v>
      </c>
      <c r="H186" s="7" t="s">
        <v>27</v>
      </c>
      <c r="I186" s="7" t="s">
        <v>212</v>
      </c>
      <c r="J186" s="9" t="s">
        <v>29</v>
      </c>
      <c r="K186" s="20" t="s">
        <v>74</v>
      </c>
      <c r="L186" s="7" t="s">
        <v>798</v>
      </c>
      <c r="M186" s="7" t="s">
        <v>32</v>
      </c>
      <c r="N186" s="7">
        <v>200.0</v>
      </c>
      <c r="O186" s="7">
        <v>760000.0</v>
      </c>
      <c r="P186" s="7">
        <f t="shared" ref="P186:Q186" si="151">P185+N186</f>
        <v>7767.3</v>
      </c>
      <c r="Q186" s="54">
        <f t="shared" si="151"/>
        <v>25570994</v>
      </c>
      <c r="R186" s="7" t="s">
        <v>799</v>
      </c>
      <c r="S186" s="7">
        <v>13.0</v>
      </c>
      <c r="T186" s="40">
        <v>6.0262754E7</v>
      </c>
      <c r="U186" s="8" t="s">
        <v>796</v>
      </c>
      <c r="V186" s="8" t="s">
        <v>797</v>
      </c>
      <c r="W186" s="7" t="s">
        <v>27</v>
      </c>
      <c r="X186" s="7">
        <v>-1.0</v>
      </c>
      <c r="Y186" s="7" t="s">
        <v>34</v>
      </c>
      <c r="Z186" s="4"/>
      <c r="AA186" s="4"/>
    </row>
    <row r="187" ht="11.25" customHeight="1">
      <c r="A187" s="5">
        <v>186.0</v>
      </c>
      <c r="B187" s="6">
        <v>45358.0</v>
      </c>
      <c r="C187" s="7">
        <v>2.0</v>
      </c>
      <c r="D187" s="40">
        <v>9.1487523E7</v>
      </c>
      <c r="E187" s="7">
        <v>13.0</v>
      </c>
      <c r="F187" s="8" t="s">
        <v>800</v>
      </c>
      <c r="G187" s="8" t="s">
        <v>801</v>
      </c>
      <c r="H187" s="7" t="s">
        <v>27</v>
      </c>
      <c r="I187" s="7" t="s">
        <v>233</v>
      </c>
      <c r="J187" s="9" t="s">
        <v>29</v>
      </c>
      <c r="K187" s="20" t="s">
        <v>74</v>
      </c>
      <c r="L187" s="7" t="s">
        <v>802</v>
      </c>
      <c r="M187" s="7" t="s">
        <v>32</v>
      </c>
      <c r="N187" s="7">
        <v>300.0</v>
      </c>
      <c r="O187" s="7">
        <v>1140000.0</v>
      </c>
      <c r="P187" s="7">
        <f t="shared" ref="P187:Q187" si="152">P186+N187</f>
        <v>8067.3</v>
      </c>
      <c r="Q187" s="54">
        <f t="shared" si="152"/>
        <v>26710994</v>
      </c>
      <c r="R187" s="7" t="s">
        <v>803</v>
      </c>
      <c r="S187" s="7">
        <v>13.0</v>
      </c>
      <c r="T187" s="40">
        <v>9.1487523E7</v>
      </c>
      <c r="U187" s="8" t="s">
        <v>800</v>
      </c>
      <c r="V187" s="8" t="s">
        <v>801</v>
      </c>
      <c r="W187" s="7" t="s">
        <v>27</v>
      </c>
      <c r="X187" s="7">
        <v>-1.0</v>
      </c>
      <c r="Y187" s="7" t="s">
        <v>34</v>
      </c>
      <c r="Z187" s="4"/>
      <c r="AA187" s="4"/>
    </row>
    <row r="188" ht="11.25" customHeight="1">
      <c r="A188" s="5">
        <v>187.0</v>
      </c>
      <c r="B188" s="6">
        <v>45358.0</v>
      </c>
      <c r="C188" s="7">
        <v>2.0</v>
      </c>
      <c r="D188" s="40">
        <v>6.0253629E7</v>
      </c>
      <c r="E188" s="7">
        <v>13.0</v>
      </c>
      <c r="F188" s="8" t="s">
        <v>804</v>
      </c>
      <c r="G188" s="8" t="s">
        <v>805</v>
      </c>
      <c r="H188" s="7" t="s">
        <v>27</v>
      </c>
      <c r="I188" s="7" t="s">
        <v>233</v>
      </c>
      <c r="J188" s="9" t="s">
        <v>29</v>
      </c>
      <c r="K188" s="20" t="s">
        <v>74</v>
      </c>
      <c r="L188" s="7" t="s">
        <v>806</v>
      </c>
      <c r="M188" s="7" t="s">
        <v>32</v>
      </c>
      <c r="N188" s="7">
        <v>300.0</v>
      </c>
      <c r="O188" s="7">
        <v>1140000.0</v>
      </c>
      <c r="P188" s="7">
        <f t="shared" ref="P188:Q188" si="153">P187+N188</f>
        <v>8367.3</v>
      </c>
      <c r="Q188" s="54">
        <f t="shared" si="153"/>
        <v>27850994</v>
      </c>
      <c r="R188" s="7" t="s">
        <v>807</v>
      </c>
      <c r="S188" s="7">
        <v>13.0</v>
      </c>
      <c r="T188" s="40">
        <v>6.0253629E7</v>
      </c>
      <c r="U188" s="8" t="s">
        <v>804</v>
      </c>
      <c r="V188" s="8" t="s">
        <v>805</v>
      </c>
      <c r="W188" s="7" t="s">
        <v>27</v>
      </c>
      <c r="X188" s="7">
        <v>-1.0</v>
      </c>
      <c r="Y188" s="7" t="s">
        <v>34</v>
      </c>
      <c r="Z188" s="4"/>
      <c r="AA188" s="4"/>
    </row>
    <row r="189" ht="11.25" customHeight="1">
      <c r="A189" s="5">
        <v>188.0</v>
      </c>
      <c r="B189" s="6">
        <v>45358.0</v>
      </c>
      <c r="C189" s="7">
        <v>2.0</v>
      </c>
      <c r="D189" s="40">
        <v>3.786361E7</v>
      </c>
      <c r="E189" s="7">
        <v>13.0</v>
      </c>
      <c r="F189" s="8" t="s">
        <v>808</v>
      </c>
      <c r="G189" s="8" t="s">
        <v>809</v>
      </c>
      <c r="H189" s="7" t="s">
        <v>27</v>
      </c>
      <c r="I189" s="7" t="s">
        <v>810</v>
      </c>
      <c r="J189" s="9" t="s">
        <v>29</v>
      </c>
      <c r="K189" s="20" t="s">
        <v>74</v>
      </c>
      <c r="L189" s="7" t="s">
        <v>811</v>
      </c>
      <c r="M189" s="7" t="s">
        <v>32</v>
      </c>
      <c r="N189" s="7">
        <v>215.0</v>
      </c>
      <c r="O189" s="7">
        <v>817000.0</v>
      </c>
      <c r="P189" s="7">
        <f t="shared" ref="P189:Q189" si="154">P188+N189</f>
        <v>8582.3</v>
      </c>
      <c r="Q189" s="54">
        <f t="shared" si="154"/>
        <v>28667994</v>
      </c>
      <c r="R189" s="7" t="s">
        <v>812</v>
      </c>
      <c r="S189" s="7">
        <v>13.0</v>
      </c>
      <c r="T189" s="40">
        <v>3.786361E7</v>
      </c>
      <c r="U189" s="8" t="s">
        <v>808</v>
      </c>
      <c r="V189" s="8" t="s">
        <v>809</v>
      </c>
      <c r="W189" s="7" t="s">
        <v>27</v>
      </c>
      <c r="X189" s="7">
        <v>-1.0</v>
      </c>
      <c r="Y189" s="7" t="s">
        <v>34</v>
      </c>
      <c r="Z189" s="4"/>
      <c r="AA189" s="4"/>
    </row>
    <row r="190" ht="11.25" customHeight="1">
      <c r="A190" s="5">
        <v>189.0</v>
      </c>
      <c r="B190" s="6">
        <v>45358.0</v>
      </c>
      <c r="C190" s="7">
        <v>2.0</v>
      </c>
      <c r="D190" s="40">
        <v>5.0268149E7</v>
      </c>
      <c r="E190" s="7">
        <v>13.0</v>
      </c>
      <c r="F190" s="8" t="s">
        <v>813</v>
      </c>
      <c r="G190" s="8" t="s">
        <v>814</v>
      </c>
      <c r="H190" s="7" t="s">
        <v>27</v>
      </c>
      <c r="I190" s="7" t="s">
        <v>499</v>
      </c>
      <c r="J190" s="9" t="s">
        <v>29</v>
      </c>
      <c r="K190" s="20" t="s">
        <v>74</v>
      </c>
      <c r="L190" s="7" t="s">
        <v>815</v>
      </c>
      <c r="M190" s="7" t="s">
        <v>32</v>
      </c>
      <c r="N190" s="7">
        <v>300.0</v>
      </c>
      <c r="O190" s="7">
        <v>1140000.0</v>
      </c>
      <c r="P190" s="7">
        <f t="shared" ref="P190:Q190" si="155">P189+N190</f>
        <v>8882.3</v>
      </c>
      <c r="Q190" s="54">
        <f t="shared" si="155"/>
        <v>29807994</v>
      </c>
      <c r="R190" s="7" t="s">
        <v>816</v>
      </c>
      <c r="S190" s="7">
        <v>13.0</v>
      </c>
      <c r="T190" s="40">
        <v>5.0268149E7</v>
      </c>
      <c r="U190" s="8" t="s">
        <v>813</v>
      </c>
      <c r="V190" s="8" t="s">
        <v>814</v>
      </c>
      <c r="W190" s="7" t="s">
        <v>27</v>
      </c>
      <c r="X190" s="7">
        <v>-1.0</v>
      </c>
      <c r="Y190" s="7" t="s">
        <v>34</v>
      </c>
      <c r="Z190" s="4"/>
      <c r="AA190" s="4"/>
    </row>
    <row r="191" ht="11.25" customHeight="1">
      <c r="A191" s="5">
        <v>190.0</v>
      </c>
      <c r="B191" s="6">
        <v>45358.0</v>
      </c>
      <c r="C191" s="7">
        <v>2.0</v>
      </c>
      <c r="D191" s="40">
        <v>8.8264761E7</v>
      </c>
      <c r="E191" s="7">
        <v>13.0</v>
      </c>
      <c r="F191" s="8" t="s">
        <v>817</v>
      </c>
      <c r="G191" s="8" t="s">
        <v>818</v>
      </c>
      <c r="H191" s="7" t="s">
        <v>27</v>
      </c>
      <c r="I191" s="7" t="s">
        <v>776</v>
      </c>
      <c r="J191" s="9" t="s">
        <v>29</v>
      </c>
      <c r="K191" s="20" t="s">
        <v>74</v>
      </c>
      <c r="L191" s="7" t="s">
        <v>819</v>
      </c>
      <c r="M191" s="7" t="s">
        <v>32</v>
      </c>
      <c r="N191" s="7">
        <v>280.0</v>
      </c>
      <c r="O191" s="7">
        <v>1064000.0</v>
      </c>
      <c r="P191" s="7">
        <f t="shared" ref="P191:Q191" si="156">P190+N191</f>
        <v>9162.3</v>
      </c>
      <c r="Q191" s="54">
        <f t="shared" si="156"/>
        <v>30871994</v>
      </c>
      <c r="R191" s="7" t="s">
        <v>820</v>
      </c>
      <c r="S191" s="7">
        <v>13.0</v>
      </c>
      <c r="T191" s="40">
        <v>8.8264761E7</v>
      </c>
      <c r="U191" s="8" t="s">
        <v>817</v>
      </c>
      <c r="V191" s="8" t="s">
        <v>818</v>
      </c>
      <c r="W191" s="7" t="s">
        <v>27</v>
      </c>
      <c r="X191" s="7">
        <v>-1.0</v>
      </c>
      <c r="Y191" s="7" t="s">
        <v>34</v>
      </c>
      <c r="Z191" s="4"/>
      <c r="AA191" s="4"/>
    </row>
    <row r="192" ht="11.25" customHeight="1">
      <c r="A192" s="5">
        <v>191.0</v>
      </c>
      <c r="B192" s="6">
        <v>45358.0</v>
      </c>
      <c r="C192" s="7">
        <v>2.0</v>
      </c>
      <c r="D192" s="40">
        <v>1.3462811E7</v>
      </c>
      <c r="E192" s="7">
        <v>13.0</v>
      </c>
      <c r="F192" s="8" t="s">
        <v>821</v>
      </c>
      <c r="G192" s="8" t="s">
        <v>822</v>
      </c>
      <c r="H192" s="7" t="s">
        <v>27</v>
      </c>
      <c r="I192" s="7" t="s">
        <v>523</v>
      </c>
      <c r="J192" s="9" t="s">
        <v>29</v>
      </c>
      <c r="K192" s="20" t="s">
        <v>74</v>
      </c>
      <c r="L192" s="7" t="s">
        <v>823</v>
      </c>
      <c r="M192" s="7" t="s">
        <v>32</v>
      </c>
      <c r="N192" s="7">
        <v>200.0</v>
      </c>
      <c r="O192" s="7">
        <v>760000.0</v>
      </c>
      <c r="P192" s="7">
        <f t="shared" ref="P192:Q192" si="157">P191+N192</f>
        <v>9362.3</v>
      </c>
      <c r="Q192" s="54">
        <f t="shared" si="157"/>
        <v>31631994</v>
      </c>
      <c r="R192" s="7" t="s">
        <v>824</v>
      </c>
      <c r="S192" s="7">
        <v>13.0</v>
      </c>
      <c r="T192" s="40">
        <v>1.3462811E7</v>
      </c>
      <c r="U192" s="8" t="s">
        <v>821</v>
      </c>
      <c r="V192" s="8" t="s">
        <v>822</v>
      </c>
      <c r="W192" s="7" t="s">
        <v>27</v>
      </c>
      <c r="X192" s="7">
        <v>-1.0</v>
      </c>
      <c r="Y192" s="7" t="s">
        <v>34</v>
      </c>
      <c r="Z192" s="4"/>
      <c r="AA192" s="4"/>
    </row>
    <row r="193" ht="11.25" customHeight="1">
      <c r="A193" s="5">
        <v>192.0</v>
      </c>
      <c r="B193" s="6">
        <v>45358.0</v>
      </c>
      <c r="C193" s="7">
        <v>2.0</v>
      </c>
      <c r="D193" s="40">
        <v>6.0266892E7</v>
      </c>
      <c r="E193" s="7">
        <v>13.0</v>
      </c>
      <c r="F193" s="8" t="s">
        <v>825</v>
      </c>
      <c r="G193" s="8" t="s">
        <v>826</v>
      </c>
      <c r="H193" s="7" t="s">
        <v>27</v>
      </c>
      <c r="I193" s="7" t="s">
        <v>212</v>
      </c>
      <c r="J193" s="9" t="s">
        <v>29</v>
      </c>
      <c r="K193" s="20" t="s">
        <v>74</v>
      </c>
      <c r="L193" s="7" t="s">
        <v>827</v>
      </c>
      <c r="M193" s="7" t="s">
        <v>32</v>
      </c>
      <c r="N193" s="7">
        <v>224.89</v>
      </c>
      <c r="O193" s="7">
        <v>854582.0</v>
      </c>
      <c r="P193" s="7">
        <f t="shared" ref="P193:Q193" si="158">P192+N193</f>
        <v>9587.19</v>
      </c>
      <c r="Q193" s="54">
        <f t="shared" si="158"/>
        <v>32486576</v>
      </c>
      <c r="R193" s="7" t="s">
        <v>828</v>
      </c>
      <c r="S193" s="7">
        <v>13.0</v>
      </c>
      <c r="T193" s="40">
        <v>6.0266892E7</v>
      </c>
      <c r="U193" s="8" t="s">
        <v>825</v>
      </c>
      <c r="V193" s="8" t="s">
        <v>826</v>
      </c>
      <c r="W193" s="7" t="s">
        <v>27</v>
      </c>
      <c r="X193" s="7">
        <v>-1.0</v>
      </c>
      <c r="Y193" s="7" t="s">
        <v>34</v>
      </c>
      <c r="Z193" s="4"/>
      <c r="AA193" s="4"/>
    </row>
    <row r="194" ht="11.25" customHeight="1">
      <c r="A194" s="5">
        <v>193.0</v>
      </c>
      <c r="B194" s="6">
        <v>45358.0</v>
      </c>
      <c r="C194" s="7">
        <v>2.0</v>
      </c>
      <c r="D194" s="40">
        <v>6.3532697E7</v>
      </c>
      <c r="E194" s="7">
        <v>13.0</v>
      </c>
      <c r="F194" s="39" t="s">
        <v>829</v>
      </c>
      <c r="G194" s="8" t="s">
        <v>830</v>
      </c>
      <c r="H194" s="7" t="s">
        <v>27</v>
      </c>
      <c r="I194" s="7" t="s">
        <v>233</v>
      </c>
      <c r="J194" s="9" t="s">
        <v>29</v>
      </c>
      <c r="K194" s="20" t="s">
        <v>74</v>
      </c>
      <c r="L194" s="7" t="s">
        <v>831</v>
      </c>
      <c r="M194" s="7" t="s">
        <v>32</v>
      </c>
      <c r="N194" s="7">
        <v>300.0</v>
      </c>
      <c r="O194" s="7">
        <v>1140000.0</v>
      </c>
      <c r="P194" s="7">
        <f t="shared" ref="P194:Q194" si="159">P193+N194</f>
        <v>9887.19</v>
      </c>
      <c r="Q194" s="54">
        <f t="shared" si="159"/>
        <v>33626576</v>
      </c>
      <c r="R194" s="7" t="s">
        <v>832</v>
      </c>
      <c r="S194" s="7">
        <v>13.0</v>
      </c>
      <c r="T194" s="40">
        <v>6.3532697E7</v>
      </c>
      <c r="U194" s="39" t="s">
        <v>829</v>
      </c>
      <c r="V194" s="8" t="s">
        <v>830</v>
      </c>
      <c r="W194" s="7" t="s">
        <v>27</v>
      </c>
      <c r="X194" s="7">
        <v>-1.0</v>
      </c>
      <c r="Y194" s="7" t="s">
        <v>34</v>
      </c>
      <c r="Z194" s="4"/>
      <c r="AA194" s="4"/>
    </row>
    <row r="195" ht="11.25" customHeight="1">
      <c r="A195" s="5">
        <v>194.0</v>
      </c>
      <c r="B195" s="6">
        <v>45358.0</v>
      </c>
      <c r="C195" s="7">
        <v>2.0</v>
      </c>
      <c r="D195" s="40">
        <v>3.931901E7</v>
      </c>
      <c r="E195" s="7">
        <v>13.0</v>
      </c>
      <c r="F195" s="8" t="s">
        <v>833</v>
      </c>
      <c r="G195" s="8" t="s">
        <v>834</v>
      </c>
      <c r="H195" s="7" t="s">
        <v>27</v>
      </c>
      <c r="I195" s="7" t="s">
        <v>835</v>
      </c>
      <c r="J195" s="9" t="s">
        <v>29</v>
      </c>
      <c r="K195" s="20" t="s">
        <v>74</v>
      </c>
      <c r="L195" s="7" t="s">
        <v>836</v>
      </c>
      <c r="M195" s="7" t="s">
        <v>32</v>
      </c>
      <c r="N195" s="7">
        <v>234.87</v>
      </c>
      <c r="O195" s="7">
        <v>892506.0</v>
      </c>
      <c r="P195" s="7">
        <f t="shared" ref="P195:Q195" si="160">P194+N195</f>
        <v>10122.06</v>
      </c>
      <c r="Q195" s="54">
        <f t="shared" si="160"/>
        <v>34519082</v>
      </c>
      <c r="R195" s="7" t="s">
        <v>837</v>
      </c>
      <c r="S195" s="7">
        <v>13.0</v>
      </c>
      <c r="T195" s="40">
        <v>3.931901E7</v>
      </c>
      <c r="U195" s="8" t="s">
        <v>833</v>
      </c>
      <c r="V195" s="8" t="s">
        <v>834</v>
      </c>
      <c r="W195" s="7" t="s">
        <v>27</v>
      </c>
      <c r="X195" s="7">
        <v>-1.0</v>
      </c>
      <c r="Y195" s="7" t="s">
        <v>34</v>
      </c>
      <c r="Z195" s="4"/>
      <c r="AA195" s="4"/>
    </row>
    <row r="196" ht="11.25" customHeight="1">
      <c r="A196" s="5">
        <v>195.0</v>
      </c>
      <c r="B196" s="6">
        <v>45358.0</v>
      </c>
      <c r="C196" s="7">
        <v>2.0</v>
      </c>
      <c r="D196" s="7">
        <v>6.0267036E7</v>
      </c>
      <c r="E196" s="7">
        <v>13.0</v>
      </c>
      <c r="F196" s="8" t="s">
        <v>838</v>
      </c>
      <c r="G196" s="8" t="s">
        <v>839</v>
      </c>
      <c r="H196" s="7" t="s">
        <v>27</v>
      </c>
      <c r="I196" s="7" t="s">
        <v>212</v>
      </c>
      <c r="J196" s="9" t="s">
        <v>29</v>
      </c>
      <c r="K196" s="20" t="s">
        <v>74</v>
      </c>
      <c r="L196" s="7" t="s">
        <v>840</v>
      </c>
      <c r="M196" s="7" t="s">
        <v>32</v>
      </c>
      <c r="N196" s="7">
        <v>306.57</v>
      </c>
      <c r="O196" s="7">
        <v>1164966.0</v>
      </c>
      <c r="P196" s="7">
        <f t="shared" ref="P196:Q196" si="161">P195+N196</f>
        <v>10428.63</v>
      </c>
      <c r="Q196" s="54">
        <f t="shared" si="161"/>
        <v>35684048</v>
      </c>
      <c r="R196" s="7" t="s">
        <v>841</v>
      </c>
      <c r="S196" s="7">
        <v>13.0</v>
      </c>
      <c r="T196" s="7">
        <v>6.0267036E7</v>
      </c>
      <c r="U196" s="8" t="s">
        <v>838</v>
      </c>
      <c r="V196" s="8" t="s">
        <v>839</v>
      </c>
      <c r="W196" s="7" t="s">
        <v>27</v>
      </c>
      <c r="X196" s="7">
        <v>-1.0</v>
      </c>
      <c r="Y196" s="7" t="s">
        <v>34</v>
      </c>
      <c r="Z196" s="4"/>
      <c r="AA196" s="4"/>
    </row>
    <row r="197" ht="11.25" customHeight="1">
      <c r="A197" s="5">
        <v>196.0</v>
      </c>
      <c r="B197" s="6">
        <v>45358.0</v>
      </c>
      <c r="C197" s="7">
        <v>2.0</v>
      </c>
      <c r="D197" s="40">
        <v>1.102828624E9</v>
      </c>
      <c r="E197" s="7">
        <v>13.0</v>
      </c>
      <c r="F197" s="8" t="s">
        <v>842</v>
      </c>
      <c r="G197" s="8" t="s">
        <v>843</v>
      </c>
      <c r="H197" s="7" t="s">
        <v>27</v>
      </c>
      <c r="I197" s="7" t="s">
        <v>531</v>
      </c>
      <c r="J197" s="9" t="s">
        <v>29</v>
      </c>
      <c r="K197" s="20" t="s">
        <v>74</v>
      </c>
      <c r="L197" s="7" t="s">
        <v>844</v>
      </c>
      <c r="M197" s="7" t="s">
        <v>32</v>
      </c>
      <c r="N197" s="7">
        <v>255.27</v>
      </c>
      <c r="O197" s="7">
        <v>970026.0</v>
      </c>
      <c r="P197" s="7">
        <f t="shared" ref="P197:Q197" si="162">P196+N197</f>
        <v>10683.9</v>
      </c>
      <c r="Q197" s="54">
        <f t="shared" si="162"/>
        <v>36654074</v>
      </c>
      <c r="R197" s="7" t="s">
        <v>845</v>
      </c>
      <c r="S197" s="7">
        <v>13.0</v>
      </c>
      <c r="T197" s="40">
        <v>1.102828624E9</v>
      </c>
      <c r="U197" s="8" t="s">
        <v>842</v>
      </c>
      <c r="V197" s="8" t="s">
        <v>843</v>
      </c>
      <c r="W197" s="7" t="s">
        <v>27</v>
      </c>
      <c r="X197" s="7">
        <v>-1.0</v>
      </c>
      <c r="Y197" s="7" t="s">
        <v>34</v>
      </c>
      <c r="Z197" s="4"/>
      <c r="AA197" s="4"/>
    </row>
    <row r="198" ht="11.25" customHeight="1">
      <c r="A198" s="5">
        <v>197.0</v>
      </c>
      <c r="B198" s="6">
        <v>45358.0</v>
      </c>
      <c r="C198" s="7">
        <v>2.0</v>
      </c>
      <c r="D198" s="40">
        <v>6.0277779E7</v>
      </c>
      <c r="E198" s="7">
        <v>13.0</v>
      </c>
      <c r="F198" s="8" t="s">
        <v>846</v>
      </c>
      <c r="G198" s="8" t="s">
        <v>847</v>
      </c>
      <c r="H198" s="7" t="s">
        <v>27</v>
      </c>
      <c r="I198" s="7" t="s">
        <v>848</v>
      </c>
      <c r="J198" s="9" t="s">
        <v>29</v>
      </c>
      <c r="K198" s="20" t="s">
        <v>74</v>
      </c>
      <c r="L198" s="7" t="s">
        <v>849</v>
      </c>
      <c r="M198" s="7" t="s">
        <v>32</v>
      </c>
      <c r="N198" s="7">
        <v>300.0</v>
      </c>
      <c r="O198" s="7">
        <v>1105500.0</v>
      </c>
      <c r="P198" s="7">
        <f t="shared" ref="P198:Q198" si="163">P197+N198</f>
        <v>10983.9</v>
      </c>
      <c r="Q198" s="54">
        <f t="shared" si="163"/>
        <v>37759574</v>
      </c>
      <c r="R198" s="7" t="s">
        <v>850</v>
      </c>
      <c r="S198" s="7">
        <v>13.0</v>
      </c>
      <c r="T198" s="40">
        <v>6.0277779E7</v>
      </c>
      <c r="U198" s="8" t="s">
        <v>846</v>
      </c>
      <c r="V198" s="8" t="s">
        <v>847</v>
      </c>
      <c r="W198" s="7" t="s">
        <v>27</v>
      </c>
      <c r="X198" s="7">
        <v>-1.0</v>
      </c>
      <c r="Y198" s="7" t="s">
        <v>34</v>
      </c>
      <c r="Z198" s="4"/>
      <c r="AA198" s="4"/>
    </row>
    <row r="199" ht="11.25" customHeight="1">
      <c r="A199" s="5">
        <v>198.0</v>
      </c>
      <c r="B199" s="6">
        <v>45358.0</v>
      </c>
      <c r="C199" s="7">
        <v>2.0</v>
      </c>
      <c r="D199" s="40">
        <v>1.004911139E9</v>
      </c>
      <c r="E199" s="7">
        <v>13.0</v>
      </c>
      <c r="F199" s="8" t="s">
        <v>851</v>
      </c>
      <c r="G199" s="8" t="s">
        <v>852</v>
      </c>
      <c r="H199" s="7" t="s">
        <v>27</v>
      </c>
      <c r="I199" s="7" t="s">
        <v>680</v>
      </c>
      <c r="J199" s="9" t="s">
        <v>29</v>
      </c>
      <c r="K199" s="20" t="s">
        <v>74</v>
      </c>
      <c r="L199" s="7" t="s">
        <v>853</v>
      </c>
      <c r="M199" s="7" t="s">
        <v>32</v>
      </c>
      <c r="N199" s="7">
        <v>257.5</v>
      </c>
      <c r="O199" s="7">
        <v>978500.0</v>
      </c>
      <c r="P199" s="7">
        <f t="shared" ref="P199:Q199" si="164">P198+N199</f>
        <v>11241.4</v>
      </c>
      <c r="Q199" s="54">
        <f t="shared" si="164"/>
        <v>38738074</v>
      </c>
      <c r="R199" s="7" t="s">
        <v>854</v>
      </c>
      <c r="S199" s="7">
        <v>13.0</v>
      </c>
      <c r="T199" s="40">
        <v>1.004911139E9</v>
      </c>
      <c r="U199" s="8" t="s">
        <v>851</v>
      </c>
      <c r="V199" s="8" t="s">
        <v>852</v>
      </c>
      <c r="W199" s="7" t="s">
        <v>27</v>
      </c>
      <c r="X199" s="7">
        <v>-1.0</v>
      </c>
      <c r="Y199" s="7" t="s">
        <v>34</v>
      </c>
      <c r="Z199" s="4"/>
      <c r="AA199" s="4"/>
    </row>
    <row r="200" ht="11.25" customHeight="1">
      <c r="A200" s="5">
        <v>199.0</v>
      </c>
      <c r="B200" s="6">
        <v>45358.0</v>
      </c>
      <c r="C200" s="7">
        <v>2.0</v>
      </c>
      <c r="D200" s="40">
        <v>8.8186191E7</v>
      </c>
      <c r="E200" s="7">
        <v>13.0</v>
      </c>
      <c r="F200" s="8" t="s">
        <v>855</v>
      </c>
      <c r="G200" s="8" t="s">
        <v>856</v>
      </c>
      <c r="H200" s="7" t="s">
        <v>27</v>
      </c>
      <c r="I200" s="7" t="s">
        <v>857</v>
      </c>
      <c r="J200" s="9" t="s">
        <v>29</v>
      </c>
      <c r="K200" s="20" t="s">
        <v>74</v>
      </c>
      <c r="L200" s="7" t="s">
        <v>858</v>
      </c>
      <c r="M200" s="7" t="s">
        <v>32</v>
      </c>
      <c r="N200" s="7">
        <v>318.96</v>
      </c>
      <c r="O200" s="7">
        <v>1199999.0</v>
      </c>
      <c r="P200" s="7">
        <f t="shared" ref="P200:Q200" si="165">P199+N200</f>
        <v>11560.36</v>
      </c>
      <c r="Q200" s="54">
        <f t="shared" si="165"/>
        <v>39938073</v>
      </c>
      <c r="R200" s="7" t="s">
        <v>859</v>
      </c>
      <c r="S200" s="7">
        <v>13.0</v>
      </c>
      <c r="T200" s="40">
        <v>8.8186191E7</v>
      </c>
      <c r="U200" s="8" t="s">
        <v>855</v>
      </c>
      <c r="V200" s="8" t="s">
        <v>856</v>
      </c>
      <c r="W200" s="7" t="s">
        <v>27</v>
      </c>
      <c r="X200" s="7">
        <v>-1.0</v>
      </c>
      <c r="Y200" s="7" t="s">
        <v>34</v>
      </c>
      <c r="Z200" s="4"/>
      <c r="AA200" s="4"/>
    </row>
    <row r="201" ht="11.25" customHeight="1">
      <c r="A201" s="5">
        <v>200.0</v>
      </c>
      <c r="B201" s="6">
        <v>45358.0</v>
      </c>
      <c r="C201" s="7">
        <v>2.0</v>
      </c>
      <c r="D201" s="40">
        <v>3.7505653E7</v>
      </c>
      <c r="E201" s="7">
        <v>13.0</v>
      </c>
      <c r="F201" s="8" t="s">
        <v>860</v>
      </c>
      <c r="G201" s="8" t="s">
        <v>861</v>
      </c>
      <c r="H201" s="7" t="s">
        <v>27</v>
      </c>
      <c r="I201" s="7" t="s">
        <v>28</v>
      </c>
      <c r="J201" s="9" t="s">
        <v>29</v>
      </c>
      <c r="K201" s="20" t="s">
        <v>74</v>
      </c>
      <c r="L201" s="7" t="s">
        <v>862</v>
      </c>
      <c r="M201" s="7" t="s">
        <v>32</v>
      </c>
      <c r="N201" s="7">
        <v>200.0</v>
      </c>
      <c r="O201" s="7">
        <v>760000.0</v>
      </c>
      <c r="P201" s="7">
        <f t="shared" ref="P201:Q201" si="166">P200+N201</f>
        <v>11760.36</v>
      </c>
      <c r="Q201" s="54">
        <f t="shared" si="166"/>
        <v>40698073</v>
      </c>
      <c r="R201" s="7" t="s">
        <v>863</v>
      </c>
      <c r="S201" s="7">
        <v>13.0</v>
      </c>
      <c r="T201" s="40">
        <v>3.7505653E7</v>
      </c>
      <c r="U201" s="8" t="s">
        <v>860</v>
      </c>
      <c r="V201" s="8" t="s">
        <v>861</v>
      </c>
      <c r="W201" s="7" t="s">
        <v>27</v>
      </c>
      <c r="X201" s="7">
        <v>-1.0</v>
      </c>
      <c r="Y201" s="7" t="s">
        <v>34</v>
      </c>
      <c r="Z201" s="4"/>
      <c r="AA201" s="4"/>
    </row>
    <row r="202" ht="11.25" customHeight="1">
      <c r="A202" s="5">
        <v>201.0</v>
      </c>
      <c r="B202" s="6">
        <v>45358.0</v>
      </c>
      <c r="C202" s="7">
        <v>2.0</v>
      </c>
      <c r="D202" s="40">
        <v>1.127067557E9</v>
      </c>
      <c r="E202" s="7">
        <v>13.0</v>
      </c>
      <c r="F202" s="8" t="s">
        <v>864</v>
      </c>
      <c r="G202" s="8" t="s">
        <v>865</v>
      </c>
      <c r="H202" s="7" t="s">
        <v>27</v>
      </c>
      <c r="I202" s="47" t="s">
        <v>680</v>
      </c>
      <c r="J202" s="9" t="s">
        <v>29</v>
      </c>
      <c r="K202" s="20" t="s">
        <v>74</v>
      </c>
      <c r="L202" s="7" t="s">
        <v>866</v>
      </c>
      <c r="M202" s="7" t="s">
        <v>32</v>
      </c>
      <c r="N202" s="7">
        <v>300.0</v>
      </c>
      <c r="O202" s="7">
        <v>1140000.0</v>
      </c>
      <c r="P202" s="7">
        <f t="shared" ref="P202:Q202" si="167">P201+N202</f>
        <v>12060.36</v>
      </c>
      <c r="Q202" s="54">
        <f t="shared" si="167"/>
        <v>41838073</v>
      </c>
      <c r="R202" s="7" t="s">
        <v>867</v>
      </c>
      <c r="S202" s="7">
        <v>13.0</v>
      </c>
      <c r="T202" s="40">
        <v>1.127067557E9</v>
      </c>
      <c r="U202" s="8" t="s">
        <v>864</v>
      </c>
      <c r="V202" s="8" t="s">
        <v>865</v>
      </c>
      <c r="W202" s="7" t="s">
        <v>27</v>
      </c>
      <c r="X202" s="7">
        <v>-1.0</v>
      </c>
      <c r="Y202" s="7" t="s">
        <v>34</v>
      </c>
      <c r="Z202" s="4"/>
      <c r="AA202" s="4"/>
    </row>
    <row r="203" ht="11.25" customHeight="1">
      <c r="A203" s="5">
        <v>202.0</v>
      </c>
      <c r="B203" s="6">
        <v>45358.0</v>
      </c>
      <c r="C203" s="7">
        <v>2.0</v>
      </c>
      <c r="D203" s="40">
        <v>1.149464059E9</v>
      </c>
      <c r="E203" s="7">
        <v>13.0</v>
      </c>
      <c r="F203" s="8" t="s">
        <v>625</v>
      </c>
      <c r="G203" s="8" t="s">
        <v>865</v>
      </c>
      <c r="H203" s="7" t="s">
        <v>27</v>
      </c>
      <c r="I203" s="7" t="s">
        <v>680</v>
      </c>
      <c r="J203" s="9" t="s">
        <v>29</v>
      </c>
      <c r="K203" s="20" t="s">
        <v>74</v>
      </c>
      <c r="L203" s="7" t="s">
        <v>868</v>
      </c>
      <c r="M203" s="7" t="s">
        <v>32</v>
      </c>
      <c r="N203" s="7">
        <v>172.5</v>
      </c>
      <c r="O203" s="7">
        <v>655500.0</v>
      </c>
      <c r="P203" s="7">
        <f t="shared" ref="P203:Q203" si="168">P202+N203</f>
        <v>12232.86</v>
      </c>
      <c r="Q203" s="54">
        <f t="shared" si="168"/>
        <v>42493573</v>
      </c>
      <c r="R203" s="7" t="s">
        <v>869</v>
      </c>
      <c r="S203" s="7">
        <v>13.0</v>
      </c>
      <c r="T203" s="40">
        <v>1.149464059E9</v>
      </c>
      <c r="U203" s="8" t="s">
        <v>625</v>
      </c>
      <c r="V203" s="8" t="s">
        <v>865</v>
      </c>
      <c r="W203" s="7" t="s">
        <v>27</v>
      </c>
      <c r="X203" s="7">
        <v>-1.0</v>
      </c>
      <c r="Y203" s="7" t="s">
        <v>34</v>
      </c>
      <c r="Z203" s="4"/>
      <c r="AA203" s="4"/>
    </row>
    <row r="204" ht="11.25" customHeight="1">
      <c r="A204" s="5">
        <v>203.0</v>
      </c>
      <c r="B204" s="6">
        <v>45358.0</v>
      </c>
      <c r="C204" s="7">
        <v>2.0</v>
      </c>
      <c r="D204" s="7">
        <v>8.8195394E7</v>
      </c>
      <c r="E204" s="7">
        <v>13.0</v>
      </c>
      <c r="F204" s="8" t="s">
        <v>870</v>
      </c>
      <c r="G204" s="8" t="s">
        <v>871</v>
      </c>
      <c r="H204" s="7" t="s">
        <v>27</v>
      </c>
      <c r="I204" s="47" t="s">
        <v>680</v>
      </c>
      <c r="J204" s="9" t="s">
        <v>29</v>
      </c>
      <c r="K204" s="20" t="s">
        <v>74</v>
      </c>
      <c r="L204" s="7" t="s">
        <v>872</v>
      </c>
      <c r="M204" s="7" t="s">
        <v>32</v>
      </c>
      <c r="N204" s="7">
        <v>297.63</v>
      </c>
      <c r="O204" s="7">
        <v>1130994.0</v>
      </c>
      <c r="P204" s="7">
        <f t="shared" ref="P204:Q204" si="169">P203+N204</f>
        <v>12530.49</v>
      </c>
      <c r="Q204" s="54">
        <f t="shared" si="169"/>
        <v>43624567</v>
      </c>
      <c r="R204" s="7" t="s">
        <v>873</v>
      </c>
      <c r="S204" s="7">
        <v>13.0</v>
      </c>
      <c r="T204" s="7">
        <v>8.8195394E7</v>
      </c>
      <c r="U204" s="8" t="s">
        <v>870</v>
      </c>
      <c r="V204" s="8" t="s">
        <v>871</v>
      </c>
      <c r="W204" s="7" t="s">
        <v>27</v>
      </c>
      <c r="X204" s="7">
        <v>-1.0</v>
      </c>
      <c r="Y204" s="7" t="s">
        <v>34</v>
      </c>
      <c r="Z204" s="4"/>
      <c r="AA204" s="4"/>
    </row>
    <row r="205" ht="11.25" customHeight="1">
      <c r="A205" s="5">
        <v>204.0</v>
      </c>
      <c r="B205" s="6">
        <v>45358.0</v>
      </c>
      <c r="C205" s="7">
        <v>2.0</v>
      </c>
      <c r="D205" s="40">
        <v>1.094168575E9</v>
      </c>
      <c r="E205" s="7">
        <v>13.0</v>
      </c>
      <c r="F205" s="8" t="s">
        <v>874</v>
      </c>
      <c r="G205" s="8" t="s">
        <v>875</v>
      </c>
      <c r="H205" s="7" t="s">
        <v>27</v>
      </c>
      <c r="I205" s="7" t="s">
        <v>28</v>
      </c>
      <c r="J205" s="9" t="s">
        <v>29</v>
      </c>
      <c r="K205" s="20" t="s">
        <v>74</v>
      </c>
      <c r="L205" s="7" t="s">
        <v>876</v>
      </c>
      <c r="M205" s="7" t="s">
        <v>32</v>
      </c>
      <c r="N205" s="7">
        <v>200.0</v>
      </c>
      <c r="O205" s="7">
        <v>760000.0</v>
      </c>
      <c r="P205" s="7">
        <f t="shared" ref="P205:Q205" si="170">P204+N205</f>
        <v>12730.49</v>
      </c>
      <c r="Q205" s="54">
        <f t="shared" si="170"/>
        <v>44384567</v>
      </c>
      <c r="R205" s="7" t="s">
        <v>877</v>
      </c>
      <c r="S205" s="7">
        <v>13.0</v>
      </c>
      <c r="T205" s="40">
        <v>1.094168575E9</v>
      </c>
      <c r="U205" s="8" t="s">
        <v>874</v>
      </c>
      <c r="V205" s="8" t="s">
        <v>875</v>
      </c>
      <c r="W205" s="7" t="s">
        <v>27</v>
      </c>
      <c r="X205" s="7">
        <v>-1.0</v>
      </c>
      <c r="Y205" s="7" t="s">
        <v>34</v>
      </c>
      <c r="Z205" s="4"/>
      <c r="AA205" s="4"/>
    </row>
    <row r="206" ht="11.25" customHeight="1">
      <c r="A206" s="5">
        <v>205.0</v>
      </c>
      <c r="B206" s="6">
        <v>45358.0</v>
      </c>
      <c r="C206" s="7">
        <v>2.0</v>
      </c>
      <c r="D206" s="40">
        <v>2.8053422E7</v>
      </c>
      <c r="E206" s="7">
        <v>13.0</v>
      </c>
      <c r="F206" s="8" t="s">
        <v>878</v>
      </c>
      <c r="G206" s="8" t="s">
        <v>879</v>
      </c>
      <c r="H206" s="7" t="s">
        <v>27</v>
      </c>
      <c r="I206" s="7" t="s">
        <v>725</v>
      </c>
      <c r="J206" s="9" t="s">
        <v>29</v>
      </c>
      <c r="K206" s="20" t="s">
        <v>74</v>
      </c>
      <c r="L206" s="7" t="s">
        <v>880</v>
      </c>
      <c r="M206" s="7" t="s">
        <v>32</v>
      </c>
      <c r="N206" s="7">
        <v>210.0</v>
      </c>
      <c r="O206" s="7">
        <v>798000.0</v>
      </c>
      <c r="P206" s="7">
        <f t="shared" ref="P206:Q206" si="171">P205+N206</f>
        <v>12940.49</v>
      </c>
      <c r="Q206" s="54">
        <f t="shared" si="171"/>
        <v>45182567</v>
      </c>
      <c r="R206" s="7" t="s">
        <v>881</v>
      </c>
      <c r="S206" s="7">
        <v>13.0</v>
      </c>
      <c r="T206" s="40">
        <v>2.8053422E7</v>
      </c>
      <c r="U206" s="8" t="s">
        <v>878</v>
      </c>
      <c r="V206" s="8" t="s">
        <v>879</v>
      </c>
      <c r="W206" s="7" t="s">
        <v>27</v>
      </c>
      <c r="X206" s="7">
        <v>-1.0</v>
      </c>
      <c r="Y206" s="7" t="s">
        <v>34</v>
      </c>
      <c r="Z206" s="4"/>
      <c r="AA206" s="4"/>
    </row>
    <row r="207" ht="11.25" customHeight="1">
      <c r="A207" s="5">
        <v>206.0</v>
      </c>
      <c r="B207" s="6">
        <v>45358.0</v>
      </c>
      <c r="C207" s="7">
        <v>2.0</v>
      </c>
      <c r="D207" s="40">
        <v>1.3462469E7</v>
      </c>
      <c r="E207" s="7">
        <v>13.0</v>
      </c>
      <c r="F207" s="8" t="s">
        <v>882</v>
      </c>
      <c r="G207" s="8" t="s">
        <v>883</v>
      </c>
      <c r="H207" s="7" t="s">
        <v>27</v>
      </c>
      <c r="I207" s="7" t="s">
        <v>884</v>
      </c>
      <c r="J207" s="9" t="s">
        <v>29</v>
      </c>
      <c r="K207" s="20" t="s">
        <v>74</v>
      </c>
      <c r="L207" s="7" t="s">
        <v>885</v>
      </c>
      <c r="M207" s="7" t="s">
        <v>32</v>
      </c>
      <c r="N207" s="7">
        <v>300.0</v>
      </c>
      <c r="O207" s="7">
        <v>1140000.0</v>
      </c>
      <c r="P207" s="7">
        <f t="shared" ref="P207:Q207" si="172">P206+N207</f>
        <v>13240.49</v>
      </c>
      <c r="Q207" s="54">
        <f t="shared" si="172"/>
        <v>46322567</v>
      </c>
      <c r="R207" s="7" t="s">
        <v>886</v>
      </c>
      <c r="S207" s="7">
        <v>13.0</v>
      </c>
      <c r="T207" s="40">
        <v>1.3462469E7</v>
      </c>
      <c r="U207" s="8" t="s">
        <v>882</v>
      </c>
      <c r="V207" s="8" t="s">
        <v>883</v>
      </c>
      <c r="W207" s="7" t="s">
        <v>27</v>
      </c>
      <c r="X207" s="7">
        <v>-1.0</v>
      </c>
      <c r="Y207" s="7" t="s">
        <v>34</v>
      </c>
      <c r="Z207" s="4"/>
      <c r="AA207" s="4"/>
    </row>
    <row r="208" ht="11.25" customHeight="1">
      <c r="A208" s="5">
        <v>207.0</v>
      </c>
      <c r="B208" s="6">
        <v>45358.0</v>
      </c>
      <c r="C208" s="7">
        <v>2.0</v>
      </c>
      <c r="D208" s="40">
        <v>2.8149497E7</v>
      </c>
      <c r="E208" s="7">
        <v>13.0</v>
      </c>
      <c r="F208" s="8" t="s">
        <v>887</v>
      </c>
      <c r="G208" s="8" t="s">
        <v>888</v>
      </c>
      <c r="H208" s="7" t="s">
        <v>27</v>
      </c>
      <c r="I208" s="7" t="s">
        <v>725</v>
      </c>
      <c r="J208" s="9" t="s">
        <v>29</v>
      </c>
      <c r="K208" s="20" t="s">
        <v>74</v>
      </c>
      <c r="L208" s="7" t="s">
        <v>889</v>
      </c>
      <c r="M208" s="7" t="s">
        <v>32</v>
      </c>
      <c r="N208" s="7">
        <v>210.0</v>
      </c>
      <c r="O208" s="7">
        <v>798000.0</v>
      </c>
      <c r="P208" s="7">
        <f t="shared" ref="P208:Q208" si="173">P207+N208</f>
        <v>13450.49</v>
      </c>
      <c r="Q208" s="54">
        <f t="shared" si="173"/>
        <v>47120567</v>
      </c>
      <c r="R208" s="7" t="s">
        <v>890</v>
      </c>
      <c r="S208" s="7">
        <v>13.0</v>
      </c>
      <c r="T208" s="40">
        <v>2.8149497E7</v>
      </c>
      <c r="U208" s="8" t="s">
        <v>887</v>
      </c>
      <c r="V208" s="8" t="s">
        <v>888</v>
      </c>
      <c r="W208" s="7" t="s">
        <v>27</v>
      </c>
      <c r="X208" s="7">
        <v>-1.0</v>
      </c>
      <c r="Y208" s="7" t="s">
        <v>34</v>
      </c>
      <c r="Z208" s="4"/>
      <c r="AA208" s="4"/>
    </row>
    <row r="209" ht="11.25" customHeight="1">
      <c r="A209" s="5">
        <v>208.0</v>
      </c>
      <c r="B209" s="6">
        <v>45358.0</v>
      </c>
      <c r="C209" s="7">
        <v>2.0</v>
      </c>
      <c r="D209" s="40">
        <v>3.7345423E7</v>
      </c>
      <c r="E209" s="7">
        <v>13.0</v>
      </c>
      <c r="F209" s="8" t="s">
        <v>891</v>
      </c>
      <c r="G209" s="8" t="s">
        <v>892</v>
      </c>
      <c r="H209" s="7" t="s">
        <v>27</v>
      </c>
      <c r="I209" s="7" t="s">
        <v>893</v>
      </c>
      <c r="J209" s="9" t="s">
        <v>29</v>
      </c>
      <c r="K209" s="20" t="s">
        <v>74</v>
      </c>
      <c r="L209" s="7" t="s">
        <v>894</v>
      </c>
      <c r="M209" s="7" t="s">
        <v>32</v>
      </c>
      <c r="N209" s="7">
        <v>200.0</v>
      </c>
      <c r="O209" s="7">
        <v>760000.0</v>
      </c>
      <c r="P209" s="7">
        <f t="shared" ref="P209:Q209" si="174">P208+N209</f>
        <v>13650.49</v>
      </c>
      <c r="Q209" s="54">
        <f t="shared" si="174"/>
        <v>47880567</v>
      </c>
      <c r="R209" s="7" t="s">
        <v>895</v>
      </c>
      <c r="S209" s="7">
        <v>13.0</v>
      </c>
      <c r="T209" s="40">
        <v>3.7345423E7</v>
      </c>
      <c r="U209" s="8" t="s">
        <v>891</v>
      </c>
      <c r="V209" s="8" t="s">
        <v>892</v>
      </c>
      <c r="W209" s="7" t="s">
        <v>27</v>
      </c>
      <c r="X209" s="7">
        <v>-1.0</v>
      </c>
      <c r="Y209" s="7" t="s">
        <v>34</v>
      </c>
      <c r="Z209" s="4"/>
      <c r="AA209" s="4"/>
    </row>
    <row r="210" ht="11.25" customHeight="1">
      <c r="A210" s="5">
        <v>209.0</v>
      </c>
      <c r="B210" s="6">
        <v>45358.0</v>
      </c>
      <c r="C210" s="7">
        <v>2.0</v>
      </c>
      <c r="D210" s="40">
        <v>1.005058991E9</v>
      </c>
      <c r="E210" s="7">
        <v>13.0</v>
      </c>
      <c r="F210" s="8" t="s">
        <v>896</v>
      </c>
      <c r="G210" s="8" t="s">
        <v>897</v>
      </c>
      <c r="H210" s="7" t="s">
        <v>27</v>
      </c>
      <c r="I210" s="7" t="s">
        <v>28</v>
      </c>
      <c r="J210" s="9" t="s">
        <v>29</v>
      </c>
      <c r="K210" s="20" t="s">
        <v>74</v>
      </c>
      <c r="L210" s="7" t="s">
        <v>898</v>
      </c>
      <c r="M210" s="7" t="s">
        <v>32</v>
      </c>
      <c r="N210" s="7">
        <v>204.13</v>
      </c>
      <c r="O210" s="7">
        <v>775694.0</v>
      </c>
      <c r="P210" s="7">
        <f t="shared" ref="P210:Q210" si="175">P209+N210</f>
        <v>13854.62</v>
      </c>
      <c r="Q210" s="54">
        <f t="shared" si="175"/>
        <v>48656261</v>
      </c>
      <c r="R210" s="7" t="s">
        <v>899</v>
      </c>
      <c r="S210" s="7">
        <v>13.0</v>
      </c>
      <c r="T210" s="40">
        <v>1.005058991E9</v>
      </c>
      <c r="U210" s="8" t="s">
        <v>896</v>
      </c>
      <c r="V210" s="8" t="s">
        <v>897</v>
      </c>
      <c r="W210" s="7" t="s">
        <v>27</v>
      </c>
      <c r="X210" s="7">
        <v>-1.0</v>
      </c>
      <c r="Y210" s="7" t="s">
        <v>34</v>
      </c>
      <c r="Z210" s="4"/>
      <c r="AA210" s="4"/>
    </row>
    <row r="211" ht="11.25" customHeight="1">
      <c r="A211" s="5">
        <v>210.0</v>
      </c>
      <c r="B211" s="6">
        <v>45358.0</v>
      </c>
      <c r="C211" s="7">
        <v>2.0</v>
      </c>
      <c r="D211" s="40">
        <v>2.000004132E9</v>
      </c>
      <c r="E211" s="7">
        <v>13.0</v>
      </c>
      <c r="F211" s="8" t="s">
        <v>900</v>
      </c>
      <c r="G211" s="8" t="s">
        <v>865</v>
      </c>
      <c r="H211" s="7" t="s">
        <v>27</v>
      </c>
      <c r="I211" s="7" t="s">
        <v>28</v>
      </c>
      <c r="J211" s="9" t="s">
        <v>29</v>
      </c>
      <c r="K211" s="20" t="s">
        <v>74</v>
      </c>
      <c r="L211" s="7" t="s">
        <v>901</v>
      </c>
      <c r="M211" s="7" t="s">
        <v>32</v>
      </c>
      <c r="N211" s="7">
        <v>197.65</v>
      </c>
      <c r="O211" s="7">
        <v>751070.0</v>
      </c>
      <c r="P211" s="7">
        <f t="shared" ref="P211:Q211" si="176">P210+N211</f>
        <v>14052.27</v>
      </c>
      <c r="Q211" s="54">
        <f t="shared" si="176"/>
        <v>49407331</v>
      </c>
      <c r="R211" s="7" t="s">
        <v>902</v>
      </c>
      <c r="S211" s="7">
        <v>13.0</v>
      </c>
      <c r="T211" s="40">
        <v>2.000004132E9</v>
      </c>
      <c r="U211" s="8" t="s">
        <v>900</v>
      </c>
      <c r="V211" s="8" t="s">
        <v>865</v>
      </c>
      <c r="W211" s="7" t="s">
        <v>27</v>
      </c>
      <c r="X211" s="7">
        <v>-1.0</v>
      </c>
      <c r="Y211" s="7" t="s">
        <v>34</v>
      </c>
      <c r="Z211" s="4"/>
      <c r="AA211" s="4"/>
    </row>
    <row r="212" ht="11.25" customHeight="1">
      <c r="A212" s="5">
        <v>211.0</v>
      </c>
      <c r="B212" s="6">
        <v>45358.0</v>
      </c>
      <c r="C212" s="7">
        <v>2.0</v>
      </c>
      <c r="D212" s="40">
        <v>1.092342805E9</v>
      </c>
      <c r="E212" s="7">
        <v>13.0</v>
      </c>
      <c r="F212" s="8" t="s">
        <v>903</v>
      </c>
      <c r="G212" s="8" t="s">
        <v>904</v>
      </c>
      <c r="H212" s="7" t="s">
        <v>27</v>
      </c>
      <c r="I212" s="7" t="s">
        <v>680</v>
      </c>
      <c r="J212" s="9" t="s">
        <v>29</v>
      </c>
      <c r="K212" s="20" t="s">
        <v>74</v>
      </c>
      <c r="L212" s="7" t="s">
        <v>905</v>
      </c>
      <c r="M212" s="7" t="s">
        <v>32</v>
      </c>
      <c r="N212" s="7">
        <v>199.55</v>
      </c>
      <c r="O212" s="7">
        <v>758366.0</v>
      </c>
      <c r="P212" s="7">
        <f t="shared" ref="P212:Q212" si="177">P211+N212</f>
        <v>14251.82</v>
      </c>
      <c r="Q212" s="54">
        <f t="shared" si="177"/>
        <v>50165697</v>
      </c>
      <c r="R212" s="7" t="s">
        <v>906</v>
      </c>
      <c r="S212" s="7">
        <v>13.0</v>
      </c>
      <c r="T212" s="40">
        <v>1.092342805E9</v>
      </c>
      <c r="U212" s="8" t="s">
        <v>903</v>
      </c>
      <c r="V212" s="8" t="s">
        <v>904</v>
      </c>
      <c r="W212" s="7" t="s">
        <v>27</v>
      </c>
      <c r="X212" s="7">
        <v>-1.0</v>
      </c>
      <c r="Y212" s="7" t="s">
        <v>34</v>
      </c>
      <c r="Z212" s="4"/>
      <c r="AA212" s="4"/>
    </row>
    <row r="213" ht="11.25" customHeight="1">
      <c r="A213" s="5">
        <v>212.0</v>
      </c>
      <c r="B213" s="6">
        <v>45358.0</v>
      </c>
      <c r="C213" s="7">
        <v>2.0</v>
      </c>
      <c r="D213" s="40">
        <v>1.092349772E9</v>
      </c>
      <c r="E213" s="7">
        <v>13.0</v>
      </c>
      <c r="F213" s="8" t="s">
        <v>907</v>
      </c>
      <c r="G213" s="8" t="s">
        <v>908</v>
      </c>
      <c r="H213" s="7" t="s">
        <v>27</v>
      </c>
      <c r="I213" s="47" t="s">
        <v>680</v>
      </c>
      <c r="J213" s="9" t="s">
        <v>29</v>
      </c>
      <c r="K213" s="20" t="s">
        <v>74</v>
      </c>
      <c r="L213" s="7" t="s">
        <v>909</v>
      </c>
      <c r="M213" s="7" t="s">
        <v>32</v>
      </c>
      <c r="N213" s="7">
        <v>200.1</v>
      </c>
      <c r="O213" s="7">
        <v>760380.0</v>
      </c>
      <c r="P213" s="7">
        <f t="shared" ref="P213:Q213" si="178">P212+N213</f>
        <v>14451.92</v>
      </c>
      <c r="Q213" s="54">
        <f t="shared" si="178"/>
        <v>50926077</v>
      </c>
      <c r="R213" s="7" t="s">
        <v>910</v>
      </c>
      <c r="S213" s="7">
        <v>13.0</v>
      </c>
      <c r="T213" s="40">
        <v>1.092349772E9</v>
      </c>
      <c r="U213" s="8" t="s">
        <v>907</v>
      </c>
      <c r="V213" s="8" t="s">
        <v>908</v>
      </c>
      <c r="W213" s="7" t="s">
        <v>27</v>
      </c>
      <c r="X213" s="7">
        <v>-1.0</v>
      </c>
      <c r="Y213" s="7" t="s">
        <v>34</v>
      </c>
      <c r="Z213" s="4"/>
      <c r="AA213" s="4"/>
    </row>
    <row r="214" ht="11.25" customHeight="1">
      <c r="A214" s="5">
        <v>213.0</v>
      </c>
      <c r="B214" s="6">
        <v>45358.0</v>
      </c>
      <c r="C214" s="7">
        <v>2.0</v>
      </c>
      <c r="D214" s="40">
        <v>1.092387101E9</v>
      </c>
      <c r="E214" s="7">
        <v>13.0</v>
      </c>
      <c r="F214" s="8" t="s">
        <v>911</v>
      </c>
      <c r="G214" s="8" t="s">
        <v>912</v>
      </c>
      <c r="H214" s="7" t="s">
        <v>27</v>
      </c>
      <c r="I214" s="47" t="s">
        <v>680</v>
      </c>
      <c r="J214" s="9" t="s">
        <v>29</v>
      </c>
      <c r="K214" s="20" t="s">
        <v>74</v>
      </c>
      <c r="L214" s="7" t="s">
        <v>913</v>
      </c>
      <c r="M214" s="7" t="s">
        <v>32</v>
      </c>
      <c r="N214" s="7">
        <v>262.86</v>
      </c>
      <c r="O214" s="7">
        <v>998868.0</v>
      </c>
      <c r="P214" s="7">
        <f t="shared" ref="P214:Q214" si="179">P213+N214</f>
        <v>14714.78</v>
      </c>
      <c r="Q214" s="54">
        <f t="shared" si="179"/>
        <v>51924945</v>
      </c>
      <c r="R214" s="7" t="s">
        <v>914</v>
      </c>
      <c r="S214" s="7">
        <v>13.0</v>
      </c>
      <c r="T214" s="40">
        <v>1.092387101E9</v>
      </c>
      <c r="U214" s="8" t="s">
        <v>911</v>
      </c>
      <c r="V214" s="8" t="s">
        <v>912</v>
      </c>
      <c r="W214" s="7" t="s">
        <v>27</v>
      </c>
      <c r="X214" s="7">
        <v>-1.0</v>
      </c>
      <c r="Y214" s="7" t="s">
        <v>34</v>
      </c>
      <c r="Z214" s="4"/>
      <c r="AA214" s="4"/>
    </row>
    <row r="215" ht="11.25" customHeight="1">
      <c r="A215" s="5">
        <v>214.0</v>
      </c>
      <c r="B215" s="6">
        <v>45358.0</v>
      </c>
      <c r="C215" s="7">
        <v>2.0</v>
      </c>
      <c r="D215" s="40">
        <v>1.19353063E8</v>
      </c>
      <c r="E215" s="7">
        <v>13.0</v>
      </c>
      <c r="F215" s="8" t="s">
        <v>915</v>
      </c>
      <c r="G215" s="8" t="s">
        <v>916</v>
      </c>
      <c r="H215" s="7" t="s">
        <v>27</v>
      </c>
      <c r="I215" s="7" t="s">
        <v>28</v>
      </c>
      <c r="J215" s="9" t="s">
        <v>29</v>
      </c>
      <c r="K215" s="20" t="s">
        <v>74</v>
      </c>
      <c r="L215" s="7" t="s">
        <v>917</v>
      </c>
      <c r="M215" s="7" t="s">
        <v>32</v>
      </c>
      <c r="N215" s="7">
        <v>207.38</v>
      </c>
      <c r="O215" s="7">
        <v>788044.0</v>
      </c>
      <c r="P215" s="7">
        <f t="shared" ref="P215:Q215" si="180">P214+N215</f>
        <v>14922.16</v>
      </c>
      <c r="Q215" s="54">
        <f t="shared" si="180"/>
        <v>52712989</v>
      </c>
      <c r="R215" s="39" t="s">
        <v>918</v>
      </c>
      <c r="S215" s="7">
        <v>13.0</v>
      </c>
      <c r="T215" s="40">
        <v>1.19353063E8</v>
      </c>
      <c r="U215" s="8" t="s">
        <v>915</v>
      </c>
      <c r="V215" s="8" t="s">
        <v>916</v>
      </c>
      <c r="W215" s="7" t="s">
        <v>27</v>
      </c>
      <c r="X215" s="7">
        <v>-1.0</v>
      </c>
      <c r="Y215" s="7" t="s">
        <v>34</v>
      </c>
      <c r="Z215" s="4"/>
      <c r="AA215" s="4"/>
    </row>
    <row r="216" ht="11.25" customHeight="1">
      <c r="A216" s="5">
        <v>215.0</v>
      </c>
      <c r="B216" s="6">
        <v>45358.0</v>
      </c>
      <c r="C216" s="7">
        <v>2.0</v>
      </c>
      <c r="D216" s="40">
        <v>1.093801469E9</v>
      </c>
      <c r="E216" s="7">
        <v>13.0</v>
      </c>
      <c r="F216" s="8" t="s">
        <v>919</v>
      </c>
      <c r="G216" s="8" t="s">
        <v>920</v>
      </c>
      <c r="H216" s="7" t="s">
        <v>364</v>
      </c>
      <c r="I216" s="7" t="s">
        <v>677</v>
      </c>
      <c r="J216" s="9" t="s">
        <v>29</v>
      </c>
      <c r="K216" s="20" t="s">
        <v>74</v>
      </c>
      <c r="L216" s="7" t="s">
        <v>921</v>
      </c>
      <c r="M216" s="7" t="s">
        <v>32</v>
      </c>
      <c r="N216" s="7">
        <v>200.0</v>
      </c>
      <c r="O216" s="7">
        <v>760000.0</v>
      </c>
      <c r="P216" s="7">
        <f t="shared" ref="P216:Q216" si="181">P215+N216</f>
        <v>15122.16</v>
      </c>
      <c r="Q216" s="54">
        <f t="shared" si="181"/>
        <v>53472989</v>
      </c>
      <c r="R216" s="7" t="s">
        <v>922</v>
      </c>
      <c r="S216" s="7">
        <v>13.0</v>
      </c>
      <c r="T216" s="40">
        <v>1.093801469E9</v>
      </c>
      <c r="U216" s="8" t="s">
        <v>919</v>
      </c>
      <c r="V216" s="7" t="s">
        <v>920</v>
      </c>
      <c r="W216" s="7" t="s">
        <v>364</v>
      </c>
      <c r="X216" s="7">
        <v>-1.0</v>
      </c>
      <c r="Y216" s="7" t="s">
        <v>677</v>
      </c>
      <c r="Z216" s="4"/>
      <c r="AA216" s="4"/>
    </row>
    <row r="217" ht="11.25" customHeight="1">
      <c r="A217" s="5">
        <v>216.0</v>
      </c>
      <c r="B217" s="6">
        <v>45359.0</v>
      </c>
      <c r="C217" s="7">
        <v>2.0</v>
      </c>
      <c r="D217" s="40">
        <v>8.818613E7</v>
      </c>
      <c r="E217" s="7">
        <v>13.0</v>
      </c>
      <c r="F217" s="8" t="s">
        <v>923</v>
      </c>
      <c r="G217" s="8" t="s">
        <v>924</v>
      </c>
      <c r="H217" s="7" t="s">
        <v>27</v>
      </c>
      <c r="I217" s="7" t="s">
        <v>725</v>
      </c>
      <c r="J217" s="9" t="s">
        <v>29</v>
      </c>
      <c r="K217" s="20" t="s">
        <v>74</v>
      </c>
      <c r="L217" s="7" t="s">
        <v>925</v>
      </c>
      <c r="M217" s="7" t="s">
        <v>32</v>
      </c>
      <c r="N217" s="7">
        <v>252.0</v>
      </c>
      <c r="O217" s="7">
        <v>957600.0</v>
      </c>
      <c r="P217" s="7">
        <f t="shared" ref="P217:Q217" si="182">P216+N217</f>
        <v>15374.16</v>
      </c>
      <c r="Q217" s="54">
        <f t="shared" si="182"/>
        <v>54430589</v>
      </c>
      <c r="R217" s="7" t="s">
        <v>926</v>
      </c>
      <c r="S217" s="7">
        <v>13.0</v>
      </c>
      <c r="T217" s="40">
        <v>8.818613E7</v>
      </c>
      <c r="U217" s="8" t="s">
        <v>923</v>
      </c>
      <c r="V217" s="8" t="s">
        <v>924</v>
      </c>
      <c r="W217" s="7" t="s">
        <v>27</v>
      </c>
      <c r="X217" s="7">
        <v>-1.0</v>
      </c>
      <c r="Y217" s="7" t="s">
        <v>34</v>
      </c>
      <c r="Z217" s="4"/>
      <c r="AA217" s="4"/>
    </row>
    <row r="218" ht="11.25" customHeight="1">
      <c r="A218" s="5">
        <v>217.0</v>
      </c>
      <c r="B218" s="6">
        <v>45359.0</v>
      </c>
      <c r="C218" s="31">
        <v>3.0</v>
      </c>
      <c r="D218" s="50">
        <v>1.094270576E9</v>
      </c>
      <c r="E218" s="31">
        <v>13.0</v>
      </c>
      <c r="F218" s="33" t="s">
        <v>219</v>
      </c>
      <c r="G218" s="33" t="s">
        <v>220</v>
      </c>
      <c r="H218" s="31" t="s">
        <v>27</v>
      </c>
      <c r="I218" s="31" t="s">
        <v>28</v>
      </c>
      <c r="J218" s="9" t="s">
        <v>29</v>
      </c>
      <c r="K218" s="34" t="s">
        <v>74</v>
      </c>
      <c r="L218" s="31" t="s">
        <v>927</v>
      </c>
      <c r="M218" s="31" t="s">
        <v>32</v>
      </c>
      <c r="N218" s="31">
        <v>414.19</v>
      </c>
      <c r="O218" s="31">
        <v>1780000.0</v>
      </c>
      <c r="P218" s="31">
        <f t="shared" ref="P218:Q218" si="183">P217-N218</f>
        <v>14959.97</v>
      </c>
      <c r="Q218" s="31">
        <f t="shared" si="183"/>
        <v>52650589</v>
      </c>
      <c r="R218" s="31" t="s">
        <v>928</v>
      </c>
      <c r="S218" s="31">
        <v>13.0</v>
      </c>
      <c r="T218" s="49">
        <v>1.094270576E9</v>
      </c>
      <c r="U218" s="45" t="s">
        <v>219</v>
      </c>
      <c r="V218" s="45" t="s">
        <v>220</v>
      </c>
      <c r="W218" s="46" t="s">
        <v>27</v>
      </c>
      <c r="X218" s="7">
        <v>-1.0</v>
      </c>
      <c r="Y218" s="31" t="s">
        <v>34</v>
      </c>
      <c r="Z218" s="36"/>
      <c r="AA218" s="36"/>
    </row>
    <row r="219" ht="11.25" customHeight="1">
      <c r="A219" s="5">
        <v>218.0</v>
      </c>
      <c r="B219" s="6">
        <v>45359.0</v>
      </c>
      <c r="C219" s="31">
        <v>3.0</v>
      </c>
      <c r="D219" s="31">
        <v>1.056777247E9</v>
      </c>
      <c r="E219" s="31">
        <v>13.0</v>
      </c>
      <c r="F219" s="33" t="s">
        <v>929</v>
      </c>
      <c r="G219" s="33" t="s">
        <v>320</v>
      </c>
      <c r="H219" s="31" t="s">
        <v>27</v>
      </c>
      <c r="I219" s="31" t="s">
        <v>321</v>
      </c>
      <c r="J219" s="9" t="s">
        <v>29</v>
      </c>
      <c r="K219" s="34" t="s">
        <v>74</v>
      </c>
      <c r="L219" s="31" t="s">
        <v>930</v>
      </c>
      <c r="M219" s="31" t="s">
        <v>32</v>
      </c>
      <c r="N219" s="31">
        <v>3945.81</v>
      </c>
      <c r="O219" s="31">
        <v>1.56E7</v>
      </c>
      <c r="P219" s="31">
        <f t="shared" ref="P219:Q219" si="184">P218-N219</f>
        <v>11014.16</v>
      </c>
      <c r="Q219" s="31">
        <f t="shared" si="184"/>
        <v>37050589</v>
      </c>
      <c r="R219" s="31" t="s">
        <v>931</v>
      </c>
      <c r="S219" s="31">
        <v>13.0</v>
      </c>
      <c r="T219" s="49">
        <v>1.056777247E9</v>
      </c>
      <c r="U219" s="51" t="s">
        <v>929</v>
      </c>
      <c r="V219" s="51" t="s">
        <v>320</v>
      </c>
      <c r="W219" s="52" t="s">
        <v>27</v>
      </c>
      <c r="X219" s="7">
        <v>-1.0</v>
      </c>
      <c r="Y219" s="31" t="s">
        <v>34</v>
      </c>
      <c r="Z219" s="36"/>
      <c r="AA219" s="36"/>
    </row>
    <row r="220" ht="11.25" customHeight="1">
      <c r="A220" s="5">
        <v>219.0</v>
      </c>
      <c r="B220" s="6">
        <v>45359.0</v>
      </c>
      <c r="C220" s="31">
        <v>3.0</v>
      </c>
      <c r="D220" s="42">
        <v>1.030683303E9</v>
      </c>
      <c r="E220" s="31">
        <v>13.0</v>
      </c>
      <c r="F220" s="33" t="s">
        <v>408</v>
      </c>
      <c r="G220" s="33" t="s">
        <v>409</v>
      </c>
      <c r="H220" s="31" t="s">
        <v>27</v>
      </c>
      <c r="I220" s="31" t="s">
        <v>115</v>
      </c>
      <c r="J220" s="9" t="s">
        <v>29</v>
      </c>
      <c r="K220" s="34" t="s">
        <v>74</v>
      </c>
      <c r="L220" s="31" t="s">
        <v>932</v>
      </c>
      <c r="M220" s="31" t="s">
        <v>32</v>
      </c>
      <c r="N220" s="31">
        <v>10370.0</v>
      </c>
      <c r="O220" s="31">
        <v>4.1E7</v>
      </c>
      <c r="P220" s="31">
        <f t="shared" ref="P220:Q220" si="185">P219-N220</f>
        <v>644.16</v>
      </c>
      <c r="Q220" s="31">
        <f t="shared" si="185"/>
        <v>-3949411</v>
      </c>
      <c r="R220" s="31" t="s">
        <v>933</v>
      </c>
      <c r="S220" s="31">
        <v>13.0</v>
      </c>
      <c r="T220" s="44">
        <v>1.030683303E9</v>
      </c>
      <c r="U220" s="51" t="s">
        <v>408</v>
      </c>
      <c r="V220" s="51" t="s">
        <v>409</v>
      </c>
      <c r="W220" s="52" t="s">
        <v>27</v>
      </c>
      <c r="X220" s="7">
        <v>-1.0</v>
      </c>
      <c r="Y220" s="31" t="s">
        <v>34</v>
      </c>
      <c r="Z220" s="36"/>
      <c r="AA220" s="36"/>
    </row>
    <row r="221" ht="11.25" customHeight="1">
      <c r="A221" s="5">
        <v>220.0</v>
      </c>
      <c r="B221" s="6">
        <v>45360.0</v>
      </c>
      <c r="C221" s="7">
        <v>2.0</v>
      </c>
      <c r="D221" s="40">
        <v>1.004843093E9</v>
      </c>
      <c r="E221" s="7">
        <v>13.0</v>
      </c>
      <c r="F221" s="8" t="s">
        <v>934</v>
      </c>
      <c r="G221" s="8" t="s">
        <v>935</v>
      </c>
      <c r="H221" s="7" t="s">
        <v>27</v>
      </c>
      <c r="I221" s="7" t="s">
        <v>28</v>
      </c>
      <c r="J221" s="9" t="s">
        <v>29</v>
      </c>
      <c r="K221" s="20" t="s">
        <v>74</v>
      </c>
      <c r="L221" s="7" t="s">
        <v>936</v>
      </c>
      <c r="M221" s="7" t="s">
        <v>32</v>
      </c>
      <c r="N221" s="7">
        <v>244.21</v>
      </c>
      <c r="O221" s="7">
        <v>927998.0</v>
      </c>
      <c r="P221" s="7">
        <f t="shared" ref="P221:Q221" si="186">P220+N221</f>
        <v>888.37</v>
      </c>
      <c r="Q221" s="54">
        <f t="shared" si="186"/>
        <v>-3021413</v>
      </c>
      <c r="R221" s="7" t="s">
        <v>937</v>
      </c>
      <c r="S221" s="7">
        <v>13.0</v>
      </c>
      <c r="T221" s="40">
        <v>1.004843093E9</v>
      </c>
      <c r="U221" s="8" t="s">
        <v>934</v>
      </c>
      <c r="V221" s="8" t="s">
        <v>935</v>
      </c>
      <c r="W221" s="7" t="s">
        <v>27</v>
      </c>
      <c r="X221" s="7">
        <v>-1.0</v>
      </c>
      <c r="Y221" s="7" t="s">
        <v>34</v>
      </c>
      <c r="Z221" s="4"/>
      <c r="AA221" s="4"/>
    </row>
    <row r="222" ht="11.25" customHeight="1">
      <c r="A222" s="5">
        <v>221.0</v>
      </c>
      <c r="B222" s="6">
        <v>45360.0</v>
      </c>
      <c r="C222" s="7">
        <v>2.0</v>
      </c>
      <c r="D222" s="40">
        <v>1.09235949E9</v>
      </c>
      <c r="E222" s="7">
        <v>13.0</v>
      </c>
      <c r="F222" s="8" t="s">
        <v>938</v>
      </c>
      <c r="G222" s="8" t="s">
        <v>939</v>
      </c>
      <c r="H222" s="7" t="s">
        <v>27</v>
      </c>
      <c r="I222" s="7" t="s">
        <v>680</v>
      </c>
      <c r="J222" s="9" t="s">
        <v>29</v>
      </c>
      <c r="K222" s="20" t="s">
        <v>74</v>
      </c>
      <c r="L222" s="7" t="s">
        <v>940</v>
      </c>
      <c r="M222" s="7" t="s">
        <v>32</v>
      </c>
      <c r="N222" s="7">
        <v>230.34</v>
      </c>
      <c r="O222" s="7">
        <v>875292.0</v>
      </c>
      <c r="P222" s="7">
        <f t="shared" ref="P222:Q222" si="187">P221+N222</f>
        <v>1118.71</v>
      </c>
      <c r="Q222" s="54">
        <f t="shared" si="187"/>
        <v>-2146121</v>
      </c>
      <c r="R222" s="7" t="s">
        <v>941</v>
      </c>
      <c r="S222" s="7">
        <v>13.0</v>
      </c>
      <c r="T222" s="40">
        <v>1.09235949E9</v>
      </c>
      <c r="U222" s="8" t="s">
        <v>938</v>
      </c>
      <c r="V222" s="8" t="s">
        <v>939</v>
      </c>
      <c r="W222" s="7" t="s">
        <v>27</v>
      </c>
      <c r="X222" s="7">
        <v>-1.0</v>
      </c>
      <c r="Y222" s="7" t="s">
        <v>34</v>
      </c>
      <c r="Z222" s="4"/>
      <c r="AA222" s="4"/>
    </row>
    <row r="223" ht="11.25" customHeight="1">
      <c r="A223" s="5">
        <v>222.0</v>
      </c>
      <c r="B223" s="6">
        <v>45360.0</v>
      </c>
      <c r="C223" s="7">
        <v>2.0</v>
      </c>
      <c r="D223" s="40">
        <v>1.004802782E9</v>
      </c>
      <c r="E223" s="7">
        <v>13.0</v>
      </c>
      <c r="F223" s="8" t="s">
        <v>942</v>
      </c>
      <c r="G223" s="8" t="s">
        <v>943</v>
      </c>
      <c r="H223" s="7" t="s">
        <v>27</v>
      </c>
      <c r="I223" s="7" t="s">
        <v>28</v>
      </c>
      <c r="J223" s="9" t="s">
        <v>29</v>
      </c>
      <c r="K223" s="20" t="s">
        <v>74</v>
      </c>
      <c r="L223" s="7" t="s">
        <v>944</v>
      </c>
      <c r="M223" s="7" t="s">
        <v>32</v>
      </c>
      <c r="N223" s="7">
        <v>211.67</v>
      </c>
      <c r="O223" s="7">
        <v>804346.0</v>
      </c>
      <c r="P223" s="7">
        <f t="shared" ref="P223:Q223" si="188">P222+N223</f>
        <v>1330.38</v>
      </c>
      <c r="Q223" s="54">
        <f t="shared" si="188"/>
        <v>-1341775</v>
      </c>
      <c r="R223" s="7" t="s">
        <v>945</v>
      </c>
      <c r="S223" s="7">
        <v>13.0</v>
      </c>
      <c r="T223" s="40">
        <v>1.004802782E9</v>
      </c>
      <c r="U223" s="8" t="s">
        <v>942</v>
      </c>
      <c r="V223" s="8" t="s">
        <v>943</v>
      </c>
      <c r="W223" s="7" t="s">
        <v>27</v>
      </c>
      <c r="X223" s="7">
        <v>-1.0</v>
      </c>
      <c r="Y223" s="7" t="s">
        <v>34</v>
      </c>
      <c r="Z223" s="4"/>
      <c r="AA223" s="4"/>
    </row>
    <row r="224" ht="11.25" customHeight="1">
      <c r="A224" s="5">
        <v>223.0</v>
      </c>
      <c r="B224" s="6">
        <v>45360.0</v>
      </c>
      <c r="C224" s="7">
        <v>2.0</v>
      </c>
      <c r="D224" s="40">
        <v>1.004811192E9</v>
      </c>
      <c r="E224" s="7">
        <v>13.0</v>
      </c>
      <c r="F224" s="8" t="s">
        <v>946</v>
      </c>
      <c r="G224" s="8" t="s">
        <v>947</v>
      </c>
      <c r="H224" s="7" t="s">
        <v>27</v>
      </c>
      <c r="I224" s="7" t="s">
        <v>28</v>
      </c>
      <c r="J224" s="9" t="s">
        <v>29</v>
      </c>
      <c r="K224" s="20" t="s">
        <v>74</v>
      </c>
      <c r="L224" s="7" t="s">
        <v>948</v>
      </c>
      <c r="M224" s="7" t="s">
        <v>32</v>
      </c>
      <c r="N224" s="7">
        <v>300.22</v>
      </c>
      <c r="O224" s="7">
        <v>1140836.0</v>
      </c>
      <c r="P224" s="7">
        <f t="shared" ref="P224:Q224" si="189">P223+N224</f>
        <v>1630.6</v>
      </c>
      <c r="Q224" s="54">
        <f t="shared" si="189"/>
        <v>-200939</v>
      </c>
      <c r="R224" s="7" t="s">
        <v>949</v>
      </c>
      <c r="S224" s="7">
        <v>13.0</v>
      </c>
      <c r="T224" s="40">
        <v>1.004811192E9</v>
      </c>
      <c r="U224" s="8" t="s">
        <v>946</v>
      </c>
      <c r="V224" s="8" t="s">
        <v>947</v>
      </c>
      <c r="W224" s="7" t="s">
        <v>27</v>
      </c>
      <c r="X224" s="7">
        <v>-1.0</v>
      </c>
      <c r="Y224" s="7" t="s">
        <v>34</v>
      </c>
      <c r="Z224" s="4"/>
      <c r="AA224" s="4"/>
    </row>
    <row r="225" ht="11.25" customHeight="1">
      <c r="A225" s="5">
        <v>224.0</v>
      </c>
      <c r="B225" s="6">
        <v>45360.0</v>
      </c>
      <c r="C225" s="7">
        <v>2.0</v>
      </c>
      <c r="D225" s="40">
        <v>1.093767326E9</v>
      </c>
      <c r="E225" s="7">
        <v>13.0</v>
      </c>
      <c r="F225" s="8" t="s">
        <v>950</v>
      </c>
      <c r="G225" s="8" t="s">
        <v>951</v>
      </c>
      <c r="H225" s="7" t="s">
        <v>27</v>
      </c>
      <c r="I225" s="7" t="s">
        <v>212</v>
      </c>
      <c r="J225" s="9" t="s">
        <v>29</v>
      </c>
      <c r="K225" s="20" t="s">
        <v>74</v>
      </c>
      <c r="L225" s="7" t="s">
        <v>952</v>
      </c>
      <c r="M225" s="7" t="s">
        <v>32</v>
      </c>
      <c r="N225" s="7">
        <v>200.0</v>
      </c>
      <c r="O225" s="7">
        <v>760000.0</v>
      </c>
      <c r="P225" s="7">
        <f t="shared" ref="P225:Q225" si="190">P224+N225</f>
        <v>1830.6</v>
      </c>
      <c r="Q225" s="54">
        <f t="shared" si="190"/>
        <v>559061</v>
      </c>
      <c r="R225" s="7" t="s">
        <v>953</v>
      </c>
      <c r="S225" s="7">
        <v>13.0</v>
      </c>
      <c r="T225" s="40">
        <v>1.093767326E9</v>
      </c>
      <c r="U225" s="8" t="s">
        <v>950</v>
      </c>
      <c r="V225" s="8" t="s">
        <v>951</v>
      </c>
      <c r="W225" s="7" t="s">
        <v>27</v>
      </c>
      <c r="X225" s="7">
        <v>-1.0</v>
      </c>
      <c r="Y225" s="7" t="s">
        <v>34</v>
      </c>
      <c r="Z225" s="4"/>
      <c r="AA225" s="4"/>
    </row>
    <row r="226" ht="11.25" customHeight="1">
      <c r="A226" s="5">
        <v>225.0</v>
      </c>
      <c r="B226" s="6">
        <v>45360.0</v>
      </c>
      <c r="C226" s="7">
        <v>2.0</v>
      </c>
      <c r="D226" s="40">
        <v>1.192806087E9</v>
      </c>
      <c r="E226" s="7">
        <v>13.0</v>
      </c>
      <c r="F226" s="8" t="s">
        <v>954</v>
      </c>
      <c r="G226" s="8" t="s">
        <v>955</v>
      </c>
      <c r="H226" s="7" t="s">
        <v>27</v>
      </c>
      <c r="I226" s="7" t="s">
        <v>956</v>
      </c>
      <c r="J226" s="9" t="s">
        <v>29</v>
      </c>
      <c r="K226" s="20" t="s">
        <v>74</v>
      </c>
      <c r="L226" s="7" t="s">
        <v>957</v>
      </c>
      <c r="M226" s="7" t="s">
        <v>32</v>
      </c>
      <c r="N226" s="7">
        <v>196.69</v>
      </c>
      <c r="O226" s="7">
        <v>747422.0</v>
      </c>
      <c r="P226" s="7">
        <f t="shared" ref="P226:Q226" si="191">P225+N226</f>
        <v>2027.29</v>
      </c>
      <c r="Q226" s="54">
        <f t="shared" si="191"/>
        <v>1306483</v>
      </c>
      <c r="R226" s="7" t="s">
        <v>958</v>
      </c>
      <c r="S226" s="7">
        <v>13.0</v>
      </c>
      <c r="T226" s="40">
        <v>1.192806087E9</v>
      </c>
      <c r="U226" s="8" t="s">
        <v>954</v>
      </c>
      <c r="V226" s="8" t="s">
        <v>955</v>
      </c>
      <c r="W226" s="7" t="s">
        <v>27</v>
      </c>
      <c r="X226" s="7">
        <v>-1.0</v>
      </c>
      <c r="Y226" s="7" t="s">
        <v>34</v>
      </c>
      <c r="Z226" s="4"/>
      <c r="AA226" s="4"/>
    </row>
    <row r="227" ht="11.25" customHeight="1">
      <c r="A227" s="5">
        <v>226.0</v>
      </c>
      <c r="B227" s="6">
        <v>45360.0</v>
      </c>
      <c r="C227" s="7">
        <v>2.0</v>
      </c>
      <c r="D227" s="40">
        <v>6.0257748E7</v>
      </c>
      <c r="E227" s="7">
        <v>13.0</v>
      </c>
      <c r="F227" s="8" t="s">
        <v>279</v>
      </c>
      <c r="G227" s="8" t="s">
        <v>959</v>
      </c>
      <c r="H227" s="7" t="s">
        <v>27</v>
      </c>
      <c r="I227" s="7" t="s">
        <v>212</v>
      </c>
      <c r="J227" s="9" t="s">
        <v>29</v>
      </c>
      <c r="K227" s="20" t="s">
        <v>74</v>
      </c>
      <c r="L227" s="7" t="s">
        <v>960</v>
      </c>
      <c r="M227" s="7" t="s">
        <v>32</v>
      </c>
      <c r="N227" s="7">
        <v>300.0</v>
      </c>
      <c r="O227" s="7">
        <v>1140000.0</v>
      </c>
      <c r="P227" s="7">
        <f t="shared" ref="P227:Q227" si="192">P226+N227</f>
        <v>2327.29</v>
      </c>
      <c r="Q227" s="54">
        <f t="shared" si="192"/>
        <v>2446483</v>
      </c>
      <c r="R227" s="7" t="s">
        <v>961</v>
      </c>
      <c r="S227" s="7">
        <v>13.0</v>
      </c>
      <c r="T227" s="40">
        <v>6.0257748E7</v>
      </c>
      <c r="U227" s="8" t="s">
        <v>279</v>
      </c>
      <c r="V227" s="8" t="s">
        <v>959</v>
      </c>
      <c r="W227" s="7" t="s">
        <v>27</v>
      </c>
      <c r="X227" s="7">
        <v>-1.0</v>
      </c>
      <c r="Y227" s="7" t="s">
        <v>34</v>
      </c>
      <c r="Z227" s="4"/>
      <c r="AA227" s="4"/>
    </row>
    <row r="228" ht="11.25" customHeight="1">
      <c r="A228" s="5">
        <v>227.0</v>
      </c>
      <c r="B228" s="6">
        <v>45360.0</v>
      </c>
      <c r="C228" s="7">
        <v>2.0</v>
      </c>
      <c r="D228" s="40">
        <v>1.232893115E9</v>
      </c>
      <c r="E228" s="7">
        <v>13.0</v>
      </c>
      <c r="F228" s="8" t="s">
        <v>962</v>
      </c>
      <c r="G228" s="8" t="s">
        <v>963</v>
      </c>
      <c r="H228" s="7" t="s">
        <v>27</v>
      </c>
      <c r="I228" s="7" t="s">
        <v>212</v>
      </c>
      <c r="J228" s="9" t="s">
        <v>29</v>
      </c>
      <c r="K228" s="20" t="s">
        <v>74</v>
      </c>
      <c r="L228" s="7" t="s">
        <v>964</v>
      </c>
      <c r="M228" s="7" t="s">
        <v>32</v>
      </c>
      <c r="N228" s="7">
        <v>210.0</v>
      </c>
      <c r="O228" s="7">
        <v>798000.0</v>
      </c>
      <c r="P228" s="7">
        <f t="shared" ref="P228:Q228" si="193">P227+N228</f>
        <v>2537.29</v>
      </c>
      <c r="Q228" s="54">
        <f t="shared" si="193"/>
        <v>3244483</v>
      </c>
      <c r="R228" s="7" t="s">
        <v>965</v>
      </c>
      <c r="S228" s="7">
        <v>13.0</v>
      </c>
      <c r="T228" s="40">
        <v>1.232893115E9</v>
      </c>
      <c r="U228" s="8" t="s">
        <v>962</v>
      </c>
      <c r="V228" s="8" t="s">
        <v>963</v>
      </c>
      <c r="W228" s="7" t="s">
        <v>27</v>
      </c>
      <c r="X228" s="7">
        <v>-1.0</v>
      </c>
      <c r="Y228" s="7" t="s">
        <v>34</v>
      </c>
      <c r="Z228" s="4"/>
      <c r="AA228" s="4"/>
    </row>
    <row r="229" ht="11.25" customHeight="1">
      <c r="A229" s="5">
        <v>228.0</v>
      </c>
      <c r="B229" s="6">
        <v>45360.0</v>
      </c>
      <c r="C229" s="7">
        <v>2.0</v>
      </c>
      <c r="D229" s="40">
        <v>1.03928947E9</v>
      </c>
      <c r="E229" s="7">
        <v>13.0</v>
      </c>
      <c r="F229" s="8" t="s">
        <v>966</v>
      </c>
      <c r="G229" s="8" t="s">
        <v>967</v>
      </c>
      <c r="H229" s="7" t="s">
        <v>27</v>
      </c>
      <c r="I229" s="7" t="s">
        <v>968</v>
      </c>
      <c r="J229" s="9" t="s">
        <v>29</v>
      </c>
      <c r="K229" s="20" t="s">
        <v>74</v>
      </c>
      <c r="L229" s="7" t="s">
        <v>969</v>
      </c>
      <c r="M229" s="7" t="s">
        <v>32</v>
      </c>
      <c r="N229" s="7">
        <v>282.46</v>
      </c>
      <c r="O229" s="7">
        <v>1073348.0</v>
      </c>
      <c r="P229" s="7">
        <f t="shared" ref="P229:Q229" si="194">P228+N229</f>
        <v>2819.75</v>
      </c>
      <c r="Q229" s="54">
        <f t="shared" si="194"/>
        <v>4317831</v>
      </c>
      <c r="R229" s="7" t="s">
        <v>970</v>
      </c>
      <c r="S229" s="7">
        <v>13.0</v>
      </c>
      <c r="T229" s="40">
        <v>1.03928947E9</v>
      </c>
      <c r="U229" s="8" t="s">
        <v>966</v>
      </c>
      <c r="V229" s="8" t="s">
        <v>967</v>
      </c>
      <c r="W229" s="7" t="s">
        <v>27</v>
      </c>
      <c r="X229" s="7">
        <v>-1.0</v>
      </c>
      <c r="Y229" s="7" t="s">
        <v>34</v>
      </c>
      <c r="Z229" s="4"/>
      <c r="AA229" s="4"/>
    </row>
    <row r="230" ht="11.25" customHeight="1">
      <c r="A230" s="5">
        <v>229.0</v>
      </c>
      <c r="B230" s="6">
        <v>45360.0</v>
      </c>
      <c r="C230" s="7">
        <v>2.0</v>
      </c>
      <c r="D230" s="7">
        <v>1.007440349E9</v>
      </c>
      <c r="E230" s="7">
        <v>13.0</v>
      </c>
      <c r="F230" s="8" t="s">
        <v>971</v>
      </c>
      <c r="G230" s="8" t="s">
        <v>972</v>
      </c>
      <c r="H230" s="7" t="s">
        <v>27</v>
      </c>
      <c r="I230" s="7" t="s">
        <v>973</v>
      </c>
      <c r="J230" s="9" t="s">
        <v>29</v>
      </c>
      <c r="K230" s="20" t="s">
        <v>74</v>
      </c>
      <c r="L230" s="7" t="s">
        <v>974</v>
      </c>
      <c r="M230" s="7" t="s">
        <v>32</v>
      </c>
      <c r="N230" s="7">
        <v>200.0</v>
      </c>
      <c r="O230" s="7">
        <v>760000.0</v>
      </c>
      <c r="P230" s="7">
        <f t="shared" ref="P230:Q230" si="195">P229+N230</f>
        <v>3019.75</v>
      </c>
      <c r="Q230" s="54">
        <f t="shared" si="195"/>
        <v>5077831</v>
      </c>
      <c r="R230" s="7" t="s">
        <v>975</v>
      </c>
      <c r="S230" s="7">
        <v>13.0</v>
      </c>
      <c r="T230" s="7">
        <v>1.007440349E9</v>
      </c>
      <c r="U230" s="8" t="s">
        <v>971</v>
      </c>
      <c r="V230" s="8" t="s">
        <v>972</v>
      </c>
      <c r="W230" s="7" t="s">
        <v>27</v>
      </c>
      <c r="X230" s="7">
        <v>-1.0</v>
      </c>
      <c r="Y230" s="7" t="s">
        <v>34</v>
      </c>
      <c r="Z230" s="4"/>
      <c r="AA230" s="4"/>
    </row>
    <row r="231" ht="11.25" customHeight="1">
      <c r="A231" s="5">
        <v>230.0</v>
      </c>
      <c r="B231" s="6">
        <v>45360.0</v>
      </c>
      <c r="C231" s="7">
        <v>2.0</v>
      </c>
      <c r="D231" s="40">
        <v>1.193406291E9</v>
      </c>
      <c r="E231" s="7">
        <v>13.0</v>
      </c>
      <c r="F231" s="8" t="s">
        <v>976</v>
      </c>
      <c r="G231" s="8" t="s">
        <v>977</v>
      </c>
      <c r="H231" s="7" t="s">
        <v>27</v>
      </c>
      <c r="I231" s="7" t="s">
        <v>978</v>
      </c>
      <c r="J231" s="9" t="s">
        <v>29</v>
      </c>
      <c r="K231" s="20" t="s">
        <v>74</v>
      </c>
      <c r="L231" s="7" t="s">
        <v>979</v>
      </c>
      <c r="M231" s="7" t="s">
        <v>32</v>
      </c>
      <c r="N231" s="7">
        <v>200.0</v>
      </c>
      <c r="O231" s="7">
        <v>760000.0</v>
      </c>
      <c r="P231" s="7">
        <f t="shared" ref="P231:Q231" si="196">P230+N231</f>
        <v>3219.75</v>
      </c>
      <c r="Q231" s="54">
        <f t="shared" si="196"/>
        <v>5837831</v>
      </c>
      <c r="R231" s="7" t="s">
        <v>980</v>
      </c>
      <c r="S231" s="7">
        <v>13.0</v>
      </c>
      <c r="T231" s="40">
        <v>1.193406291E9</v>
      </c>
      <c r="U231" s="8" t="s">
        <v>976</v>
      </c>
      <c r="V231" s="8" t="s">
        <v>977</v>
      </c>
      <c r="W231" s="7" t="s">
        <v>27</v>
      </c>
      <c r="X231" s="7">
        <v>-1.0</v>
      </c>
      <c r="Y231" s="7" t="s">
        <v>34</v>
      </c>
      <c r="Z231" s="4"/>
      <c r="AA231" s="4"/>
    </row>
    <row r="232" ht="11.25" customHeight="1">
      <c r="A232" s="5">
        <v>231.0</v>
      </c>
      <c r="B232" s="6">
        <v>45360.0</v>
      </c>
      <c r="C232" s="7">
        <v>2.0</v>
      </c>
      <c r="D232" s="40">
        <v>1.039291229E9</v>
      </c>
      <c r="E232" s="7">
        <v>13.0</v>
      </c>
      <c r="F232" s="8" t="s">
        <v>981</v>
      </c>
      <c r="G232" s="8" t="s">
        <v>982</v>
      </c>
      <c r="H232" s="7" t="s">
        <v>27</v>
      </c>
      <c r="I232" s="7" t="s">
        <v>978</v>
      </c>
      <c r="J232" s="9" t="s">
        <v>29</v>
      </c>
      <c r="K232" s="20" t="s">
        <v>74</v>
      </c>
      <c r="L232" s="7" t="s">
        <v>983</v>
      </c>
      <c r="M232" s="7" t="s">
        <v>32</v>
      </c>
      <c r="N232" s="7">
        <v>157.5</v>
      </c>
      <c r="O232" s="7">
        <v>598500.0</v>
      </c>
      <c r="P232" s="7">
        <f t="shared" ref="P232:Q232" si="197">P231+N232</f>
        <v>3377.25</v>
      </c>
      <c r="Q232" s="54">
        <f t="shared" si="197"/>
        <v>6436331</v>
      </c>
      <c r="R232" s="7" t="s">
        <v>918</v>
      </c>
      <c r="S232" s="7">
        <v>13.0</v>
      </c>
      <c r="T232" s="40">
        <v>1.039291229E9</v>
      </c>
      <c r="U232" s="8" t="s">
        <v>981</v>
      </c>
      <c r="V232" s="8" t="s">
        <v>982</v>
      </c>
      <c r="W232" s="7" t="s">
        <v>27</v>
      </c>
      <c r="X232" s="7">
        <v>-1.0</v>
      </c>
      <c r="Y232" s="7" t="s">
        <v>34</v>
      </c>
      <c r="Z232" s="4"/>
      <c r="AA232" s="4"/>
    </row>
    <row r="233" ht="11.25" customHeight="1">
      <c r="A233" s="5">
        <v>232.0</v>
      </c>
      <c r="B233" s="6">
        <v>45360.0</v>
      </c>
      <c r="C233" s="7">
        <v>2.0</v>
      </c>
      <c r="D233" s="40">
        <v>4.6680526E7</v>
      </c>
      <c r="E233" s="7">
        <v>13.0</v>
      </c>
      <c r="F233" s="8" t="s">
        <v>984</v>
      </c>
      <c r="G233" s="8" t="s">
        <v>985</v>
      </c>
      <c r="H233" s="7" t="s">
        <v>27</v>
      </c>
      <c r="I233" s="7" t="s">
        <v>986</v>
      </c>
      <c r="J233" s="9" t="s">
        <v>29</v>
      </c>
      <c r="K233" s="20" t="s">
        <v>74</v>
      </c>
      <c r="L233" s="7" t="s">
        <v>987</v>
      </c>
      <c r="M233" s="7" t="s">
        <v>32</v>
      </c>
      <c r="N233" s="7">
        <v>200.0</v>
      </c>
      <c r="O233" s="7">
        <v>760000.0</v>
      </c>
      <c r="P233" s="7">
        <f t="shared" ref="P233:Q233" si="198">P232+N233</f>
        <v>3577.25</v>
      </c>
      <c r="Q233" s="54">
        <f t="shared" si="198"/>
        <v>7196331</v>
      </c>
      <c r="R233" s="7" t="s">
        <v>988</v>
      </c>
      <c r="S233" s="7">
        <v>13.0</v>
      </c>
      <c r="T233" s="40">
        <v>4.6680526E7</v>
      </c>
      <c r="U233" s="8" t="s">
        <v>984</v>
      </c>
      <c r="V233" s="8" t="s">
        <v>985</v>
      </c>
      <c r="W233" s="7" t="s">
        <v>27</v>
      </c>
      <c r="X233" s="7">
        <v>-1.0</v>
      </c>
      <c r="Y233" s="7" t="s">
        <v>34</v>
      </c>
      <c r="Z233" s="4"/>
      <c r="AA233" s="4"/>
    </row>
    <row r="234" ht="11.25" customHeight="1">
      <c r="A234" s="5">
        <v>233.0</v>
      </c>
      <c r="B234" s="6">
        <v>45360.0</v>
      </c>
      <c r="C234" s="7">
        <v>2.0</v>
      </c>
      <c r="D234" s="40">
        <v>8.8034281E7</v>
      </c>
      <c r="E234" s="7">
        <v>13.0</v>
      </c>
      <c r="F234" s="8" t="s">
        <v>989</v>
      </c>
      <c r="G234" s="8" t="s">
        <v>990</v>
      </c>
      <c r="H234" s="7" t="s">
        <v>27</v>
      </c>
      <c r="I234" s="7" t="s">
        <v>212</v>
      </c>
      <c r="J234" s="9" t="s">
        <v>29</v>
      </c>
      <c r="K234" s="20" t="s">
        <v>74</v>
      </c>
      <c r="L234" s="7" t="s">
        <v>991</v>
      </c>
      <c r="M234" s="7" t="s">
        <v>32</v>
      </c>
      <c r="N234" s="7">
        <v>200.0</v>
      </c>
      <c r="O234" s="7">
        <v>760000.0</v>
      </c>
      <c r="P234" s="7">
        <f t="shared" ref="P234:Q234" si="199">P233+N234</f>
        <v>3777.25</v>
      </c>
      <c r="Q234" s="54">
        <f t="shared" si="199"/>
        <v>7956331</v>
      </c>
      <c r="R234" s="7" t="s">
        <v>992</v>
      </c>
      <c r="S234" s="7">
        <v>13.0</v>
      </c>
      <c r="T234" s="40">
        <v>8.8034281E7</v>
      </c>
      <c r="U234" s="8" t="s">
        <v>989</v>
      </c>
      <c r="V234" s="8" t="s">
        <v>990</v>
      </c>
      <c r="W234" s="7" t="s">
        <v>27</v>
      </c>
      <c r="X234" s="7">
        <v>-1.0</v>
      </c>
      <c r="Y234" s="7" t="s">
        <v>34</v>
      </c>
      <c r="Z234" s="4"/>
      <c r="AA234" s="4"/>
    </row>
    <row r="235" ht="11.25" customHeight="1">
      <c r="A235" s="5">
        <v>234.0</v>
      </c>
      <c r="B235" s="6">
        <v>45360.0</v>
      </c>
      <c r="C235" s="7">
        <v>2.0</v>
      </c>
      <c r="D235" s="40">
        <v>1.094264727E9</v>
      </c>
      <c r="E235" s="7">
        <v>13.0</v>
      </c>
      <c r="F235" s="8" t="s">
        <v>993</v>
      </c>
      <c r="G235" s="8" t="s">
        <v>994</v>
      </c>
      <c r="H235" s="7" t="s">
        <v>27</v>
      </c>
      <c r="I235" s="7" t="s">
        <v>212</v>
      </c>
      <c r="J235" s="9" t="s">
        <v>29</v>
      </c>
      <c r="K235" s="20" t="s">
        <v>74</v>
      </c>
      <c r="L235" s="7" t="s">
        <v>995</v>
      </c>
      <c r="M235" s="7" t="s">
        <v>32</v>
      </c>
      <c r="N235" s="7">
        <v>300.0</v>
      </c>
      <c r="O235" s="7">
        <v>1140000.0</v>
      </c>
      <c r="P235" s="7">
        <f t="shared" ref="P235:Q235" si="200">P234+N235</f>
        <v>4077.25</v>
      </c>
      <c r="Q235" s="54">
        <f t="shared" si="200"/>
        <v>9096331</v>
      </c>
      <c r="R235" s="7" t="s">
        <v>996</v>
      </c>
      <c r="S235" s="7">
        <v>13.0</v>
      </c>
      <c r="T235" s="40">
        <v>1.094264727E9</v>
      </c>
      <c r="U235" s="8" t="s">
        <v>993</v>
      </c>
      <c r="V235" s="8" t="s">
        <v>994</v>
      </c>
      <c r="W235" s="7" t="s">
        <v>27</v>
      </c>
      <c r="X235" s="7">
        <v>-1.0</v>
      </c>
      <c r="Y235" s="7" t="s">
        <v>34</v>
      </c>
      <c r="Z235" s="4"/>
      <c r="AA235" s="4"/>
    </row>
    <row r="236" ht="11.25" customHeight="1">
      <c r="A236" s="5">
        <v>235.0</v>
      </c>
      <c r="B236" s="6">
        <v>45361.0</v>
      </c>
      <c r="C236" s="7">
        <v>2.0</v>
      </c>
      <c r="D236" s="40">
        <v>2.764522E7</v>
      </c>
      <c r="E236" s="7">
        <v>13.0</v>
      </c>
      <c r="F236" s="8" t="s">
        <v>997</v>
      </c>
      <c r="G236" s="8" t="s">
        <v>998</v>
      </c>
      <c r="H236" s="7" t="s">
        <v>27</v>
      </c>
      <c r="I236" s="7" t="s">
        <v>999</v>
      </c>
      <c r="J236" s="9" t="s">
        <v>29</v>
      </c>
      <c r="K236" s="20" t="s">
        <v>74</v>
      </c>
      <c r="L236" s="7" t="s">
        <v>1000</v>
      </c>
      <c r="M236" s="7" t="s">
        <v>32</v>
      </c>
      <c r="N236" s="7">
        <v>250.0</v>
      </c>
      <c r="O236" s="7">
        <v>950000.0</v>
      </c>
      <c r="P236" s="7">
        <f t="shared" ref="P236:Q236" si="201">P235+N236</f>
        <v>4327.25</v>
      </c>
      <c r="Q236" s="54">
        <f t="shared" si="201"/>
        <v>10046331</v>
      </c>
      <c r="R236" s="7" t="s">
        <v>1001</v>
      </c>
      <c r="S236" s="7">
        <v>13.0</v>
      </c>
      <c r="T236" s="40">
        <v>2.764522E7</v>
      </c>
      <c r="U236" s="8" t="s">
        <v>997</v>
      </c>
      <c r="V236" s="8" t="s">
        <v>998</v>
      </c>
      <c r="W236" s="7" t="s">
        <v>27</v>
      </c>
      <c r="X236" s="7">
        <v>-1.0</v>
      </c>
      <c r="Y236" s="7" t="s">
        <v>34</v>
      </c>
      <c r="Z236" s="4"/>
      <c r="AA236" s="4"/>
    </row>
    <row r="237" ht="11.25" customHeight="1">
      <c r="A237" s="5">
        <v>236.0</v>
      </c>
      <c r="B237" s="6">
        <v>45361.0</v>
      </c>
      <c r="C237" s="7">
        <v>2.0</v>
      </c>
      <c r="D237" s="40">
        <v>1.039288154E9</v>
      </c>
      <c r="E237" s="7">
        <v>13.0</v>
      </c>
      <c r="F237" s="8" t="s">
        <v>1002</v>
      </c>
      <c r="G237" s="8" t="s">
        <v>1003</v>
      </c>
      <c r="H237" s="7" t="s">
        <v>27</v>
      </c>
      <c r="I237" s="7" t="s">
        <v>978</v>
      </c>
      <c r="J237" s="9" t="s">
        <v>29</v>
      </c>
      <c r="K237" s="20" t="s">
        <v>74</v>
      </c>
      <c r="L237" s="7" t="s">
        <v>1004</v>
      </c>
      <c r="M237" s="7" t="s">
        <v>32</v>
      </c>
      <c r="N237" s="7">
        <v>243.0</v>
      </c>
      <c r="O237" s="7">
        <v>923400.0</v>
      </c>
      <c r="P237" s="7">
        <f t="shared" ref="P237:Q237" si="202">P236+N237</f>
        <v>4570.25</v>
      </c>
      <c r="Q237" s="54">
        <f t="shared" si="202"/>
        <v>10969731</v>
      </c>
      <c r="R237" s="7" t="s">
        <v>1005</v>
      </c>
      <c r="S237" s="7">
        <v>13.0</v>
      </c>
      <c r="T237" s="40">
        <v>1.039288154E9</v>
      </c>
      <c r="U237" s="8" t="s">
        <v>1002</v>
      </c>
      <c r="V237" s="8" t="s">
        <v>1003</v>
      </c>
      <c r="W237" s="7" t="s">
        <v>27</v>
      </c>
      <c r="X237" s="7">
        <v>-1.0</v>
      </c>
      <c r="Y237" s="7" t="s">
        <v>34</v>
      </c>
      <c r="Z237" s="4"/>
      <c r="AA237" s="4"/>
    </row>
    <row r="238" ht="11.25" customHeight="1">
      <c r="A238" s="5">
        <v>237.0</v>
      </c>
      <c r="B238" s="6">
        <v>45361.0</v>
      </c>
      <c r="C238" s="7">
        <v>2.0</v>
      </c>
      <c r="D238" s="40">
        <v>1.192793091E9</v>
      </c>
      <c r="E238" s="7">
        <v>13.0</v>
      </c>
      <c r="F238" s="8" t="s">
        <v>1006</v>
      </c>
      <c r="G238" s="8" t="s">
        <v>1007</v>
      </c>
      <c r="H238" s="7" t="s">
        <v>27</v>
      </c>
      <c r="I238" s="7" t="s">
        <v>968</v>
      </c>
      <c r="J238" s="9" t="s">
        <v>29</v>
      </c>
      <c r="K238" s="20" t="s">
        <v>74</v>
      </c>
      <c r="L238" s="7" t="s">
        <v>1008</v>
      </c>
      <c r="M238" s="7" t="s">
        <v>32</v>
      </c>
      <c r="N238" s="7">
        <v>197.59</v>
      </c>
      <c r="O238" s="7">
        <v>750842.0</v>
      </c>
      <c r="P238" s="7">
        <f t="shared" ref="P238:Q238" si="203">P237+N238</f>
        <v>4767.84</v>
      </c>
      <c r="Q238" s="54">
        <f t="shared" si="203"/>
        <v>11720573</v>
      </c>
      <c r="R238" s="7" t="s">
        <v>1009</v>
      </c>
      <c r="S238" s="7">
        <v>13.0</v>
      </c>
      <c r="T238" s="40">
        <v>1.192793091E9</v>
      </c>
      <c r="U238" s="8" t="s">
        <v>1006</v>
      </c>
      <c r="V238" s="8" t="s">
        <v>1007</v>
      </c>
      <c r="W238" s="7" t="s">
        <v>27</v>
      </c>
      <c r="X238" s="7">
        <v>-1.0</v>
      </c>
      <c r="Y238" s="7" t="s">
        <v>34</v>
      </c>
      <c r="Z238" s="4"/>
      <c r="AA238" s="4"/>
    </row>
    <row r="239" ht="11.25" customHeight="1">
      <c r="A239" s="5">
        <v>238.0</v>
      </c>
      <c r="B239" s="6">
        <v>45361.0</v>
      </c>
      <c r="C239" s="7">
        <v>2.0</v>
      </c>
      <c r="D239" s="40">
        <v>1.00622927E9</v>
      </c>
      <c r="E239" s="7">
        <v>13.0</v>
      </c>
      <c r="F239" s="8" t="s">
        <v>1010</v>
      </c>
      <c r="G239" s="8" t="s">
        <v>1011</v>
      </c>
      <c r="H239" s="7" t="s">
        <v>27</v>
      </c>
      <c r="I239" s="7" t="s">
        <v>1012</v>
      </c>
      <c r="J239" s="9" t="s">
        <v>29</v>
      </c>
      <c r="K239" s="20" t="s">
        <v>74</v>
      </c>
      <c r="L239" s="7" t="s">
        <v>1013</v>
      </c>
      <c r="M239" s="7" t="s">
        <v>32</v>
      </c>
      <c r="N239" s="7">
        <v>213.55</v>
      </c>
      <c r="O239" s="7">
        <v>811490.0</v>
      </c>
      <c r="P239" s="7">
        <f t="shared" ref="P239:Q239" si="204">P238+N239</f>
        <v>4981.39</v>
      </c>
      <c r="Q239" s="54">
        <f t="shared" si="204"/>
        <v>12532063</v>
      </c>
      <c r="R239" s="7" t="s">
        <v>1014</v>
      </c>
      <c r="S239" s="7">
        <v>13.0</v>
      </c>
      <c r="T239" s="40">
        <v>1.00622927E9</v>
      </c>
      <c r="U239" s="8" t="s">
        <v>1010</v>
      </c>
      <c r="V239" s="8" t="s">
        <v>1011</v>
      </c>
      <c r="W239" s="7" t="s">
        <v>27</v>
      </c>
      <c r="X239" s="7">
        <v>-1.0</v>
      </c>
      <c r="Y239" s="7" t="s">
        <v>34</v>
      </c>
      <c r="Z239" s="4"/>
      <c r="AA239" s="4"/>
    </row>
    <row r="240" ht="11.25" customHeight="1">
      <c r="A240" s="5">
        <v>239.0</v>
      </c>
      <c r="B240" s="6">
        <v>45361.0</v>
      </c>
      <c r="C240" s="7">
        <v>2.0</v>
      </c>
      <c r="D240" s="40">
        <v>1.039287272E9</v>
      </c>
      <c r="E240" s="7">
        <v>13.0</v>
      </c>
      <c r="F240" s="8" t="s">
        <v>1015</v>
      </c>
      <c r="G240" s="8" t="s">
        <v>1016</v>
      </c>
      <c r="H240" s="7" t="s">
        <v>27</v>
      </c>
      <c r="I240" s="7" t="s">
        <v>978</v>
      </c>
      <c r="J240" s="9" t="s">
        <v>29</v>
      </c>
      <c r="K240" s="20" t="s">
        <v>74</v>
      </c>
      <c r="L240" s="7" t="s">
        <v>1017</v>
      </c>
      <c r="M240" s="7" t="s">
        <v>32</v>
      </c>
      <c r="N240" s="7">
        <v>300.0</v>
      </c>
      <c r="O240" s="7">
        <v>1140000.0</v>
      </c>
      <c r="P240" s="7">
        <f t="shared" ref="P240:Q240" si="205">P239+N240</f>
        <v>5281.39</v>
      </c>
      <c r="Q240" s="54">
        <f t="shared" si="205"/>
        <v>13672063</v>
      </c>
      <c r="R240" s="7" t="s">
        <v>1018</v>
      </c>
      <c r="S240" s="7">
        <v>13.0</v>
      </c>
      <c r="T240" s="40">
        <v>1.039287272E9</v>
      </c>
      <c r="U240" s="8" t="s">
        <v>1015</v>
      </c>
      <c r="V240" s="8" t="s">
        <v>1016</v>
      </c>
      <c r="W240" s="7" t="s">
        <v>27</v>
      </c>
      <c r="X240" s="7">
        <v>-1.0</v>
      </c>
      <c r="Y240" s="7" t="s">
        <v>34</v>
      </c>
      <c r="Z240" s="4"/>
      <c r="AA240" s="4"/>
    </row>
    <row r="241" ht="11.25" customHeight="1">
      <c r="A241" s="5">
        <v>240.0</v>
      </c>
      <c r="B241" s="6">
        <v>45361.0</v>
      </c>
      <c r="C241" s="7">
        <v>2.0</v>
      </c>
      <c r="D241" s="40">
        <v>1.2167227E9</v>
      </c>
      <c r="E241" s="7">
        <v>13.0</v>
      </c>
      <c r="F241" s="8" t="s">
        <v>513</v>
      </c>
      <c r="G241" s="8" t="s">
        <v>1019</v>
      </c>
      <c r="H241" s="7" t="s">
        <v>27</v>
      </c>
      <c r="I241" s="7" t="s">
        <v>753</v>
      </c>
      <c r="J241" s="9" t="s">
        <v>29</v>
      </c>
      <c r="K241" s="20" t="s">
        <v>74</v>
      </c>
      <c r="L241" s="7" t="s">
        <v>1020</v>
      </c>
      <c r="M241" s="7" t="s">
        <v>32</v>
      </c>
      <c r="N241" s="7">
        <v>327.45</v>
      </c>
      <c r="O241" s="7">
        <v>1199999.0</v>
      </c>
      <c r="P241" s="7">
        <f t="shared" ref="P241:Q241" si="206">P240+N241</f>
        <v>5608.84</v>
      </c>
      <c r="Q241" s="54">
        <f t="shared" si="206"/>
        <v>14872062</v>
      </c>
      <c r="R241" s="7" t="s">
        <v>1021</v>
      </c>
      <c r="S241" s="7">
        <v>13.0</v>
      </c>
      <c r="T241" s="40">
        <v>1.2167227E9</v>
      </c>
      <c r="U241" s="8" t="s">
        <v>513</v>
      </c>
      <c r="V241" s="8" t="s">
        <v>1019</v>
      </c>
      <c r="W241" s="7" t="s">
        <v>27</v>
      </c>
      <c r="X241" s="7">
        <v>-1.0</v>
      </c>
      <c r="Y241" s="7" t="s">
        <v>34</v>
      </c>
      <c r="Z241" s="4"/>
      <c r="AA241" s="4"/>
    </row>
    <row r="242" ht="11.25" customHeight="1">
      <c r="A242" s="5">
        <v>241.0</v>
      </c>
      <c r="B242" s="6">
        <v>45361.0</v>
      </c>
      <c r="C242" s="7">
        <v>2.0</v>
      </c>
      <c r="D242" s="40">
        <v>3.0235098E7</v>
      </c>
      <c r="E242" s="7">
        <v>13.0</v>
      </c>
      <c r="F242" s="8" t="s">
        <v>1022</v>
      </c>
      <c r="G242" s="8" t="s">
        <v>1023</v>
      </c>
      <c r="H242" s="7" t="s">
        <v>27</v>
      </c>
      <c r="I242" s="7" t="s">
        <v>1024</v>
      </c>
      <c r="J242" s="9" t="s">
        <v>29</v>
      </c>
      <c r="K242" s="20" t="s">
        <v>74</v>
      </c>
      <c r="L242" s="7" t="s">
        <v>1025</v>
      </c>
      <c r="M242" s="7" t="s">
        <v>32</v>
      </c>
      <c r="N242" s="7">
        <v>293.22</v>
      </c>
      <c r="O242" s="7">
        <v>1114236.0</v>
      </c>
      <c r="P242" s="7">
        <f t="shared" ref="P242:Q242" si="207">P241+N242</f>
        <v>5902.06</v>
      </c>
      <c r="Q242" s="54">
        <f t="shared" si="207"/>
        <v>15986298</v>
      </c>
      <c r="R242" s="7" t="s">
        <v>1026</v>
      </c>
      <c r="S242" s="7">
        <v>13.0</v>
      </c>
      <c r="T242" s="40">
        <v>3.0235098E7</v>
      </c>
      <c r="U242" s="8" t="s">
        <v>1022</v>
      </c>
      <c r="V242" s="8" t="s">
        <v>1023</v>
      </c>
      <c r="W242" s="7" t="s">
        <v>27</v>
      </c>
      <c r="X242" s="7">
        <v>-1.0</v>
      </c>
      <c r="Y242" s="7" t="s">
        <v>34</v>
      </c>
      <c r="Z242" s="4"/>
      <c r="AA242" s="4"/>
    </row>
    <row r="243" ht="11.25" customHeight="1">
      <c r="A243" s="5">
        <v>242.0</v>
      </c>
      <c r="B243" s="6">
        <v>45361.0</v>
      </c>
      <c r="C243" s="7">
        <v>2.0</v>
      </c>
      <c r="D243" s="40">
        <v>1.098152012E9</v>
      </c>
      <c r="E243" s="7">
        <v>13.0</v>
      </c>
      <c r="F243" s="8" t="s">
        <v>1027</v>
      </c>
      <c r="G243" s="8" t="s">
        <v>1028</v>
      </c>
      <c r="H243" s="7" t="s">
        <v>27</v>
      </c>
      <c r="I243" s="7" t="s">
        <v>1029</v>
      </c>
      <c r="J243" s="9" t="s">
        <v>29</v>
      </c>
      <c r="K243" s="20" t="s">
        <v>74</v>
      </c>
      <c r="L243" s="7" t="s">
        <v>1030</v>
      </c>
      <c r="M243" s="7" t="s">
        <v>32</v>
      </c>
      <c r="N243" s="7">
        <v>200.0</v>
      </c>
      <c r="O243" s="7">
        <v>760000.0</v>
      </c>
      <c r="P243" s="7">
        <f t="shared" ref="P243:Q243" si="208">P242+N243</f>
        <v>6102.06</v>
      </c>
      <c r="Q243" s="54">
        <f t="shared" si="208"/>
        <v>16746298</v>
      </c>
      <c r="R243" s="7" t="s">
        <v>877</v>
      </c>
      <c r="S243" s="7">
        <v>13.0</v>
      </c>
      <c r="T243" s="7">
        <v>1.098152012E9</v>
      </c>
      <c r="U243" s="8" t="s">
        <v>1027</v>
      </c>
      <c r="V243" s="8" t="s">
        <v>1028</v>
      </c>
      <c r="W243" s="7" t="s">
        <v>27</v>
      </c>
      <c r="X243" s="7">
        <v>-1.0</v>
      </c>
      <c r="Y243" s="7" t="s">
        <v>34</v>
      </c>
      <c r="Z243" s="4"/>
      <c r="AA243" s="4"/>
    </row>
    <row r="244" ht="11.25" customHeight="1">
      <c r="A244" s="5">
        <v>243.0</v>
      </c>
      <c r="B244" s="6">
        <v>45361.0</v>
      </c>
      <c r="C244" s="7">
        <v>2.0</v>
      </c>
      <c r="D244" s="40">
        <v>8.803471E7</v>
      </c>
      <c r="E244" s="7">
        <v>13.0</v>
      </c>
      <c r="F244" s="8" t="s">
        <v>1031</v>
      </c>
      <c r="G244" s="8" t="s">
        <v>1032</v>
      </c>
      <c r="H244" s="7" t="s">
        <v>27</v>
      </c>
      <c r="I244" s="7" t="s">
        <v>212</v>
      </c>
      <c r="J244" s="9" t="s">
        <v>29</v>
      </c>
      <c r="K244" s="20" t="s">
        <v>74</v>
      </c>
      <c r="L244" s="7" t="s">
        <v>1033</v>
      </c>
      <c r="M244" s="7" t="s">
        <v>32</v>
      </c>
      <c r="N244" s="7">
        <v>262.51</v>
      </c>
      <c r="O244" s="7">
        <v>997538.0</v>
      </c>
      <c r="P244" s="7">
        <f t="shared" ref="P244:Q244" si="209">P243+N244</f>
        <v>6364.57</v>
      </c>
      <c r="Q244" s="54">
        <f t="shared" si="209"/>
        <v>17743836</v>
      </c>
      <c r="R244" s="7" t="s">
        <v>1034</v>
      </c>
      <c r="S244" s="7">
        <v>13.0</v>
      </c>
      <c r="T244" s="40">
        <v>8.803471E7</v>
      </c>
      <c r="U244" s="8" t="s">
        <v>1031</v>
      </c>
      <c r="V244" s="8" t="s">
        <v>1032</v>
      </c>
      <c r="W244" s="7" t="s">
        <v>27</v>
      </c>
      <c r="X244" s="7">
        <v>-1.0</v>
      </c>
      <c r="Y244" s="7" t="s">
        <v>34</v>
      </c>
      <c r="Z244" s="4"/>
      <c r="AA244" s="4"/>
    </row>
    <row r="245" ht="11.25" customHeight="1">
      <c r="A245" s="5">
        <v>244.0</v>
      </c>
      <c r="B245" s="6">
        <v>45361.0</v>
      </c>
      <c r="C245" s="7">
        <v>2.0</v>
      </c>
      <c r="D245" s="40">
        <v>1.007747789E9</v>
      </c>
      <c r="E245" s="7">
        <v>13.0</v>
      </c>
      <c r="F245" s="8" t="s">
        <v>1035</v>
      </c>
      <c r="G245" s="8" t="s">
        <v>1036</v>
      </c>
      <c r="H245" s="7" t="s">
        <v>27</v>
      </c>
      <c r="I245" s="7" t="s">
        <v>835</v>
      </c>
      <c r="J245" s="9" t="s">
        <v>29</v>
      </c>
      <c r="K245" s="20" t="s">
        <v>74</v>
      </c>
      <c r="L245" s="7" t="s">
        <v>1037</v>
      </c>
      <c r="M245" s="7" t="s">
        <v>32</v>
      </c>
      <c r="N245" s="7">
        <v>268.27</v>
      </c>
      <c r="O245" s="7">
        <v>1019426.0</v>
      </c>
      <c r="P245" s="7">
        <f t="shared" ref="P245:Q245" si="210">P244+N245</f>
        <v>6632.84</v>
      </c>
      <c r="Q245" s="54">
        <f t="shared" si="210"/>
        <v>18763262</v>
      </c>
      <c r="R245" s="7" t="s">
        <v>1038</v>
      </c>
      <c r="S245" s="7">
        <v>13.0</v>
      </c>
      <c r="T245" s="40">
        <v>1.007747789E9</v>
      </c>
      <c r="U245" s="8" t="s">
        <v>1035</v>
      </c>
      <c r="V245" s="8" t="s">
        <v>1036</v>
      </c>
      <c r="W245" s="7" t="s">
        <v>27</v>
      </c>
      <c r="X245" s="7">
        <v>-1.0</v>
      </c>
      <c r="Y245" s="7" t="s">
        <v>34</v>
      </c>
      <c r="Z245" s="4"/>
      <c r="AA245" s="4"/>
    </row>
    <row r="246" ht="11.25" customHeight="1">
      <c r="A246" s="5">
        <v>245.0</v>
      </c>
      <c r="B246" s="6">
        <v>45361.0</v>
      </c>
      <c r="C246" s="7">
        <v>2.0</v>
      </c>
      <c r="D246" s="40">
        <v>1.052383033E9</v>
      </c>
      <c r="E246" s="7">
        <v>13.0</v>
      </c>
      <c r="F246" s="8" t="s">
        <v>1039</v>
      </c>
      <c r="G246" s="8" t="s">
        <v>1040</v>
      </c>
      <c r="H246" s="7" t="s">
        <v>27</v>
      </c>
      <c r="I246" s="7" t="s">
        <v>1041</v>
      </c>
      <c r="J246" s="9" t="s">
        <v>29</v>
      </c>
      <c r="K246" s="20" t="s">
        <v>74</v>
      </c>
      <c r="L246" s="7" t="s">
        <v>1042</v>
      </c>
      <c r="M246" s="7" t="s">
        <v>32</v>
      </c>
      <c r="N246" s="7">
        <v>227.2</v>
      </c>
      <c r="O246" s="7">
        <v>863360.0</v>
      </c>
      <c r="P246" s="7">
        <f t="shared" ref="P246:Q246" si="211">P245+N246</f>
        <v>6860.04</v>
      </c>
      <c r="Q246" s="54">
        <f t="shared" si="211"/>
        <v>19626622</v>
      </c>
      <c r="R246" s="7" t="s">
        <v>1043</v>
      </c>
      <c r="S246" s="7">
        <v>13.0</v>
      </c>
      <c r="T246" s="40">
        <v>1.052383033E9</v>
      </c>
      <c r="U246" s="8" t="s">
        <v>1039</v>
      </c>
      <c r="V246" s="8" t="s">
        <v>1040</v>
      </c>
      <c r="W246" s="7" t="s">
        <v>27</v>
      </c>
      <c r="X246" s="7">
        <v>-1.0</v>
      </c>
      <c r="Y246" s="7" t="s">
        <v>34</v>
      </c>
      <c r="Z246" s="4"/>
      <c r="AA246" s="4"/>
    </row>
    <row r="247" ht="11.25" customHeight="1">
      <c r="A247" s="5">
        <v>246.0</v>
      </c>
      <c r="B247" s="6">
        <v>45361.0</v>
      </c>
      <c r="C247" s="7">
        <v>2.0</v>
      </c>
      <c r="D247" s="40">
        <v>1.067885847E9</v>
      </c>
      <c r="E247" s="7">
        <v>13.0</v>
      </c>
      <c r="F247" s="8" t="s">
        <v>1044</v>
      </c>
      <c r="G247" s="8" t="s">
        <v>1045</v>
      </c>
      <c r="H247" s="7" t="s">
        <v>27</v>
      </c>
      <c r="I247" s="7" t="s">
        <v>1046</v>
      </c>
      <c r="J247" s="9" t="s">
        <v>29</v>
      </c>
      <c r="K247" s="20" t="s">
        <v>74</v>
      </c>
      <c r="L247" s="7" t="s">
        <v>1047</v>
      </c>
      <c r="M247" s="7" t="s">
        <v>32</v>
      </c>
      <c r="N247" s="7">
        <v>296.57</v>
      </c>
      <c r="O247" s="7">
        <v>1126966.0</v>
      </c>
      <c r="P247" s="7">
        <f t="shared" ref="P247:Q247" si="212">P246+N247</f>
        <v>7156.61</v>
      </c>
      <c r="Q247" s="54">
        <f t="shared" si="212"/>
        <v>20753588</v>
      </c>
      <c r="R247" s="7" t="s">
        <v>1048</v>
      </c>
      <c r="S247" s="7">
        <v>13.0</v>
      </c>
      <c r="T247" s="40">
        <v>1.067885847E9</v>
      </c>
      <c r="U247" s="8" t="s">
        <v>1044</v>
      </c>
      <c r="V247" s="8" t="s">
        <v>1045</v>
      </c>
      <c r="W247" s="7" t="s">
        <v>27</v>
      </c>
      <c r="X247" s="7">
        <v>-1.0</v>
      </c>
      <c r="Y247" s="7" t="s">
        <v>34</v>
      </c>
      <c r="Z247" s="4"/>
      <c r="AA247" s="4"/>
    </row>
    <row r="248" ht="11.25" customHeight="1">
      <c r="A248" s="5">
        <v>247.0</v>
      </c>
      <c r="B248" s="6">
        <v>45361.0</v>
      </c>
      <c r="C248" s="7">
        <v>2.0</v>
      </c>
      <c r="D248" s="40">
        <v>1.094279093E9</v>
      </c>
      <c r="E248" s="7">
        <v>13.0</v>
      </c>
      <c r="F248" s="8" t="s">
        <v>1049</v>
      </c>
      <c r="G248" s="8" t="s">
        <v>1050</v>
      </c>
      <c r="H248" s="7" t="s">
        <v>27</v>
      </c>
      <c r="I248" s="7" t="s">
        <v>115</v>
      </c>
      <c r="J248" s="9" t="s">
        <v>29</v>
      </c>
      <c r="K248" s="20" t="s">
        <v>74</v>
      </c>
      <c r="L248" s="7" t="s">
        <v>1051</v>
      </c>
      <c r="M248" s="7" t="s">
        <v>32</v>
      </c>
      <c r="N248" s="7">
        <v>215.0</v>
      </c>
      <c r="O248" s="7">
        <v>817000.0</v>
      </c>
      <c r="P248" s="7">
        <f t="shared" ref="P248:Q248" si="213">P247+N248</f>
        <v>7371.61</v>
      </c>
      <c r="Q248" s="54">
        <f t="shared" si="213"/>
        <v>21570588</v>
      </c>
      <c r="R248" s="7" t="s">
        <v>1052</v>
      </c>
      <c r="S248" s="7">
        <v>13.0</v>
      </c>
      <c r="T248" s="40">
        <v>1.094279093E9</v>
      </c>
      <c r="U248" s="8" t="s">
        <v>1049</v>
      </c>
      <c r="V248" s="8" t="s">
        <v>1050</v>
      </c>
      <c r="W248" s="7" t="s">
        <v>27</v>
      </c>
      <c r="X248" s="7">
        <v>-1.0</v>
      </c>
      <c r="Y248" s="7" t="s">
        <v>34</v>
      </c>
      <c r="Z248" s="4"/>
      <c r="AA248" s="4"/>
    </row>
    <row r="249" ht="11.25" customHeight="1">
      <c r="A249" s="5">
        <v>248.0</v>
      </c>
      <c r="B249" s="6">
        <v>45361.0</v>
      </c>
      <c r="C249" s="7">
        <v>2.0</v>
      </c>
      <c r="D249" s="40">
        <v>9.8643092E7</v>
      </c>
      <c r="E249" s="7">
        <v>13.0</v>
      </c>
      <c r="F249" s="8" t="s">
        <v>1053</v>
      </c>
      <c r="G249" s="8" t="s">
        <v>1054</v>
      </c>
      <c r="H249" s="7" t="s">
        <v>27</v>
      </c>
      <c r="I249" s="7" t="s">
        <v>753</v>
      </c>
      <c r="J249" s="9" t="s">
        <v>29</v>
      </c>
      <c r="K249" s="20" t="s">
        <v>74</v>
      </c>
      <c r="L249" s="7" t="s">
        <v>1055</v>
      </c>
      <c r="M249" s="7" t="s">
        <v>32</v>
      </c>
      <c r="N249" s="7">
        <v>300.0</v>
      </c>
      <c r="O249" s="7">
        <v>1140000.0</v>
      </c>
      <c r="P249" s="7">
        <f t="shared" ref="P249:Q249" si="214">P248+N249</f>
        <v>7671.61</v>
      </c>
      <c r="Q249" s="54">
        <f t="shared" si="214"/>
        <v>22710588</v>
      </c>
      <c r="R249" s="7" t="s">
        <v>1009</v>
      </c>
      <c r="S249" s="7">
        <v>13.0</v>
      </c>
      <c r="T249" s="40">
        <v>9.8643092E7</v>
      </c>
      <c r="U249" s="8" t="s">
        <v>1053</v>
      </c>
      <c r="V249" s="8" t="s">
        <v>1054</v>
      </c>
      <c r="W249" s="7" t="s">
        <v>27</v>
      </c>
      <c r="X249" s="7">
        <v>-1.0</v>
      </c>
      <c r="Y249" s="7" t="s">
        <v>34</v>
      </c>
      <c r="Z249" s="4"/>
      <c r="AA249" s="4"/>
    </row>
    <row r="250" ht="11.25" customHeight="1">
      <c r="A250" s="5">
        <v>249.0</v>
      </c>
      <c r="B250" s="6">
        <v>45361.0</v>
      </c>
      <c r="C250" s="7">
        <v>2.0</v>
      </c>
      <c r="D250" s="40">
        <v>1.007434482E9</v>
      </c>
      <c r="E250" s="7">
        <v>13.0</v>
      </c>
      <c r="F250" s="8" t="s">
        <v>1056</v>
      </c>
      <c r="G250" s="8" t="s">
        <v>1057</v>
      </c>
      <c r="H250" s="7" t="s">
        <v>27</v>
      </c>
      <c r="I250" s="7" t="s">
        <v>212</v>
      </c>
      <c r="J250" s="9" t="s">
        <v>29</v>
      </c>
      <c r="K250" s="20" t="s">
        <v>74</v>
      </c>
      <c r="L250" s="7" t="s">
        <v>1058</v>
      </c>
      <c r="M250" s="7" t="s">
        <v>32</v>
      </c>
      <c r="N250" s="7">
        <v>188.31</v>
      </c>
      <c r="O250" s="7">
        <v>715578.0</v>
      </c>
      <c r="P250" s="7">
        <f t="shared" ref="P250:Q250" si="215">P249+N250</f>
        <v>7859.92</v>
      </c>
      <c r="Q250" s="54">
        <f t="shared" si="215"/>
        <v>23426166</v>
      </c>
      <c r="R250" s="7" t="s">
        <v>1059</v>
      </c>
      <c r="S250" s="7">
        <v>13.0</v>
      </c>
      <c r="T250" s="40">
        <v>1.007434482E9</v>
      </c>
      <c r="U250" s="8" t="s">
        <v>1056</v>
      </c>
      <c r="V250" s="7" t="s">
        <v>1057</v>
      </c>
      <c r="W250" s="7" t="s">
        <v>27</v>
      </c>
      <c r="X250" s="7">
        <v>-1.0</v>
      </c>
      <c r="Y250" s="7" t="s">
        <v>34</v>
      </c>
      <c r="Z250" s="4"/>
      <c r="AA250" s="4"/>
    </row>
    <row r="251" ht="11.25" customHeight="1">
      <c r="A251" s="5">
        <v>250.0</v>
      </c>
      <c r="B251" s="6">
        <v>45361.0</v>
      </c>
      <c r="C251" s="7">
        <v>2.0</v>
      </c>
      <c r="D251" s="40">
        <v>1.09052825E9</v>
      </c>
      <c r="E251" s="7">
        <v>13.0</v>
      </c>
      <c r="F251" s="8" t="s">
        <v>1060</v>
      </c>
      <c r="G251" s="8" t="s">
        <v>1061</v>
      </c>
      <c r="H251" s="7" t="s">
        <v>27</v>
      </c>
      <c r="I251" s="7" t="s">
        <v>28</v>
      </c>
      <c r="J251" s="9" t="s">
        <v>29</v>
      </c>
      <c r="K251" s="20" t="s">
        <v>74</v>
      </c>
      <c r="L251" s="7" t="s">
        <v>1062</v>
      </c>
      <c r="M251" s="7" t="s">
        <v>32</v>
      </c>
      <c r="N251" s="7">
        <v>299.5</v>
      </c>
      <c r="O251" s="7">
        <v>1138100.0</v>
      </c>
      <c r="P251" s="7">
        <f t="shared" ref="P251:Q251" si="216">P250+N251</f>
        <v>8159.42</v>
      </c>
      <c r="Q251" s="54">
        <f t="shared" si="216"/>
        <v>24564266</v>
      </c>
      <c r="R251" s="7" t="s">
        <v>1063</v>
      </c>
      <c r="S251" s="7">
        <v>13.0</v>
      </c>
      <c r="T251" s="40">
        <v>1.09052825E9</v>
      </c>
      <c r="U251" s="8" t="s">
        <v>1060</v>
      </c>
      <c r="V251" s="8" t="s">
        <v>1061</v>
      </c>
      <c r="W251" s="7" t="s">
        <v>27</v>
      </c>
      <c r="X251" s="7">
        <v>-1.0</v>
      </c>
      <c r="Y251" s="7" t="s">
        <v>34</v>
      </c>
      <c r="Z251" s="4"/>
      <c r="AA251" s="4"/>
    </row>
    <row r="252" ht="11.25" customHeight="1">
      <c r="A252" s="5">
        <v>251.0</v>
      </c>
      <c r="B252" s="6">
        <v>45361.0</v>
      </c>
      <c r="C252" s="7">
        <v>2.0</v>
      </c>
      <c r="D252" s="40">
        <v>1.09424026E9</v>
      </c>
      <c r="E252" s="7">
        <v>13.0</v>
      </c>
      <c r="F252" s="8" t="s">
        <v>1064</v>
      </c>
      <c r="G252" s="8" t="s">
        <v>1065</v>
      </c>
      <c r="H252" s="7" t="s">
        <v>27</v>
      </c>
      <c r="I252" s="7" t="s">
        <v>28</v>
      </c>
      <c r="J252" s="9" t="s">
        <v>29</v>
      </c>
      <c r="K252" s="20" t="s">
        <v>74</v>
      </c>
      <c r="L252" s="7" t="s">
        <v>1066</v>
      </c>
      <c r="M252" s="7" t="s">
        <v>32</v>
      </c>
      <c r="N252" s="7">
        <v>210.13</v>
      </c>
      <c r="O252" s="7">
        <v>798494.0</v>
      </c>
      <c r="P252" s="7">
        <f t="shared" ref="P252:Q252" si="217">P251+N252</f>
        <v>8369.55</v>
      </c>
      <c r="Q252" s="54">
        <f t="shared" si="217"/>
        <v>25362760</v>
      </c>
      <c r="R252" s="7" t="s">
        <v>1067</v>
      </c>
      <c r="S252" s="7">
        <v>13.0</v>
      </c>
      <c r="T252" s="40">
        <v>1.09424026E9</v>
      </c>
      <c r="U252" s="8" t="s">
        <v>1064</v>
      </c>
      <c r="V252" s="8" t="s">
        <v>1065</v>
      </c>
      <c r="W252" s="7" t="s">
        <v>27</v>
      </c>
      <c r="X252" s="7">
        <v>-1.0</v>
      </c>
      <c r="Y252" s="7" t="s">
        <v>34</v>
      </c>
      <c r="Z252" s="4"/>
      <c r="AA252" s="4"/>
    </row>
    <row r="253" ht="11.25" customHeight="1">
      <c r="A253" s="5">
        <v>252.0</v>
      </c>
      <c r="B253" s="6">
        <v>45361.0</v>
      </c>
      <c r="C253" s="7">
        <v>2.0</v>
      </c>
      <c r="D253" s="40">
        <v>1.3354439E7</v>
      </c>
      <c r="E253" s="7">
        <v>13.0</v>
      </c>
      <c r="F253" s="8" t="s">
        <v>1068</v>
      </c>
      <c r="G253" s="8" t="s">
        <v>373</v>
      </c>
      <c r="H253" s="7" t="s">
        <v>27</v>
      </c>
      <c r="I253" s="7" t="s">
        <v>212</v>
      </c>
      <c r="J253" s="9" t="s">
        <v>29</v>
      </c>
      <c r="K253" s="20" t="s">
        <v>74</v>
      </c>
      <c r="L253" s="7" t="s">
        <v>1069</v>
      </c>
      <c r="M253" s="7" t="s">
        <v>32</v>
      </c>
      <c r="N253" s="7">
        <v>300.0</v>
      </c>
      <c r="O253" s="7">
        <v>1140000.0</v>
      </c>
      <c r="P253" s="7">
        <f t="shared" ref="P253:Q253" si="218">P252+N253</f>
        <v>8669.55</v>
      </c>
      <c r="Q253" s="54">
        <f t="shared" si="218"/>
        <v>26502760</v>
      </c>
      <c r="R253" s="7" t="s">
        <v>1070</v>
      </c>
      <c r="S253" s="7">
        <v>13.0</v>
      </c>
      <c r="T253" s="40">
        <v>1.3354439E7</v>
      </c>
      <c r="U253" s="8" t="s">
        <v>1068</v>
      </c>
      <c r="V253" s="8" t="s">
        <v>373</v>
      </c>
      <c r="W253" s="7" t="s">
        <v>27</v>
      </c>
      <c r="X253" s="7">
        <v>-1.0</v>
      </c>
      <c r="Y253" s="7" t="s">
        <v>34</v>
      </c>
      <c r="Z253" s="4"/>
      <c r="AA253" s="4"/>
    </row>
    <row r="254" ht="11.25" customHeight="1">
      <c r="A254" s="5">
        <v>253.0</v>
      </c>
      <c r="B254" s="6">
        <v>45362.0</v>
      </c>
      <c r="C254" s="7">
        <v>2.0</v>
      </c>
      <c r="D254" s="40">
        <v>2.2507596E7</v>
      </c>
      <c r="E254" s="7">
        <v>13.0</v>
      </c>
      <c r="F254" s="8" t="s">
        <v>1071</v>
      </c>
      <c r="G254" s="8" t="s">
        <v>1072</v>
      </c>
      <c r="H254" s="7" t="s">
        <v>27</v>
      </c>
      <c r="I254" s="7" t="s">
        <v>423</v>
      </c>
      <c r="J254" s="9" t="s">
        <v>29</v>
      </c>
      <c r="K254" s="20" t="s">
        <v>74</v>
      </c>
      <c r="L254" s="7" t="s">
        <v>1073</v>
      </c>
      <c r="M254" s="7" t="s">
        <v>32</v>
      </c>
      <c r="N254" s="7">
        <v>239.06</v>
      </c>
      <c r="O254" s="7">
        <v>908428.0</v>
      </c>
      <c r="P254" s="7">
        <f t="shared" ref="P254:Q254" si="219">P253+N254</f>
        <v>8908.61</v>
      </c>
      <c r="Q254" s="54">
        <f t="shared" si="219"/>
        <v>27411188</v>
      </c>
      <c r="R254" s="7" t="s">
        <v>1074</v>
      </c>
      <c r="S254" s="7">
        <v>13.0</v>
      </c>
      <c r="T254" s="40">
        <v>2.2507596E7</v>
      </c>
      <c r="U254" s="8" t="s">
        <v>1071</v>
      </c>
      <c r="V254" s="8" t="s">
        <v>1072</v>
      </c>
      <c r="W254" s="7" t="s">
        <v>27</v>
      </c>
      <c r="X254" s="7">
        <v>-1.0</v>
      </c>
      <c r="Y254" s="7" t="s">
        <v>34</v>
      </c>
      <c r="Z254" s="4"/>
      <c r="AA254" s="4"/>
    </row>
    <row r="255" ht="11.25" customHeight="1">
      <c r="A255" s="5">
        <v>254.0</v>
      </c>
      <c r="B255" s="6">
        <v>45362.0</v>
      </c>
      <c r="C255" s="7">
        <v>2.0</v>
      </c>
      <c r="D255" s="40">
        <v>1.094276475E9</v>
      </c>
      <c r="E255" s="7">
        <v>13.0</v>
      </c>
      <c r="F255" s="8" t="s">
        <v>517</v>
      </c>
      <c r="G255" s="8" t="s">
        <v>1075</v>
      </c>
      <c r="H255" s="7" t="s">
        <v>27</v>
      </c>
      <c r="I255" s="7" t="s">
        <v>212</v>
      </c>
      <c r="J255" s="9" t="s">
        <v>29</v>
      </c>
      <c r="K255" s="20" t="s">
        <v>74</v>
      </c>
      <c r="L255" s="7" t="s">
        <v>1076</v>
      </c>
      <c r="M255" s="7" t="s">
        <v>32</v>
      </c>
      <c r="N255" s="7">
        <v>236.05</v>
      </c>
      <c r="O255" s="7">
        <v>896990.0</v>
      </c>
      <c r="P255" s="7">
        <f t="shared" ref="P255:Q255" si="220">P254+N255</f>
        <v>9144.66</v>
      </c>
      <c r="Q255" s="54">
        <f t="shared" si="220"/>
        <v>28308178</v>
      </c>
      <c r="R255" s="7" t="s">
        <v>1077</v>
      </c>
      <c r="S255" s="7">
        <v>13.0</v>
      </c>
      <c r="T255" s="40">
        <v>1.094276475E9</v>
      </c>
      <c r="U255" s="8" t="s">
        <v>517</v>
      </c>
      <c r="V255" s="8" t="s">
        <v>1075</v>
      </c>
      <c r="W255" s="7" t="s">
        <v>27</v>
      </c>
      <c r="X255" s="7">
        <v>-1.0</v>
      </c>
      <c r="Y255" s="7" t="s">
        <v>34</v>
      </c>
      <c r="Z255" s="4"/>
      <c r="AA255" s="4"/>
    </row>
    <row r="256" ht="11.25" customHeight="1">
      <c r="A256" s="5">
        <v>255.0</v>
      </c>
      <c r="B256" s="6">
        <v>45362.0</v>
      </c>
      <c r="C256" s="7">
        <v>2.0</v>
      </c>
      <c r="D256" s="40">
        <v>8.8154164E7</v>
      </c>
      <c r="E256" s="7">
        <v>13.0</v>
      </c>
      <c r="F256" s="8" t="s">
        <v>1078</v>
      </c>
      <c r="G256" s="8" t="s">
        <v>1079</v>
      </c>
      <c r="H256" s="7" t="s">
        <v>27</v>
      </c>
      <c r="I256" s="7" t="s">
        <v>212</v>
      </c>
      <c r="J256" s="9" t="s">
        <v>29</v>
      </c>
      <c r="K256" s="20" t="s">
        <v>74</v>
      </c>
      <c r="L256" s="7" t="s">
        <v>1080</v>
      </c>
      <c r="M256" s="7" t="s">
        <v>32</v>
      </c>
      <c r="N256" s="7">
        <v>222.0</v>
      </c>
      <c r="O256" s="7">
        <v>843600.0</v>
      </c>
      <c r="P256" s="7">
        <f t="shared" ref="P256:Q256" si="221">P255+N256</f>
        <v>9366.66</v>
      </c>
      <c r="Q256" s="54">
        <f t="shared" si="221"/>
        <v>29151778</v>
      </c>
      <c r="R256" s="7" t="s">
        <v>1081</v>
      </c>
      <c r="S256" s="7">
        <v>13.0</v>
      </c>
      <c r="T256" s="40">
        <v>8.8154164E7</v>
      </c>
      <c r="U256" s="8" t="s">
        <v>1078</v>
      </c>
      <c r="V256" s="8" t="s">
        <v>1079</v>
      </c>
      <c r="W256" s="7" t="s">
        <v>27</v>
      </c>
      <c r="X256" s="7">
        <v>-1.0</v>
      </c>
      <c r="Y256" s="7" t="s">
        <v>34</v>
      </c>
      <c r="Z256" s="4"/>
      <c r="AA256" s="4"/>
    </row>
    <row r="257" ht="11.25" customHeight="1">
      <c r="A257" s="5">
        <v>256.0</v>
      </c>
      <c r="B257" s="6">
        <v>45362.0</v>
      </c>
      <c r="C257" s="7">
        <v>2.0</v>
      </c>
      <c r="D257" s="40">
        <v>7.7027849E7</v>
      </c>
      <c r="E257" s="7">
        <v>13.0</v>
      </c>
      <c r="F257" s="8" t="s">
        <v>1082</v>
      </c>
      <c r="G257" s="8" t="s">
        <v>1083</v>
      </c>
      <c r="H257" s="7" t="s">
        <v>27</v>
      </c>
      <c r="I257" s="7" t="s">
        <v>725</v>
      </c>
      <c r="J257" s="9" t="s">
        <v>29</v>
      </c>
      <c r="K257" s="20" t="s">
        <v>74</v>
      </c>
      <c r="L257" s="7" t="s">
        <v>1084</v>
      </c>
      <c r="M257" s="7" t="s">
        <v>32</v>
      </c>
      <c r="N257" s="7">
        <v>232.41</v>
      </c>
      <c r="O257" s="7">
        <v>883158.0</v>
      </c>
      <c r="P257" s="7">
        <f t="shared" ref="P257:Q257" si="222">P256+N257</f>
        <v>9599.07</v>
      </c>
      <c r="Q257" s="54">
        <f t="shared" si="222"/>
        <v>30034936</v>
      </c>
      <c r="R257" s="7" t="s">
        <v>1085</v>
      </c>
      <c r="S257" s="7">
        <v>13.0</v>
      </c>
      <c r="T257" s="40">
        <v>7.7027849E7</v>
      </c>
      <c r="U257" s="8" t="s">
        <v>1082</v>
      </c>
      <c r="V257" s="8" t="s">
        <v>1083</v>
      </c>
      <c r="W257" s="7" t="s">
        <v>27</v>
      </c>
      <c r="X257" s="7">
        <v>-1.0</v>
      </c>
      <c r="Y257" s="7" t="s">
        <v>34</v>
      </c>
      <c r="Z257" s="4"/>
      <c r="AA257" s="4"/>
    </row>
    <row r="258" ht="11.25" customHeight="1">
      <c r="A258" s="5">
        <v>257.0</v>
      </c>
      <c r="B258" s="6">
        <v>45362.0</v>
      </c>
      <c r="C258" s="7">
        <v>2.0</v>
      </c>
      <c r="D258" s="40">
        <v>1.7037679E7</v>
      </c>
      <c r="E258" s="7">
        <v>13.0</v>
      </c>
      <c r="F258" s="8" t="s">
        <v>1086</v>
      </c>
      <c r="G258" s="8" t="s">
        <v>1087</v>
      </c>
      <c r="H258" s="7" t="s">
        <v>27</v>
      </c>
      <c r="I258" s="7" t="s">
        <v>614</v>
      </c>
      <c r="J258" s="9" t="s">
        <v>29</v>
      </c>
      <c r="K258" s="20" t="s">
        <v>74</v>
      </c>
      <c r="L258" s="7" t="s">
        <v>1088</v>
      </c>
      <c r="M258" s="7" t="s">
        <v>32</v>
      </c>
      <c r="N258" s="7">
        <v>308.36</v>
      </c>
      <c r="O258" s="7">
        <v>1171768.0</v>
      </c>
      <c r="P258" s="7">
        <f t="shared" ref="P258:Q258" si="223">P257+N258</f>
        <v>9907.43</v>
      </c>
      <c r="Q258" s="54">
        <f t="shared" si="223"/>
        <v>31206704</v>
      </c>
      <c r="R258" s="7" t="s">
        <v>1089</v>
      </c>
      <c r="S258" s="7">
        <v>13.0</v>
      </c>
      <c r="T258" s="40">
        <v>1.7037679E7</v>
      </c>
      <c r="U258" s="8" t="s">
        <v>1086</v>
      </c>
      <c r="V258" s="8" t="s">
        <v>1087</v>
      </c>
      <c r="W258" s="7" t="s">
        <v>27</v>
      </c>
      <c r="X258" s="7">
        <v>-1.0</v>
      </c>
      <c r="Y258" s="7" t="s">
        <v>34</v>
      </c>
      <c r="Z258" s="4"/>
      <c r="AA258" s="4"/>
    </row>
    <row r="259" ht="11.25" customHeight="1">
      <c r="A259" s="5">
        <v>258.0</v>
      </c>
      <c r="B259" s="6">
        <v>45362.0</v>
      </c>
      <c r="C259" s="7">
        <v>2.0</v>
      </c>
      <c r="D259" s="40">
        <v>1.094273941E9</v>
      </c>
      <c r="E259" s="7">
        <v>13.0</v>
      </c>
      <c r="F259" s="8" t="s">
        <v>1090</v>
      </c>
      <c r="G259" s="8" t="s">
        <v>1091</v>
      </c>
      <c r="H259" s="7" t="s">
        <v>27</v>
      </c>
      <c r="I259" s="7" t="s">
        <v>28</v>
      </c>
      <c r="J259" s="9" t="s">
        <v>29</v>
      </c>
      <c r="K259" s="20" t="s">
        <v>74</v>
      </c>
      <c r="L259" s="7" t="s">
        <v>1092</v>
      </c>
      <c r="M259" s="7" t="s">
        <v>32</v>
      </c>
      <c r="N259" s="7">
        <v>300.0</v>
      </c>
      <c r="O259" s="7">
        <v>1140000.0</v>
      </c>
      <c r="P259" s="7">
        <f t="shared" ref="P259:Q259" si="224">P258+N259</f>
        <v>10207.43</v>
      </c>
      <c r="Q259" s="54">
        <f t="shared" si="224"/>
        <v>32346704</v>
      </c>
      <c r="R259" s="7" t="s">
        <v>1093</v>
      </c>
      <c r="S259" s="7">
        <v>13.0</v>
      </c>
      <c r="T259" s="40">
        <v>1.094273941E9</v>
      </c>
      <c r="U259" s="8" t="s">
        <v>1090</v>
      </c>
      <c r="V259" s="8" t="s">
        <v>1091</v>
      </c>
      <c r="W259" s="7" t="s">
        <v>27</v>
      </c>
      <c r="X259" s="7">
        <v>-1.0</v>
      </c>
      <c r="Y259" s="7" t="s">
        <v>34</v>
      </c>
      <c r="Z259" s="4"/>
      <c r="AA259" s="4"/>
    </row>
    <row r="260" ht="11.25" customHeight="1">
      <c r="A260" s="5">
        <v>259.0</v>
      </c>
      <c r="B260" s="6">
        <v>45362.0</v>
      </c>
      <c r="C260" s="7">
        <v>2.0</v>
      </c>
      <c r="D260" s="40">
        <v>6.0265139E7</v>
      </c>
      <c r="E260" s="7">
        <v>13.0</v>
      </c>
      <c r="F260" s="8" t="s">
        <v>1094</v>
      </c>
      <c r="G260" s="8" t="s">
        <v>1095</v>
      </c>
      <c r="H260" s="7" t="s">
        <v>27</v>
      </c>
      <c r="I260" s="7" t="s">
        <v>212</v>
      </c>
      <c r="J260" s="9" t="s">
        <v>29</v>
      </c>
      <c r="K260" s="20" t="s">
        <v>74</v>
      </c>
      <c r="L260" s="7" t="s">
        <v>1096</v>
      </c>
      <c r="M260" s="7" t="s">
        <v>32</v>
      </c>
      <c r="N260" s="7">
        <v>200.0</v>
      </c>
      <c r="O260" s="7">
        <v>760000.0</v>
      </c>
      <c r="P260" s="7">
        <f t="shared" ref="P260:Q260" si="225">P259+N260</f>
        <v>10407.43</v>
      </c>
      <c r="Q260" s="54">
        <f t="shared" si="225"/>
        <v>33106704</v>
      </c>
      <c r="R260" s="7" t="s">
        <v>1097</v>
      </c>
      <c r="S260" s="7">
        <v>13.0</v>
      </c>
      <c r="T260" s="40">
        <v>6.0265139E7</v>
      </c>
      <c r="U260" s="8" t="s">
        <v>1094</v>
      </c>
      <c r="V260" s="8" t="s">
        <v>1095</v>
      </c>
      <c r="W260" s="7" t="s">
        <v>27</v>
      </c>
      <c r="X260" s="7">
        <v>-1.0</v>
      </c>
      <c r="Y260" s="7" t="s">
        <v>34</v>
      </c>
      <c r="Z260" s="4"/>
      <c r="AA260" s="4"/>
    </row>
    <row r="261" ht="11.25" customHeight="1">
      <c r="A261" s="5">
        <v>260.0</v>
      </c>
      <c r="B261" s="6">
        <v>45362.0</v>
      </c>
      <c r="C261" s="7">
        <v>2.0</v>
      </c>
      <c r="D261" s="40">
        <v>6.3527525E7</v>
      </c>
      <c r="E261" s="7">
        <v>13.0</v>
      </c>
      <c r="F261" s="8" t="s">
        <v>1098</v>
      </c>
      <c r="G261" s="8" t="s">
        <v>1099</v>
      </c>
      <c r="H261" s="7" t="s">
        <v>27</v>
      </c>
      <c r="I261" s="7" t="s">
        <v>212</v>
      </c>
      <c r="J261" s="9" t="s">
        <v>29</v>
      </c>
      <c r="K261" s="20" t="s">
        <v>74</v>
      </c>
      <c r="L261" s="7" t="s">
        <v>1100</v>
      </c>
      <c r="M261" s="7" t="s">
        <v>32</v>
      </c>
      <c r="N261" s="7">
        <v>204.8</v>
      </c>
      <c r="O261" s="7">
        <v>778240.0</v>
      </c>
      <c r="P261" s="7">
        <f t="shared" ref="P261:Q261" si="226">P260+N261</f>
        <v>10612.23</v>
      </c>
      <c r="Q261" s="54">
        <f t="shared" si="226"/>
        <v>33884944</v>
      </c>
      <c r="R261" s="7" t="s">
        <v>488</v>
      </c>
      <c r="S261" s="7">
        <v>13.0</v>
      </c>
      <c r="T261" s="40">
        <v>6.3527525E7</v>
      </c>
      <c r="U261" s="8" t="s">
        <v>1098</v>
      </c>
      <c r="V261" s="8" t="s">
        <v>1099</v>
      </c>
      <c r="W261" s="7" t="s">
        <v>27</v>
      </c>
      <c r="X261" s="7">
        <v>-1.0</v>
      </c>
      <c r="Y261" s="7" t="s">
        <v>34</v>
      </c>
      <c r="Z261" s="4"/>
      <c r="AA261" s="4"/>
    </row>
    <row r="262" ht="11.25" customHeight="1">
      <c r="A262" s="5">
        <v>261.0</v>
      </c>
      <c r="B262" s="6">
        <v>45362.0</v>
      </c>
      <c r="C262" s="7">
        <v>2.0</v>
      </c>
      <c r="D262" s="40">
        <v>1.032505876E9</v>
      </c>
      <c r="E262" s="7">
        <v>13.0</v>
      </c>
      <c r="F262" s="8" t="s">
        <v>1101</v>
      </c>
      <c r="G262" s="8" t="s">
        <v>1102</v>
      </c>
      <c r="H262" s="7" t="s">
        <v>27</v>
      </c>
      <c r="I262" s="7" t="s">
        <v>1103</v>
      </c>
      <c r="J262" s="9" t="s">
        <v>29</v>
      </c>
      <c r="K262" s="20" t="s">
        <v>74</v>
      </c>
      <c r="L262" s="7" t="s">
        <v>1104</v>
      </c>
      <c r="M262" s="7" t="s">
        <v>32</v>
      </c>
      <c r="N262" s="7">
        <v>311.0</v>
      </c>
      <c r="O262" s="7">
        <v>1181800.0</v>
      </c>
      <c r="P262" s="7">
        <f t="shared" ref="P262:Q262" si="227">P261+N262</f>
        <v>10923.23</v>
      </c>
      <c r="Q262" s="54">
        <f t="shared" si="227"/>
        <v>35066744</v>
      </c>
      <c r="R262" s="7" t="s">
        <v>1105</v>
      </c>
      <c r="S262" s="7">
        <v>13.0</v>
      </c>
      <c r="T262" s="40">
        <v>1.032505876E9</v>
      </c>
      <c r="U262" s="8" t="s">
        <v>1101</v>
      </c>
      <c r="V262" s="8" t="s">
        <v>1102</v>
      </c>
      <c r="W262" s="7" t="s">
        <v>27</v>
      </c>
      <c r="X262" s="7">
        <v>-1.0</v>
      </c>
      <c r="Y262" s="7" t="s">
        <v>34</v>
      </c>
      <c r="Z262" s="4"/>
      <c r="AA262" s="4"/>
    </row>
    <row r="263" ht="11.25" customHeight="1">
      <c r="A263" s="5">
        <v>262.0</v>
      </c>
      <c r="B263" s="6">
        <v>45363.0</v>
      </c>
      <c r="C263" s="7">
        <v>2.0</v>
      </c>
      <c r="D263" s="40">
        <v>1.094283481E9</v>
      </c>
      <c r="E263" s="7">
        <v>13.0</v>
      </c>
      <c r="F263" s="8" t="s">
        <v>1106</v>
      </c>
      <c r="G263" s="8" t="s">
        <v>1107</v>
      </c>
      <c r="H263" s="7" t="s">
        <v>27</v>
      </c>
      <c r="I263" s="7" t="s">
        <v>212</v>
      </c>
      <c r="J263" s="9" t="s">
        <v>29</v>
      </c>
      <c r="K263" s="20" t="s">
        <v>74</v>
      </c>
      <c r="L263" s="7" t="s">
        <v>1108</v>
      </c>
      <c r="M263" s="7" t="s">
        <v>32</v>
      </c>
      <c r="N263" s="7">
        <v>210.0</v>
      </c>
      <c r="O263" s="7">
        <v>798000.0</v>
      </c>
      <c r="P263" s="7">
        <f t="shared" ref="P263:Q263" si="228">P262+N263</f>
        <v>11133.23</v>
      </c>
      <c r="Q263" s="54">
        <f t="shared" si="228"/>
        <v>35864744</v>
      </c>
      <c r="R263" s="7" t="s">
        <v>1109</v>
      </c>
      <c r="S263" s="7">
        <v>13.0</v>
      </c>
      <c r="T263" s="40">
        <v>1.094283481E9</v>
      </c>
      <c r="U263" s="8" t="s">
        <v>1106</v>
      </c>
      <c r="V263" s="8" t="s">
        <v>1107</v>
      </c>
      <c r="W263" s="7" t="s">
        <v>27</v>
      </c>
      <c r="X263" s="7">
        <v>-1.0</v>
      </c>
      <c r="Y263" s="7" t="s">
        <v>34</v>
      </c>
      <c r="Z263" s="4"/>
      <c r="AA263" s="4"/>
    </row>
    <row r="264" ht="11.25" customHeight="1">
      <c r="A264" s="5">
        <v>263.0</v>
      </c>
      <c r="B264" s="6">
        <v>45363.0</v>
      </c>
      <c r="C264" s="7">
        <v>2.0</v>
      </c>
      <c r="D264" s="40">
        <v>1.085179459E9</v>
      </c>
      <c r="E264" s="7">
        <v>13.0</v>
      </c>
      <c r="F264" s="8" t="s">
        <v>1110</v>
      </c>
      <c r="G264" s="8" t="s">
        <v>1111</v>
      </c>
      <c r="H264" s="7" t="s">
        <v>27</v>
      </c>
      <c r="I264" s="7" t="s">
        <v>694</v>
      </c>
      <c r="J264" s="9" t="s">
        <v>29</v>
      </c>
      <c r="K264" s="20" t="s">
        <v>74</v>
      </c>
      <c r="L264" s="7" t="s">
        <v>1112</v>
      </c>
      <c r="M264" s="7" t="s">
        <v>32</v>
      </c>
      <c r="N264" s="7">
        <v>263.14</v>
      </c>
      <c r="O264" s="7">
        <v>999932.0</v>
      </c>
      <c r="P264" s="7">
        <f t="shared" ref="P264:Q264" si="229">P263+N264</f>
        <v>11396.37</v>
      </c>
      <c r="Q264" s="54">
        <f t="shared" si="229"/>
        <v>36864676</v>
      </c>
      <c r="R264" s="7" t="s">
        <v>1113</v>
      </c>
      <c r="S264" s="7">
        <v>13.0</v>
      </c>
      <c r="T264" s="40">
        <v>1.085179459E9</v>
      </c>
      <c r="U264" s="8" t="s">
        <v>1110</v>
      </c>
      <c r="V264" s="8" t="s">
        <v>1111</v>
      </c>
      <c r="W264" s="7" t="s">
        <v>27</v>
      </c>
      <c r="X264" s="7">
        <v>-1.0</v>
      </c>
      <c r="Y264" s="7" t="s">
        <v>34</v>
      </c>
      <c r="Z264" s="4"/>
      <c r="AA264" s="4"/>
    </row>
    <row r="265" ht="11.25" customHeight="1">
      <c r="A265" s="5">
        <v>264.0</v>
      </c>
      <c r="B265" s="6">
        <v>45363.0</v>
      </c>
      <c r="C265" s="7">
        <v>2.0</v>
      </c>
      <c r="D265" s="40">
        <v>1.148959547E9</v>
      </c>
      <c r="E265" s="7">
        <v>13.0</v>
      </c>
      <c r="F265" s="8" t="s">
        <v>1114</v>
      </c>
      <c r="G265" s="8" t="s">
        <v>1115</v>
      </c>
      <c r="H265" s="7" t="s">
        <v>27</v>
      </c>
      <c r="I265" s="7" t="s">
        <v>677</v>
      </c>
      <c r="J265" s="9" t="s">
        <v>29</v>
      </c>
      <c r="K265" s="20" t="s">
        <v>74</v>
      </c>
      <c r="L265" s="7" t="s">
        <v>1116</v>
      </c>
      <c r="M265" s="7" t="s">
        <v>32</v>
      </c>
      <c r="N265" s="7">
        <v>269.02</v>
      </c>
      <c r="O265" s="7">
        <v>1022276.0</v>
      </c>
      <c r="P265" s="7">
        <f t="shared" ref="P265:Q265" si="230">P264+N265</f>
        <v>11665.39</v>
      </c>
      <c r="Q265" s="54">
        <f t="shared" si="230"/>
        <v>37886952</v>
      </c>
      <c r="R265" s="7" t="s">
        <v>1117</v>
      </c>
      <c r="S265" s="7">
        <v>13.0</v>
      </c>
      <c r="T265" s="40">
        <v>1.148959547E9</v>
      </c>
      <c r="U265" s="8" t="s">
        <v>1114</v>
      </c>
      <c r="V265" s="8" t="s">
        <v>1115</v>
      </c>
      <c r="W265" s="7" t="s">
        <v>27</v>
      </c>
      <c r="X265" s="7">
        <v>-1.0</v>
      </c>
      <c r="Y265" s="7" t="s">
        <v>34</v>
      </c>
      <c r="Z265" s="4"/>
      <c r="AA265" s="4"/>
    </row>
    <row r="266" ht="11.25" customHeight="1">
      <c r="A266" s="5">
        <v>265.0</v>
      </c>
      <c r="B266" s="6">
        <v>45363.0</v>
      </c>
      <c r="C266" s="7">
        <v>2.0</v>
      </c>
      <c r="D266" s="40">
        <v>1.094244469E9</v>
      </c>
      <c r="E266" s="7">
        <v>13.0</v>
      </c>
      <c r="F266" s="8" t="s">
        <v>1118</v>
      </c>
      <c r="G266" s="8" t="s">
        <v>1119</v>
      </c>
      <c r="H266" s="7" t="s">
        <v>27</v>
      </c>
      <c r="I266" s="7" t="s">
        <v>212</v>
      </c>
      <c r="J266" s="9" t="s">
        <v>29</v>
      </c>
      <c r="K266" s="20" t="s">
        <v>74</v>
      </c>
      <c r="L266" s="7" t="s">
        <v>1120</v>
      </c>
      <c r="M266" s="7" t="s">
        <v>32</v>
      </c>
      <c r="N266" s="7">
        <v>299.36</v>
      </c>
      <c r="O266" s="7">
        <v>1137568.0</v>
      </c>
      <c r="P266" s="7">
        <f t="shared" ref="P266:Q266" si="231">P265+N266</f>
        <v>11964.75</v>
      </c>
      <c r="Q266" s="54">
        <f t="shared" si="231"/>
        <v>39024520</v>
      </c>
      <c r="R266" s="7" t="s">
        <v>1121</v>
      </c>
      <c r="S266" s="7">
        <v>13.0</v>
      </c>
      <c r="T266" s="40">
        <v>1.094244469E9</v>
      </c>
      <c r="U266" s="8" t="s">
        <v>1118</v>
      </c>
      <c r="V266" s="8" t="s">
        <v>1119</v>
      </c>
      <c r="W266" s="7" t="s">
        <v>27</v>
      </c>
      <c r="X266" s="7">
        <v>-1.0</v>
      </c>
      <c r="Y266" s="7" t="s">
        <v>34</v>
      </c>
      <c r="Z266" s="4"/>
      <c r="AA266" s="4"/>
    </row>
    <row r="267" ht="11.25" customHeight="1">
      <c r="A267" s="5">
        <v>266.0</v>
      </c>
      <c r="B267" s="6">
        <v>45364.0</v>
      </c>
      <c r="C267" s="31">
        <v>3.0</v>
      </c>
      <c r="D267" s="37">
        <v>1.192722979E9</v>
      </c>
      <c r="E267" s="31">
        <v>13.0</v>
      </c>
      <c r="F267" s="31" t="s">
        <v>1122</v>
      </c>
      <c r="G267" s="33" t="s">
        <v>1123</v>
      </c>
      <c r="H267" s="31" t="s">
        <v>27</v>
      </c>
      <c r="I267" s="31" t="s">
        <v>28</v>
      </c>
      <c r="J267" s="9" t="s">
        <v>29</v>
      </c>
      <c r="K267" s="34" t="s">
        <v>411</v>
      </c>
      <c r="L267" s="31" t="s">
        <v>1124</v>
      </c>
      <c r="M267" s="31" t="s">
        <v>32</v>
      </c>
      <c r="N267" s="31">
        <v>11612.9</v>
      </c>
      <c r="O267" s="31">
        <v>4.5E7</v>
      </c>
      <c r="P267" s="31">
        <f t="shared" ref="P267:Q267" si="232">P266-N267</f>
        <v>351.85</v>
      </c>
      <c r="Q267" s="31">
        <f t="shared" si="232"/>
        <v>-5975480</v>
      </c>
      <c r="R267" s="31" t="s">
        <v>1125</v>
      </c>
      <c r="S267" s="31">
        <v>13.0</v>
      </c>
      <c r="T267" s="37">
        <v>1.192722979E9</v>
      </c>
      <c r="U267" s="31" t="s">
        <v>1122</v>
      </c>
      <c r="V267" s="33" t="s">
        <v>1123</v>
      </c>
      <c r="W267" s="31" t="s">
        <v>27</v>
      </c>
      <c r="X267" s="7">
        <v>-1.0</v>
      </c>
      <c r="Y267" s="31" t="s">
        <v>1126</v>
      </c>
      <c r="Z267" s="36"/>
      <c r="AA267" s="36"/>
    </row>
    <row r="268" ht="11.25" customHeight="1">
      <c r="A268" s="5">
        <v>267.0</v>
      </c>
      <c r="B268" s="6">
        <v>45366.0</v>
      </c>
      <c r="C268" s="7">
        <v>2.0</v>
      </c>
      <c r="D268" s="40">
        <v>1.05055155E9</v>
      </c>
      <c r="E268" s="7">
        <v>13.0</v>
      </c>
      <c r="F268" s="8" t="s">
        <v>294</v>
      </c>
      <c r="G268" s="8" t="s">
        <v>1127</v>
      </c>
      <c r="H268" s="7" t="s">
        <v>27</v>
      </c>
      <c r="I268" s="7" t="s">
        <v>884</v>
      </c>
      <c r="J268" s="9" t="s">
        <v>29</v>
      </c>
      <c r="K268" s="20" t="s">
        <v>74</v>
      </c>
      <c r="L268" s="7" t="s">
        <v>1128</v>
      </c>
      <c r="M268" s="7" t="s">
        <v>32</v>
      </c>
      <c r="N268" s="7">
        <v>200.09</v>
      </c>
      <c r="O268" s="7">
        <v>760342.0</v>
      </c>
      <c r="P268" s="7">
        <f t="shared" ref="P268:Q268" si="233">P267+N268</f>
        <v>551.94</v>
      </c>
      <c r="Q268" s="7">
        <f t="shared" si="233"/>
        <v>-5215138</v>
      </c>
      <c r="R268" s="7" t="s">
        <v>1129</v>
      </c>
      <c r="S268" s="7">
        <v>13.0</v>
      </c>
      <c r="T268" s="40">
        <v>1.05055155E9</v>
      </c>
      <c r="U268" s="8" t="s">
        <v>294</v>
      </c>
      <c r="V268" s="8" t="s">
        <v>1127</v>
      </c>
      <c r="W268" s="7" t="s">
        <v>27</v>
      </c>
      <c r="X268" s="7">
        <v>-1.0</v>
      </c>
      <c r="Y268" s="7" t="s">
        <v>34</v>
      </c>
      <c r="Z268" s="4"/>
      <c r="AA268" s="4"/>
    </row>
    <row r="269" ht="11.25" customHeight="1">
      <c r="A269" s="5">
        <v>268.0</v>
      </c>
      <c r="B269" s="6">
        <v>45366.0</v>
      </c>
      <c r="C269" s="7">
        <v>2.0</v>
      </c>
      <c r="D269" s="40">
        <v>1.098719749E9</v>
      </c>
      <c r="E269" s="7">
        <v>13.0</v>
      </c>
      <c r="F269" s="8" t="s">
        <v>1130</v>
      </c>
      <c r="G269" s="8" t="s">
        <v>1131</v>
      </c>
      <c r="H269" s="7" t="s">
        <v>27</v>
      </c>
      <c r="I269" s="7" t="s">
        <v>725</v>
      </c>
      <c r="J269" s="9" t="s">
        <v>29</v>
      </c>
      <c r="K269" s="20" t="s">
        <v>74</v>
      </c>
      <c r="L269" s="7" t="s">
        <v>1132</v>
      </c>
      <c r="M269" s="7" t="s">
        <v>32</v>
      </c>
      <c r="N269" s="7">
        <v>300.0</v>
      </c>
      <c r="O269" s="7">
        <v>1140000.0</v>
      </c>
      <c r="P269" s="7">
        <f t="shared" ref="P269:Q269" si="234">P268+N269</f>
        <v>851.94</v>
      </c>
      <c r="Q269" s="7">
        <f t="shared" si="234"/>
        <v>-4075138</v>
      </c>
      <c r="R269" s="7" t="s">
        <v>1133</v>
      </c>
      <c r="S269" s="7">
        <v>13.0</v>
      </c>
      <c r="T269" s="40">
        <v>1.098719749E9</v>
      </c>
      <c r="U269" s="8" t="s">
        <v>1130</v>
      </c>
      <c r="V269" s="8" t="s">
        <v>1131</v>
      </c>
      <c r="W269" s="7" t="s">
        <v>27</v>
      </c>
      <c r="X269" s="7">
        <v>-1.0</v>
      </c>
      <c r="Y269" s="7" t="s">
        <v>34</v>
      </c>
      <c r="Z269" s="4"/>
      <c r="AA269" s="4"/>
    </row>
    <row r="270" ht="11.25" customHeight="1">
      <c r="A270" s="5">
        <v>269.0</v>
      </c>
      <c r="B270" s="6">
        <v>45369.0</v>
      </c>
      <c r="C270" s="31">
        <v>3.0</v>
      </c>
      <c r="D270" s="31">
        <v>1.193529277E9</v>
      </c>
      <c r="E270" s="31">
        <v>13.0</v>
      </c>
      <c r="F270" s="33" t="s">
        <v>1134</v>
      </c>
      <c r="G270" s="33" t="s">
        <v>1135</v>
      </c>
      <c r="H270" s="31" t="s">
        <v>27</v>
      </c>
      <c r="I270" s="31" t="s">
        <v>28</v>
      </c>
      <c r="J270" s="9" t="s">
        <v>29</v>
      </c>
      <c r="K270" s="34" t="s">
        <v>74</v>
      </c>
      <c r="L270" s="31" t="s">
        <v>1136</v>
      </c>
      <c r="M270" s="31" t="s">
        <v>32</v>
      </c>
      <c r="N270" s="31">
        <v>522.83</v>
      </c>
      <c r="O270" s="31">
        <v>2000000.0</v>
      </c>
      <c r="P270" s="31">
        <f t="shared" ref="P270:Q270" si="235">P269-N270</f>
        <v>329.11</v>
      </c>
      <c r="Q270" s="31">
        <f t="shared" si="235"/>
        <v>-6075138</v>
      </c>
      <c r="R270" s="31" t="s">
        <v>1137</v>
      </c>
      <c r="S270" s="31">
        <v>13.0</v>
      </c>
      <c r="T270" s="49">
        <v>1.193529277E9</v>
      </c>
      <c r="U270" s="45" t="s">
        <v>1134</v>
      </c>
      <c r="V270" s="45" t="s">
        <v>1135</v>
      </c>
      <c r="W270" s="46" t="s">
        <v>27</v>
      </c>
      <c r="X270" s="7">
        <v>-1.0</v>
      </c>
      <c r="Y270" s="31" t="s">
        <v>1126</v>
      </c>
      <c r="Z270" s="36"/>
      <c r="AA270" s="36"/>
    </row>
    <row r="271" ht="11.25" customHeight="1">
      <c r="A271" s="5">
        <v>270.0</v>
      </c>
      <c r="B271" s="6">
        <v>45369.0</v>
      </c>
      <c r="C271" s="39">
        <v>2.0</v>
      </c>
      <c r="D271" s="40">
        <v>1.094278102E9</v>
      </c>
      <c r="E271" s="7">
        <v>13.0</v>
      </c>
      <c r="F271" s="8" t="s">
        <v>1138</v>
      </c>
      <c r="G271" s="8" t="s">
        <v>1139</v>
      </c>
      <c r="H271" s="7" t="s">
        <v>27</v>
      </c>
      <c r="I271" s="7" t="s">
        <v>212</v>
      </c>
      <c r="J271" s="9" t="s">
        <v>29</v>
      </c>
      <c r="K271" s="20" t="s">
        <v>74</v>
      </c>
      <c r="L271" s="7" t="s">
        <v>1140</v>
      </c>
      <c r="M271" s="7" t="s">
        <v>32</v>
      </c>
      <c r="N271" s="7">
        <v>300.0</v>
      </c>
      <c r="O271" s="7">
        <v>1140000.0</v>
      </c>
      <c r="P271" s="7">
        <f t="shared" ref="P271:Q271" si="236">P270+N271</f>
        <v>629.11</v>
      </c>
      <c r="Q271" s="7">
        <f t="shared" si="236"/>
        <v>-4935138</v>
      </c>
      <c r="R271" s="7" t="s">
        <v>1141</v>
      </c>
      <c r="S271" s="7">
        <v>13.0</v>
      </c>
      <c r="T271" s="40">
        <v>1.094278102E9</v>
      </c>
      <c r="U271" s="8" t="s">
        <v>1138</v>
      </c>
      <c r="V271" s="8" t="s">
        <v>1139</v>
      </c>
      <c r="W271" s="7" t="s">
        <v>27</v>
      </c>
      <c r="X271" s="7">
        <v>-1.0</v>
      </c>
      <c r="Y271" s="7" t="s">
        <v>34</v>
      </c>
      <c r="Z271" s="4"/>
      <c r="AA271" s="4"/>
    </row>
    <row r="272" ht="11.25" customHeight="1">
      <c r="A272" s="5">
        <v>271.0</v>
      </c>
      <c r="B272" s="6">
        <v>45369.0</v>
      </c>
      <c r="C272" s="7">
        <v>2.0</v>
      </c>
      <c r="D272" s="40">
        <v>6.0314327E7</v>
      </c>
      <c r="E272" s="7">
        <v>13.0</v>
      </c>
      <c r="F272" s="8" t="s">
        <v>1142</v>
      </c>
      <c r="G272" s="8" t="s">
        <v>1143</v>
      </c>
      <c r="H272" s="7" t="s">
        <v>27</v>
      </c>
      <c r="I272" s="7" t="s">
        <v>848</v>
      </c>
      <c r="J272" s="9" t="s">
        <v>29</v>
      </c>
      <c r="K272" s="20" t="s">
        <v>74</v>
      </c>
      <c r="L272" s="7" t="s">
        <v>1144</v>
      </c>
      <c r="M272" s="7" t="s">
        <v>32</v>
      </c>
      <c r="N272" s="7">
        <v>300.0</v>
      </c>
      <c r="O272" s="7">
        <v>1140000.0</v>
      </c>
      <c r="P272" s="7">
        <f t="shared" ref="P272:Q272" si="237">P271+N272</f>
        <v>929.11</v>
      </c>
      <c r="Q272" s="7">
        <f t="shared" si="237"/>
        <v>-3795138</v>
      </c>
      <c r="R272" s="7" t="s">
        <v>1145</v>
      </c>
      <c r="S272" s="7">
        <v>13.0</v>
      </c>
      <c r="T272" s="40">
        <v>6.0314327E7</v>
      </c>
      <c r="U272" s="8" t="s">
        <v>1142</v>
      </c>
      <c r="V272" s="8" t="s">
        <v>1143</v>
      </c>
      <c r="W272" s="7" t="s">
        <v>27</v>
      </c>
      <c r="X272" s="7">
        <v>-1.0</v>
      </c>
      <c r="Y272" s="7" t="s">
        <v>34</v>
      </c>
      <c r="Z272" s="4"/>
      <c r="AA272" s="4"/>
    </row>
    <row r="273" ht="11.25" customHeight="1">
      <c r="A273" s="5">
        <v>272.0</v>
      </c>
      <c r="B273" s="6">
        <v>45369.0</v>
      </c>
      <c r="C273" s="7">
        <v>2.0</v>
      </c>
      <c r="D273" s="40">
        <v>9.1445303E7</v>
      </c>
      <c r="E273" s="7">
        <v>13.0</v>
      </c>
      <c r="F273" s="8" t="s">
        <v>1146</v>
      </c>
      <c r="G273" s="8" t="s">
        <v>1147</v>
      </c>
      <c r="H273" s="7" t="s">
        <v>27</v>
      </c>
      <c r="I273" s="7" t="s">
        <v>725</v>
      </c>
      <c r="J273" s="9" t="s">
        <v>29</v>
      </c>
      <c r="K273" s="20" t="s">
        <v>74</v>
      </c>
      <c r="L273" s="7" t="s">
        <v>1148</v>
      </c>
      <c r="M273" s="7" t="s">
        <v>32</v>
      </c>
      <c r="N273" s="7">
        <v>250.0</v>
      </c>
      <c r="O273" s="7">
        <v>950000.0</v>
      </c>
      <c r="P273" s="7">
        <f t="shared" ref="P273:Q273" si="238">P272+N273</f>
        <v>1179.11</v>
      </c>
      <c r="Q273" s="7">
        <f t="shared" si="238"/>
        <v>-2845138</v>
      </c>
      <c r="R273" s="7" t="s">
        <v>1149</v>
      </c>
      <c r="S273" s="7">
        <v>13.0</v>
      </c>
      <c r="T273" s="40">
        <v>9.1445303E7</v>
      </c>
      <c r="U273" s="8" t="s">
        <v>1146</v>
      </c>
      <c r="V273" s="8" t="s">
        <v>1147</v>
      </c>
      <c r="W273" s="7" t="s">
        <v>27</v>
      </c>
      <c r="X273" s="7">
        <v>-1.0</v>
      </c>
      <c r="Y273" s="7" t="s">
        <v>34</v>
      </c>
      <c r="Z273" s="4"/>
      <c r="AA273" s="4"/>
    </row>
    <row r="274" ht="11.25" customHeight="1">
      <c r="A274" s="5">
        <v>273.0</v>
      </c>
      <c r="B274" s="6">
        <v>45369.0</v>
      </c>
      <c r="C274" s="7">
        <v>2.0</v>
      </c>
      <c r="D274" s="40">
        <v>1.09424511E9</v>
      </c>
      <c r="E274" s="7">
        <v>13.0</v>
      </c>
      <c r="F274" s="8" t="s">
        <v>1150</v>
      </c>
      <c r="G274" s="8" t="s">
        <v>1151</v>
      </c>
      <c r="H274" s="7" t="s">
        <v>27</v>
      </c>
      <c r="I274" s="7" t="s">
        <v>212</v>
      </c>
      <c r="J274" s="9" t="s">
        <v>29</v>
      </c>
      <c r="K274" s="20" t="s">
        <v>74</v>
      </c>
      <c r="L274" s="7" t="s">
        <v>1152</v>
      </c>
      <c r="M274" s="7" t="s">
        <v>32</v>
      </c>
      <c r="N274" s="7">
        <v>300.0</v>
      </c>
      <c r="O274" s="7">
        <v>1140000.0</v>
      </c>
      <c r="P274" s="7">
        <f t="shared" ref="P274:Q274" si="239">P273+N274</f>
        <v>1479.11</v>
      </c>
      <c r="Q274" s="7">
        <f t="shared" si="239"/>
        <v>-1705138</v>
      </c>
      <c r="R274" s="7" t="s">
        <v>1153</v>
      </c>
      <c r="S274" s="7">
        <v>13.0</v>
      </c>
      <c r="T274" s="40">
        <v>1.09424511E9</v>
      </c>
      <c r="U274" s="8" t="s">
        <v>1150</v>
      </c>
      <c r="V274" s="8" t="s">
        <v>1151</v>
      </c>
      <c r="W274" s="7" t="s">
        <v>27</v>
      </c>
      <c r="X274" s="7">
        <v>-1.0</v>
      </c>
      <c r="Y274" s="7" t="s">
        <v>34</v>
      </c>
      <c r="Z274" s="4"/>
      <c r="AA274" s="4"/>
    </row>
    <row r="275" ht="11.25" customHeight="1">
      <c r="A275" s="5">
        <v>274.0</v>
      </c>
      <c r="B275" s="6">
        <v>45369.0</v>
      </c>
      <c r="C275" s="7">
        <v>2.0</v>
      </c>
      <c r="D275" s="40">
        <v>2.6379494E7</v>
      </c>
      <c r="E275" s="7">
        <v>13.0</v>
      </c>
      <c r="F275" s="8" t="s">
        <v>1154</v>
      </c>
      <c r="G275" s="8" t="s">
        <v>1155</v>
      </c>
      <c r="H275" s="7" t="s">
        <v>27</v>
      </c>
      <c r="I275" s="7" t="s">
        <v>1156</v>
      </c>
      <c r="J275" s="9" t="s">
        <v>29</v>
      </c>
      <c r="K275" s="20" t="s">
        <v>74</v>
      </c>
      <c r="L275" s="7" t="s">
        <v>1157</v>
      </c>
      <c r="M275" s="7" t="s">
        <v>32</v>
      </c>
      <c r="N275" s="7">
        <v>300.0</v>
      </c>
      <c r="O275" s="7">
        <v>1140000.0</v>
      </c>
      <c r="P275" s="7">
        <f t="shared" ref="P275:Q275" si="240">P274+N275</f>
        <v>1779.11</v>
      </c>
      <c r="Q275" s="7">
        <f t="shared" si="240"/>
        <v>-565138</v>
      </c>
      <c r="R275" s="7" t="s">
        <v>1158</v>
      </c>
      <c r="S275" s="7">
        <v>13.0</v>
      </c>
      <c r="T275" s="40">
        <v>2.6379494E7</v>
      </c>
      <c r="U275" s="8" t="s">
        <v>1154</v>
      </c>
      <c r="V275" s="8" t="s">
        <v>1155</v>
      </c>
      <c r="W275" s="7" t="s">
        <v>27</v>
      </c>
      <c r="X275" s="7">
        <v>-1.0</v>
      </c>
      <c r="Y275" s="7" t="s">
        <v>34</v>
      </c>
      <c r="Z275" s="4"/>
      <c r="AA275" s="4"/>
    </row>
    <row r="276" ht="11.25" customHeight="1">
      <c r="A276" s="5">
        <v>275.0</v>
      </c>
      <c r="B276" s="6">
        <v>45369.0</v>
      </c>
      <c r="C276" s="7">
        <v>2.0</v>
      </c>
      <c r="D276" s="40">
        <v>7.6315352E7</v>
      </c>
      <c r="E276" s="7">
        <v>13.0</v>
      </c>
      <c r="F276" s="8" t="s">
        <v>1159</v>
      </c>
      <c r="G276" s="8" t="s">
        <v>1160</v>
      </c>
      <c r="H276" s="7" t="s">
        <v>27</v>
      </c>
      <c r="I276" s="7" t="s">
        <v>1161</v>
      </c>
      <c r="J276" s="9" t="s">
        <v>29</v>
      </c>
      <c r="K276" s="20" t="s">
        <v>74</v>
      </c>
      <c r="L276" s="7" t="s">
        <v>1162</v>
      </c>
      <c r="M276" s="7" t="s">
        <v>32</v>
      </c>
      <c r="N276" s="7">
        <v>300.0</v>
      </c>
      <c r="O276" s="7">
        <v>1140000.0</v>
      </c>
      <c r="P276" s="7">
        <f t="shared" ref="P276:Q276" si="241">P275+N276</f>
        <v>2079.11</v>
      </c>
      <c r="Q276" s="7">
        <f t="shared" si="241"/>
        <v>574862</v>
      </c>
      <c r="R276" s="7" t="s">
        <v>1163</v>
      </c>
      <c r="S276" s="7">
        <v>13.0</v>
      </c>
      <c r="T276" s="40">
        <v>7.6315352E7</v>
      </c>
      <c r="U276" s="8" t="s">
        <v>1159</v>
      </c>
      <c r="V276" s="8" t="s">
        <v>1160</v>
      </c>
      <c r="W276" s="7" t="s">
        <v>27</v>
      </c>
      <c r="X276" s="7">
        <v>-1.0</v>
      </c>
      <c r="Y276" s="7" t="s">
        <v>34</v>
      </c>
      <c r="Z276" s="4"/>
      <c r="AA276" s="4"/>
    </row>
    <row r="277" ht="11.25" customHeight="1">
      <c r="A277" s="5">
        <v>276.0</v>
      </c>
      <c r="B277" s="6">
        <v>45369.0</v>
      </c>
      <c r="C277" s="7">
        <v>2.0</v>
      </c>
      <c r="D277" s="40">
        <v>1.077175435E9</v>
      </c>
      <c r="E277" s="7">
        <v>13.0</v>
      </c>
      <c r="F277" s="8" t="s">
        <v>1164</v>
      </c>
      <c r="G277" s="8" t="s">
        <v>1165</v>
      </c>
      <c r="H277" s="7" t="s">
        <v>27</v>
      </c>
      <c r="I277" s="7" t="s">
        <v>115</v>
      </c>
      <c r="J277" s="9" t="s">
        <v>29</v>
      </c>
      <c r="K277" s="20" t="s">
        <v>74</v>
      </c>
      <c r="L277" s="7" t="s">
        <v>1166</v>
      </c>
      <c r="M277" s="7" t="s">
        <v>32</v>
      </c>
      <c r="N277" s="7">
        <v>200.0</v>
      </c>
      <c r="O277" s="7">
        <v>760000.0</v>
      </c>
      <c r="P277" s="7">
        <f t="shared" ref="P277:Q277" si="242">P276+N277</f>
        <v>2279.11</v>
      </c>
      <c r="Q277" s="7">
        <f t="shared" si="242"/>
        <v>1334862</v>
      </c>
      <c r="R277" s="7" t="s">
        <v>391</v>
      </c>
      <c r="S277" s="7">
        <v>13.0</v>
      </c>
      <c r="T277" s="40">
        <v>1.077175435E9</v>
      </c>
      <c r="U277" s="8" t="s">
        <v>1164</v>
      </c>
      <c r="V277" s="8" t="s">
        <v>1165</v>
      </c>
      <c r="W277" s="7" t="s">
        <v>27</v>
      </c>
      <c r="X277" s="7">
        <v>-1.0</v>
      </c>
      <c r="Y277" s="7" t="s">
        <v>34</v>
      </c>
      <c r="Z277" s="4"/>
      <c r="AA277" s="4"/>
    </row>
    <row r="278" ht="11.25" customHeight="1">
      <c r="A278" s="5">
        <v>277.0</v>
      </c>
      <c r="B278" s="6">
        <v>45369.0</v>
      </c>
      <c r="C278" s="40">
        <v>2.0</v>
      </c>
      <c r="D278" s="40">
        <v>1.9128649E7</v>
      </c>
      <c r="E278" s="7">
        <v>13.0</v>
      </c>
      <c r="F278" s="8" t="s">
        <v>1167</v>
      </c>
      <c r="G278" s="8" t="s">
        <v>1168</v>
      </c>
      <c r="H278" s="7" t="s">
        <v>27</v>
      </c>
      <c r="I278" s="7" t="s">
        <v>1169</v>
      </c>
      <c r="J278" s="9" t="s">
        <v>29</v>
      </c>
      <c r="K278" s="20" t="s">
        <v>74</v>
      </c>
      <c r="L278" s="7" t="s">
        <v>1170</v>
      </c>
      <c r="M278" s="7" t="s">
        <v>32</v>
      </c>
      <c r="N278" s="7">
        <v>311.0</v>
      </c>
      <c r="O278" s="7">
        <v>1181800.0</v>
      </c>
      <c r="P278" s="7">
        <f t="shared" ref="P278:Q278" si="243">P277+N278</f>
        <v>2590.11</v>
      </c>
      <c r="Q278" s="7">
        <f t="shared" si="243"/>
        <v>2516662</v>
      </c>
      <c r="R278" s="7" t="s">
        <v>1171</v>
      </c>
      <c r="S278" s="7">
        <v>13.0</v>
      </c>
      <c r="T278" s="40">
        <v>1.9128649E7</v>
      </c>
      <c r="U278" s="8" t="s">
        <v>1167</v>
      </c>
      <c r="V278" s="8" t="s">
        <v>1168</v>
      </c>
      <c r="W278" s="7" t="s">
        <v>27</v>
      </c>
      <c r="X278" s="7">
        <v>-1.0</v>
      </c>
      <c r="Y278" s="7" t="s">
        <v>34</v>
      </c>
      <c r="Z278" s="4"/>
      <c r="AA278" s="4"/>
    </row>
    <row r="279" ht="11.25" customHeight="1">
      <c r="A279" s="5">
        <v>278.0</v>
      </c>
      <c r="B279" s="6">
        <v>45369.0</v>
      </c>
      <c r="C279" s="7">
        <v>2.0</v>
      </c>
      <c r="D279" s="40">
        <v>8.8157596E7</v>
      </c>
      <c r="E279" s="7">
        <v>13.0</v>
      </c>
      <c r="F279" s="8" t="s">
        <v>1172</v>
      </c>
      <c r="G279" s="8" t="s">
        <v>1173</v>
      </c>
      <c r="H279" s="7" t="s">
        <v>27</v>
      </c>
      <c r="I279" s="7" t="s">
        <v>567</v>
      </c>
      <c r="J279" s="9" t="s">
        <v>29</v>
      </c>
      <c r="K279" s="20" t="s">
        <v>74</v>
      </c>
      <c r="L279" s="7" t="s">
        <v>1174</v>
      </c>
      <c r="M279" s="7" t="s">
        <v>32</v>
      </c>
      <c r="N279" s="7">
        <v>315.0</v>
      </c>
      <c r="O279" s="7">
        <v>1197000.0</v>
      </c>
      <c r="P279" s="7">
        <f t="shared" ref="P279:Q279" si="244">P278+N279</f>
        <v>2905.11</v>
      </c>
      <c r="Q279" s="7">
        <f t="shared" si="244"/>
        <v>3713662</v>
      </c>
      <c r="R279" s="7" t="s">
        <v>1175</v>
      </c>
      <c r="S279" s="7">
        <v>13.0</v>
      </c>
      <c r="T279" s="40">
        <v>8.8157596E7</v>
      </c>
      <c r="U279" s="8" t="s">
        <v>1172</v>
      </c>
      <c r="V279" s="8" t="s">
        <v>1173</v>
      </c>
      <c r="W279" s="7" t="s">
        <v>27</v>
      </c>
      <c r="X279" s="7">
        <v>-1.0</v>
      </c>
      <c r="Y279" s="7" t="s">
        <v>34</v>
      </c>
      <c r="Z279" s="4"/>
      <c r="AA279" s="4"/>
    </row>
    <row r="280" ht="11.25" customHeight="1">
      <c r="A280" s="5">
        <v>279.0</v>
      </c>
      <c r="B280" s="6">
        <v>45369.0</v>
      </c>
      <c r="C280" s="7">
        <v>2.0</v>
      </c>
      <c r="D280" s="40">
        <v>8.8153035E7</v>
      </c>
      <c r="E280" s="7">
        <v>13.0</v>
      </c>
      <c r="F280" s="8" t="s">
        <v>1176</v>
      </c>
      <c r="G280" s="8" t="s">
        <v>1177</v>
      </c>
      <c r="H280" s="7" t="s">
        <v>27</v>
      </c>
      <c r="I280" s="7" t="s">
        <v>212</v>
      </c>
      <c r="J280" s="9" t="s">
        <v>29</v>
      </c>
      <c r="K280" s="20" t="s">
        <v>74</v>
      </c>
      <c r="L280" s="7" t="s">
        <v>1178</v>
      </c>
      <c r="M280" s="7" t="s">
        <v>32</v>
      </c>
      <c r="N280" s="7">
        <v>300.0</v>
      </c>
      <c r="O280" s="7">
        <v>1140000.0</v>
      </c>
      <c r="P280" s="7">
        <f t="shared" ref="P280:Q280" si="245">P279+N280</f>
        <v>3205.11</v>
      </c>
      <c r="Q280" s="7">
        <f t="shared" si="245"/>
        <v>4853662</v>
      </c>
      <c r="R280" s="7" t="s">
        <v>1179</v>
      </c>
      <c r="S280" s="7">
        <v>13.0</v>
      </c>
      <c r="T280" s="40">
        <v>8.8153035E7</v>
      </c>
      <c r="U280" s="8" t="s">
        <v>1176</v>
      </c>
      <c r="V280" s="8" t="s">
        <v>1177</v>
      </c>
      <c r="W280" s="7" t="s">
        <v>27</v>
      </c>
      <c r="X280" s="7">
        <v>-1.0</v>
      </c>
      <c r="Y280" s="7" t="s">
        <v>34</v>
      </c>
      <c r="Z280" s="4"/>
      <c r="AA280" s="4"/>
    </row>
    <row r="281" ht="11.25" customHeight="1">
      <c r="A281" s="5">
        <v>280.0</v>
      </c>
      <c r="B281" s="6">
        <v>45369.0</v>
      </c>
      <c r="C281" s="7">
        <v>2.0</v>
      </c>
      <c r="D281" s="40">
        <v>6.026415E7</v>
      </c>
      <c r="E281" s="7">
        <v>13.0</v>
      </c>
      <c r="F281" s="8" t="s">
        <v>83</v>
      </c>
      <c r="G281" s="8" t="s">
        <v>1180</v>
      </c>
      <c r="H281" s="7" t="s">
        <v>27</v>
      </c>
      <c r="I281" s="7" t="s">
        <v>212</v>
      </c>
      <c r="J281" s="9" t="s">
        <v>29</v>
      </c>
      <c r="K281" s="20" t="s">
        <v>74</v>
      </c>
      <c r="L281" s="7" t="s">
        <v>1181</v>
      </c>
      <c r="M281" s="7" t="s">
        <v>32</v>
      </c>
      <c r="N281" s="7">
        <v>185.53</v>
      </c>
      <c r="O281" s="7">
        <v>705014.0</v>
      </c>
      <c r="P281" s="7">
        <f t="shared" ref="P281:Q281" si="246">P280+N281</f>
        <v>3390.64</v>
      </c>
      <c r="Q281" s="7">
        <f t="shared" si="246"/>
        <v>5558676</v>
      </c>
      <c r="R281" s="7" t="s">
        <v>1182</v>
      </c>
      <c r="S281" s="7">
        <v>13.0</v>
      </c>
      <c r="T281" s="40">
        <v>6.026415E7</v>
      </c>
      <c r="U281" s="8" t="s">
        <v>83</v>
      </c>
      <c r="V281" s="8" t="s">
        <v>1180</v>
      </c>
      <c r="W281" s="7" t="s">
        <v>27</v>
      </c>
      <c r="X281" s="7">
        <v>-1.0</v>
      </c>
      <c r="Y281" s="7" t="s">
        <v>34</v>
      </c>
      <c r="Z281" s="4"/>
      <c r="AA281" s="4"/>
    </row>
    <row r="282" ht="11.25" customHeight="1">
      <c r="A282" s="5">
        <v>281.0</v>
      </c>
      <c r="B282" s="6">
        <v>45369.0</v>
      </c>
      <c r="C282" s="7">
        <v>2.0</v>
      </c>
      <c r="D282" s="40">
        <v>4.0043399E7</v>
      </c>
      <c r="E282" s="7">
        <v>13.0</v>
      </c>
      <c r="F282" s="8" t="s">
        <v>1183</v>
      </c>
      <c r="G282" s="8" t="s">
        <v>1184</v>
      </c>
      <c r="H282" s="7" t="s">
        <v>27</v>
      </c>
      <c r="I282" s="7" t="s">
        <v>1169</v>
      </c>
      <c r="J282" s="9" t="s">
        <v>29</v>
      </c>
      <c r="K282" s="20" t="s">
        <v>74</v>
      </c>
      <c r="L282" s="7" t="s">
        <v>1185</v>
      </c>
      <c r="M282" s="7" t="s">
        <v>32</v>
      </c>
      <c r="N282" s="7">
        <v>157.5</v>
      </c>
      <c r="O282" s="7">
        <v>598500.0</v>
      </c>
      <c r="P282" s="7">
        <f t="shared" ref="P282:Q282" si="247">P281+N282</f>
        <v>3548.14</v>
      </c>
      <c r="Q282" s="7">
        <f t="shared" si="247"/>
        <v>6157176</v>
      </c>
      <c r="R282" s="7" t="s">
        <v>1186</v>
      </c>
      <c r="S282" s="7">
        <v>13.0</v>
      </c>
      <c r="T282" s="40">
        <v>4.0043399E7</v>
      </c>
      <c r="U282" s="8" t="s">
        <v>1183</v>
      </c>
      <c r="V282" s="8" t="s">
        <v>1184</v>
      </c>
      <c r="W282" s="7" t="s">
        <v>27</v>
      </c>
      <c r="X282" s="7">
        <v>-1.0</v>
      </c>
      <c r="Y282" s="7" t="s">
        <v>34</v>
      </c>
      <c r="Z282" s="4"/>
      <c r="AA282" s="4"/>
    </row>
    <row r="283" ht="11.25" customHeight="1">
      <c r="A283" s="5">
        <v>282.0</v>
      </c>
      <c r="B283" s="6">
        <v>45369.0</v>
      </c>
      <c r="C283" s="7">
        <v>2.0</v>
      </c>
      <c r="D283" s="40">
        <v>1.003168787E9</v>
      </c>
      <c r="E283" s="7">
        <v>13.0</v>
      </c>
      <c r="F283" s="8" t="s">
        <v>1187</v>
      </c>
      <c r="G283" s="8" t="s">
        <v>1188</v>
      </c>
      <c r="H283" s="7" t="s">
        <v>27</v>
      </c>
      <c r="I283" s="7" t="s">
        <v>1189</v>
      </c>
      <c r="J283" s="9" t="s">
        <v>29</v>
      </c>
      <c r="K283" s="20" t="s">
        <v>74</v>
      </c>
      <c r="L283" s="7" t="s">
        <v>1190</v>
      </c>
      <c r="M283" s="7" t="s">
        <v>32</v>
      </c>
      <c r="N283" s="7">
        <v>233.38</v>
      </c>
      <c r="O283" s="7">
        <v>886844.0</v>
      </c>
      <c r="P283" s="7">
        <f t="shared" ref="P283:Q283" si="248">P282+N283</f>
        <v>3781.52</v>
      </c>
      <c r="Q283" s="7">
        <f t="shared" si="248"/>
        <v>7044020</v>
      </c>
      <c r="R283" s="7" t="s">
        <v>1191</v>
      </c>
      <c r="S283" s="7">
        <v>13.0</v>
      </c>
      <c r="T283" s="40">
        <v>1.003168787E9</v>
      </c>
      <c r="U283" s="8" t="s">
        <v>1187</v>
      </c>
      <c r="V283" s="8" t="s">
        <v>1188</v>
      </c>
      <c r="W283" s="7" t="s">
        <v>27</v>
      </c>
      <c r="X283" s="7">
        <v>-1.0</v>
      </c>
      <c r="Y283" s="7" t="s">
        <v>34</v>
      </c>
      <c r="Z283" s="4"/>
      <c r="AA283" s="4"/>
    </row>
    <row r="284" ht="11.25" customHeight="1">
      <c r="A284" s="5">
        <v>283.0</v>
      </c>
      <c r="B284" s="6">
        <v>45369.0</v>
      </c>
      <c r="C284" s="7">
        <v>2.0</v>
      </c>
      <c r="D284" s="40">
        <v>1.094277776E9</v>
      </c>
      <c r="E284" s="7">
        <v>13.0</v>
      </c>
      <c r="F284" s="8" t="s">
        <v>384</v>
      </c>
      <c r="G284" s="8" t="s">
        <v>1192</v>
      </c>
      <c r="H284" s="7" t="s">
        <v>27</v>
      </c>
      <c r="I284" s="7" t="s">
        <v>212</v>
      </c>
      <c r="J284" s="9" t="s">
        <v>29</v>
      </c>
      <c r="K284" s="20" t="s">
        <v>74</v>
      </c>
      <c r="L284" s="7" t="s">
        <v>1193</v>
      </c>
      <c r="M284" s="7" t="s">
        <v>32</v>
      </c>
      <c r="N284" s="7">
        <v>300.0</v>
      </c>
      <c r="O284" s="7">
        <v>1140000.0</v>
      </c>
      <c r="P284" s="7">
        <f t="shared" ref="P284:Q284" si="249">P283+N284</f>
        <v>4081.52</v>
      </c>
      <c r="Q284" s="7">
        <f t="shared" si="249"/>
        <v>8184020</v>
      </c>
      <c r="R284" s="7" t="s">
        <v>1194</v>
      </c>
      <c r="S284" s="7">
        <v>13.0</v>
      </c>
      <c r="T284" s="40">
        <v>1.094277776E9</v>
      </c>
      <c r="U284" s="8" t="s">
        <v>384</v>
      </c>
      <c r="V284" s="8" t="s">
        <v>1192</v>
      </c>
      <c r="W284" s="7" t="s">
        <v>27</v>
      </c>
      <c r="X284" s="7">
        <v>-1.0</v>
      </c>
      <c r="Y284" s="7" t="s">
        <v>34</v>
      </c>
      <c r="Z284" s="4"/>
      <c r="AA284" s="4"/>
    </row>
    <row r="285" ht="11.25" customHeight="1">
      <c r="A285" s="5">
        <v>284.0</v>
      </c>
      <c r="B285" s="6">
        <v>45369.0</v>
      </c>
      <c r="C285" s="7">
        <v>2.0</v>
      </c>
      <c r="D285" s="40">
        <v>1.094283366E9</v>
      </c>
      <c r="E285" s="7">
        <v>13.0</v>
      </c>
      <c r="F285" s="8" t="s">
        <v>1195</v>
      </c>
      <c r="G285" s="8" t="s">
        <v>1196</v>
      </c>
      <c r="H285" s="7" t="s">
        <v>27</v>
      </c>
      <c r="I285" s="7" t="s">
        <v>212</v>
      </c>
      <c r="J285" s="9" t="s">
        <v>29</v>
      </c>
      <c r="K285" s="20" t="s">
        <v>74</v>
      </c>
      <c r="L285" s="7" t="s">
        <v>1197</v>
      </c>
      <c r="M285" s="7" t="s">
        <v>32</v>
      </c>
      <c r="N285" s="7">
        <v>331.72</v>
      </c>
      <c r="O285" s="7">
        <v>1199999.0</v>
      </c>
      <c r="P285" s="7">
        <f t="shared" ref="P285:Q285" si="250">P284+N285</f>
        <v>4413.24</v>
      </c>
      <c r="Q285" s="7">
        <f t="shared" si="250"/>
        <v>9384019</v>
      </c>
      <c r="R285" s="7" t="s">
        <v>1198</v>
      </c>
      <c r="S285" s="7">
        <v>13.0</v>
      </c>
      <c r="T285" s="40">
        <v>1.094283366E9</v>
      </c>
      <c r="U285" s="8" t="s">
        <v>1195</v>
      </c>
      <c r="V285" s="8" t="s">
        <v>1196</v>
      </c>
      <c r="W285" s="7" t="s">
        <v>27</v>
      </c>
      <c r="X285" s="7">
        <v>-1.0</v>
      </c>
      <c r="Y285" s="55" t="s">
        <v>34</v>
      </c>
      <c r="Z285" s="4"/>
      <c r="AA285" s="4"/>
    </row>
    <row r="286" ht="11.25" customHeight="1">
      <c r="A286" s="5">
        <v>285.0</v>
      </c>
      <c r="B286" s="6">
        <v>45369.0</v>
      </c>
      <c r="C286" s="7">
        <v>2.0</v>
      </c>
      <c r="D286" s="40">
        <v>3.9316795E7</v>
      </c>
      <c r="E286" s="7">
        <v>13.0</v>
      </c>
      <c r="F286" s="8" t="s">
        <v>1199</v>
      </c>
      <c r="G286" s="8" t="s">
        <v>1200</v>
      </c>
      <c r="H286" s="7" t="s">
        <v>27</v>
      </c>
      <c r="I286" s="7" t="s">
        <v>835</v>
      </c>
      <c r="J286" s="9" t="s">
        <v>29</v>
      </c>
      <c r="K286" s="20" t="s">
        <v>74</v>
      </c>
      <c r="L286" s="7" t="s">
        <v>1201</v>
      </c>
      <c r="M286" s="7" t="s">
        <v>32</v>
      </c>
      <c r="N286" s="7">
        <v>320.57</v>
      </c>
      <c r="O286" s="7">
        <v>1181999.0</v>
      </c>
      <c r="P286" s="7">
        <f t="shared" ref="P286:Q286" si="251">P285+N286</f>
        <v>4733.81</v>
      </c>
      <c r="Q286" s="7">
        <f t="shared" si="251"/>
        <v>10566018</v>
      </c>
      <c r="R286" s="7" t="s">
        <v>1202</v>
      </c>
      <c r="S286" s="7">
        <v>13.0</v>
      </c>
      <c r="T286" s="40">
        <v>3.9316795E7</v>
      </c>
      <c r="U286" s="8" t="s">
        <v>1199</v>
      </c>
      <c r="V286" s="8" t="s">
        <v>1200</v>
      </c>
      <c r="W286" s="7" t="s">
        <v>27</v>
      </c>
      <c r="X286" s="7">
        <v>-1.0</v>
      </c>
      <c r="Y286" s="56" t="s">
        <v>34</v>
      </c>
      <c r="Z286" s="4"/>
      <c r="AA286" s="4"/>
    </row>
    <row r="287" ht="11.25" customHeight="1">
      <c r="A287" s="5">
        <v>286.0</v>
      </c>
      <c r="B287" s="6">
        <v>45369.0</v>
      </c>
      <c r="C287" s="7">
        <v>2.0</v>
      </c>
      <c r="D287" s="40">
        <v>1.092355143E9</v>
      </c>
      <c r="E287" s="7">
        <v>13.0</v>
      </c>
      <c r="F287" s="8" t="s">
        <v>1203</v>
      </c>
      <c r="G287" s="8" t="s">
        <v>1204</v>
      </c>
      <c r="H287" s="7" t="s">
        <v>27</v>
      </c>
      <c r="I287" s="48" t="s">
        <v>680</v>
      </c>
      <c r="J287" s="9" t="s">
        <v>29</v>
      </c>
      <c r="K287" s="20" t="s">
        <v>74</v>
      </c>
      <c r="L287" s="7" t="s">
        <v>1205</v>
      </c>
      <c r="M287" s="7" t="s">
        <v>32</v>
      </c>
      <c r="N287" s="7">
        <v>215.2</v>
      </c>
      <c r="O287" s="7">
        <v>817760.0</v>
      </c>
      <c r="P287" s="7">
        <f t="shared" ref="P287:Q287" si="252">P286+N287</f>
        <v>4949.01</v>
      </c>
      <c r="Q287" s="7">
        <f t="shared" si="252"/>
        <v>11383778</v>
      </c>
      <c r="R287" s="7" t="s">
        <v>1206</v>
      </c>
      <c r="S287" s="7">
        <v>13.0</v>
      </c>
      <c r="T287" s="40">
        <v>1.092355143E9</v>
      </c>
      <c r="U287" s="8" t="s">
        <v>1203</v>
      </c>
      <c r="V287" s="8" t="s">
        <v>1204</v>
      </c>
      <c r="W287" s="7" t="s">
        <v>27</v>
      </c>
      <c r="X287" s="7">
        <v>-1.0</v>
      </c>
      <c r="Y287" s="56" t="s">
        <v>34</v>
      </c>
      <c r="Z287" s="4"/>
      <c r="AA287" s="4"/>
    </row>
    <row r="288" ht="11.25" customHeight="1">
      <c r="A288" s="5">
        <v>287.0</v>
      </c>
      <c r="B288" s="6">
        <v>45369.0</v>
      </c>
      <c r="C288" s="7">
        <v>2.0</v>
      </c>
      <c r="D288" s="40">
        <v>1.045745638E9</v>
      </c>
      <c r="E288" s="7">
        <v>13.0</v>
      </c>
      <c r="F288" s="8" t="s">
        <v>1207</v>
      </c>
      <c r="G288" s="8" t="s">
        <v>1208</v>
      </c>
      <c r="H288" s="7" t="s">
        <v>27</v>
      </c>
      <c r="I288" s="7" t="s">
        <v>835</v>
      </c>
      <c r="J288" s="9" t="s">
        <v>29</v>
      </c>
      <c r="K288" s="20" t="s">
        <v>74</v>
      </c>
      <c r="L288" s="7" t="s">
        <v>1209</v>
      </c>
      <c r="M288" s="7" t="s">
        <v>32</v>
      </c>
      <c r="N288" s="7">
        <v>200.0</v>
      </c>
      <c r="O288" s="7">
        <v>760000.0</v>
      </c>
      <c r="P288" s="7">
        <f t="shared" ref="P288:Q288" si="253">P287+N288</f>
        <v>5149.01</v>
      </c>
      <c r="Q288" s="7">
        <f t="shared" si="253"/>
        <v>12143778</v>
      </c>
      <c r="R288" s="7" t="s">
        <v>1210</v>
      </c>
      <c r="S288" s="7">
        <v>13.0</v>
      </c>
      <c r="T288" s="40">
        <v>1.045745638E9</v>
      </c>
      <c r="U288" s="8" t="s">
        <v>1207</v>
      </c>
      <c r="V288" s="8" t="s">
        <v>1208</v>
      </c>
      <c r="W288" s="7" t="s">
        <v>27</v>
      </c>
      <c r="X288" s="7">
        <v>-1.0</v>
      </c>
      <c r="Y288" s="56" t="s">
        <v>34</v>
      </c>
      <c r="Z288" s="4"/>
      <c r="AA288" s="4"/>
    </row>
    <row r="289" ht="11.25" customHeight="1">
      <c r="A289" s="5">
        <v>288.0</v>
      </c>
      <c r="B289" s="6">
        <v>45369.0</v>
      </c>
      <c r="C289" s="7">
        <v>2.0</v>
      </c>
      <c r="D289" s="40">
        <v>1.094938151E9</v>
      </c>
      <c r="E289" s="7">
        <v>13.0</v>
      </c>
      <c r="F289" s="8" t="s">
        <v>1211</v>
      </c>
      <c r="G289" s="8" t="s">
        <v>1212</v>
      </c>
      <c r="H289" s="7" t="s">
        <v>27</v>
      </c>
      <c r="I289" s="7" t="s">
        <v>115</v>
      </c>
      <c r="J289" s="9" t="s">
        <v>29</v>
      </c>
      <c r="K289" s="20" t="s">
        <v>74</v>
      </c>
      <c r="L289" s="7" t="s">
        <v>1213</v>
      </c>
      <c r="M289" s="7" t="s">
        <v>32</v>
      </c>
      <c r="N289" s="7">
        <v>226.0</v>
      </c>
      <c r="O289" s="7">
        <v>858800.0</v>
      </c>
      <c r="P289" s="7">
        <f t="shared" ref="P289:Q289" si="254">P288+N289</f>
        <v>5375.01</v>
      </c>
      <c r="Q289" s="7">
        <f t="shared" si="254"/>
        <v>13002578</v>
      </c>
      <c r="R289" s="7" t="s">
        <v>1214</v>
      </c>
      <c r="S289" s="7">
        <v>13.0</v>
      </c>
      <c r="T289" s="40">
        <v>1.094938151E9</v>
      </c>
      <c r="U289" s="8" t="s">
        <v>1211</v>
      </c>
      <c r="V289" s="8" t="s">
        <v>1212</v>
      </c>
      <c r="W289" s="7" t="s">
        <v>27</v>
      </c>
      <c r="X289" s="7">
        <v>-1.0</v>
      </c>
      <c r="Y289" s="56" t="s">
        <v>34</v>
      </c>
      <c r="Z289" s="4"/>
      <c r="AA289" s="4"/>
    </row>
    <row r="290" ht="11.25" customHeight="1">
      <c r="A290" s="5">
        <v>289.0</v>
      </c>
      <c r="B290" s="6">
        <v>45369.0</v>
      </c>
      <c r="C290" s="7">
        <v>2.0</v>
      </c>
      <c r="D290" s="40">
        <v>1.049641827E9</v>
      </c>
      <c r="E290" s="7">
        <v>13.0</v>
      </c>
      <c r="F290" s="8" t="s">
        <v>1215</v>
      </c>
      <c r="G290" s="8" t="s">
        <v>1216</v>
      </c>
      <c r="H290" s="7" t="s">
        <v>27</v>
      </c>
      <c r="I290" s="7" t="s">
        <v>486</v>
      </c>
      <c r="J290" s="9" t="s">
        <v>29</v>
      </c>
      <c r="K290" s="20" t="s">
        <v>74</v>
      </c>
      <c r="L290" s="7" t="s">
        <v>1217</v>
      </c>
      <c r="M290" s="7" t="s">
        <v>32</v>
      </c>
      <c r="N290" s="7">
        <v>300.0</v>
      </c>
      <c r="O290" s="7">
        <v>1140000.0</v>
      </c>
      <c r="P290" s="7">
        <f t="shared" ref="P290:Q290" si="255">P289+N290</f>
        <v>5675.01</v>
      </c>
      <c r="Q290" s="7">
        <f t="shared" si="255"/>
        <v>14142578</v>
      </c>
      <c r="R290" s="7" t="s">
        <v>1218</v>
      </c>
      <c r="S290" s="7">
        <v>13.0</v>
      </c>
      <c r="T290" s="40">
        <v>1.049641827E9</v>
      </c>
      <c r="U290" s="8" t="s">
        <v>1215</v>
      </c>
      <c r="V290" s="8" t="s">
        <v>1216</v>
      </c>
      <c r="W290" s="7" t="s">
        <v>27</v>
      </c>
      <c r="X290" s="7">
        <v>-1.0</v>
      </c>
      <c r="Y290" s="56" t="s">
        <v>34</v>
      </c>
      <c r="Z290" s="4"/>
      <c r="AA290" s="4"/>
    </row>
    <row r="291" ht="11.25" customHeight="1">
      <c r="A291" s="5">
        <v>290.0</v>
      </c>
      <c r="B291" s="6">
        <v>45369.0</v>
      </c>
      <c r="C291" s="40">
        <v>2.0</v>
      </c>
      <c r="D291" s="40">
        <v>1.094507747E9</v>
      </c>
      <c r="E291" s="7">
        <v>13.0</v>
      </c>
      <c r="F291" s="8" t="s">
        <v>1219</v>
      </c>
      <c r="G291" s="8" t="s">
        <v>1220</v>
      </c>
      <c r="H291" s="7" t="s">
        <v>364</v>
      </c>
      <c r="I291" s="7" t="s">
        <v>1221</v>
      </c>
      <c r="J291" s="9" t="s">
        <v>29</v>
      </c>
      <c r="K291" s="20" t="s">
        <v>74</v>
      </c>
      <c r="L291" s="7" t="s">
        <v>1222</v>
      </c>
      <c r="M291" s="7" t="s">
        <v>32</v>
      </c>
      <c r="N291" s="7">
        <v>200.0</v>
      </c>
      <c r="O291" s="7">
        <v>760000.0</v>
      </c>
      <c r="P291" s="7">
        <f t="shared" ref="P291:Q291" si="256">P290+N291</f>
        <v>5875.01</v>
      </c>
      <c r="Q291" s="7">
        <f t="shared" si="256"/>
        <v>14902578</v>
      </c>
      <c r="R291" s="7" t="s">
        <v>1223</v>
      </c>
      <c r="S291" s="7">
        <v>13.0</v>
      </c>
      <c r="T291" s="40">
        <v>1.094507747E9</v>
      </c>
      <c r="U291" s="8" t="s">
        <v>1219</v>
      </c>
      <c r="V291" s="8" t="s">
        <v>1220</v>
      </c>
      <c r="W291" s="7" t="s">
        <v>364</v>
      </c>
      <c r="X291" s="7">
        <v>-1.0</v>
      </c>
      <c r="Y291" s="56" t="s">
        <v>677</v>
      </c>
      <c r="Z291" s="4"/>
      <c r="AA291" s="4"/>
    </row>
    <row r="292" ht="11.25" customHeight="1">
      <c r="A292" s="5">
        <v>291.0</v>
      </c>
      <c r="B292" s="6">
        <v>45369.0</v>
      </c>
      <c r="C292" s="7">
        <v>2.0</v>
      </c>
      <c r="D292" s="40">
        <v>6.0255105E7</v>
      </c>
      <c r="E292" s="7">
        <v>13.0</v>
      </c>
      <c r="F292" s="8" t="s">
        <v>1224</v>
      </c>
      <c r="G292" s="8" t="s">
        <v>1225</v>
      </c>
      <c r="H292" s="7" t="s">
        <v>27</v>
      </c>
      <c r="I292" s="7" t="s">
        <v>212</v>
      </c>
      <c r="J292" s="9" t="s">
        <v>29</v>
      </c>
      <c r="K292" s="20" t="s">
        <v>74</v>
      </c>
      <c r="L292" s="7" t="s">
        <v>1226</v>
      </c>
      <c r="M292" s="7" t="s">
        <v>32</v>
      </c>
      <c r="N292" s="7">
        <v>196.5</v>
      </c>
      <c r="O292" s="7">
        <v>746700.0</v>
      </c>
      <c r="P292" s="7">
        <f t="shared" ref="P292:Q292" si="257">P291+N292</f>
        <v>6071.51</v>
      </c>
      <c r="Q292" s="7">
        <f t="shared" si="257"/>
        <v>15649278</v>
      </c>
      <c r="R292" s="7" t="s">
        <v>1227</v>
      </c>
      <c r="S292" s="7">
        <v>13.0</v>
      </c>
      <c r="T292" s="40">
        <v>6.0255105E7</v>
      </c>
      <c r="U292" s="8" t="s">
        <v>1224</v>
      </c>
      <c r="V292" s="8" t="s">
        <v>1225</v>
      </c>
      <c r="W292" s="7" t="s">
        <v>27</v>
      </c>
      <c r="X292" s="7">
        <v>-1.0</v>
      </c>
      <c r="Y292" s="56" t="s">
        <v>34</v>
      </c>
      <c r="Z292" s="4"/>
      <c r="AA292" s="4"/>
    </row>
    <row r="293" ht="11.25" customHeight="1">
      <c r="A293" s="5">
        <v>292.0</v>
      </c>
      <c r="B293" s="6">
        <v>45369.0</v>
      </c>
      <c r="C293" s="7">
        <v>2.0</v>
      </c>
      <c r="D293" s="40">
        <v>1.007618512E9</v>
      </c>
      <c r="E293" s="7">
        <v>13.0</v>
      </c>
      <c r="F293" s="8" t="s">
        <v>1228</v>
      </c>
      <c r="G293" s="8" t="s">
        <v>1229</v>
      </c>
      <c r="H293" s="7" t="s">
        <v>27</v>
      </c>
      <c r="I293" s="7" t="s">
        <v>212</v>
      </c>
      <c r="J293" s="9" t="s">
        <v>29</v>
      </c>
      <c r="K293" s="20" t="s">
        <v>74</v>
      </c>
      <c r="L293" s="7" t="s">
        <v>1230</v>
      </c>
      <c r="M293" s="7" t="s">
        <v>32</v>
      </c>
      <c r="N293" s="7">
        <v>334.26</v>
      </c>
      <c r="O293" s="7">
        <v>1199999.0</v>
      </c>
      <c r="P293" s="7">
        <f t="shared" ref="P293:Q293" si="258">P292+N293</f>
        <v>6405.77</v>
      </c>
      <c r="Q293" s="7">
        <f t="shared" si="258"/>
        <v>16849277</v>
      </c>
      <c r="R293" s="7" t="s">
        <v>1231</v>
      </c>
      <c r="S293" s="7">
        <v>13.0</v>
      </c>
      <c r="T293" s="40">
        <v>1.007618512E9</v>
      </c>
      <c r="U293" s="8" t="s">
        <v>1228</v>
      </c>
      <c r="V293" s="8" t="s">
        <v>1229</v>
      </c>
      <c r="W293" s="7" t="s">
        <v>27</v>
      </c>
      <c r="X293" s="7">
        <v>-1.0</v>
      </c>
      <c r="Y293" s="56" t="s">
        <v>34</v>
      </c>
      <c r="Z293" s="4"/>
      <c r="AA293" s="4"/>
    </row>
    <row r="294" ht="11.25" customHeight="1">
      <c r="A294" s="5">
        <v>293.0</v>
      </c>
      <c r="B294" s="6">
        <v>45369.0</v>
      </c>
      <c r="C294" s="7">
        <v>2.0</v>
      </c>
      <c r="D294" s="40">
        <v>1.094288454E9</v>
      </c>
      <c r="E294" s="7">
        <v>13.0</v>
      </c>
      <c r="F294" s="8" t="s">
        <v>1232</v>
      </c>
      <c r="G294" s="8" t="s">
        <v>1233</v>
      </c>
      <c r="H294" s="7" t="s">
        <v>364</v>
      </c>
      <c r="I294" s="7" t="s">
        <v>1221</v>
      </c>
      <c r="J294" s="9" t="s">
        <v>29</v>
      </c>
      <c r="K294" s="20" t="s">
        <v>74</v>
      </c>
      <c r="L294" s="7" t="s">
        <v>1234</v>
      </c>
      <c r="M294" s="7" t="s">
        <v>32</v>
      </c>
      <c r="N294" s="7">
        <v>299.01</v>
      </c>
      <c r="O294" s="7">
        <v>1136238.0</v>
      </c>
      <c r="P294" s="7">
        <f t="shared" ref="P294:Q294" si="259">P293+N294</f>
        <v>6704.78</v>
      </c>
      <c r="Q294" s="7">
        <f t="shared" si="259"/>
        <v>17985515</v>
      </c>
      <c r="R294" s="7" t="s">
        <v>1235</v>
      </c>
      <c r="S294" s="7">
        <v>13.0</v>
      </c>
      <c r="T294" s="40">
        <v>1.094288454E9</v>
      </c>
      <c r="U294" s="8" t="s">
        <v>1232</v>
      </c>
      <c r="V294" s="8" t="s">
        <v>1233</v>
      </c>
      <c r="W294" s="7" t="s">
        <v>364</v>
      </c>
      <c r="X294" s="7">
        <v>-1.0</v>
      </c>
      <c r="Y294" s="56" t="s">
        <v>677</v>
      </c>
      <c r="Z294" s="4"/>
      <c r="AA294" s="4"/>
    </row>
    <row r="295" ht="11.25" customHeight="1">
      <c r="A295" s="5">
        <v>294.0</v>
      </c>
      <c r="B295" s="6">
        <v>45369.0</v>
      </c>
      <c r="C295" s="7">
        <v>2.0</v>
      </c>
      <c r="D295" s="7">
        <v>5493862.0</v>
      </c>
      <c r="E295" s="7">
        <v>13.0</v>
      </c>
      <c r="F295" s="8" t="s">
        <v>1236</v>
      </c>
      <c r="G295" s="8" t="s">
        <v>1237</v>
      </c>
      <c r="H295" s="7" t="s">
        <v>27</v>
      </c>
      <c r="I295" s="7" t="s">
        <v>614</v>
      </c>
      <c r="J295" s="9" t="s">
        <v>29</v>
      </c>
      <c r="K295" s="20" t="s">
        <v>74</v>
      </c>
      <c r="L295" s="7" t="s">
        <v>1238</v>
      </c>
      <c r="M295" s="7" t="s">
        <v>32</v>
      </c>
      <c r="N295" s="7">
        <v>261.58</v>
      </c>
      <c r="O295" s="7">
        <v>994004.0</v>
      </c>
      <c r="P295" s="7">
        <f t="shared" ref="P295:Q295" si="260">P294+N295</f>
        <v>6966.36</v>
      </c>
      <c r="Q295" s="7">
        <f t="shared" si="260"/>
        <v>18979519</v>
      </c>
      <c r="R295" s="7" t="s">
        <v>1239</v>
      </c>
      <c r="S295" s="7">
        <v>13.0</v>
      </c>
      <c r="T295" s="7">
        <v>5493862.0</v>
      </c>
      <c r="U295" s="8" t="s">
        <v>1236</v>
      </c>
      <c r="V295" s="8" t="s">
        <v>1237</v>
      </c>
      <c r="W295" s="7" t="s">
        <v>27</v>
      </c>
      <c r="X295" s="7">
        <v>-1.0</v>
      </c>
      <c r="Y295" s="56" t="s">
        <v>34</v>
      </c>
      <c r="Z295" s="4"/>
      <c r="AA295" s="4"/>
    </row>
    <row r="296" ht="11.25" customHeight="1">
      <c r="A296" s="5">
        <v>295.0</v>
      </c>
      <c r="B296" s="6">
        <v>45369.0</v>
      </c>
      <c r="C296" s="7">
        <v>2.0</v>
      </c>
      <c r="D296" s="40">
        <v>1.08569084E9</v>
      </c>
      <c r="E296" s="7">
        <v>13.0</v>
      </c>
      <c r="F296" s="8" t="s">
        <v>1240</v>
      </c>
      <c r="G296" s="8" t="s">
        <v>1241</v>
      </c>
      <c r="H296" s="7" t="s">
        <v>27</v>
      </c>
      <c r="I296" s="7" t="s">
        <v>1242</v>
      </c>
      <c r="J296" s="9" t="s">
        <v>29</v>
      </c>
      <c r="K296" s="20" t="s">
        <v>74</v>
      </c>
      <c r="L296" s="7" t="s">
        <v>1243</v>
      </c>
      <c r="M296" s="7" t="s">
        <v>32</v>
      </c>
      <c r="N296" s="7">
        <v>160.0</v>
      </c>
      <c r="O296" s="7">
        <v>608000.0</v>
      </c>
      <c r="P296" s="7">
        <f t="shared" ref="P296:Q296" si="261">P295+N296</f>
        <v>7126.36</v>
      </c>
      <c r="Q296" s="7">
        <f t="shared" si="261"/>
        <v>19587519</v>
      </c>
      <c r="R296" s="7" t="s">
        <v>1244</v>
      </c>
      <c r="S296" s="7">
        <v>13.0</v>
      </c>
      <c r="T296" s="40">
        <v>1.08569084E9</v>
      </c>
      <c r="U296" s="8" t="s">
        <v>1240</v>
      </c>
      <c r="V296" s="8" t="s">
        <v>1241</v>
      </c>
      <c r="W296" s="7" t="s">
        <v>27</v>
      </c>
      <c r="X296" s="7">
        <v>-1.0</v>
      </c>
      <c r="Y296" s="56" t="s">
        <v>34</v>
      </c>
      <c r="Z296" s="4"/>
      <c r="AA296" s="4"/>
    </row>
    <row r="297" ht="11.25" customHeight="1">
      <c r="A297" s="5">
        <v>296.0</v>
      </c>
      <c r="B297" s="6">
        <v>45369.0</v>
      </c>
      <c r="C297" s="7">
        <v>2.0</v>
      </c>
      <c r="D297" s="40">
        <v>4265100.0</v>
      </c>
      <c r="E297" s="7">
        <v>13.0</v>
      </c>
      <c r="F297" s="8" t="s">
        <v>1245</v>
      </c>
      <c r="G297" s="8" t="s">
        <v>1246</v>
      </c>
      <c r="H297" s="7" t="s">
        <v>27</v>
      </c>
      <c r="I297" s="7" t="s">
        <v>1247</v>
      </c>
      <c r="J297" s="9" t="s">
        <v>29</v>
      </c>
      <c r="K297" s="20" t="s">
        <v>74</v>
      </c>
      <c r="L297" s="7" t="s">
        <v>1248</v>
      </c>
      <c r="M297" s="7" t="s">
        <v>32</v>
      </c>
      <c r="N297" s="7">
        <v>160.01</v>
      </c>
      <c r="O297" s="7">
        <v>608038.0</v>
      </c>
      <c r="P297" s="7">
        <f t="shared" ref="P297:Q297" si="262">P296+N297</f>
        <v>7286.37</v>
      </c>
      <c r="Q297" s="7">
        <f t="shared" si="262"/>
        <v>20195557</v>
      </c>
      <c r="R297" s="7" t="s">
        <v>222</v>
      </c>
      <c r="S297" s="7">
        <v>13.0</v>
      </c>
      <c r="T297" s="40">
        <v>4265100.0</v>
      </c>
      <c r="U297" s="8" t="s">
        <v>1245</v>
      </c>
      <c r="V297" s="8" t="s">
        <v>1246</v>
      </c>
      <c r="W297" s="7" t="s">
        <v>27</v>
      </c>
      <c r="X297" s="7">
        <v>-1.0</v>
      </c>
      <c r="Y297" s="56" t="s">
        <v>34</v>
      </c>
      <c r="Z297" s="4"/>
      <c r="AA297" s="4"/>
    </row>
    <row r="298" ht="11.25" customHeight="1">
      <c r="A298" s="5">
        <v>297.0</v>
      </c>
      <c r="B298" s="6">
        <v>45369.0</v>
      </c>
      <c r="C298" s="7">
        <v>2.0</v>
      </c>
      <c r="D298" s="40">
        <v>1.09695321E9</v>
      </c>
      <c r="E298" s="7">
        <v>13.0</v>
      </c>
      <c r="F298" s="8" t="s">
        <v>1249</v>
      </c>
      <c r="G298" s="8" t="s">
        <v>1250</v>
      </c>
      <c r="H298" s="7" t="s">
        <v>27</v>
      </c>
      <c r="I298" s="7" t="s">
        <v>1029</v>
      </c>
      <c r="J298" s="9" t="s">
        <v>29</v>
      </c>
      <c r="K298" s="20" t="s">
        <v>74</v>
      </c>
      <c r="L298" s="7" t="s">
        <v>1251</v>
      </c>
      <c r="M298" s="7" t="s">
        <v>32</v>
      </c>
      <c r="N298" s="7">
        <v>281.31</v>
      </c>
      <c r="O298" s="7">
        <v>1068978.0</v>
      </c>
      <c r="P298" s="7">
        <f t="shared" ref="P298:Q298" si="263">P297+N298</f>
        <v>7567.68</v>
      </c>
      <c r="Q298" s="7">
        <f t="shared" si="263"/>
        <v>21264535</v>
      </c>
      <c r="R298" s="7" t="s">
        <v>1252</v>
      </c>
      <c r="S298" s="7">
        <v>13.0</v>
      </c>
      <c r="T298" s="40">
        <v>1.09695321E9</v>
      </c>
      <c r="U298" s="8" t="s">
        <v>1249</v>
      </c>
      <c r="V298" s="8" t="s">
        <v>1250</v>
      </c>
      <c r="W298" s="7" t="s">
        <v>27</v>
      </c>
      <c r="X298" s="7">
        <v>-1.0</v>
      </c>
      <c r="Y298" s="56" t="s">
        <v>34</v>
      </c>
      <c r="Z298" s="4"/>
      <c r="AA298" s="4"/>
    </row>
    <row r="299" ht="15.75" customHeight="1">
      <c r="A299" s="5">
        <v>298.0</v>
      </c>
      <c r="B299" s="6">
        <v>45369.0</v>
      </c>
      <c r="C299" s="7">
        <v>2.0</v>
      </c>
      <c r="D299" s="40">
        <v>1.007952542E9</v>
      </c>
      <c r="E299" s="7">
        <v>13.0</v>
      </c>
      <c r="F299" s="57" t="s">
        <v>1253</v>
      </c>
      <c r="G299" s="57" t="s">
        <v>1254</v>
      </c>
      <c r="H299" s="7" t="s">
        <v>27</v>
      </c>
      <c r="I299" s="41" t="s">
        <v>212</v>
      </c>
      <c r="J299" s="9" t="s">
        <v>29</v>
      </c>
      <c r="K299" s="20" t="s">
        <v>1255</v>
      </c>
      <c r="L299" s="41" t="s">
        <v>1256</v>
      </c>
      <c r="M299" s="7" t="s">
        <v>32</v>
      </c>
      <c r="N299" s="41">
        <v>180.0</v>
      </c>
      <c r="O299" s="41">
        <v>684000.0</v>
      </c>
      <c r="P299" s="7">
        <f t="shared" ref="P299:Q299" si="264">P298+N299</f>
        <v>7747.68</v>
      </c>
      <c r="Q299" s="7">
        <f t="shared" si="264"/>
        <v>21948535</v>
      </c>
      <c r="R299" s="41" t="s">
        <v>1257</v>
      </c>
      <c r="S299" s="7">
        <v>13.0</v>
      </c>
      <c r="T299" s="40">
        <v>1.007952542E9</v>
      </c>
      <c r="U299" s="57" t="s">
        <v>1253</v>
      </c>
      <c r="V299" s="57" t="s">
        <v>1254</v>
      </c>
      <c r="W299" s="7" t="s">
        <v>27</v>
      </c>
      <c r="X299" s="7">
        <v>-1.0</v>
      </c>
      <c r="Y299" s="56" t="s">
        <v>34</v>
      </c>
      <c r="Z299" s="58"/>
      <c r="AA299" s="58"/>
    </row>
    <row r="300" ht="15.75" customHeight="1">
      <c r="A300" s="5">
        <v>299.0</v>
      </c>
      <c r="B300" s="6">
        <v>45369.0</v>
      </c>
      <c r="C300" s="7">
        <v>2.0</v>
      </c>
      <c r="D300" s="40">
        <v>1.090499013E9</v>
      </c>
      <c r="E300" s="7">
        <v>13.0</v>
      </c>
      <c r="F300" s="57" t="s">
        <v>1258</v>
      </c>
      <c r="G300" s="57" t="s">
        <v>1259</v>
      </c>
      <c r="H300" s="7" t="s">
        <v>27</v>
      </c>
      <c r="I300" s="41" t="s">
        <v>1260</v>
      </c>
      <c r="J300" s="9" t="s">
        <v>29</v>
      </c>
      <c r="K300" s="20" t="s">
        <v>1255</v>
      </c>
      <c r="L300" s="41" t="s">
        <v>1261</v>
      </c>
      <c r="M300" s="7" t="s">
        <v>32</v>
      </c>
      <c r="N300" s="41">
        <v>210.0</v>
      </c>
      <c r="O300" s="41">
        <v>798000.0</v>
      </c>
      <c r="P300" s="7">
        <f t="shared" ref="P300:Q300" si="265">P299+N300</f>
        <v>7957.68</v>
      </c>
      <c r="Q300" s="7">
        <f t="shared" si="265"/>
        <v>22746535</v>
      </c>
      <c r="R300" s="41" t="s">
        <v>1262</v>
      </c>
      <c r="S300" s="7">
        <v>13.0</v>
      </c>
      <c r="T300" s="40">
        <v>1.090499013E9</v>
      </c>
      <c r="U300" s="57" t="s">
        <v>1258</v>
      </c>
      <c r="V300" s="57" t="s">
        <v>1259</v>
      </c>
      <c r="W300" s="7" t="s">
        <v>27</v>
      </c>
      <c r="X300" s="7">
        <v>-1.0</v>
      </c>
      <c r="Y300" s="56" t="s">
        <v>34</v>
      </c>
      <c r="Z300" s="58"/>
      <c r="AA300" s="58"/>
    </row>
    <row r="301" ht="15.75" customHeight="1">
      <c r="A301" s="5">
        <v>300.0</v>
      </c>
      <c r="B301" s="6">
        <v>45369.0</v>
      </c>
      <c r="C301" s="7">
        <v>2.0</v>
      </c>
      <c r="D301" s="40">
        <v>7.1310911E7</v>
      </c>
      <c r="E301" s="7">
        <v>13.0</v>
      </c>
      <c r="F301" s="57" t="s">
        <v>1263</v>
      </c>
      <c r="G301" s="57" t="s">
        <v>1264</v>
      </c>
      <c r="H301" s="7" t="s">
        <v>27</v>
      </c>
      <c r="I301" s="41" t="s">
        <v>835</v>
      </c>
      <c r="J301" s="9" t="s">
        <v>29</v>
      </c>
      <c r="K301" s="20" t="s">
        <v>1255</v>
      </c>
      <c r="L301" s="41" t="s">
        <v>1265</v>
      </c>
      <c r="M301" s="7" t="s">
        <v>32</v>
      </c>
      <c r="N301" s="41">
        <v>225.23</v>
      </c>
      <c r="O301" s="41">
        <v>855874.0</v>
      </c>
      <c r="P301" s="7">
        <f t="shared" ref="P301:Q301" si="266">P300+N301</f>
        <v>8182.91</v>
      </c>
      <c r="Q301" s="7">
        <f t="shared" si="266"/>
        <v>23602409</v>
      </c>
      <c r="R301" s="41" t="s">
        <v>1266</v>
      </c>
      <c r="S301" s="7">
        <v>13.0</v>
      </c>
      <c r="T301" s="40">
        <v>7.1310911E7</v>
      </c>
      <c r="U301" s="57" t="s">
        <v>1263</v>
      </c>
      <c r="V301" s="57" t="s">
        <v>1264</v>
      </c>
      <c r="W301" s="7" t="s">
        <v>27</v>
      </c>
      <c r="X301" s="7">
        <v>-1.0</v>
      </c>
      <c r="Y301" s="56" t="s">
        <v>34</v>
      </c>
      <c r="Z301" s="58"/>
      <c r="AA301" s="58"/>
    </row>
    <row r="302" ht="15.75" customHeight="1">
      <c r="A302" s="5">
        <v>301.0</v>
      </c>
      <c r="B302" s="6">
        <v>45369.0</v>
      </c>
      <c r="C302" s="7">
        <v>2.0</v>
      </c>
      <c r="D302" s="40">
        <v>4.2880741E7</v>
      </c>
      <c r="E302" s="7">
        <v>13.0</v>
      </c>
      <c r="F302" s="57" t="s">
        <v>1267</v>
      </c>
      <c r="G302" s="57" t="s">
        <v>1268</v>
      </c>
      <c r="H302" s="7" t="s">
        <v>27</v>
      </c>
      <c r="I302" s="41" t="s">
        <v>1269</v>
      </c>
      <c r="J302" s="9" t="s">
        <v>29</v>
      </c>
      <c r="K302" s="20" t="s">
        <v>1255</v>
      </c>
      <c r="L302" s="41" t="s">
        <v>1270</v>
      </c>
      <c r="M302" s="7" t="s">
        <v>32</v>
      </c>
      <c r="N302" s="41">
        <v>300.0</v>
      </c>
      <c r="O302" s="41">
        <v>1140000.0</v>
      </c>
      <c r="P302" s="7">
        <f t="shared" ref="P302:Q302" si="267">P301+N302</f>
        <v>8482.91</v>
      </c>
      <c r="Q302" s="7">
        <f t="shared" si="267"/>
        <v>24742409</v>
      </c>
      <c r="R302" s="41" t="s">
        <v>1271</v>
      </c>
      <c r="S302" s="7">
        <v>13.0</v>
      </c>
      <c r="T302" s="40">
        <v>4.2880741E7</v>
      </c>
      <c r="U302" s="57" t="s">
        <v>1267</v>
      </c>
      <c r="V302" s="57" t="s">
        <v>1268</v>
      </c>
      <c r="W302" s="7" t="s">
        <v>27</v>
      </c>
      <c r="X302" s="7">
        <v>-1.0</v>
      </c>
      <c r="Y302" s="56" t="s">
        <v>34</v>
      </c>
      <c r="Z302" s="58"/>
      <c r="AA302" s="58"/>
    </row>
    <row r="303" ht="15.75" customHeight="1">
      <c r="A303" s="5">
        <v>302.0</v>
      </c>
      <c r="B303" s="6">
        <v>45369.0</v>
      </c>
      <c r="C303" s="7">
        <v>2.0</v>
      </c>
      <c r="D303" s="40">
        <v>8.8030646E7</v>
      </c>
      <c r="E303" s="7">
        <v>13.0</v>
      </c>
      <c r="F303" s="39" t="s">
        <v>1150</v>
      </c>
      <c r="G303" s="57" t="s">
        <v>1272</v>
      </c>
      <c r="H303" s="7" t="s">
        <v>27</v>
      </c>
      <c r="I303" s="41" t="s">
        <v>212</v>
      </c>
      <c r="J303" s="9" t="s">
        <v>29</v>
      </c>
      <c r="K303" s="20" t="s">
        <v>1255</v>
      </c>
      <c r="L303" s="41" t="s">
        <v>1273</v>
      </c>
      <c r="M303" s="7" t="s">
        <v>32</v>
      </c>
      <c r="N303" s="41">
        <v>300.0</v>
      </c>
      <c r="O303" s="41">
        <v>1140000.0</v>
      </c>
      <c r="P303" s="7">
        <f t="shared" ref="P303:Q303" si="268">P302+N303</f>
        <v>8782.91</v>
      </c>
      <c r="Q303" s="7">
        <f t="shared" si="268"/>
        <v>25882409</v>
      </c>
      <c r="R303" s="41" t="s">
        <v>1274</v>
      </c>
      <c r="S303" s="7">
        <v>13.0</v>
      </c>
      <c r="T303" s="40">
        <v>8.8030646E7</v>
      </c>
      <c r="U303" s="39" t="s">
        <v>1150</v>
      </c>
      <c r="V303" s="41" t="s">
        <v>1272</v>
      </c>
      <c r="W303" s="7" t="s">
        <v>27</v>
      </c>
      <c r="X303" s="7">
        <v>-1.0</v>
      </c>
      <c r="Y303" s="56" t="s">
        <v>34</v>
      </c>
      <c r="Z303" s="58"/>
      <c r="AA303" s="58"/>
    </row>
    <row r="304" ht="15.75" customHeight="1">
      <c r="A304" s="5">
        <v>303.0</v>
      </c>
      <c r="B304" s="6">
        <v>45369.0</v>
      </c>
      <c r="C304" s="7">
        <v>2.0</v>
      </c>
      <c r="D304" s="40">
        <v>6.0262899E7</v>
      </c>
      <c r="E304" s="7">
        <v>13.0</v>
      </c>
      <c r="F304" s="57" t="s">
        <v>1275</v>
      </c>
      <c r="G304" s="57" t="s">
        <v>1276</v>
      </c>
      <c r="H304" s="7" t="s">
        <v>27</v>
      </c>
      <c r="I304" s="41" t="s">
        <v>212</v>
      </c>
      <c r="J304" s="9" t="s">
        <v>29</v>
      </c>
      <c r="K304" s="20" t="s">
        <v>1255</v>
      </c>
      <c r="L304" s="41" t="s">
        <v>1277</v>
      </c>
      <c r="M304" s="7" t="s">
        <v>32</v>
      </c>
      <c r="N304" s="41">
        <v>300.0</v>
      </c>
      <c r="O304" s="41">
        <v>1140000.0</v>
      </c>
      <c r="P304" s="7">
        <f t="shared" ref="P304:Q304" si="269">P303+N304</f>
        <v>9082.91</v>
      </c>
      <c r="Q304" s="7">
        <f t="shared" si="269"/>
        <v>27022409</v>
      </c>
      <c r="R304" s="41" t="s">
        <v>1278</v>
      </c>
      <c r="S304" s="7">
        <v>13.0</v>
      </c>
      <c r="T304" s="40">
        <v>6.0262899E7</v>
      </c>
      <c r="U304" s="57" t="s">
        <v>1275</v>
      </c>
      <c r="V304" s="57" t="s">
        <v>1276</v>
      </c>
      <c r="W304" s="7" t="s">
        <v>27</v>
      </c>
      <c r="X304" s="7">
        <v>-1.0</v>
      </c>
      <c r="Y304" s="56" t="s">
        <v>34</v>
      </c>
      <c r="Z304" s="58"/>
      <c r="AA304" s="58"/>
    </row>
    <row r="305" ht="15.75" customHeight="1">
      <c r="A305" s="5">
        <v>304.0</v>
      </c>
      <c r="B305" s="6">
        <v>45369.0</v>
      </c>
      <c r="C305" s="7">
        <v>2.0</v>
      </c>
      <c r="D305" s="40">
        <v>1.2645123E7</v>
      </c>
      <c r="E305" s="7">
        <v>13.0</v>
      </c>
      <c r="F305" s="57" t="s">
        <v>1279</v>
      </c>
      <c r="G305" s="57" t="s">
        <v>1280</v>
      </c>
      <c r="H305" s="7" t="s">
        <v>27</v>
      </c>
      <c r="I305" s="41" t="s">
        <v>956</v>
      </c>
      <c r="J305" s="9" t="s">
        <v>29</v>
      </c>
      <c r="K305" s="20" t="s">
        <v>1255</v>
      </c>
      <c r="L305" s="41" t="s">
        <v>1281</v>
      </c>
      <c r="M305" s="7" t="s">
        <v>32</v>
      </c>
      <c r="N305" s="41">
        <v>210.0</v>
      </c>
      <c r="O305" s="41">
        <v>798000.0</v>
      </c>
      <c r="P305" s="7">
        <f t="shared" ref="P305:Q305" si="270">P304+N305</f>
        <v>9292.91</v>
      </c>
      <c r="Q305" s="7">
        <f t="shared" si="270"/>
        <v>27820409</v>
      </c>
      <c r="R305" s="41" t="s">
        <v>1282</v>
      </c>
      <c r="S305" s="7">
        <v>13.0</v>
      </c>
      <c r="T305" s="40">
        <v>1.2645123E7</v>
      </c>
      <c r="U305" s="57" t="s">
        <v>1279</v>
      </c>
      <c r="V305" s="57" t="s">
        <v>1280</v>
      </c>
      <c r="W305" s="7" t="s">
        <v>27</v>
      </c>
      <c r="X305" s="7">
        <v>-1.0</v>
      </c>
      <c r="Y305" s="56" t="s">
        <v>34</v>
      </c>
      <c r="Z305" s="58"/>
      <c r="AA305" s="58"/>
    </row>
    <row r="306" ht="15.75" customHeight="1">
      <c r="A306" s="5">
        <v>305.0</v>
      </c>
      <c r="B306" s="6">
        <v>45369.0</v>
      </c>
      <c r="C306" s="7">
        <v>2.0</v>
      </c>
      <c r="D306" s="40">
        <v>1.094266294E9</v>
      </c>
      <c r="E306" s="7">
        <v>13.0</v>
      </c>
      <c r="F306" s="57" t="s">
        <v>1283</v>
      </c>
      <c r="G306" s="57" t="s">
        <v>1284</v>
      </c>
      <c r="H306" s="7" t="s">
        <v>27</v>
      </c>
      <c r="I306" s="41" t="s">
        <v>1285</v>
      </c>
      <c r="J306" s="9" t="s">
        <v>29</v>
      </c>
      <c r="K306" s="20" t="s">
        <v>1255</v>
      </c>
      <c r="L306" s="41" t="s">
        <v>1286</v>
      </c>
      <c r="M306" s="7" t="s">
        <v>32</v>
      </c>
      <c r="N306" s="41">
        <v>284.0</v>
      </c>
      <c r="O306" s="41">
        <v>1079200.0</v>
      </c>
      <c r="P306" s="7">
        <f t="shared" ref="P306:Q306" si="271">P305+N306</f>
        <v>9576.91</v>
      </c>
      <c r="Q306" s="7">
        <f t="shared" si="271"/>
        <v>28899609</v>
      </c>
      <c r="R306" s="41" t="s">
        <v>1287</v>
      </c>
      <c r="S306" s="7">
        <v>13.0</v>
      </c>
      <c r="T306" s="40">
        <v>1.094266294E9</v>
      </c>
      <c r="U306" s="57" t="s">
        <v>1283</v>
      </c>
      <c r="V306" s="57" t="s">
        <v>1284</v>
      </c>
      <c r="W306" s="7" t="s">
        <v>27</v>
      </c>
      <c r="X306" s="7">
        <v>-1.0</v>
      </c>
      <c r="Y306" s="56" t="s">
        <v>34</v>
      </c>
      <c r="Z306" s="58"/>
      <c r="AA306" s="58"/>
    </row>
    <row r="307" ht="15.75" customHeight="1">
      <c r="A307" s="5">
        <v>306.0</v>
      </c>
      <c r="B307" s="6">
        <v>45369.0</v>
      </c>
      <c r="C307" s="7">
        <v>2.0</v>
      </c>
      <c r="D307" s="40">
        <v>1.090492417E9</v>
      </c>
      <c r="E307" s="7">
        <v>13.0</v>
      </c>
      <c r="F307" s="57" t="s">
        <v>1288</v>
      </c>
      <c r="G307" s="57" t="s">
        <v>1289</v>
      </c>
      <c r="H307" s="7" t="s">
        <v>27</v>
      </c>
      <c r="I307" s="41" t="s">
        <v>28</v>
      </c>
      <c r="J307" s="9" t="s">
        <v>29</v>
      </c>
      <c r="K307" s="20" t="s">
        <v>1255</v>
      </c>
      <c r="L307" s="41" t="s">
        <v>1290</v>
      </c>
      <c r="M307" s="7" t="s">
        <v>32</v>
      </c>
      <c r="N307" s="41">
        <v>225.5</v>
      </c>
      <c r="O307" s="41">
        <v>856900.0</v>
      </c>
      <c r="P307" s="7">
        <f t="shared" ref="P307:Q307" si="272">P306+N307</f>
        <v>9802.41</v>
      </c>
      <c r="Q307" s="7">
        <f t="shared" si="272"/>
        <v>29756509</v>
      </c>
      <c r="R307" s="41" t="s">
        <v>1291</v>
      </c>
      <c r="S307" s="7">
        <v>13.0</v>
      </c>
      <c r="T307" s="40">
        <v>1.090492417E9</v>
      </c>
      <c r="U307" s="57" t="s">
        <v>1288</v>
      </c>
      <c r="V307" s="57" t="s">
        <v>1289</v>
      </c>
      <c r="W307" s="7" t="s">
        <v>27</v>
      </c>
      <c r="X307" s="7">
        <v>-1.0</v>
      </c>
      <c r="Y307" s="56" t="s">
        <v>34</v>
      </c>
      <c r="Z307" s="58"/>
      <c r="AA307" s="58"/>
    </row>
    <row r="308" ht="15.75" customHeight="1">
      <c r="A308" s="5">
        <v>307.0</v>
      </c>
      <c r="B308" s="6">
        <v>45369.0</v>
      </c>
      <c r="C308" s="7">
        <v>2.0</v>
      </c>
      <c r="D308" s="40">
        <v>1.094242186E9</v>
      </c>
      <c r="E308" s="7">
        <v>13.0</v>
      </c>
      <c r="F308" s="57" t="s">
        <v>1292</v>
      </c>
      <c r="G308" s="57" t="s">
        <v>1293</v>
      </c>
      <c r="H308" s="7" t="s">
        <v>27</v>
      </c>
      <c r="I308" s="41" t="s">
        <v>212</v>
      </c>
      <c r="J308" s="9" t="s">
        <v>29</v>
      </c>
      <c r="K308" s="20" t="s">
        <v>1255</v>
      </c>
      <c r="L308" s="41" t="s">
        <v>1294</v>
      </c>
      <c r="M308" s="7" t="s">
        <v>32</v>
      </c>
      <c r="N308" s="41">
        <v>229.0</v>
      </c>
      <c r="O308" s="41">
        <v>870200.0</v>
      </c>
      <c r="P308" s="7">
        <f t="shared" ref="P308:Q308" si="273">P307+N308</f>
        <v>10031.41</v>
      </c>
      <c r="Q308" s="7">
        <f t="shared" si="273"/>
        <v>30626709</v>
      </c>
      <c r="R308" s="41" t="s">
        <v>1295</v>
      </c>
      <c r="S308" s="7">
        <v>13.0</v>
      </c>
      <c r="T308" s="40">
        <v>1.094242186E9</v>
      </c>
      <c r="U308" s="57" t="s">
        <v>1292</v>
      </c>
      <c r="V308" s="57" t="s">
        <v>1293</v>
      </c>
      <c r="W308" s="7" t="s">
        <v>27</v>
      </c>
      <c r="X308" s="7">
        <v>-1.0</v>
      </c>
      <c r="Y308" s="56" t="s">
        <v>34</v>
      </c>
      <c r="Z308" s="58"/>
      <c r="AA308" s="58"/>
    </row>
    <row r="309" ht="15.75" customHeight="1">
      <c r="A309" s="5">
        <v>308.0</v>
      </c>
      <c r="B309" s="6">
        <v>45369.0</v>
      </c>
      <c r="C309" s="7">
        <v>2.0</v>
      </c>
      <c r="D309" s="40">
        <v>1.09375079E9</v>
      </c>
      <c r="E309" s="7">
        <v>13.0</v>
      </c>
      <c r="F309" s="57" t="s">
        <v>1296</v>
      </c>
      <c r="G309" s="57" t="s">
        <v>1297</v>
      </c>
      <c r="H309" s="7" t="s">
        <v>27</v>
      </c>
      <c r="I309" s="41" t="s">
        <v>1298</v>
      </c>
      <c r="J309" s="9" t="s">
        <v>29</v>
      </c>
      <c r="K309" s="20" t="s">
        <v>1255</v>
      </c>
      <c r="L309" s="41" t="s">
        <v>1299</v>
      </c>
      <c r="M309" s="7" t="s">
        <v>32</v>
      </c>
      <c r="N309" s="41">
        <v>222.83</v>
      </c>
      <c r="O309" s="41">
        <v>846754.0</v>
      </c>
      <c r="P309" s="7">
        <f t="shared" ref="P309:Q309" si="274">P308+N309</f>
        <v>10254.24</v>
      </c>
      <c r="Q309" s="7">
        <f t="shared" si="274"/>
        <v>31473463</v>
      </c>
      <c r="R309" s="41" t="s">
        <v>1300</v>
      </c>
      <c r="S309" s="7">
        <v>13.0</v>
      </c>
      <c r="T309" s="40">
        <v>1.09375079E9</v>
      </c>
      <c r="U309" s="57" t="s">
        <v>1296</v>
      </c>
      <c r="V309" s="57" t="s">
        <v>1297</v>
      </c>
      <c r="W309" s="7" t="s">
        <v>27</v>
      </c>
      <c r="X309" s="7">
        <v>-1.0</v>
      </c>
      <c r="Y309" s="56" t="s">
        <v>34</v>
      </c>
      <c r="Z309" s="58"/>
      <c r="AA309" s="58"/>
    </row>
    <row r="310" ht="15.75" customHeight="1">
      <c r="A310" s="5">
        <v>309.0</v>
      </c>
      <c r="B310" s="6">
        <v>45369.0</v>
      </c>
      <c r="C310" s="7">
        <v>2.0</v>
      </c>
      <c r="D310" s="40">
        <v>1.094273398E9</v>
      </c>
      <c r="E310" s="7">
        <v>13.0</v>
      </c>
      <c r="F310" s="57" t="s">
        <v>513</v>
      </c>
      <c r="G310" s="57" t="s">
        <v>1301</v>
      </c>
      <c r="H310" s="7" t="s">
        <v>27</v>
      </c>
      <c r="I310" s="41" t="s">
        <v>28</v>
      </c>
      <c r="J310" s="9" t="s">
        <v>29</v>
      </c>
      <c r="K310" s="20" t="s">
        <v>1255</v>
      </c>
      <c r="L310" s="41" t="s">
        <v>1302</v>
      </c>
      <c r="M310" s="7" t="s">
        <v>32</v>
      </c>
      <c r="N310" s="41">
        <v>280.13</v>
      </c>
      <c r="O310" s="41">
        <v>1064494.0</v>
      </c>
      <c r="P310" s="7">
        <f t="shared" ref="P310:Q310" si="275">P309+N310</f>
        <v>10534.37</v>
      </c>
      <c r="Q310" s="7">
        <f t="shared" si="275"/>
        <v>32537957</v>
      </c>
      <c r="R310" s="41" t="s">
        <v>1303</v>
      </c>
      <c r="S310" s="7">
        <v>13.0</v>
      </c>
      <c r="T310" s="40">
        <v>1.094273398E9</v>
      </c>
      <c r="U310" s="57" t="s">
        <v>513</v>
      </c>
      <c r="V310" s="57" t="s">
        <v>1301</v>
      </c>
      <c r="W310" s="7" t="s">
        <v>27</v>
      </c>
      <c r="X310" s="7">
        <v>-1.0</v>
      </c>
      <c r="Y310" s="56" t="s">
        <v>34</v>
      </c>
      <c r="Z310" s="58"/>
      <c r="AA310" s="58"/>
    </row>
    <row r="311" ht="15.75" customHeight="1">
      <c r="A311" s="5">
        <v>310.0</v>
      </c>
      <c r="B311" s="6">
        <v>45369.0</v>
      </c>
      <c r="C311" s="7">
        <v>2.0</v>
      </c>
      <c r="D311" s="40">
        <v>1.091452321E9</v>
      </c>
      <c r="E311" s="7">
        <v>13.0</v>
      </c>
      <c r="F311" s="57" t="s">
        <v>1304</v>
      </c>
      <c r="G311" s="57" t="s">
        <v>1305</v>
      </c>
      <c r="H311" s="7" t="s">
        <v>27</v>
      </c>
      <c r="I311" s="41" t="s">
        <v>212</v>
      </c>
      <c r="J311" s="9" t="s">
        <v>29</v>
      </c>
      <c r="K311" s="20" t="s">
        <v>1255</v>
      </c>
      <c r="L311" s="41" t="s">
        <v>1306</v>
      </c>
      <c r="M311" s="7" t="s">
        <v>32</v>
      </c>
      <c r="N311" s="41">
        <v>221.65</v>
      </c>
      <c r="O311" s="41">
        <v>842270.0</v>
      </c>
      <c r="P311" s="7">
        <f t="shared" ref="P311:Q311" si="276">P310+N311</f>
        <v>10756.02</v>
      </c>
      <c r="Q311" s="7">
        <f t="shared" si="276"/>
        <v>33380227</v>
      </c>
      <c r="R311" s="41" t="s">
        <v>1266</v>
      </c>
      <c r="S311" s="7">
        <v>13.0</v>
      </c>
      <c r="T311" s="40">
        <v>1.091452321E9</v>
      </c>
      <c r="U311" s="57" t="s">
        <v>1304</v>
      </c>
      <c r="V311" s="57" t="s">
        <v>1305</v>
      </c>
      <c r="W311" s="7" t="s">
        <v>27</v>
      </c>
      <c r="X311" s="7">
        <v>-1.0</v>
      </c>
      <c r="Y311" s="56" t="s">
        <v>34</v>
      </c>
      <c r="Z311" s="58"/>
      <c r="AA311" s="58"/>
    </row>
    <row r="312" ht="15.75" customHeight="1">
      <c r="A312" s="5">
        <v>311.0</v>
      </c>
      <c r="B312" s="6">
        <v>45369.0</v>
      </c>
      <c r="C312" s="7">
        <v>2.0</v>
      </c>
      <c r="D312" s="40">
        <v>8.026281E7</v>
      </c>
      <c r="E312" s="7">
        <v>13.0</v>
      </c>
      <c r="F312" s="39" t="s">
        <v>1307</v>
      </c>
      <c r="G312" s="57" t="s">
        <v>1308</v>
      </c>
      <c r="H312" s="7" t="s">
        <v>27</v>
      </c>
      <c r="I312" s="41" t="s">
        <v>212</v>
      </c>
      <c r="J312" s="9" t="s">
        <v>29</v>
      </c>
      <c r="K312" s="20" t="s">
        <v>1255</v>
      </c>
      <c r="L312" s="41" t="s">
        <v>1309</v>
      </c>
      <c r="M312" s="7" t="s">
        <v>32</v>
      </c>
      <c r="N312" s="41">
        <v>250.0</v>
      </c>
      <c r="O312" s="41">
        <v>950000.0</v>
      </c>
      <c r="P312" s="7">
        <f t="shared" ref="P312:Q312" si="277">P311+N312</f>
        <v>11006.02</v>
      </c>
      <c r="Q312" s="7">
        <f t="shared" si="277"/>
        <v>34330227</v>
      </c>
      <c r="R312" s="41" t="s">
        <v>1310</v>
      </c>
      <c r="S312" s="7">
        <v>13.0</v>
      </c>
      <c r="T312" s="40">
        <v>8.026281E7</v>
      </c>
      <c r="U312" s="40" t="s">
        <v>1307</v>
      </c>
      <c r="V312" s="57" t="s">
        <v>1308</v>
      </c>
      <c r="W312" s="7" t="s">
        <v>27</v>
      </c>
      <c r="X312" s="7">
        <v>-1.0</v>
      </c>
      <c r="Y312" s="56" t="s">
        <v>34</v>
      </c>
      <c r="Z312" s="58"/>
      <c r="AA312" s="58"/>
    </row>
    <row r="313" ht="15.75" customHeight="1">
      <c r="A313" s="5">
        <v>312.0</v>
      </c>
      <c r="B313" s="6">
        <v>45369.0</v>
      </c>
      <c r="C313" s="7">
        <v>2.0</v>
      </c>
      <c r="D313" s="40">
        <v>1.082914847E9</v>
      </c>
      <c r="E313" s="7">
        <v>13.0</v>
      </c>
      <c r="F313" s="57" t="s">
        <v>1311</v>
      </c>
      <c r="G313" s="57" t="s">
        <v>1312</v>
      </c>
      <c r="H313" s="7" t="s">
        <v>27</v>
      </c>
      <c r="I313" s="41" t="s">
        <v>793</v>
      </c>
      <c r="J313" s="9" t="s">
        <v>29</v>
      </c>
      <c r="K313" s="20" t="s">
        <v>1255</v>
      </c>
      <c r="L313" s="41" t="s">
        <v>1313</v>
      </c>
      <c r="M313" s="7" t="s">
        <v>32</v>
      </c>
      <c r="N313" s="41">
        <v>200.0</v>
      </c>
      <c r="O313" s="41">
        <v>760000.0</v>
      </c>
      <c r="P313" s="7">
        <f t="shared" ref="P313:Q313" si="278">P312+N313</f>
        <v>11206.02</v>
      </c>
      <c r="Q313" s="7">
        <f t="shared" si="278"/>
        <v>35090227</v>
      </c>
      <c r="R313" s="41" t="s">
        <v>1314</v>
      </c>
      <c r="S313" s="7">
        <v>13.0</v>
      </c>
      <c r="T313" s="40">
        <v>1.082914847E9</v>
      </c>
      <c r="U313" s="57" t="s">
        <v>1311</v>
      </c>
      <c r="V313" s="57" t="s">
        <v>1312</v>
      </c>
      <c r="W313" s="7" t="s">
        <v>27</v>
      </c>
      <c r="X313" s="7">
        <v>-1.0</v>
      </c>
      <c r="Y313" s="56" t="s">
        <v>34</v>
      </c>
      <c r="Z313" s="58"/>
      <c r="AA313" s="58"/>
    </row>
    <row r="314" ht="15.75" customHeight="1">
      <c r="A314" s="5">
        <v>313.0</v>
      </c>
      <c r="B314" s="6">
        <v>45369.0</v>
      </c>
      <c r="C314" s="7">
        <v>2.0</v>
      </c>
      <c r="D314" s="40">
        <v>1.005060339E9</v>
      </c>
      <c r="E314" s="7">
        <v>13.0</v>
      </c>
      <c r="F314" s="57" t="s">
        <v>1315</v>
      </c>
      <c r="G314" s="57" t="s">
        <v>1316</v>
      </c>
      <c r="H314" s="7" t="s">
        <v>27</v>
      </c>
      <c r="I314" s="41" t="s">
        <v>212</v>
      </c>
      <c r="J314" s="9" t="s">
        <v>29</v>
      </c>
      <c r="K314" s="20" t="s">
        <v>1255</v>
      </c>
      <c r="L314" s="41" t="s">
        <v>1317</v>
      </c>
      <c r="M314" s="7" t="s">
        <v>32</v>
      </c>
      <c r="N314" s="41">
        <v>180.0</v>
      </c>
      <c r="O314" s="41">
        <v>684000.0</v>
      </c>
      <c r="P314" s="7">
        <f t="shared" ref="P314:Q314" si="279">P313+N314</f>
        <v>11386.02</v>
      </c>
      <c r="Q314" s="7">
        <f t="shared" si="279"/>
        <v>35774227</v>
      </c>
      <c r="R314" s="41" t="s">
        <v>1318</v>
      </c>
      <c r="S314" s="7">
        <v>13.0</v>
      </c>
      <c r="T314" s="40">
        <v>1.005060339E9</v>
      </c>
      <c r="U314" s="57" t="s">
        <v>1315</v>
      </c>
      <c r="V314" s="57" t="s">
        <v>1316</v>
      </c>
      <c r="W314" s="7" t="s">
        <v>27</v>
      </c>
      <c r="X314" s="7">
        <v>-1.0</v>
      </c>
      <c r="Y314" s="56" t="s">
        <v>34</v>
      </c>
      <c r="Z314" s="58"/>
      <c r="AA314" s="58"/>
    </row>
    <row r="315" ht="15.75" customHeight="1">
      <c r="A315" s="5">
        <v>314.0</v>
      </c>
      <c r="B315" s="6">
        <v>45369.0</v>
      </c>
      <c r="C315" s="7">
        <v>2.0</v>
      </c>
      <c r="D315" s="40">
        <v>6.0261681E7</v>
      </c>
      <c r="E315" s="7">
        <v>13.0</v>
      </c>
      <c r="F315" s="57" t="s">
        <v>1319</v>
      </c>
      <c r="G315" s="57" t="s">
        <v>1320</v>
      </c>
      <c r="H315" s="7" t="s">
        <v>27</v>
      </c>
      <c r="I315" s="41" t="s">
        <v>359</v>
      </c>
      <c r="J315" s="9" t="s">
        <v>29</v>
      </c>
      <c r="K315" s="20" t="s">
        <v>1255</v>
      </c>
      <c r="L315" s="41" t="s">
        <v>1321</v>
      </c>
      <c r="M315" s="7" t="s">
        <v>32</v>
      </c>
      <c r="N315" s="41">
        <v>297.75</v>
      </c>
      <c r="O315" s="41">
        <v>1131450.0</v>
      </c>
      <c r="P315" s="7">
        <f t="shared" ref="P315:Q315" si="280">P314+N315</f>
        <v>11683.77</v>
      </c>
      <c r="Q315" s="7">
        <f t="shared" si="280"/>
        <v>36905677</v>
      </c>
      <c r="R315" s="41" t="s">
        <v>1322</v>
      </c>
      <c r="S315" s="7">
        <v>13.0</v>
      </c>
      <c r="T315" s="40">
        <v>6.0261681E7</v>
      </c>
      <c r="U315" s="57" t="s">
        <v>1319</v>
      </c>
      <c r="V315" s="57" t="s">
        <v>1320</v>
      </c>
      <c r="W315" s="7" t="s">
        <v>27</v>
      </c>
      <c r="X315" s="7">
        <v>-1.0</v>
      </c>
      <c r="Y315" s="56" t="s">
        <v>34</v>
      </c>
      <c r="Z315" s="58"/>
      <c r="AA315" s="58"/>
    </row>
    <row r="316" ht="15.75" customHeight="1">
      <c r="A316" s="5">
        <v>315.0</v>
      </c>
      <c r="B316" s="6">
        <v>45369.0</v>
      </c>
      <c r="C316" s="7">
        <v>2.0</v>
      </c>
      <c r="D316" s="40">
        <v>6.0263464E7</v>
      </c>
      <c r="E316" s="7">
        <v>13.0</v>
      </c>
      <c r="F316" s="57" t="s">
        <v>1323</v>
      </c>
      <c r="G316" s="57" t="s">
        <v>1324</v>
      </c>
      <c r="H316" s="7" t="s">
        <v>27</v>
      </c>
      <c r="I316" s="41" t="s">
        <v>212</v>
      </c>
      <c r="J316" s="9" t="s">
        <v>29</v>
      </c>
      <c r="K316" s="20" t="s">
        <v>1255</v>
      </c>
      <c r="L316" s="41" t="s">
        <v>1325</v>
      </c>
      <c r="M316" s="7" t="s">
        <v>32</v>
      </c>
      <c r="N316" s="41">
        <v>234.0</v>
      </c>
      <c r="O316" s="41">
        <v>889200.0</v>
      </c>
      <c r="P316" s="7">
        <f t="shared" ref="P316:Q316" si="281">P315+N316</f>
        <v>11917.77</v>
      </c>
      <c r="Q316" s="7">
        <f t="shared" si="281"/>
        <v>37794877</v>
      </c>
      <c r="R316" s="41" t="s">
        <v>488</v>
      </c>
      <c r="S316" s="7">
        <v>13.0</v>
      </c>
      <c r="T316" s="40">
        <v>6.0263464E7</v>
      </c>
      <c r="U316" s="57" t="s">
        <v>1323</v>
      </c>
      <c r="V316" s="57" t="s">
        <v>1324</v>
      </c>
      <c r="W316" s="7" t="s">
        <v>27</v>
      </c>
      <c r="X316" s="7">
        <v>-1.0</v>
      </c>
      <c r="Y316" s="56" t="s">
        <v>34</v>
      </c>
      <c r="Z316" s="58"/>
      <c r="AA316" s="58"/>
    </row>
    <row r="317" ht="15.75" customHeight="1">
      <c r="A317" s="5">
        <v>316.0</v>
      </c>
      <c r="B317" s="6">
        <v>45369.0</v>
      </c>
      <c r="C317" s="7">
        <v>2.0</v>
      </c>
      <c r="D317" s="40">
        <v>1.090444079E9</v>
      </c>
      <c r="E317" s="7">
        <v>13.0</v>
      </c>
      <c r="F317" s="57" t="s">
        <v>1326</v>
      </c>
      <c r="G317" s="57" t="s">
        <v>1327</v>
      </c>
      <c r="H317" s="7" t="s">
        <v>27</v>
      </c>
      <c r="I317" s="41" t="s">
        <v>233</v>
      </c>
      <c r="J317" s="9" t="s">
        <v>29</v>
      </c>
      <c r="K317" s="20" t="s">
        <v>1255</v>
      </c>
      <c r="L317" s="41" t="s">
        <v>1328</v>
      </c>
      <c r="M317" s="7" t="s">
        <v>32</v>
      </c>
      <c r="N317" s="41">
        <v>300.0</v>
      </c>
      <c r="O317" s="41">
        <v>1140000.0</v>
      </c>
      <c r="P317" s="7">
        <f t="shared" ref="P317:Q317" si="282">P316+N317</f>
        <v>12217.77</v>
      </c>
      <c r="Q317" s="7">
        <f t="shared" si="282"/>
        <v>38934877</v>
      </c>
      <c r="R317" s="41" t="s">
        <v>1329</v>
      </c>
      <c r="S317" s="7">
        <v>13.0</v>
      </c>
      <c r="T317" s="40">
        <v>1.090444079E9</v>
      </c>
      <c r="U317" s="57" t="s">
        <v>1326</v>
      </c>
      <c r="V317" s="57" t="s">
        <v>1327</v>
      </c>
      <c r="W317" s="7" t="s">
        <v>27</v>
      </c>
      <c r="X317" s="7">
        <v>-1.0</v>
      </c>
      <c r="Y317" s="56" t="s">
        <v>34</v>
      </c>
      <c r="Z317" s="58"/>
      <c r="AA317" s="58"/>
    </row>
    <row r="318" ht="15.75" customHeight="1">
      <c r="A318" s="5">
        <v>317.0</v>
      </c>
      <c r="B318" s="6">
        <v>45369.0</v>
      </c>
      <c r="C318" s="7">
        <v>2.0</v>
      </c>
      <c r="D318" s="40">
        <v>1.094248217E9</v>
      </c>
      <c r="E318" s="7">
        <v>13.0</v>
      </c>
      <c r="F318" s="57" t="s">
        <v>1330</v>
      </c>
      <c r="G318" s="57" t="s">
        <v>1331</v>
      </c>
      <c r="H318" s="7" t="s">
        <v>27</v>
      </c>
      <c r="I318" s="41" t="s">
        <v>212</v>
      </c>
      <c r="J318" s="9" t="s">
        <v>29</v>
      </c>
      <c r="K318" s="20" t="s">
        <v>1255</v>
      </c>
      <c r="L318" s="41" t="s">
        <v>1332</v>
      </c>
      <c r="M318" s="7" t="s">
        <v>32</v>
      </c>
      <c r="N318" s="41">
        <v>249.5</v>
      </c>
      <c r="O318" s="41">
        <v>948100.0</v>
      </c>
      <c r="P318" s="7">
        <f t="shared" ref="P318:Q318" si="283">P317+N318</f>
        <v>12467.27</v>
      </c>
      <c r="Q318" s="7">
        <f t="shared" si="283"/>
        <v>39882977</v>
      </c>
      <c r="R318" s="41" t="s">
        <v>869</v>
      </c>
      <c r="S318" s="7">
        <v>13.0</v>
      </c>
      <c r="T318" s="40">
        <v>1.094248217E9</v>
      </c>
      <c r="U318" s="57" t="s">
        <v>1330</v>
      </c>
      <c r="V318" s="57" t="s">
        <v>1331</v>
      </c>
      <c r="W318" s="7" t="s">
        <v>27</v>
      </c>
      <c r="X318" s="7">
        <v>-1.0</v>
      </c>
      <c r="Y318" s="56" t="s">
        <v>34</v>
      </c>
      <c r="Z318" s="58"/>
      <c r="AA318" s="58"/>
    </row>
    <row r="319" ht="15.75" customHeight="1">
      <c r="A319" s="5">
        <v>318.0</v>
      </c>
      <c r="B319" s="6">
        <v>45369.0</v>
      </c>
      <c r="C319" s="7">
        <v>2.0</v>
      </c>
      <c r="D319" s="40">
        <v>1.094275192E9</v>
      </c>
      <c r="E319" s="7">
        <v>13.0</v>
      </c>
      <c r="F319" s="57" t="s">
        <v>384</v>
      </c>
      <c r="G319" s="40" t="s">
        <v>1333</v>
      </c>
      <c r="H319" s="7" t="s">
        <v>27</v>
      </c>
      <c r="I319" s="41" t="s">
        <v>212</v>
      </c>
      <c r="J319" s="9" t="s">
        <v>29</v>
      </c>
      <c r="K319" s="20" t="s">
        <v>1255</v>
      </c>
      <c r="L319" s="41" t="s">
        <v>1334</v>
      </c>
      <c r="M319" s="7" t="s">
        <v>32</v>
      </c>
      <c r="N319" s="41">
        <v>211.36</v>
      </c>
      <c r="O319" s="41">
        <v>803168.0</v>
      </c>
      <c r="P319" s="7">
        <f t="shared" ref="P319:Q319" si="284">P318+N319</f>
        <v>12678.63</v>
      </c>
      <c r="Q319" s="7">
        <f t="shared" si="284"/>
        <v>40686145</v>
      </c>
      <c r="R319" s="41" t="s">
        <v>1335</v>
      </c>
      <c r="S319" s="7">
        <v>13.0</v>
      </c>
      <c r="T319" s="40">
        <v>1.094275192E9</v>
      </c>
      <c r="U319" s="57" t="s">
        <v>384</v>
      </c>
      <c r="V319" s="40" t="s">
        <v>1333</v>
      </c>
      <c r="W319" s="7" t="s">
        <v>27</v>
      </c>
      <c r="X319" s="7">
        <v>-1.0</v>
      </c>
      <c r="Y319" s="56" t="s">
        <v>34</v>
      </c>
      <c r="Z319" s="58"/>
      <c r="AA319" s="58"/>
    </row>
    <row r="320" ht="15.75" customHeight="1">
      <c r="A320" s="5">
        <v>319.0</v>
      </c>
      <c r="B320" s="6">
        <v>45369.0</v>
      </c>
      <c r="C320" s="7">
        <v>2.0</v>
      </c>
      <c r="D320" s="40">
        <v>1.09878416E9</v>
      </c>
      <c r="E320" s="7">
        <v>13.0</v>
      </c>
      <c r="F320" s="57" t="s">
        <v>1336</v>
      </c>
      <c r="G320" s="57" t="s">
        <v>477</v>
      </c>
      <c r="H320" s="7" t="s">
        <v>27</v>
      </c>
      <c r="I320" s="41" t="s">
        <v>212</v>
      </c>
      <c r="J320" s="9" t="s">
        <v>29</v>
      </c>
      <c r="K320" s="20" t="s">
        <v>1255</v>
      </c>
      <c r="L320" s="41" t="s">
        <v>1337</v>
      </c>
      <c r="M320" s="7" t="s">
        <v>32</v>
      </c>
      <c r="N320" s="41">
        <v>182.34</v>
      </c>
      <c r="O320" s="41">
        <v>692892.0</v>
      </c>
      <c r="P320" s="7">
        <f t="shared" ref="P320:Q320" si="285">P319+N320</f>
        <v>12860.97</v>
      </c>
      <c r="Q320" s="7">
        <f t="shared" si="285"/>
        <v>41379037</v>
      </c>
      <c r="R320" s="41" t="s">
        <v>1338</v>
      </c>
      <c r="S320" s="7">
        <v>13.0</v>
      </c>
      <c r="T320" s="40">
        <v>1.09878416E9</v>
      </c>
      <c r="U320" s="57" t="s">
        <v>1336</v>
      </c>
      <c r="V320" s="57" t="s">
        <v>477</v>
      </c>
      <c r="W320" s="7" t="s">
        <v>27</v>
      </c>
      <c r="X320" s="7">
        <v>-1.0</v>
      </c>
      <c r="Y320" s="56" t="s">
        <v>34</v>
      </c>
      <c r="Z320" s="58"/>
      <c r="AA320" s="58"/>
    </row>
    <row r="321" ht="15.75" customHeight="1">
      <c r="A321" s="5">
        <v>320.0</v>
      </c>
      <c r="B321" s="6">
        <v>45369.0</v>
      </c>
      <c r="C321" s="7">
        <v>2.0</v>
      </c>
      <c r="D321" s="40">
        <v>6.025734E7</v>
      </c>
      <c r="E321" s="7">
        <v>13.0</v>
      </c>
      <c r="F321" s="57" t="s">
        <v>1339</v>
      </c>
      <c r="G321" s="57" t="s">
        <v>1340</v>
      </c>
      <c r="H321" s="7" t="s">
        <v>27</v>
      </c>
      <c r="I321" s="41" t="s">
        <v>212</v>
      </c>
      <c r="J321" s="9" t="s">
        <v>29</v>
      </c>
      <c r="K321" s="20" t="s">
        <v>1255</v>
      </c>
      <c r="L321" s="41" t="s">
        <v>1341</v>
      </c>
      <c r="M321" s="7" t="s">
        <v>32</v>
      </c>
      <c r="N321" s="41">
        <v>300.0</v>
      </c>
      <c r="O321" s="41">
        <v>1140000.0</v>
      </c>
      <c r="P321" s="7">
        <f t="shared" ref="P321:Q321" si="286">P320+N321</f>
        <v>13160.97</v>
      </c>
      <c r="Q321" s="7">
        <f t="shared" si="286"/>
        <v>42519037</v>
      </c>
      <c r="R321" s="41" t="s">
        <v>1342</v>
      </c>
      <c r="S321" s="7">
        <v>13.0</v>
      </c>
      <c r="T321" s="40">
        <v>6.025734E7</v>
      </c>
      <c r="U321" s="57" t="s">
        <v>1339</v>
      </c>
      <c r="V321" s="57" t="s">
        <v>1340</v>
      </c>
      <c r="W321" s="7" t="s">
        <v>27</v>
      </c>
      <c r="X321" s="7">
        <v>-1.0</v>
      </c>
      <c r="Y321" s="56" t="s">
        <v>34</v>
      </c>
      <c r="Z321" s="58"/>
      <c r="AA321" s="58"/>
    </row>
    <row r="322" ht="15.75" customHeight="1">
      <c r="A322" s="5">
        <v>321.0</v>
      </c>
      <c r="B322" s="6">
        <v>45369.0</v>
      </c>
      <c r="C322" s="7">
        <v>2.0</v>
      </c>
      <c r="D322" s="40">
        <v>1.094286158E9</v>
      </c>
      <c r="E322" s="7">
        <v>13.0</v>
      </c>
      <c r="F322" s="57" t="s">
        <v>1343</v>
      </c>
      <c r="G322" s="57" t="s">
        <v>1344</v>
      </c>
      <c r="H322" s="7" t="s">
        <v>27</v>
      </c>
      <c r="I322" s="41" t="s">
        <v>212</v>
      </c>
      <c r="J322" s="9" t="s">
        <v>29</v>
      </c>
      <c r="K322" s="20" t="s">
        <v>1255</v>
      </c>
      <c r="L322" s="59" t="s">
        <v>1345</v>
      </c>
      <c r="M322" s="7" t="s">
        <v>32</v>
      </c>
      <c r="N322" s="41">
        <v>300.0</v>
      </c>
      <c r="O322" s="41">
        <v>1140000.0</v>
      </c>
      <c r="P322" s="7">
        <f t="shared" ref="P322:Q322" si="287">P321+N322</f>
        <v>13460.97</v>
      </c>
      <c r="Q322" s="7">
        <f t="shared" si="287"/>
        <v>43659037</v>
      </c>
      <c r="R322" s="41" t="s">
        <v>1346</v>
      </c>
      <c r="S322" s="7">
        <v>13.0</v>
      </c>
      <c r="T322" s="40">
        <v>1.094286158E9</v>
      </c>
      <c r="U322" s="57" t="s">
        <v>1343</v>
      </c>
      <c r="V322" s="57" t="s">
        <v>1344</v>
      </c>
      <c r="W322" s="7" t="s">
        <v>27</v>
      </c>
      <c r="X322" s="7">
        <v>-1.0</v>
      </c>
      <c r="Y322" s="56" t="s">
        <v>34</v>
      </c>
      <c r="Z322" s="58"/>
      <c r="AA322" s="58"/>
    </row>
    <row r="323" ht="15.75" customHeight="1">
      <c r="A323" s="5">
        <v>322.0</v>
      </c>
      <c r="B323" s="6">
        <v>45369.0</v>
      </c>
      <c r="C323" s="7">
        <v>2.0</v>
      </c>
      <c r="D323" s="40">
        <v>6.0261768E7</v>
      </c>
      <c r="E323" s="7">
        <v>13.0</v>
      </c>
      <c r="F323" s="57" t="s">
        <v>1347</v>
      </c>
      <c r="G323" s="57" t="s">
        <v>1348</v>
      </c>
      <c r="H323" s="7" t="s">
        <v>27</v>
      </c>
      <c r="I323" s="41" t="s">
        <v>212</v>
      </c>
      <c r="J323" s="9" t="s">
        <v>29</v>
      </c>
      <c r="K323" s="20" t="s">
        <v>1255</v>
      </c>
      <c r="L323" s="41" t="s">
        <v>1349</v>
      </c>
      <c r="M323" s="7" t="s">
        <v>32</v>
      </c>
      <c r="N323" s="41">
        <v>300.0</v>
      </c>
      <c r="O323" s="41">
        <v>1140000.0</v>
      </c>
      <c r="P323" s="7">
        <f t="shared" ref="P323:Q323" si="288">P322+N323</f>
        <v>13760.97</v>
      </c>
      <c r="Q323" s="7">
        <f t="shared" si="288"/>
        <v>44799037</v>
      </c>
      <c r="R323" s="41" t="s">
        <v>1350</v>
      </c>
      <c r="S323" s="7">
        <v>13.0</v>
      </c>
      <c r="T323" s="40">
        <v>6.0261768E7</v>
      </c>
      <c r="U323" s="57" t="s">
        <v>1347</v>
      </c>
      <c r="V323" s="57" t="s">
        <v>1348</v>
      </c>
      <c r="W323" s="7" t="s">
        <v>27</v>
      </c>
      <c r="X323" s="7">
        <v>-1.0</v>
      </c>
      <c r="Y323" s="56" t="s">
        <v>34</v>
      </c>
      <c r="Z323" s="58"/>
      <c r="AA323" s="58"/>
    </row>
    <row r="324" ht="15.75" customHeight="1">
      <c r="A324" s="5">
        <v>323.0</v>
      </c>
      <c r="B324" s="6">
        <v>45369.0</v>
      </c>
      <c r="C324" s="7">
        <v>2.0</v>
      </c>
      <c r="D324" s="40">
        <v>1.094245343E9</v>
      </c>
      <c r="E324" s="7">
        <v>13.0</v>
      </c>
      <c r="F324" s="57" t="s">
        <v>1351</v>
      </c>
      <c r="G324" s="57" t="s">
        <v>1352</v>
      </c>
      <c r="H324" s="7" t="s">
        <v>27</v>
      </c>
      <c r="I324" s="41" t="s">
        <v>212</v>
      </c>
      <c r="J324" s="9" t="s">
        <v>29</v>
      </c>
      <c r="K324" s="20" t="s">
        <v>1255</v>
      </c>
      <c r="L324" s="41" t="s">
        <v>1353</v>
      </c>
      <c r="M324" s="7" t="s">
        <v>32</v>
      </c>
      <c r="N324" s="41">
        <v>278.59</v>
      </c>
      <c r="O324" s="41">
        <v>1058642.0</v>
      </c>
      <c r="P324" s="7">
        <f t="shared" ref="P324:Q324" si="289">P323+N324</f>
        <v>14039.56</v>
      </c>
      <c r="Q324" s="7">
        <f t="shared" si="289"/>
        <v>45857679</v>
      </c>
      <c r="R324" s="41" t="s">
        <v>1354</v>
      </c>
      <c r="S324" s="7">
        <v>13.0</v>
      </c>
      <c r="T324" s="40">
        <v>1.094245343E9</v>
      </c>
      <c r="U324" s="57" t="s">
        <v>1351</v>
      </c>
      <c r="V324" s="57" t="s">
        <v>1352</v>
      </c>
      <c r="W324" s="7" t="s">
        <v>27</v>
      </c>
      <c r="X324" s="7">
        <v>-1.0</v>
      </c>
      <c r="Y324" s="56" t="s">
        <v>34</v>
      </c>
      <c r="Z324" s="58"/>
      <c r="AA324" s="58"/>
    </row>
    <row r="325" ht="15.75" customHeight="1">
      <c r="A325" s="5">
        <v>324.0</v>
      </c>
      <c r="B325" s="6">
        <v>45369.0</v>
      </c>
      <c r="C325" s="7">
        <v>2.0</v>
      </c>
      <c r="D325" s="40">
        <v>1.090511175E9</v>
      </c>
      <c r="E325" s="7">
        <v>13.0</v>
      </c>
      <c r="F325" s="57" t="s">
        <v>1355</v>
      </c>
      <c r="G325" s="57" t="s">
        <v>1356</v>
      </c>
      <c r="H325" s="7" t="s">
        <v>27</v>
      </c>
      <c r="I325" s="41" t="s">
        <v>212</v>
      </c>
      <c r="J325" s="9" t="s">
        <v>29</v>
      </c>
      <c r="K325" s="20" t="s">
        <v>1255</v>
      </c>
      <c r="L325" s="41" t="s">
        <v>1357</v>
      </c>
      <c r="M325" s="7" t="s">
        <v>32</v>
      </c>
      <c r="N325" s="41">
        <v>144.69</v>
      </c>
      <c r="O325" s="41">
        <v>549822.0</v>
      </c>
      <c r="P325" s="7">
        <f t="shared" ref="P325:Q325" si="290">P324+N325</f>
        <v>14184.25</v>
      </c>
      <c r="Q325" s="7">
        <f t="shared" si="290"/>
        <v>46407501</v>
      </c>
      <c r="R325" s="41" t="s">
        <v>1358</v>
      </c>
      <c r="S325" s="7">
        <v>13.0</v>
      </c>
      <c r="T325" s="40">
        <v>1.090511175E9</v>
      </c>
      <c r="U325" s="57" t="s">
        <v>1355</v>
      </c>
      <c r="V325" s="57" t="s">
        <v>1356</v>
      </c>
      <c r="W325" s="7" t="s">
        <v>27</v>
      </c>
      <c r="X325" s="7">
        <v>-1.0</v>
      </c>
      <c r="Y325" s="56" t="s">
        <v>34</v>
      </c>
      <c r="Z325" s="58"/>
      <c r="AA325" s="58"/>
    </row>
    <row r="326" ht="15.75" customHeight="1">
      <c r="A326" s="5">
        <v>325.0</v>
      </c>
      <c r="B326" s="6">
        <v>45369.0</v>
      </c>
      <c r="C326" s="7">
        <v>2.0</v>
      </c>
      <c r="D326" s="40">
        <v>1.3354368E7</v>
      </c>
      <c r="E326" s="7">
        <v>13.0</v>
      </c>
      <c r="F326" s="57" t="s">
        <v>1359</v>
      </c>
      <c r="G326" s="57" t="s">
        <v>1360</v>
      </c>
      <c r="H326" s="7" t="s">
        <v>27</v>
      </c>
      <c r="I326" s="41" t="s">
        <v>212</v>
      </c>
      <c r="J326" s="9" t="s">
        <v>29</v>
      </c>
      <c r="K326" s="20" t="s">
        <v>1255</v>
      </c>
      <c r="L326" s="41" t="s">
        <v>1361</v>
      </c>
      <c r="M326" s="7" t="s">
        <v>32</v>
      </c>
      <c r="N326" s="41">
        <v>199.92</v>
      </c>
      <c r="O326" s="41">
        <v>759696.0</v>
      </c>
      <c r="P326" s="7">
        <f t="shared" ref="P326:Q326" si="291">P325+N326</f>
        <v>14384.17</v>
      </c>
      <c r="Q326" s="7">
        <f t="shared" si="291"/>
        <v>47167197</v>
      </c>
      <c r="R326" s="41" t="s">
        <v>1362</v>
      </c>
      <c r="S326" s="7">
        <v>13.0</v>
      </c>
      <c r="T326" s="40">
        <v>1.3354368E7</v>
      </c>
      <c r="U326" s="57" t="s">
        <v>1359</v>
      </c>
      <c r="V326" s="57" t="s">
        <v>1360</v>
      </c>
      <c r="W326" s="7" t="s">
        <v>27</v>
      </c>
      <c r="X326" s="7">
        <v>-1.0</v>
      </c>
      <c r="Y326" s="56" t="s">
        <v>34</v>
      </c>
      <c r="Z326" s="58"/>
      <c r="AA326" s="58"/>
    </row>
    <row r="327" ht="15.75" customHeight="1">
      <c r="A327" s="5">
        <v>326.0</v>
      </c>
      <c r="B327" s="6">
        <v>45369.0</v>
      </c>
      <c r="C327" s="7">
        <v>2.0</v>
      </c>
      <c r="D327" s="40">
        <v>1.002583088E9</v>
      </c>
      <c r="E327" s="7">
        <v>13.0</v>
      </c>
      <c r="F327" s="57" t="s">
        <v>1363</v>
      </c>
      <c r="G327" s="57" t="s">
        <v>1364</v>
      </c>
      <c r="H327" s="7" t="s">
        <v>27</v>
      </c>
      <c r="I327" s="41" t="s">
        <v>1365</v>
      </c>
      <c r="J327" s="9" t="s">
        <v>29</v>
      </c>
      <c r="K327" s="20" t="s">
        <v>1255</v>
      </c>
      <c r="L327" s="41" t="s">
        <v>1366</v>
      </c>
      <c r="M327" s="7" t="s">
        <v>32</v>
      </c>
      <c r="N327" s="41">
        <v>254.0</v>
      </c>
      <c r="O327" s="41">
        <v>965200.0</v>
      </c>
      <c r="P327" s="7">
        <f t="shared" ref="P327:Q327" si="292">P326+N327</f>
        <v>14638.17</v>
      </c>
      <c r="Q327" s="7">
        <f t="shared" si="292"/>
        <v>48132397</v>
      </c>
      <c r="R327" s="41" t="s">
        <v>1367</v>
      </c>
      <c r="S327" s="7">
        <v>13.0</v>
      </c>
      <c r="T327" s="40">
        <v>1.002583088E9</v>
      </c>
      <c r="U327" s="57" t="s">
        <v>1363</v>
      </c>
      <c r="V327" s="57" t="s">
        <v>1364</v>
      </c>
      <c r="W327" s="7" t="s">
        <v>27</v>
      </c>
      <c r="X327" s="7">
        <v>-1.0</v>
      </c>
      <c r="Y327" s="56" t="s">
        <v>34</v>
      </c>
      <c r="Z327" s="58"/>
      <c r="AA327" s="58"/>
    </row>
    <row r="328" ht="15.75" customHeight="1">
      <c r="A328" s="5">
        <v>327.0</v>
      </c>
      <c r="B328" s="6">
        <v>45369.0</v>
      </c>
      <c r="C328" s="7">
        <v>2.0</v>
      </c>
      <c r="D328" s="40">
        <v>1.094266273E9</v>
      </c>
      <c r="E328" s="7">
        <v>13.0</v>
      </c>
      <c r="F328" s="57" t="s">
        <v>1368</v>
      </c>
      <c r="G328" s="57" t="s">
        <v>1369</v>
      </c>
      <c r="H328" s="7" t="s">
        <v>27</v>
      </c>
      <c r="I328" s="41" t="s">
        <v>1370</v>
      </c>
      <c r="J328" s="9" t="s">
        <v>29</v>
      </c>
      <c r="K328" s="20" t="s">
        <v>1255</v>
      </c>
      <c r="L328" s="41" t="s">
        <v>1371</v>
      </c>
      <c r="M328" s="7" t="s">
        <v>32</v>
      </c>
      <c r="N328" s="41">
        <v>300.0</v>
      </c>
      <c r="O328" s="41">
        <v>1140000.0</v>
      </c>
      <c r="P328" s="7">
        <f t="shared" ref="P328:Q328" si="293">P327+N328</f>
        <v>14938.17</v>
      </c>
      <c r="Q328" s="7">
        <f t="shared" si="293"/>
        <v>49272397</v>
      </c>
      <c r="R328" s="41" t="s">
        <v>1372</v>
      </c>
      <c r="S328" s="7">
        <v>13.0</v>
      </c>
      <c r="T328" s="40">
        <v>1.094266273E9</v>
      </c>
      <c r="U328" s="57" t="s">
        <v>1368</v>
      </c>
      <c r="V328" s="57" t="s">
        <v>1369</v>
      </c>
      <c r="W328" s="7" t="s">
        <v>27</v>
      </c>
      <c r="X328" s="7">
        <v>-1.0</v>
      </c>
      <c r="Y328" s="56" t="s">
        <v>34</v>
      </c>
      <c r="Z328" s="58"/>
      <c r="AA328" s="58"/>
    </row>
    <row r="329" ht="15.75" customHeight="1">
      <c r="A329" s="5">
        <v>328.0</v>
      </c>
      <c r="B329" s="6">
        <v>45369.0</v>
      </c>
      <c r="C329" s="7">
        <v>2.0</v>
      </c>
      <c r="D329" s="40">
        <v>8.8152819E7</v>
      </c>
      <c r="E329" s="7">
        <v>13.0</v>
      </c>
      <c r="F329" s="57" t="s">
        <v>1373</v>
      </c>
      <c r="G329" s="57" t="s">
        <v>1374</v>
      </c>
      <c r="H329" s="7" t="s">
        <v>27</v>
      </c>
      <c r="I329" s="41" t="s">
        <v>414</v>
      </c>
      <c r="J329" s="9" t="s">
        <v>29</v>
      </c>
      <c r="K329" s="20" t="s">
        <v>1255</v>
      </c>
      <c r="L329" s="41" t="s">
        <v>1375</v>
      </c>
      <c r="M329" s="7" t="s">
        <v>32</v>
      </c>
      <c r="N329" s="41">
        <v>250.0</v>
      </c>
      <c r="O329" s="41">
        <v>950000.0</v>
      </c>
      <c r="P329" s="7">
        <f t="shared" ref="P329:Q329" si="294">P328+N329</f>
        <v>15188.17</v>
      </c>
      <c r="Q329" s="7">
        <f t="shared" si="294"/>
        <v>50222397</v>
      </c>
      <c r="R329" s="41" t="s">
        <v>1376</v>
      </c>
      <c r="S329" s="7">
        <v>13.0</v>
      </c>
      <c r="T329" s="40">
        <v>8.8152819E7</v>
      </c>
      <c r="U329" s="57" t="s">
        <v>1373</v>
      </c>
      <c r="V329" s="57" t="s">
        <v>1374</v>
      </c>
      <c r="W329" s="7" t="s">
        <v>27</v>
      </c>
      <c r="X329" s="7">
        <v>-1.0</v>
      </c>
      <c r="Y329" s="56" t="s">
        <v>34</v>
      </c>
      <c r="Z329" s="58"/>
      <c r="AA329" s="58"/>
    </row>
    <row r="330" ht="15.75" customHeight="1">
      <c r="A330" s="5">
        <v>329.0</v>
      </c>
      <c r="B330" s="6">
        <v>45369.0</v>
      </c>
      <c r="C330" s="7">
        <v>2.0</v>
      </c>
      <c r="D330" s="40">
        <v>3.7276551E7</v>
      </c>
      <c r="E330" s="7">
        <v>13.0</v>
      </c>
      <c r="F330" s="57" t="s">
        <v>1377</v>
      </c>
      <c r="G330" s="57" t="s">
        <v>1378</v>
      </c>
      <c r="H330" s="7" t="s">
        <v>27</v>
      </c>
      <c r="I330" s="41" t="s">
        <v>28</v>
      </c>
      <c r="J330" s="9" t="s">
        <v>29</v>
      </c>
      <c r="K330" s="20" t="s">
        <v>1255</v>
      </c>
      <c r="L330" s="41" t="s">
        <v>1379</v>
      </c>
      <c r="M330" s="7" t="s">
        <v>32</v>
      </c>
      <c r="N330" s="41">
        <v>275.0</v>
      </c>
      <c r="O330" s="41">
        <v>1045000.0</v>
      </c>
      <c r="P330" s="7">
        <f t="shared" ref="P330:Q330" si="295">P329+N330</f>
        <v>15463.17</v>
      </c>
      <c r="Q330" s="7">
        <f t="shared" si="295"/>
        <v>51267397</v>
      </c>
      <c r="R330" s="41" t="s">
        <v>1291</v>
      </c>
      <c r="S330" s="7">
        <v>13.0</v>
      </c>
      <c r="T330" s="40">
        <v>3.7276551E7</v>
      </c>
      <c r="U330" s="57" t="s">
        <v>1377</v>
      </c>
      <c r="V330" s="57" t="s">
        <v>1378</v>
      </c>
      <c r="W330" s="7" t="s">
        <v>27</v>
      </c>
      <c r="X330" s="7">
        <v>-1.0</v>
      </c>
      <c r="Y330" s="56" t="s">
        <v>34</v>
      </c>
      <c r="Z330" s="58"/>
      <c r="AA330" s="58"/>
    </row>
    <row r="331" ht="15.75" customHeight="1">
      <c r="A331" s="5">
        <v>330.0</v>
      </c>
      <c r="B331" s="6">
        <v>45369.0</v>
      </c>
      <c r="C331" s="7">
        <v>2.0</v>
      </c>
      <c r="D331" s="40">
        <v>1.149456357E9</v>
      </c>
      <c r="E331" s="7">
        <v>13.0</v>
      </c>
      <c r="F331" s="57" t="s">
        <v>1380</v>
      </c>
      <c r="G331" s="57" t="s">
        <v>1381</v>
      </c>
      <c r="H331" s="7" t="s">
        <v>364</v>
      </c>
      <c r="I331" s="41" t="s">
        <v>677</v>
      </c>
      <c r="J331" s="9" t="s">
        <v>29</v>
      </c>
      <c r="K331" s="20" t="s">
        <v>1255</v>
      </c>
      <c r="L331" s="41" t="s">
        <v>1382</v>
      </c>
      <c r="M331" s="7" t="s">
        <v>32</v>
      </c>
      <c r="N331" s="41">
        <v>159.97</v>
      </c>
      <c r="O331" s="41">
        <v>607886.0</v>
      </c>
      <c r="P331" s="7">
        <f t="shared" ref="P331:Q331" si="296">P330+N331</f>
        <v>15623.14</v>
      </c>
      <c r="Q331" s="7">
        <f t="shared" si="296"/>
        <v>51875283</v>
      </c>
      <c r="R331" s="41" t="s">
        <v>1383</v>
      </c>
      <c r="S331" s="7">
        <v>13.0</v>
      </c>
      <c r="T331" s="40">
        <v>1.149456357E9</v>
      </c>
      <c r="U331" s="57" t="s">
        <v>1380</v>
      </c>
      <c r="V331" s="57" t="s">
        <v>1381</v>
      </c>
      <c r="W331" s="7" t="s">
        <v>27</v>
      </c>
      <c r="X331" s="7">
        <v>-1.0</v>
      </c>
      <c r="Y331" s="7" t="s">
        <v>27</v>
      </c>
      <c r="Z331" s="58"/>
      <c r="AA331" s="58"/>
    </row>
    <row r="332" ht="15.75" customHeight="1">
      <c r="A332" s="5">
        <v>331.0</v>
      </c>
      <c r="B332" s="6">
        <v>45369.0</v>
      </c>
      <c r="C332" s="7">
        <v>2.0</v>
      </c>
      <c r="D332" s="40">
        <v>1.9319471E7</v>
      </c>
      <c r="E332" s="7">
        <v>13.0</v>
      </c>
      <c r="F332" s="57" t="s">
        <v>1384</v>
      </c>
      <c r="G332" s="57" t="s">
        <v>1385</v>
      </c>
      <c r="H332" s="7" t="s">
        <v>27</v>
      </c>
      <c r="I332" s="41" t="s">
        <v>212</v>
      </c>
      <c r="J332" s="9" t="s">
        <v>29</v>
      </c>
      <c r="K332" s="20" t="s">
        <v>1255</v>
      </c>
      <c r="L332" s="41" t="s">
        <v>1386</v>
      </c>
      <c r="M332" s="7" t="s">
        <v>32</v>
      </c>
      <c r="N332" s="41">
        <v>255.0</v>
      </c>
      <c r="O332" s="41">
        <v>969000.0</v>
      </c>
      <c r="P332" s="7">
        <f t="shared" ref="P332:Q332" si="297">P331+N332</f>
        <v>15878.14</v>
      </c>
      <c r="Q332" s="7">
        <f t="shared" si="297"/>
        <v>52844283</v>
      </c>
      <c r="R332" s="41" t="s">
        <v>1387</v>
      </c>
      <c r="S332" s="7">
        <v>13.0</v>
      </c>
      <c r="T332" s="40">
        <v>1.9319471E7</v>
      </c>
      <c r="U332" s="57" t="s">
        <v>1384</v>
      </c>
      <c r="V332" s="57" t="s">
        <v>1385</v>
      </c>
      <c r="W332" s="7" t="s">
        <v>27</v>
      </c>
      <c r="X332" s="7">
        <v>-1.0</v>
      </c>
      <c r="Y332" s="7" t="s">
        <v>27</v>
      </c>
      <c r="Z332" s="58"/>
      <c r="AA332" s="58"/>
    </row>
    <row r="333" ht="15.75" customHeight="1">
      <c r="A333" s="5">
        <v>332.0</v>
      </c>
      <c r="B333" s="6">
        <v>45369.0</v>
      </c>
      <c r="C333" s="7">
        <v>2.0</v>
      </c>
      <c r="D333" s="40">
        <v>8.8151613E7</v>
      </c>
      <c r="E333" s="7">
        <v>13.0</v>
      </c>
      <c r="F333" s="57" t="s">
        <v>1388</v>
      </c>
      <c r="G333" s="57" t="s">
        <v>1389</v>
      </c>
      <c r="H333" s="7" t="s">
        <v>27</v>
      </c>
      <c r="I333" s="41" t="s">
        <v>212</v>
      </c>
      <c r="J333" s="9" t="s">
        <v>29</v>
      </c>
      <c r="K333" s="20" t="s">
        <v>1255</v>
      </c>
      <c r="L333" s="41" t="s">
        <v>1390</v>
      </c>
      <c r="M333" s="7" t="s">
        <v>32</v>
      </c>
      <c r="N333" s="41">
        <v>159.96</v>
      </c>
      <c r="O333" s="41">
        <v>607848.0</v>
      </c>
      <c r="P333" s="7">
        <f t="shared" ref="P333:Q333" si="298">P332+N333</f>
        <v>16038.1</v>
      </c>
      <c r="Q333" s="7">
        <f t="shared" si="298"/>
        <v>53452131</v>
      </c>
      <c r="R333" s="41" t="s">
        <v>1391</v>
      </c>
      <c r="S333" s="7">
        <v>13.0</v>
      </c>
      <c r="T333" s="40">
        <v>8.8151613E7</v>
      </c>
      <c r="U333" s="57" t="s">
        <v>1388</v>
      </c>
      <c r="V333" s="57" t="s">
        <v>1389</v>
      </c>
      <c r="W333" s="7" t="s">
        <v>27</v>
      </c>
      <c r="X333" s="7">
        <v>-1.0</v>
      </c>
      <c r="Y333" s="7" t="s">
        <v>27</v>
      </c>
      <c r="Z333" s="58"/>
      <c r="AA333" s="58"/>
    </row>
    <row r="334" ht="15.75" customHeight="1">
      <c r="A334" s="5">
        <v>333.0</v>
      </c>
      <c r="B334" s="6">
        <v>45369.0</v>
      </c>
      <c r="C334" s="7">
        <v>2.0</v>
      </c>
      <c r="D334" s="40">
        <v>8.8157285E7</v>
      </c>
      <c r="E334" s="7">
        <v>13.0</v>
      </c>
      <c r="F334" s="57" t="s">
        <v>1392</v>
      </c>
      <c r="G334" s="57" t="s">
        <v>1393</v>
      </c>
      <c r="H334" s="7" t="s">
        <v>27</v>
      </c>
      <c r="I334" s="41" t="s">
        <v>212</v>
      </c>
      <c r="J334" s="9" t="s">
        <v>29</v>
      </c>
      <c r="K334" s="20" t="s">
        <v>1255</v>
      </c>
      <c r="L334" s="41" t="s">
        <v>1394</v>
      </c>
      <c r="M334" s="7" t="s">
        <v>32</v>
      </c>
      <c r="N334" s="41">
        <v>136.63</v>
      </c>
      <c r="O334" s="41">
        <v>519194.0</v>
      </c>
      <c r="P334" s="7">
        <f t="shared" ref="P334:Q334" si="299">P333+N334</f>
        <v>16174.73</v>
      </c>
      <c r="Q334" s="7">
        <f t="shared" si="299"/>
        <v>53971325</v>
      </c>
      <c r="R334" s="41" t="s">
        <v>1395</v>
      </c>
      <c r="S334" s="7">
        <v>13.0</v>
      </c>
      <c r="T334" s="40">
        <v>8.8157285E7</v>
      </c>
      <c r="U334" s="57" t="s">
        <v>1392</v>
      </c>
      <c r="V334" s="57" t="s">
        <v>1393</v>
      </c>
      <c r="W334" s="7" t="s">
        <v>27</v>
      </c>
      <c r="X334" s="7">
        <v>-1.0</v>
      </c>
      <c r="Y334" s="7" t="s">
        <v>27</v>
      </c>
      <c r="Z334" s="58"/>
      <c r="AA334" s="58"/>
    </row>
    <row r="335" ht="15.75" customHeight="1">
      <c r="A335" s="5">
        <v>334.0</v>
      </c>
      <c r="B335" s="6">
        <v>45369.0</v>
      </c>
      <c r="C335" s="7">
        <v>2.0</v>
      </c>
      <c r="D335" s="40">
        <v>6.04499E7</v>
      </c>
      <c r="E335" s="7">
        <v>13.0</v>
      </c>
      <c r="F335" s="57" t="s">
        <v>1396</v>
      </c>
      <c r="G335" s="57" t="s">
        <v>1397</v>
      </c>
      <c r="H335" s="7" t="s">
        <v>27</v>
      </c>
      <c r="I335" s="41" t="s">
        <v>28</v>
      </c>
      <c r="J335" s="9" t="s">
        <v>29</v>
      </c>
      <c r="K335" s="20" t="s">
        <v>1255</v>
      </c>
      <c r="L335" s="41" t="s">
        <v>1398</v>
      </c>
      <c r="M335" s="7" t="s">
        <v>32</v>
      </c>
      <c r="N335" s="41">
        <v>112.88</v>
      </c>
      <c r="O335" s="41">
        <v>428944.0</v>
      </c>
      <c r="P335" s="7">
        <f t="shared" ref="P335:Q335" si="300">P334+N335</f>
        <v>16287.61</v>
      </c>
      <c r="Q335" s="7">
        <f t="shared" si="300"/>
        <v>54400269</v>
      </c>
      <c r="R335" s="41" t="s">
        <v>1399</v>
      </c>
      <c r="S335" s="7">
        <v>13.0</v>
      </c>
      <c r="T335" s="40">
        <v>6.04499E7</v>
      </c>
      <c r="U335" s="57" t="s">
        <v>1396</v>
      </c>
      <c r="V335" s="57" t="s">
        <v>1397</v>
      </c>
      <c r="W335" s="7" t="s">
        <v>27</v>
      </c>
      <c r="X335" s="7">
        <v>-1.0</v>
      </c>
      <c r="Y335" s="7" t="s">
        <v>27</v>
      </c>
      <c r="Z335" s="58"/>
      <c r="AA335" s="58"/>
    </row>
    <row r="336" ht="15.75" customHeight="1">
      <c r="A336" s="5">
        <v>335.0</v>
      </c>
      <c r="B336" s="6">
        <v>45369.0</v>
      </c>
      <c r="C336" s="7">
        <v>2.0</v>
      </c>
      <c r="D336" s="40">
        <v>1.005065329E9</v>
      </c>
      <c r="E336" s="7">
        <v>13.0</v>
      </c>
      <c r="F336" s="57" t="s">
        <v>1400</v>
      </c>
      <c r="G336" s="57" t="s">
        <v>1119</v>
      </c>
      <c r="H336" s="7" t="s">
        <v>27</v>
      </c>
      <c r="I336" s="41" t="s">
        <v>614</v>
      </c>
      <c r="J336" s="9" t="s">
        <v>29</v>
      </c>
      <c r="K336" s="20" t="s">
        <v>1255</v>
      </c>
      <c r="L336" s="41" t="s">
        <v>1401</v>
      </c>
      <c r="M336" s="7" t="s">
        <v>32</v>
      </c>
      <c r="N336" s="41">
        <v>115.0</v>
      </c>
      <c r="O336" s="41">
        <v>443900.0</v>
      </c>
      <c r="P336" s="7">
        <f t="shared" ref="P336:Q336" si="301">P335+N336</f>
        <v>16402.61</v>
      </c>
      <c r="Q336" s="7">
        <f t="shared" si="301"/>
        <v>54844169</v>
      </c>
      <c r="R336" s="41" t="s">
        <v>1402</v>
      </c>
      <c r="S336" s="7">
        <v>13.0</v>
      </c>
      <c r="T336" s="40">
        <v>1.005065329E9</v>
      </c>
      <c r="U336" s="57" t="s">
        <v>1400</v>
      </c>
      <c r="V336" s="57" t="s">
        <v>1119</v>
      </c>
      <c r="W336" s="7" t="s">
        <v>27</v>
      </c>
      <c r="X336" s="7">
        <v>-1.0</v>
      </c>
      <c r="Y336" s="7" t="s">
        <v>27</v>
      </c>
      <c r="Z336" s="58"/>
      <c r="AA336" s="58"/>
    </row>
    <row r="337" ht="15.75" customHeight="1">
      <c r="A337" s="5">
        <v>336.0</v>
      </c>
      <c r="B337" s="6">
        <v>45369.0</v>
      </c>
      <c r="C337" s="7">
        <v>2.0</v>
      </c>
      <c r="D337" s="40">
        <v>3.1151998E7</v>
      </c>
      <c r="E337" s="7">
        <v>13.0</v>
      </c>
      <c r="F337" s="57" t="s">
        <v>1403</v>
      </c>
      <c r="G337" s="57" t="s">
        <v>1404</v>
      </c>
      <c r="H337" s="7" t="s">
        <v>27</v>
      </c>
      <c r="I337" s="41" t="s">
        <v>1405</v>
      </c>
      <c r="J337" s="9" t="s">
        <v>29</v>
      </c>
      <c r="K337" s="20" t="s">
        <v>1255</v>
      </c>
      <c r="L337" s="41" t="s">
        <v>1406</v>
      </c>
      <c r="M337" s="7" t="s">
        <v>32</v>
      </c>
      <c r="N337" s="41">
        <v>112.88</v>
      </c>
      <c r="O337" s="41">
        <v>428944.0</v>
      </c>
      <c r="P337" s="7">
        <f t="shared" ref="P337:Q337" si="302">P336+N337</f>
        <v>16515.49</v>
      </c>
      <c r="Q337" s="7">
        <f t="shared" si="302"/>
        <v>55273113</v>
      </c>
      <c r="R337" s="41" t="s">
        <v>1399</v>
      </c>
      <c r="S337" s="7">
        <v>13.0</v>
      </c>
      <c r="T337" s="40">
        <v>3.1151998E7</v>
      </c>
      <c r="U337" s="57" t="s">
        <v>1403</v>
      </c>
      <c r="V337" s="57" t="s">
        <v>1404</v>
      </c>
      <c r="W337" s="7" t="s">
        <v>27</v>
      </c>
      <c r="X337" s="7">
        <v>-1.0</v>
      </c>
      <c r="Y337" s="7" t="s">
        <v>27</v>
      </c>
      <c r="Z337" s="58"/>
      <c r="AA337" s="58"/>
    </row>
    <row r="338" ht="15.75" customHeight="1">
      <c r="A338" s="5">
        <v>337.0</v>
      </c>
      <c r="B338" s="6">
        <v>45369.0</v>
      </c>
      <c r="C338" s="7">
        <v>2.0</v>
      </c>
      <c r="D338" s="40">
        <v>1.006308065E9</v>
      </c>
      <c r="E338" s="7">
        <v>13.0</v>
      </c>
      <c r="F338" s="57" t="s">
        <v>1407</v>
      </c>
      <c r="G338" s="57" t="s">
        <v>1408</v>
      </c>
      <c r="H338" s="7" t="s">
        <v>27</v>
      </c>
      <c r="I338" s="41" t="s">
        <v>1405</v>
      </c>
      <c r="J338" s="9" t="s">
        <v>29</v>
      </c>
      <c r="K338" s="20" t="s">
        <v>1255</v>
      </c>
      <c r="L338" s="41" t="s">
        <v>1409</v>
      </c>
      <c r="M338" s="7" t="s">
        <v>32</v>
      </c>
      <c r="N338" s="41">
        <v>115.0</v>
      </c>
      <c r="O338" s="41">
        <v>443900.0</v>
      </c>
      <c r="P338" s="7">
        <f t="shared" ref="P338:Q338" si="303">P337+N338</f>
        <v>16630.49</v>
      </c>
      <c r="Q338" s="7">
        <f t="shared" si="303"/>
        <v>55717013</v>
      </c>
      <c r="R338" s="41" t="s">
        <v>1410</v>
      </c>
      <c r="S338" s="7">
        <v>13.0</v>
      </c>
      <c r="T338" s="40">
        <v>1.006308065E9</v>
      </c>
      <c r="U338" s="57" t="s">
        <v>1407</v>
      </c>
      <c r="V338" s="57" t="s">
        <v>1408</v>
      </c>
      <c r="W338" s="7" t="s">
        <v>27</v>
      </c>
      <c r="X338" s="7">
        <v>-1.0</v>
      </c>
      <c r="Y338" s="7" t="s">
        <v>27</v>
      </c>
      <c r="Z338" s="58"/>
      <c r="AA338" s="58"/>
    </row>
    <row r="339" ht="15.75" customHeight="1">
      <c r="A339" s="5">
        <v>338.0</v>
      </c>
      <c r="B339" s="6">
        <v>45369.0</v>
      </c>
      <c r="C339" s="7">
        <v>2.0</v>
      </c>
      <c r="D339" s="40">
        <v>6.3560997E7</v>
      </c>
      <c r="E339" s="7">
        <v>13.0</v>
      </c>
      <c r="F339" s="57" t="s">
        <v>1411</v>
      </c>
      <c r="G339" s="57" t="s">
        <v>1412</v>
      </c>
      <c r="H339" s="7" t="s">
        <v>27</v>
      </c>
      <c r="I339" s="41" t="s">
        <v>793</v>
      </c>
      <c r="J339" s="9" t="s">
        <v>29</v>
      </c>
      <c r="K339" s="20" t="s">
        <v>1255</v>
      </c>
      <c r="L339" s="41" t="s">
        <v>1413</v>
      </c>
      <c r="M339" s="7" t="s">
        <v>32</v>
      </c>
      <c r="N339" s="41">
        <v>113.23</v>
      </c>
      <c r="O339" s="41">
        <v>430274.0</v>
      </c>
      <c r="P339" s="7">
        <f t="shared" ref="P339:Q339" si="304">P338+N339</f>
        <v>16743.72</v>
      </c>
      <c r="Q339" s="7">
        <f t="shared" si="304"/>
        <v>56147287</v>
      </c>
      <c r="R339" s="41" t="s">
        <v>1414</v>
      </c>
      <c r="S339" s="7">
        <v>13.0</v>
      </c>
      <c r="T339" s="40">
        <v>6.3560997E7</v>
      </c>
      <c r="U339" s="57" t="s">
        <v>1411</v>
      </c>
      <c r="V339" s="57" t="s">
        <v>1412</v>
      </c>
      <c r="W339" s="7" t="s">
        <v>27</v>
      </c>
      <c r="X339" s="7">
        <v>-1.0</v>
      </c>
      <c r="Y339" s="7" t="s">
        <v>27</v>
      </c>
      <c r="Z339" s="58"/>
      <c r="AA339" s="58"/>
    </row>
    <row r="340" ht="15.75" customHeight="1">
      <c r="A340" s="5">
        <v>339.0</v>
      </c>
      <c r="B340" s="6">
        <v>45369.0</v>
      </c>
      <c r="C340" s="7">
        <v>2.0</v>
      </c>
      <c r="D340" s="40">
        <v>1.045517082E9</v>
      </c>
      <c r="E340" s="7">
        <v>13.0</v>
      </c>
      <c r="F340" s="57" t="s">
        <v>1415</v>
      </c>
      <c r="G340" s="57" t="s">
        <v>1416</v>
      </c>
      <c r="H340" s="7" t="s">
        <v>27</v>
      </c>
      <c r="I340" s="41" t="s">
        <v>835</v>
      </c>
      <c r="J340" s="9" t="s">
        <v>29</v>
      </c>
      <c r="K340" s="20" t="s">
        <v>1255</v>
      </c>
      <c r="L340" s="41" t="s">
        <v>1417</v>
      </c>
      <c r="M340" s="7" t="s">
        <v>32</v>
      </c>
      <c r="N340" s="41">
        <v>116.0</v>
      </c>
      <c r="O340" s="41">
        <v>440800.0</v>
      </c>
      <c r="P340" s="7">
        <f t="shared" ref="P340:Q340" si="305">P339+N340</f>
        <v>16859.72</v>
      </c>
      <c r="Q340" s="7">
        <f t="shared" si="305"/>
        <v>56588087</v>
      </c>
      <c r="R340" s="41" t="s">
        <v>1418</v>
      </c>
      <c r="S340" s="7">
        <v>13.0</v>
      </c>
      <c r="T340" s="40">
        <v>1.045517082E9</v>
      </c>
      <c r="U340" s="57" t="s">
        <v>1415</v>
      </c>
      <c r="V340" s="57" t="s">
        <v>1416</v>
      </c>
      <c r="W340" s="7" t="s">
        <v>27</v>
      </c>
      <c r="X340" s="7">
        <v>-1.0</v>
      </c>
      <c r="Y340" s="7" t="s">
        <v>27</v>
      </c>
      <c r="Z340" s="58"/>
      <c r="AA340" s="58"/>
    </row>
    <row r="341" ht="15.75" customHeight="1">
      <c r="A341" s="5">
        <v>340.0</v>
      </c>
      <c r="B341" s="6">
        <v>45369.0</v>
      </c>
      <c r="C341" s="7">
        <v>2.0</v>
      </c>
      <c r="D341" s="40">
        <v>5504730.0</v>
      </c>
      <c r="E341" s="7">
        <v>13.0</v>
      </c>
      <c r="F341" s="57" t="s">
        <v>1419</v>
      </c>
      <c r="G341" s="57" t="s">
        <v>1420</v>
      </c>
      <c r="H341" s="7" t="s">
        <v>27</v>
      </c>
      <c r="I341" s="41" t="s">
        <v>359</v>
      </c>
      <c r="J341" s="9" t="s">
        <v>29</v>
      </c>
      <c r="K341" s="20" t="s">
        <v>1255</v>
      </c>
      <c r="L341" s="41" t="s">
        <v>1421</v>
      </c>
      <c r="M341" s="7" t="s">
        <v>32</v>
      </c>
      <c r="N341" s="41">
        <v>138.0</v>
      </c>
      <c r="O341" s="41">
        <v>524400.0</v>
      </c>
      <c r="P341" s="7">
        <f t="shared" ref="P341:Q341" si="306">P340+N341</f>
        <v>16997.72</v>
      </c>
      <c r="Q341" s="7">
        <f t="shared" si="306"/>
        <v>57112487</v>
      </c>
      <c r="R341" s="41" t="s">
        <v>1141</v>
      </c>
      <c r="S341" s="7">
        <v>13.0</v>
      </c>
      <c r="T341" s="40">
        <v>5504730.0</v>
      </c>
      <c r="U341" s="57" t="s">
        <v>1419</v>
      </c>
      <c r="V341" s="57" t="s">
        <v>1420</v>
      </c>
      <c r="W341" s="7" t="s">
        <v>27</v>
      </c>
      <c r="X341" s="7">
        <v>-1.0</v>
      </c>
      <c r="Y341" s="7" t="s">
        <v>27</v>
      </c>
      <c r="Z341" s="58"/>
      <c r="AA341" s="58"/>
    </row>
    <row r="342" ht="15.75" customHeight="1">
      <c r="A342" s="5">
        <v>341.0</v>
      </c>
      <c r="B342" s="6">
        <v>45369.0</v>
      </c>
      <c r="C342" s="7">
        <v>2.0</v>
      </c>
      <c r="D342" s="40">
        <v>1.090336241E9</v>
      </c>
      <c r="E342" s="7">
        <v>13.0</v>
      </c>
      <c r="F342" s="57" t="s">
        <v>1422</v>
      </c>
      <c r="G342" s="57" t="s">
        <v>1423</v>
      </c>
      <c r="H342" s="7" t="s">
        <v>27</v>
      </c>
      <c r="I342" s="41" t="s">
        <v>1424</v>
      </c>
      <c r="J342" s="9" t="s">
        <v>29</v>
      </c>
      <c r="K342" s="20" t="s">
        <v>1255</v>
      </c>
      <c r="L342" s="41" t="s">
        <v>1425</v>
      </c>
      <c r="M342" s="7" t="s">
        <v>32</v>
      </c>
      <c r="N342" s="41">
        <v>228.0</v>
      </c>
      <c r="O342" s="41">
        <v>866400.0</v>
      </c>
      <c r="P342" s="7">
        <f t="shared" ref="P342:Q342" si="307">P341+N342</f>
        <v>17225.72</v>
      </c>
      <c r="Q342" s="7">
        <f t="shared" si="307"/>
        <v>57978887</v>
      </c>
      <c r="R342" s="41" t="s">
        <v>1426</v>
      </c>
      <c r="S342" s="7">
        <v>13.0</v>
      </c>
      <c r="T342" s="40">
        <v>1.090336241E9</v>
      </c>
      <c r="U342" s="57" t="s">
        <v>1422</v>
      </c>
      <c r="V342" s="57" t="s">
        <v>1423</v>
      </c>
      <c r="W342" s="7" t="s">
        <v>27</v>
      </c>
      <c r="X342" s="7">
        <v>-1.0</v>
      </c>
      <c r="Y342" s="7" t="s">
        <v>27</v>
      </c>
      <c r="Z342" s="58"/>
      <c r="AA342" s="58"/>
    </row>
    <row r="343" ht="15.75" customHeight="1">
      <c r="A343" s="5">
        <v>342.0</v>
      </c>
      <c r="B343" s="6">
        <v>45369.0</v>
      </c>
      <c r="C343" s="7">
        <v>2.0</v>
      </c>
      <c r="D343" s="40">
        <v>1.095832401E9</v>
      </c>
      <c r="E343" s="7">
        <v>13.0</v>
      </c>
      <c r="F343" s="57" t="s">
        <v>1427</v>
      </c>
      <c r="G343" s="57" t="s">
        <v>1428</v>
      </c>
      <c r="H343" s="7" t="s">
        <v>27</v>
      </c>
      <c r="I343" s="41" t="s">
        <v>212</v>
      </c>
      <c r="J343" s="9" t="s">
        <v>29</v>
      </c>
      <c r="K343" s="20" t="s">
        <v>1255</v>
      </c>
      <c r="L343" s="41" t="s">
        <v>1429</v>
      </c>
      <c r="M343" s="7" t="s">
        <v>32</v>
      </c>
      <c r="N343" s="41">
        <v>134.14</v>
      </c>
      <c r="O343" s="41">
        <v>509732.0</v>
      </c>
      <c r="P343" s="7">
        <f t="shared" ref="P343:Q343" si="308">P342+N343</f>
        <v>17359.86</v>
      </c>
      <c r="Q343" s="7">
        <f t="shared" si="308"/>
        <v>58488619</v>
      </c>
      <c r="R343" s="41" t="s">
        <v>1430</v>
      </c>
      <c r="S343" s="7">
        <v>13.0</v>
      </c>
      <c r="T343" s="40">
        <v>1.095832401E9</v>
      </c>
      <c r="U343" s="57" t="s">
        <v>1427</v>
      </c>
      <c r="V343" s="57" t="s">
        <v>1428</v>
      </c>
      <c r="W343" s="7" t="s">
        <v>27</v>
      </c>
      <c r="X343" s="7">
        <v>-1.0</v>
      </c>
      <c r="Y343" s="7" t="s">
        <v>27</v>
      </c>
      <c r="Z343" s="58"/>
      <c r="AA343" s="58"/>
    </row>
    <row r="344" ht="15.75" customHeight="1">
      <c r="A344" s="5">
        <v>343.0</v>
      </c>
      <c r="B344" s="6">
        <v>45369.0</v>
      </c>
      <c r="C344" s="7">
        <v>2.0</v>
      </c>
      <c r="D344" s="40">
        <v>1.094282128E9</v>
      </c>
      <c r="E344" s="7">
        <v>13.0</v>
      </c>
      <c r="F344" s="57" t="s">
        <v>1431</v>
      </c>
      <c r="G344" s="57" t="s">
        <v>1432</v>
      </c>
      <c r="H344" s="7" t="s">
        <v>27</v>
      </c>
      <c r="I344" s="41" t="s">
        <v>212</v>
      </c>
      <c r="J344" s="9" t="s">
        <v>29</v>
      </c>
      <c r="K344" s="20" t="s">
        <v>1255</v>
      </c>
      <c r="L344" s="41" t="s">
        <v>1433</v>
      </c>
      <c r="M344" s="7" t="s">
        <v>32</v>
      </c>
      <c r="N344" s="41">
        <v>120.02</v>
      </c>
      <c r="O344" s="41">
        <v>456076.0</v>
      </c>
      <c r="P344" s="7">
        <f t="shared" ref="P344:Q344" si="309">P343+N344</f>
        <v>17479.88</v>
      </c>
      <c r="Q344" s="7">
        <f t="shared" si="309"/>
        <v>58944695</v>
      </c>
      <c r="R344" s="41" t="s">
        <v>1434</v>
      </c>
      <c r="S344" s="7">
        <v>13.0</v>
      </c>
      <c r="T344" s="40">
        <v>1.094282128E9</v>
      </c>
      <c r="U344" s="57" t="s">
        <v>1431</v>
      </c>
      <c r="V344" s="57" t="s">
        <v>1432</v>
      </c>
      <c r="W344" s="7" t="s">
        <v>27</v>
      </c>
      <c r="X344" s="7">
        <v>-1.0</v>
      </c>
      <c r="Y344" s="7" t="s">
        <v>27</v>
      </c>
      <c r="Z344" s="58"/>
      <c r="AA344" s="58"/>
    </row>
    <row r="345" ht="15.75" customHeight="1">
      <c r="A345" s="5">
        <v>344.0</v>
      </c>
      <c r="B345" s="6">
        <v>45369.0</v>
      </c>
      <c r="C345" s="7">
        <v>2.0</v>
      </c>
      <c r="D345" s="40">
        <v>1.005060904E9</v>
      </c>
      <c r="E345" s="7">
        <v>13.0</v>
      </c>
      <c r="F345" s="57" t="s">
        <v>1435</v>
      </c>
      <c r="G345" s="57" t="s">
        <v>1436</v>
      </c>
      <c r="H345" s="7" t="s">
        <v>27</v>
      </c>
      <c r="I345" s="41" t="s">
        <v>212</v>
      </c>
      <c r="J345" s="9" t="s">
        <v>29</v>
      </c>
      <c r="K345" s="20" t="s">
        <v>1255</v>
      </c>
      <c r="L345" s="41" t="s">
        <v>1437</v>
      </c>
      <c r="M345" s="7" t="s">
        <v>32</v>
      </c>
      <c r="N345" s="41">
        <v>300.0</v>
      </c>
      <c r="O345" s="41">
        <v>1140000.0</v>
      </c>
      <c r="P345" s="7">
        <f t="shared" ref="P345:Q345" si="310">P344+N345</f>
        <v>17779.88</v>
      </c>
      <c r="Q345" s="7">
        <f t="shared" si="310"/>
        <v>60084695</v>
      </c>
      <c r="R345" s="41" t="s">
        <v>1438</v>
      </c>
      <c r="S345" s="7">
        <v>13.0</v>
      </c>
      <c r="T345" s="40">
        <v>1.005060904E9</v>
      </c>
      <c r="U345" s="57" t="s">
        <v>1435</v>
      </c>
      <c r="V345" s="57" t="s">
        <v>1436</v>
      </c>
      <c r="W345" s="7" t="s">
        <v>27</v>
      </c>
      <c r="X345" s="7">
        <v>-1.0</v>
      </c>
      <c r="Y345" s="7" t="s">
        <v>27</v>
      </c>
      <c r="Z345" s="58"/>
      <c r="AA345" s="58"/>
    </row>
    <row r="346" ht="15.75" customHeight="1">
      <c r="A346" s="5">
        <v>345.0</v>
      </c>
      <c r="B346" s="6">
        <v>45369.0</v>
      </c>
      <c r="C346" s="7">
        <v>2.0</v>
      </c>
      <c r="D346" s="40">
        <v>1.094278356E9</v>
      </c>
      <c r="E346" s="7">
        <v>13.0</v>
      </c>
      <c r="F346" s="57" t="s">
        <v>1439</v>
      </c>
      <c r="G346" s="57" t="s">
        <v>1440</v>
      </c>
      <c r="H346" s="7" t="s">
        <v>27</v>
      </c>
      <c r="I346" s="41" t="s">
        <v>212</v>
      </c>
      <c r="J346" s="9" t="s">
        <v>29</v>
      </c>
      <c r="K346" s="20" t="s">
        <v>1255</v>
      </c>
      <c r="L346" s="41" t="s">
        <v>1441</v>
      </c>
      <c r="M346" s="7" t="s">
        <v>32</v>
      </c>
      <c r="N346" s="41">
        <v>200.0</v>
      </c>
      <c r="O346" s="41">
        <v>760000.0</v>
      </c>
      <c r="P346" s="7">
        <f t="shared" ref="P346:Q346" si="311">P345+N346</f>
        <v>17979.88</v>
      </c>
      <c r="Q346" s="7">
        <f t="shared" si="311"/>
        <v>60844695</v>
      </c>
      <c r="R346" s="41" t="s">
        <v>1442</v>
      </c>
      <c r="S346" s="7">
        <v>13.0</v>
      </c>
      <c r="T346" s="40">
        <v>1.094278356E9</v>
      </c>
      <c r="U346" s="57" t="s">
        <v>1439</v>
      </c>
      <c r="V346" s="57" t="s">
        <v>1440</v>
      </c>
      <c r="W346" s="7" t="s">
        <v>27</v>
      </c>
      <c r="X346" s="7">
        <v>-1.0</v>
      </c>
      <c r="Y346" s="7" t="s">
        <v>27</v>
      </c>
      <c r="Z346" s="58"/>
      <c r="AA346" s="58"/>
    </row>
    <row r="347" ht="15.75" customHeight="1">
      <c r="A347" s="5">
        <v>346.0</v>
      </c>
      <c r="B347" s="6">
        <v>45369.0</v>
      </c>
      <c r="C347" s="7">
        <v>2.0</v>
      </c>
      <c r="D347" s="40">
        <v>1.039287114E9</v>
      </c>
      <c r="E347" s="7">
        <v>13.0</v>
      </c>
      <c r="F347" s="39" t="s">
        <v>1443</v>
      </c>
      <c r="G347" s="57" t="s">
        <v>1444</v>
      </c>
      <c r="H347" s="7" t="s">
        <v>27</v>
      </c>
      <c r="I347" s="41" t="s">
        <v>978</v>
      </c>
      <c r="J347" s="9" t="s">
        <v>29</v>
      </c>
      <c r="K347" s="20" t="s">
        <v>1255</v>
      </c>
      <c r="L347" s="41" t="s">
        <v>1445</v>
      </c>
      <c r="M347" s="7" t="s">
        <v>32</v>
      </c>
      <c r="N347" s="41">
        <v>119.92</v>
      </c>
      <c r="O347" s="41">
        <v>455696.0</v>
      </c>
      <c r="P347" s="7">
        <f t="shared" ref="P347:Q347" si="312">P346+N347</f>
        <v>18099.8</v>
      </c>
      <c r="Q347" s="7">
        <f t="shared" si="312"/>
        <v>61300391</v>
      </c>
      <c r="R347" s="41" t="s">
        <v>1446</v>
      </c>
      <c r="S347" s="7">
        <v>13.0</v>
      </c>
      <c r="T347" s="40">
        <v>1.039287114E9</v>
      </c>
      <c r="U347" s="39" t="s">
        <v>1443</v>
      </c>
      <c r="V347" s="57" t="s">
        <v>1444</v>
      </c>
      <c r="W347" s="7" t="s">
        <v>27</v>
      </c>
      <c r="X347" s="7">
        <v>-1.0</v>
      </c>
      <c r="Y347" s="7" t="s">
        <v>27</v>
      </c>
      <c r="Z347" s="58"/>
      <c r="AA347" s="58"/>
    </row>
    <row r="348" ht="15.75" customHeight="1">
      <c r="A348" s="5">
        <v>347.0</v>
      </c>
      <c r="B348" s="6">
        <v>45369.0</v>
      </c>
      <c r="C348" s="7">
        <v>2.0</v>
      </c>
      <c r="D348" s="40">
        <v>6.0262973E7</v>
      </c>
      <c r="E348" s="7">
        <v>13.0</v>
      </c>
      <c r="F348" s="57" t="s">
        <v>1447</v>
      </c>
      <c r="G348" s="57" t="s">
        <v>1448</v>
      </c>
      <c r="H348" s="7" t="s">
        <v>27</v>
      </c>
      <c r="I348" s="41" t="s">
        <v>212</v>
      </c>
      <c r="J348" s="9" t="s">
        <v>29</v>
      </c>
      <c r="K348" s="20" t="s">
        <v>1255</v>
      </c>
      <c r="L348" s="41" t="s">
        <v>1449</v>
      </c>
      <c r="M348" s="7" t="s">
        <v>32</v>
      </c>
      <c r="N348" s="41">
        <v>266.91</v>
      </c>
      <c r="O348" s="41">
        <v>1014258.0</v>
      </c>
      <c r="P348" s="7">
        <f t="shared" ref="P348:Q348" si="313">P347+N348</f>
        <v>18366.71</v>
      </c>
      <c r="Q348" s="7">
        <f t="shared" si="313"/>
        <v>62314649</v>
      </c>
      <c r="R348" s="41" t="s">
        <v>1450</v>
      </c>
      <c r="S348" s="7">
        <v>13.0</v>
      </c>
      <c r="T348" s="40">
        <v>6.0262973E7</v>
      </c>
      <c r="U348" s="57" t="s">
        <v>1447</v>
      </c>
      <c r="V348" s="57" t="s">
        <v>1448</v>
      </c>
      <c r="W348" s="7" t="s">
        <v>27</v>
      </c>
      <c r="X348" s="7">
        <v>-1.0</v>
      </c>
      <c r="Y348" s="7" t="s">
        <v>27</v>
      </c>
      <c r="Z348" s="58"/>
      <c r="AA348" s="58"/>
    </row>
    <row r="349" ht="15.75" customHeight="1">
      <c r="A349" s="5">
        <v>348.0</v>
      </c>
      <c r="B349" s="6">
        <v>45369.0</v>
      </c>
      <c r="C349" s="7">
        <v>2.0</v>
      </c>
      <c r="D349" s="40">
        <v>1.094281349E9</v>
      </c>
      <c r="E349" s="7">
        <v>13.0</v>
      </c>
      <c r="F349" s="57" t="s">
        <v>1451</v>
      </c>
      <c r="G349" s="57" t="s">
        <v>1452</v>
      </c>
      <c r="H349" s="7" t="s">
        <v>27</v>
      </c>
      <c r="I349" s="41" t="s">
        <v>212</v>
      </c>
      <c r="J349" s="9" t="s">
        <v>29</v>
      </c>
      <c r="K349" s="20" t="s">
        <v>1255</v>
      </c>
      <c r="L349" s="41" t="s">
        <v>1453</v>
      </c>
      <c r="M349" s="7" t="s">
        <v>32</v>
      </c>
      <c r="N349" s="41">
        <v>124.93</v>
      </c>
      <c r="O349" s="41">
        <v>474734.0</v>
      </c>
      <c r="P349" s="7">
        <f t="shared" ref="P349:Q349" si="314">P348+N349</f>
        <v>18491.64</v>
      </c>
      <c r="Q349" s="7">
        <f t="shared" si="314"/>
        <v>62789383</v>
      </c>
      <c r="R349" s="41" t="s">
        <v>1454</v>
      </c>
      <c r="S349" s="7">
        <v>13.0</v>
      </c>
      <c r="T349" s="40">
        <v>1.094281349E9</v>
      </c>
      <c r="U349" s="57" t="s">
        <v>1451</v>
      </c>
      <c r="V349" s="57" t="s">
        <v>1452</v>
      </c>
      <c r="W349" s="7" t="s">
        <v>27</v>
      </c>
      <c r="X349" s="7">
        <v>-1.0</v>
      </c>
      <c r="Y349" s="7" t="s">
        <v>27</v>
      </c>
      <c r="Z349" s="58"/>
      <c r="AA349" s="58"/>
    </row>
    <row r="350" ht="15.75" customHeight="1">
      <c r="A350" s="5">
        <v>349.0</v>
      </c>
      <c r="B350" s="6">
        <v>45369.0</v>
      </c>
      <c r="C350" s="7">
        <v>2.0</v>
      </c>
      <c r="D350" s="40">
        <v>6.0262116E7</v>
      </c>
      <c r="E350" s="7">
        <v>13.0</v>
      </c>
      <c r="F350" s="57" t="s">
        <v>1455</v>
      </c>
      <c r="G350" s="57" t="s">
        <v>1456</v>
      </c>
      <c r="H350" s="7" t="s">
        <v>27</v>
      </c>
      <c r="I350" s="41" t="s">
        <v>212</v>
      </c>
      <c r="J350" s="9" t="s">
        <v>29</v>
      </c>
      <c r="K350" s="20" t="s">
        <v>1255</v>
      </c>
      <c r="L350" s="41" t="s">
        <v>1457</v>
      </c>
      <c r="M350" s="7" t="s">
        <v>32</v>
      </c>
      <c r="N350" s="41">
        <v>200.0</v>
      </c>
      <c r="O350" s="41">
        <v>760000.0</v>
      </c>
      <c r="P350" s="7">
        <f t="shared" ref="P350:Q350" si="315">P349+N350</f>
        <v>18691.64</v>
      </c>
      <c r="Q350" s="7">
        <f t="shared" si="315"/>
        <v>63549383</v>
      </c>
      <c r="R350" s="41" t="s">
        <v>1458</v>
      </c>
      <c r="S350" s="7">
        <v>13.0</v>
      </c>
      <c r="T350" s="40">
        <v>6.0262116E7</v>
      </c>
      <c r="U350" s="57" t="s">
        <v>1455</v>
      </c>
      <c r="V350" s="57" t="s">
        <v>1456</v>
      </c>
      <c r="W350" s="7" t="s">
        <v>27</v>
      </c>
      <c r="X350" s="7">
        <v>-1.0</v>
      </c>
      <c r="Y350" s="7" t="s">
        <v>27</v>
      </c>
      <c r="Z350" s="58"/>
      <c r="AA350" s="58"/>
    </row>
    <row r="351" ht="15.75" customHeight="1">
      <c r="A351" s="5">
        <v>350.0</v>
      </c>
      <c r="B351" s="6">
        <v>45369.0</v>
      </c>
      <c r="C351" s="7">
        <v>2.0</v>
      </c>
      <c r="D351" s="40">
        <v>1.005326794E9</v>
      </c>
      <c r="E351" s="7">
        <v>13.0</v>
      </c>
      <c r="F351" s="57" t="s">
        <v>1459</v>
      </c>
      <c r="G351" s="57" t="s">
        <v>1460</v>
      </c>
      <c r="H351" s="7" t="s">
        <v>27</v>
      </c>
      <c r="I351" s="41" t="s">
        <v>233</v>
      </c>
      <c r="J351" s="9" t="s">
        <v>29</v>
      </c>
      <c r="K351" s="20" t="s">
        <v>1255</v>
      </c>
      <c r="L351" s="41" t="s">
        <v>1461</v>
      </c>
      <c r="M351" s="7" t="s">
        <v>32</v>
      </c>
      <c r="N351" s="41">
        <v>240.0</v>
      </c>
      <c r="O351" s="41">
        <v>912000.0</v>
      </c>
      <c r="P351" s="7">
        <f t="shared" ref="P351:Q351" si="316">P350+N351</f>
        <v>18931.64</v>
      </c>
      <c r="Q351" s="7">
        <f t="shared" si="316"/>
        <v>64461383</v>
      </c>
      <c r="R351" s="41" t="s">
        <v>1462</v>
      </c>
      <c r="S351" s="7">
        <v>13.0</v>
      </c>
      <c r="T351" s="40">
        <v>1.005326794E9</v>
      </c>
      <c r="U351" s="57" t="s">
        <v>1459</v>
      </c>
      <c r="V351" s="57" t="s">
        <v>1460</v>
      </c>
      <c r="W351" s="7" t="s">
        <v>27</v>
      </c>
      <c r="X351" s="7">
        <v>-1.0</v>
      </c>
      <c r="Y351" s="7" t="s">
        <v>27</v>
      </c>
      <c r="Z351" s="58"/>
      <c r="AA351" s="58"/>
    </row>
    <row r="352" ht="15.75" customHeight="1">
      <c r="A352" s="5">
        <v>351.0</v>
      </c>
      <c r="B352" s="6">
        <v>45369.0</v>
      </c>
      <c r="C352" s="7">
        <v>2.0</v>
      </c>
      <c r="D352" s="40">
        <v>2.768785E7</v>
      </c>
      <c r="E352" s="7">
        <v>13.0</v>
      </c>
      <c r="F352" s="57" t="s">
        <v>1463</v>
      </c>
      <c r="G352" s="57" t="s">
        <v>1464</v>
      </c>
      <c r="H352" s="7" t="s">
        <v>27</v>
      </c>
      <c r="I352" s="41" t="s">
        <v>567</v>
      </c>
      <c r="J352" s="9" t="s">
        <v>29</v>
      </c>
      <c r="K352" s="20" t="s">
        <v>1255</v>
      </c>
      <c r="L352" s="41" t="s">
        <v>1465</v>
      </c>
      <c r="M352" s="7" t="s">
        <v>32</v>
      </c>
      <c r="N352" s="41">
        <v>200.0</v>
      </c>
      <c r="O352" s="41">
        <v>760000.0</v>
      </c>
      <c r="P352" s="7">
        <f t="shared" ref="P352:Q352" si="317">P351+N352</f>
        <v>19131.64</v>
      </c>
      <c r="Q352" s="7">
        <f t="shared" si="317"/>
        <v>65221383</v>
      </c>
      <c r="R352" s="41" t="s">
        <v>1466</v>
      </c>
      <c r="S352" s="7">
        <v>13.0</v>
      </c>
      <c r="T352" s="40">
        <v>2.768785E7</v>
      </c>
      <c r="U352" s="57" t="s">
        <v>1463</v>
      </c>
      <c r="V352" s="57" t="s">
        <v>1464</v>
      </c>
      <c r="W352" s="7" t="s">
        <v>27</v>
      </c>
      <c r="X352" s="7">
        <v>-1.0</v>
      </c>
      <c r="Y352" s="7" t="s">
        <v>27</v>
      </c>
      <c r="Z352" s="58"/>
      <c r="AA352" s="58"/>
    </row>
    <row r="353" ht="15.75" customHeight="1">
      <c r="A353" s="5">
        <v>352.0</v>
      </c>
      <c r="B353" s="6">
        <v>45369.0</v>
      </c>
      <c r="C353" s="7">
        <v>2.0</v>
      </c>
      <c r="D353" s="40">
        <v>1.067901478E9</v>
      </c>
      <c r="E353" s="7">
        <v>13.0</v>
      </c>
      <c r="F353" s="57" t="s">
        <v>1467</v>
      </c>
      <c r="G353" s="57" t="s">
        <v>1468</v>
      </c>
      <c r="H353" s="7" t="s">
        <v>27</v>
      </c>
      <c r="I353" s="41" t="s">
        <v>1046</v>
      </c>
      <c r="J353" s="9" t="s">
        <v>29</v>
      </c>
      <c r="K353" s="20" t="s">
        <v>1255</v>
      </c>
      <c r="L353" s="41" t="s">
        <v>1469</v>
      </c>
      <c r="M353" s="7" t="s">
        <v>32</v>
      </c>
      <c r="N353" s="41">
        <v>230.0</v>
      </c>
      <c r="O353" s="41">
        <v>874000.0</v>
      </c>
      <c r="P353" s="7">
        <f t="shared" ref="P353:Q353" si="318">P352+N353</f>
        <v>19361.64</v>
      </c>
      <c r="Q353" s="7">
        <f t="shared" si="318"/>
        <v>66095383</v>
      </c>
      <c r="R353" s="41" t="s">
        <v>1470</v>
      </c>
      <c r="S353" s="7">
        <v>13.0</v>
      </c>
      <c r="T353" s="40">
        <v>1.067901478E9</v>
      </c>
      <c r="U353" s="57" t="s">
        <v>1467</v>
      </c>
      <c r="V353" s="57" t="s">
        <v>1468</v>
      </c>
      <c r="W353" s="7" t="s">
        <v>27</v>
      </c>
      <c r="X353" s="7">
        <v>-1.0</v>
      </c>
      <c r="Y353" s="7" t="s">
        <v>27</v>
      </c>
      <c r="Z353" s="58"/>
      <c r="AA353" s="58"/>
    </row>
    <row r="354" ht="15.75" customHeight="1">
      <c r="A354" s="5">
        <v>353.0</v>
      </c>
      <c r="B354" s="6">
        <v>45369.0</v>
      </c>
      <c r="C354" s="7">
        <v>2.0</v>
      </c>
      <c r="D354" s="40">
        <v>1.064985363E9</v>
      </c>
      <c r="E354" s="7">
        <v>13.0</v>
      </c>
      <c r="F354" s="57" t="s">
        <v>1471</v>
      </c>
      <c r="G354" s="57" t="s">
        <v>1472</v>
      </c>
      <c r="H354" s="7" t="s">
        <v>27</v>
      </c>
      <c r="I354" s="41" t="s">
        <v>1473</v>
      </c>
      <c r="J354" s="9" t="s">
        <v>29</v>
      </c>
      <c r="K354" s="20" t="s">
        <v>1255</v>
      </c>
      <c r="L354" s="41" t="s">
        <v>1474</v>
      </c>
      <c r="M354" s="7" t="s">
        <v>32</v>
      </c>
      <c r="N354" s="41">
        <v>124.93</v>
      </c>
      <c r="O354" s="41">
        <v>474734.0</v>
      </c>
      <c r="P354" s="7">
        <f t="shared" ref="P354:Q354" si="319">P353+N354</f>
        <v>19486.57</v>
      </c>
      <c r="Q354" s="7">
        <f t="shared" si="319"/>
        <v>66570117</v>
      </c>
      <c r="R354" s="41" t="s">
        <v>1475</v>
      </c>
      <c r="S354" s="7">
        <v>13.0</v>
      </c>
      <c r="T354" s="40">
        <v>1.064985363E9</v>
      </c>
      <c r="U354" s="57" t="s">
        <v>1471</v>
      </c>
      <c r="V354" s="57" t="s">
        <v>1472</v>
      </c>
      <c r="W354" s="7" t="s">
        <v>27</v>
      </c>
      <c r="X354" s="7">
        <v>-1.0</v>
      </c>
      <c r="Y354" s="7" t="s">
        <v>27</v>
      </c>
      <c r="Z354" s="58"/>
      <c r="AA354" s="58"/>
    </row>
    <row r="355" ht="15.75" customHeight="1">
      <c r="A355" s="5">
        <v>354.0</v>
      </c>
      <c r="B355" s="6">
        <v>45369.0</v>
      </c>
      <c r="C355" s="7">
        <v>2.0</v>
      </c>
      <c r="D355" s="40">
        <v>7.9261862E7</v>
      </c>
      <c r="E355" s="7">
        <v>13.0</v>
      </c>
      <c r="F355" s="57" t="s">
        <v>1476</v>
      </c>
      <c r="G355" s="57" t="s">
        <v>1477</v>
      </c>
      <c r="H355" s="7" t="s">
        <v>27</v>
      </c>
      <c r="I355" s="41" t="s">
        <v>1478</v>
      </c>
      <c r="J355" s="9" t="s">
        <v>29</v>
      </c>
      <c r="K355" s="20" t="s">
        <v>1255</v>
      </c>
      <c r="L355" s="41" t="s">
        <v>1479</v>
      </c>
      <c r="M355" s="7" t="s">
        <v>32</v>
      </c>
      <c r="N355" s="41">
        <v>200.0</v>
      </c>
      <c r="O355" s="41">
        <v>760000.0</v>
      </c>
      <c r="P355" s="7">
        <f t="shared" ref="P355:Q355" si="320">P354+N355</f>
        <v>19686.57</v>
      </c>
      <c r="Q355" s="7">
        <f t="shared" si="320"/>
        <v>67330117</v>
      </c>
      <c r="R355" s="41" t="s">
        <v>1480</v>
      </c>
      <c r="S355" s="7">
        <v>13.0</v>
      </c>
      <c r="T355" s="40">
        <v>7.9261862E7</v>
      </c>
      <c r="U355" s="57" t="s">
        <v>1476</v>
      </c>
      <c r="V355" s="57" t="s">
        <v>1477</v>
      </c>
      <c r="W355" s="7" t="s">
        <v>27</v>
      </c>
      <c r="X355" s="7">
        <v>-1.0</v>
      </c>
      <c r="Y355" s="7" t="s">
        <v>27</v>
      </c>
      <c r="Z355" s="58"/>
      <c r="AA355" s="58"/>
    </row>
    <row r="356" ht="15.75" customHeight="1">
      <c r="A356" s="5">
        <v>355.0</v>
      </c>
      <c r="B356" s="6">
        <v>45369.0</v>
      </c>
      <c r="C356" s="7">
        <v>2.0</v>
      </c>
      <c r="D356" s="40">
        <v>3.5871798E7</v>
      </c>
      <c r="E356" s="7">
        <v>13.0</v>
      </c>
      <c r="F356" s="57" t="s">
        <v>1481</v>
      </c>
      <c r="G356" s="57" t="s">
        <v>1482</v>
      </c>
      <c r="H356" s="7" t="s">
        <v>27</v>
      </c>
      <c r="I356" s="41" t="s">
        <v>1483</v>
      </c>
      <c r="J356" s="9" t="s">
        <v>29</v>
      </c>
      <c r="K356" s="20" t="s">
        <v>1255</v>
      </c>
      <c r="L356" s="41" t="s">
        <v>1484</v>
      </c>
      <c r="M356" s="7" t="s">
        <v>32</v>
      </c>
      <c r="N356" s="41">
        <v>260.0</v>
      </c>
      <c r="O356" s="41">
        <v>988000.0</v>
      </c>
      <c r="P356" s="7">
        <f t="shared" ref="P356:Q356" si="321">P355+N356</f>
        <v>19946.57</v>
      </c>
      <c r="Q356" s="7">
        <f t="shared" si="321"/>
        <v>68318117</v>
      </c>
      <c r="R356" s="41" t="s">
        <v>1485</v>
      </c>
      <c r="S356" s="7">
        <v>13.0</v>
      </c>
      <c r="T356" s="40">
        <v>3.5871798E7</v>
      </c>
      <c r="U356" s="57" t="s">
        <v>1481</v>
      </c>
      <c r="V356" s="57" t="s">
        <v>1482</v>
      </c>
      <c r="W356" s="7" t="s">
        <v>27</v>
      </c>
      <c r="X356" s="7">
        <v>-1.0</v>
      </c>
      <c r="Y356" s="7" t="s">
        <v>27</v>
      </c>
      <c r="Z356" s="58"/>
      <c r="AA356" s="58"/>
    </row>
    <row r="357" ht="15.75" customHeight="1">
      <c r="A357" s="5">
        <v>356.0</v>
      </c>
      <c r="B357" s="6">
        <v>45369.0</v>
      </c>
      <c r="C357" s="7">
        <v>2.0</v>
      </c>
      <c r="D357" s="40">
        <v>1.3270603E7</v>
      </c>
      <c r="E357" s="7">
        <v>13.0</v>
      </c>
      <c r="F357" s="57" t="s">
        <v>1486</v>
      </c>
      <c r="G357" s="57" t="s">
        <v>1487</v>
      </c>
      <c r="H357" s="7" t="s">
        <v>27</v>
      </c>
      <c r="I357" s="41" t="s">
        <v>304</v>
      </c>
      <c r="J357" s="9" t="s">
        <v>29</v>
      </c>
      <c r="K357" s="20" t="s">
        <v>1255</v>
      </c>
      <c r="L357" s="41" t="s">
        <v>1488</v>
      </c>
      <c r="M357" s="7" t="s">
        <v>32</v>
      </c>
      <c r="N357" s="41">
        <v>246.32</v>
      </c>
      <c r="O357" s="41">
        <v>936016.0</v>
      </c>
      <c r="P357" s="7">
        <f t="shared" ref="P357:Q357" si="322">P356+N357</f>
        <v>20192.89</v>
      </c>
      <c r="Q357" s="7">
        <f t="shared" si="322"/>
        <v>69254133</v>
      </c>
      <c r="R357" s="41" t="s">
        <v>1489</v>
      </c>
      <c r="S357" s="7">
        <v>13.0</v>
      </c>
      <c r="T357" s="40">
        <v>1.3270603E7</v>
      </c>
      <c r="U357" s="57" t="s">
        <v>1486</v>
      </c>
      <c r="V357" s="57" t="s">
        <v>1487</v>
      </c>
      <c r="W357" s="7" t="s">
        <v>27</v>
      </c>
      <c r="X357" s="7">
        <v>-1.0</v>
      </c>
      <c r="Y357" s="7" t="s">
        <v>27</v>
      </c>
      <c r="Z357" s="58"/>
      <c r="AA357" s="58"/>
    </row>
    <row r="358" ht="15.75" customHeight="1">
      <c r="A358" s="5">
        <v>357.0</v>
      </c>
      <c r="B358" s="6">
        <v>45369.0</v>
      </c>
      <c r="C358" s="42">
        <v>3.0</v>
      </c>
      <c r="D358" s="42">
        <v>1.09427675E9</v>
      </c>
      <c r="E358" s="42">
        <v>13.0</v>
      </c>
      <c r="F358" s="60" t="s">
        <v>253</v>
      </c>
      <c r="G358" s="60" t="s">
        <v>254</v>
      </c>
      <c r="H358" s="42" t="s">
        <v>27</v>
      </c>
      <c r="I358" s="42" t="s">
        <v>1490</v>
      </c>
      <c r="J358" s="9" t="s">
        <v>29</v>
      </c>
      <c r="K358" s="61" t="s">
        <v>1491</v>
      </c>
      <c r="L358" s="42" t="s">
        <v>1492</v>
      </c>
      <c r="M358" s="42" t="s">
        <v>32</v>
      </c>
      <c r="N358" s="42">
        <v>7013.0</v>
      </c>
      <c r="O358" s="42">
        <v>2.76E7</v>
      </c>
      <c r="P358" s="31">
        <f t="shared" ref="P358:P360" si="323">P357+N358</f>
        <v>27205.89</v>
      </c>
      <c r="Q358" s="31">
        <f t="shared" ref="Q358:Q360" si="324">Q357-O358</f>
        <v>41654133</v>
      </c>
      <c r="R358" s="42" t="s">
        <v>1493</v>
      </c>
      <c r="S358" s="42">
        <v>13.0</v>
      </c>
      <c r="T358" s="42">
        <v>1.09427675E9</v>
      </c>
      <c r="U358" s="60" t="s">
        <v>253</v>
      </c>
      <c r="V358" s="60" t="s">
        <v>254</v>
      </c>
      <c r="W358" s="42" t="s">
        <v>27</v>
      </c>
      <c r="X358" s="7">
        <v>-1.0</v>
      </c>
      <c r="Y358" s="42" t="s">
        <v>34</v>
      </c>
      <c r="Z358" s="62"/>
      <c r="AA358" s="62"/>
    </row>
    <row r="359" ht="15.75" customHeight="1">
      <c r="A359" s="5">
        <v>358.0</v>
      </c>
      <c r="B359" s="6">
        <v>45369.0</v>
      </c>
      <c r="C359" s="42">
        <v>3.0</v>
      </c>
      <c r="D359" s="42">
        <v>1.090389737E9</v>
      </c>
      <c r="E359" s="42">
        <v>13.0</v>
      </c>
      <c r="F359" s="60" t="s">
        <v>384</v>
      </c>
      <c r="G359" s="60" t="s">
        <v>385</v>
      </c>
      <c r="H359" s="42" t="s">
        <v>27</v>
      </c>
      <c r="I359" s="42" t="s">
        <v>212</v>
      </c>
      <c r="J359" s="9" t="s">
        <v>29</v>
      </c>
      <c r="K359" s="61" t="s">
        <v>1335</v>
      </c>
      <c r="L359" s="42" t="s">
        <v>1494</v>
      </c>
      <c r="M359" s="42" t="s">
        <v>32</v>
      </c>
      <c r="N359" s="42">
        <v>5000.0</v>
      </c>
      <c r="O359" s="42">
        <v>2.0E7</v>
      </c>
      <c r="P359" s="31">
        <f t="shared" si="323"/>
        <v>32205.89</v>
      </c>
      <c r="Q359" s="31">
        <f t="shared" si="324"/>
        <v>21654133</v>
      </c>
      <c r="R359" s="42" t="s">
        <v>1495</v>
      </c>
      <c r="S359" s="42">
        <v>13.0</v>
      </c>
      <c r="T359" s="42">
        <v>1.090389737E9</v>
      </c>
      <c r="U359" s="60" t="s">
        <v>384</v>
      </c>
      <c r="V359" s="60" t="s">
        <v>385</v>
      </c>
      <c r="W359" s="42" t="s">
        <v>27</v>
      </c>
      <c r="X359" s="7">
        <v>-1.0</v>
      </c>
      <c r="Y359" s="42" t="s">
        <v>34</v>
      </c>
      <c r="Z359" s="62"/>
      <c r="AA359" s="62"/>
    </row>
    <row r="360" ht="15.75" customHeight="1">
      <c r="A360" s="5">
        <v>359.0</v>
      </c>
      <c r="B360" s="6">
        <v>45369.0</v>
      </c>
      <c r="C360" s="42">
        <v>3.0</v>
      </c>
      <c r="D360" s="42">
        <v>6.0287959E7</v>
      </c>
      <c r="E360" s="42">
        <v>13.0</v>
      </c>
      <c r="F360" s="60" t="s">
        <v>1496</v>
      </c>
      <c r="G360" s="60" t="s">
        <v>738</v>
      </c>
      <c r="H360" s="42" t="s">
        <v>27</v>
      </c>
      <c r="I360" s="42" t="s">
        <v>567</v>
      </c>
      <c r="J360" s="9" t="s">
        <v>29</v>
      </c>
      <c r="K360" s="34" t="s">
        <v>1255</v>
      </c>
      <c r="L360" s="42" t="s">
        <v>1497</v>
      </c>
      <c r="M360" s="42" t="s">
        <v>32</v>
      </c>
      <c r="N360" s="42">
        <v>7520.7</v>
      </c>
      <c r="O360" s="42">
        <v>3.0E7</v>
      </c>
      <c r="P360" s="31">
        <f t="shared" si="323"/>
        <v>39726.59</v>
      </c>
      <c r="Q360" s="31">
        <f t="shared" si="324"/>
        <v>-8345867</v>
      </c>
      <c r="R360" s="42" t="s">
        <v>1498</v>
      </c>
      <c r="S360" s="42">
        <v>13.0</v>
      </c>
      <c r="T360" s="42">
        <v>6.0287959E7</v>
      </c>
      <c r="U360" s="60" t="s">
        <v>1496</v>
      </c>
      <c r="V360" s="60" t="s">
        <v>738</v>
      </c>
      <c r="W360" s="42" t="s">
        <v>27</v>
      </c>
      <c r="X360" s="7">
        <v>-1.0</v>
      </c>
      <c r="Y360" s="42" t="s">
        <v>34</v>
      </c>
      <c r="Z360" s="62"/>
      <c r="AA360" s="62"/>
    </row>
    <row r="361" ht="21.75" customHeight="1">
      <c r="A361" s="63"/>
      <c r="B361" s="63"/>
      <c r="C361" s="63"/>
      <c r="D361" s="63"/>
      <c r="E361" s="63"/>
      <c r="F361" s="64"/>
      <c r="G361" s="64"/>
      <c r="H361" s="63"/>
      <c r="I361" s="63"/>
      <c r="J361" s="63"/>
      <c r="K361" s="65"/>
      <c r="L361" s="63"/>
      <c r="M361" s="63"/>
      <c r="N361" s="63"/>
      <c r="O361" s="63"/>
      <c r="P361" s="66"/>
      <c r="Q361" s="66"/>
      <c r="R361" s="63"/>
      <c r="S361" s="63"/>
      <c r="T361" s="63"/>
      <c r="U361" s="63"/>
      <c r="V361" s="63"/>
      <c r="W361" s="63"/>
      <c r="X361" s="63"/>
      <c r="Y361" s="63"/>
    </row>
    <row r="362" ht="15.75" customHeight="1">
      <c r="A362" s="67"/>
      <c r="B362" s="67"/>
      <c r="C362" s="67"/>
      <c r="D362" s="67"/>
      <c r="E362" s="67"/>
      <c r="F362" s="68"/>
      <c r="G362" s="68"/>
      <c r="H362" s="67"/>
      <c r="I362" s="67"/>
      <c r="J362" s="67"/>
      <c r="K362" s="69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70"/>
    </row>
    <row r="363" ht="15.75" customHeight="1">
      <c r="A363" s="67"/>
      <c r="B363" s="67"/>
      <c r="C363" s="67"/>
      <c r="D363" s="67"/>
      <c r="E363" s="67"/>
      <c r="F363" s="68"/>
      <c r="G363" s="68"/>
      <c r="H363" s="67"/>
      <c r="I363" s="67"/>
      <c r="J363" s="67"/>
      <c r="K363" s="69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70"/>
    </row>
    <row r="364" ht="15.75" customHeight="1">
      <c r="A364" s="67"/>
      <c r="B364" s="67"/>
      <c r="C364" s="67"/>
      <c r="D364" s="67"/>
      <c r="E364" s="67"/>
      <c r="F364" s="68"/>
      <c r="G364" s="68"/>
      <c r="H364" s="67"/>
      <c r="I364" s="67"/>
      <c r="J364" s="67"/>
      <c r="K364" s="69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70"/>
    </row>
    <row r="365" ht="15.75" customHeight="1">
      <c r="A365" s="67"/>
      <c r="B365" s="67"/>
      <c r="C365" s="67"/>
      <c r="D365" s="67"/>
      <c r="E365" s="67"/>
      <c r="F365" s="68"/>
      <c r="G365" s="68"/>
      <c r="H365" s="67"/>
      <c r="I365" s="67"/>
      <c r="J365" s="67"/>
      <c r="K365" s="69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70"/>
    </row>
    <row r="366" ht="15.75" customHeight="1">
      <c r="A366" s="67"/>
      <c r="B366" s="67"/>
      <c r="C366" s="67"/>
      <c r="D366" s="67"/>
      <c r="E366" s="67"/>
      <c r="F366" s="68"/>
      <c r="G366" s="68"/>
      <c r="H366" s="67"/>
      <c r="I366" s="67"/>
      <c r="J366" s="67"/>
      <c r="K366" s="69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70"/>
    </row>
    <row r="367" ht="15.75" customHeight="1">
      <c r="A367" s="67"/>
      <c r="B367" s="67"/>
      <c r="C367" s="67"/>
      <c r="D367" s="67"/>
      <c r="E367" s="67"/>
      <c r="F367" s="68"/>
      <c r="G367" s="68"/>
      <c r="H367" s="67"/>
      <c r="I367" s="67"/>
      <c r="J367" s="67"/>
      <c r="K367" s="69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70"/>
    </row>
    <row r="368" ht="15.75" customHeight="1">
      <c r="A368" s="67"/>
      <c r="B368" s="67"/>
      <c r="C368" s="67"/>
      <c r="D368" s="67"/>
      <c r="E368" s="67"/>
      <c r="F368" s="68"/>
      <c r="G368" s="68"/>
      <c r="H368" s="67"/>
      <c r="I368" s="67"/>
      <c r="J368" s="67"/>
      <c r="K368" s="69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70"/>
    </row>
    <row r="369" ht="15.75" customHeight="1">
      <c r="A369" s="67"/>
      <c r="B369" s="67"/>
      <c r="C369" s="67"/>
      <c r="D369" s="67"/>
      <c r="E369" s="67"/>
      <c r="F369" s="68"/>
      <c r="G369" s="68"/>
      <c r="H369" s="67"/>
      <c r="I369" s="67"/>
      <c r="J369" s="67"/>
      <c r="K369" s="69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70"/>
    </row>
    <row r="370" ht="15.75" customHeight="1">
      <c r="A370" s="67"/>
      <c r="B370" s="67"/>
      <c r="C370" s="67"/>
      <c r="D370" s="67"/>
      <c r="E370" s="67"/>
      <c r="F370" s="68"/>
      <c r="G370" s="68"/>
      <c r="H370" s="67"/>
      <c r="I370" s="67"/>
      <c r="J370" s="67"/>
      <c r="K370" s="69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70"/>
    </row>
    <row r="371" ht="15.75" customHeight="1">
      <c r="A371" s="67"/>
      <c r="B371" s="67"/>
      <c r="C371" s="67"/>
      <c r="D371" s="67"/>
      <c r="E371" s="67"/>
      <c r="F371" s="68"/>
      <c r="G371" s="68"/>
      <c r="H371" s="67"/>
      <c r="I371" s="67"/>
      <c r="J371" s="67"/>
      <c r="K371" s="69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70"/>
    </row>
    <row r="372" ht="15.75" customHeight="1">
      <c r="A372" s="67"/>
      <c r="B372" s="67"/>
      <c r="C372" s="67"/>
      <c r="D372" s="67"/>
      <c r="E372" s="67"/>
      <c r="F372" s="68"/>
      <c r="G372" s="68"/>
      <c r="H372" s="67"/>
      <c r="I372" s="67"/>
      <c r="J372" s="67"/>
      <c r="K372" s="69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70"/>
    </row>
    <row r="373" ht="15.75" customHeight="1">
      <c r="A373" s="67"/>
      <c r="B373" s="67"/>
      <c r="C373" s="67"/>
      <c r="D373" s="67"/>
      <c r="E373" s="67"/>
      <c r="F373" s="68"/>
      <c r="G373" s="68"/>
      <c r="H373" s="67"/>
      <c r="I373" s="67"/>
      <c r="J373" s="67"/>
      <c r="K373" s="69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70"/>
    </row>
    <row r="374" ht="15.75" customHeight="1">
      <c r="A374" s="67"/>
      <c r="B374" s="67"/>
      <c r="C374" s="67"/>
      <c r="D374" s="67"/>
      <c r="E374" s="67"/>
      <c r="F374" s="68"/>
      <c r="G374" s="68"/>
      <c r="H374" s="67"/>
      <c r="I374" s="67"/>
      <c r="J374" s="67"/>
      <c r="K374" s="69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70"/>
    </row>
    <row r="375" ht="15.75" customHeight="1">
      <c r="A375" s="67"/>
      <c r="B375" s="67"/>
      <c r="C375" s="67"/>
      <c r="D375" s="67"/>
      <c r="E375" s="67"/>
      <c r="F375" s="68"/>
      <c r="G375" s="68"/>
      <c r="H375" s="67"/>
      <c r="I375" s="67"/>
      <c r="J375" s="67"/>
      <c r="K375" s="69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70"/>
    </row>
    <row r="376" ht="15.75" customHeight="1">
      <c r="A376" s="67"/>
      <c r="B376" s="67"/>
      <c r="C376" s="67"/>
      <c r="D376" s="67"/>
      <c r="E376" s="67"/>
      <c r="F376" s="68"/>
      <c r="G376" s="68"/>
      <c r="H376" s="67"/>
      <c r="I376" s="67"/>
      <c r="J376" s="67"/>
      <c r="K376" s="69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70"/>
    </row>
    <row r="377" ht="15.75" customHeight="1">
      <c r="A377" s="67"/>
      <c r="B377" s="67"/>
      <c r="C377" s="67"/>
      <c r="D377" s="67"/>
      <c r="E377" s="67"/>
      <c r="F377" s="68"/>
      <c r="G377" s="68"/>
      <c r="H377" s="67"/>
      <c r="I377" s="67"/>
      <c r="J377" s="67"/>
      <c r="K377" s="69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70"/>
    </row>
    <row r="378" ht="15.75" customHeight="1">
      <c r="A378" s="67"/>
      <c r="B378" s="67"/>
      <c r="C378" s="67"/>
      <c r="D378" s="67"/>
      <c r="E378" s="67"/>
      <c r="F378" s="68"/>
      <c r="G378" s="68"/>
      <c r="H378" s="67"/>
      <c r="I378" s="67"/>
      <c r="J378" s="67"/>
      <c r="K378" s="69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70"/>
    </row>
    <row r="379" ht="15.75" customHeight="1">
      <c r="A379" s="67"/>
      <c r="B379" s="67"/>
      <c r="C379" s="67"/>
      <c r="D379" s="67"/>
      <c r="E379" s="67"/>
      <c r="F379" s="68"/>
      <c r="G379" s="68"/>
      <c r="H379" s="67"/>
      <c r="I379" s="67"/>
      <c r="J379" s="67"/>
      <c r="K379" s="69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70"/>
    </row>
    <row r="380" ht="15.75" customHeight="1">
      <c r="A380" s="67"/>
      <c r="B380" s="67"/>
      <c r="C380" s="67"/>
      <c r="D380" s="67"/>
      <c r="E380" s="67"/>
      <c r="F380" s="68"/>
      <c r="G380" s="68"/>
      <c r="H380" s="67"/>
      <c r="I380" s="67"/>
      <c r="J380" s="67"/>
      <c r="K380" s="69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70"/>
    </row>
    <row r="381" ht="15.75" customHeight="1">
      <c r="A381" s="67"/>
      <c r="B381" s="67"/>
      <c r="C381" s="67"/>
      <c r="D381" s="67"/>
      <c r="E381" s="67"/>
      <c r="F381" s="68"/>
      <c r="G381" s="68"/>
      <c r="H381" s="67"/>
      <c r="I381" s="67"/>
      <c r="J381" s="67"/>
      <c r="K381" s="69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70"/>
    </row>
    <row r="382" ht="15.75" customHeight="1">
      <c r="A382" s="67"/>
      <c r="B382" s="67"/>
      <c r="C382" s="67"/>
      <c r="D382" s="67"/>
      <c r="E382" s="67"/>
      <c r="F382" s="68"/>
      <c r="G382" s="68"/>
      <c r="H382" s="67"/>
      <c r="I382" s="67"/>
      <c r="J382" s="67"/>
      <c r="K382" s="69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70"/>
    </row>
    <row r="383" ht="15.75" customHeight="1">
      <c r="A383" s="67"/>
      <c r="B383" s="67"/>
      <c r="C383" s="67"/>
      <c r="D383" s="67"/>
      <c r="E383" s="67"/>
      <c r="F383" s="68"/>
      <c r="G383" s="68"/>
      <c r="H383" s="67"/>
      <c r="I383" s="67"/>
      <c r="J383" s="67"/>
      <c r="K383" s="69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70"/>
    </row>
    <row r="384" ht="15.75" customHeight="1">
      <c r="A384" s="67"/>
      <c r="B384" s="67"/>
      <c r="C384" s="67"/>
      <c r="D384" s="67"/>
      <c r="E384" s="67"/>
      <c r="F384" s="68"/>
      <c r="G384" s="68"/>
      <c r="H384" s="67"/>
      <c r="I384" s="67"/>
      <c r="J384" s="67"/>
      <c r="K384" s="69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70"/>
    </row>
    <row r="385" ht="15.75" customHeight="1">
      <c r="A385" s="67"/>
      <c r="B385" s="67"/>
      <c r="C385" s="67"/>
      <c r="D385" s="67"/>
      <c r="E385" s="67"/>
      <c r="F385" s="68"/>
      <c r="G385" s="68"/>
      <c r="H385" s="67"/>
      <c r="I385" s="67"/>
      <c r="J385" s="67"/>
      <c r="K385" s="69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70"/>
    </row>
    <row r="386" ht="15.75" customHeight="1">
      <c r="A386" s="67"/>
      <c r="B386" s="67"/>
      <c r="C386" s="67"/>
      <c r="D386" s="67"/>
      <c r="E386" s="67"/>
      <c r="F386" s="68"/>
      <c r="G386" s="68"/>
      <c r="H386" s="67"/>
      <c r="I386" s="67"/>
      <c r="J386" s="67"/>
      <c r="K386" s="69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70"/>
    </row>
    <row r="387" ht="15.75" customHeight="1">
      <c r="A387" s="67"/>
      <c r="B387" s="67"/>
      <c r="C387" s="67"/>
      <c r="D387" s="67"/>
      <c r="E387" s="67"/>
      <c r="F387" s="68"/>
      <c r="G387" s="68"/>
      <c r="H387" s="67"/>
      <c r="I387" s="67"/>
      <c r="J387" s="67"/>
      <c r="K387" s="69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70"/>
    </row>
    <row r="388" ht="15.75" customHeight="1">
      <c r="A388" s="67"/>
      <c r="B388" s="67"/>
      <c r="C388" s="67"/>
      <c r="D388" s="67"/>
      <c r="E388" s="67"/>
      <c r="F388" s="68"/>
      <c r="G388" s="68"/>
      <c r="H388" s="67"/>
      <c r="I388" s="67"/>
      <c r="J388" s="67"/>
      <c r="K388" s="69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70"/>
    </row>
    <row r="389" ht="15.75" customHeight="1">
      <c r="A389" s="67"/>
      <c r="B389" s="67"/>
      <c r="C389" s="67"/>
      <c r="D389" s="67"/>
      <c r="E389" s="67"/>
      <c r="F389" s="68"/>
      <c r="G389" s="68"/>
      <c r="H389" s="67"/>
      <c r="I389" s="67"/>
      <c r="J389" s="67"/>
      <c r="K389" s="69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70"/>
    </row>
    <row r="390" ht="15.75" customHeight="1">
      <c r="A390" s="67"/>
      <c r="B390" s="67"/>
      <c r="C390" s="67"/>
      <c r="D390" s="67"/>
      <c r="E390" s="67"/>
      <c r="F390" s="68"/>
      <c r="G390" s="68"/>
      <c r="H390" s="67"/>
      <c r="I390" s="67"/>
      <c r="J390" s="67"/>
      <c r="K390" s="69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70"/>
    </row>
    <row r="391" ht="15.75" customHeight="1">
      <c r="A391" s="67"/>
      <c r="B391" s="67"/>
      <c r="C391" s="67"/>
      <c r="D391" s="67"/>
      <c r="E391" s="67"/>
      <c r="F391" s="68"/>
      <c r="G391" s="68"/>
      <c r="H391" s="67"/>
      <c r="I391" s="67"/>
      <c r="J391" s="67"/>
      <c r="K391" s="69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70"/>
    </row>
    <row r="392" ht="15.75" customHeight="1">
      <c r="A392" s="67"/>
      <c r="B392" s="67"/>
      <c r="C392" s="67"/>
      <c r="D392" s="67"/>
      <c r="E392" s="67"/>
      <c r="F392" s="68"/>
      <c r="G392" s="68"/>
      <c r="H392" s="67"/>
      <c r="I392" s="67"/>
      <c r="J392" s="67"/>
      <c r="K392" s="69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70"/>
    </row>
    <row r="393" ht="15.75" customHeight="1">
      <c r="A393" s="67"/>
      <c r="B393" s="67"/>
      <c r="C393" s="67"/>
      <c r="D393" s="67"/>
      <c r="E393" s="67"/>
      <c r="F393" s="68"/>
      <c r="G393" s="68"/>
      <c r="H393" s="67"/>
      <c r="I393" s="67"/>
      <c r="J393" s="67"/>
      <c r="K393" s="69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70"/>
    </row>
    <row r="394" ht="15.75" customHeight="1">
      <c r="A394" s="67"/>
      <c r="B394" s="67"/>
      <c r="C394" s="67"/>
      <c r="D394" s="67"/>
      <c r="E394" s="67"/>
      <c r="F394" s="68"/>
      <c r="G394" s="68"/>
      <c r="H394" s="67"/>
      <c r="I394" s="67"/>
      <c r="J394" s="67"/>
      <c r="K394" s="69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70"/>
    </row>
    <row r="395" ht="15.75" customHeight="1">
      <c r="A395" s="67"/>
      <c r="B395" s="67"/>
      <c r="C395" s="67"/>
      <c r="D395" s="67"/>
      <c r="E395" s="67"/>
      <c r="F395" s="68"/>
      <c r="G395" s="68"/>
      <c r="H395" s="67"/>
      <c r="I395" s="67"/>
      <c r="J395" s="67"/>
      <c r="K395" s="69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70"/>
    </row>
    <row r="396" ht="15.75" customHeight="1">
      <c r="A396" s="67"/>
      <c r="B396" s="67"/>
      <c r="C396" s="67"/>
      <c r="D396" s="67"/>
      <c r="E396" s="67"/>
      <c r="F396" s="68"/>
      <c r="G396" s="68"/>
      <c r="H396" s="67"/>
      <c r="I396" s="67"/>
      <c r="J396" s="67"/>
      <c r="K396" s="69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70"/>
    </row>
    <row r="397" ht="15.75" customHeight="1">
      <c r="A397" s="67"/>
      <c r="B397" s="67"/>
      <c r="C397" s="67"/>
      <c r="D397" s="67"/>
      <c r="E397" s="67"/>
      <c r="F397" s="68"/>
      <c r="G397" s="68"/>
      <c r="H397" s="67"/>
      <c r="I397" s="67"/>
      <c r="J397" s="67"/>
      <c r="K397" s="69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70"/>
    </row>
    <row r="398" ht="15.75" customHeight="1">
      <c r="A398" s="67"/>
      <c r="B398" s="67"/>
      <c r="C398" s="67"/>
      <c r="D398" s="67"/>
      <c r="E398" s="67"/>
      <c r="F398" s="68"/>
      <c r="G398" s="68"/>
      <c r="H398" s="67"/>
      <c r="I398" s="67"/>
      <c r="J398" s="67"/>
      <c r="K398" s="69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70"/>
    </row>
    <row r="399" ht="15.75" customHeight="1">
      <c r="A399" s="67"/>
      <c r="B399" s="67"/>
      <c r="C399" s="67"/>
      <c r="D399" s="67"/>
      <c r="E399" s="67"/>
      <c r="F399" s="68"/>
      <c r="G399" s="68"/>
      <c r="H399" s="67"/>
      <c r="I399" s="67"/>
      <c r="J399" s="67"/>
      <c r="K399" s="69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70"/>
    </row>
    <row r="400" ht="15.75" customHeight="1">
      <c r="A400" s="67"/>
      <c r="B400" s="67"/>
      <c r="C400" s="67"/>
      <c r="D400" s="67"/>
      <c r="E400" s="67"/>
      <c r="F400" s="68"/>
      <c r="G400" s="68"/>
      <c r="H400" s="67"/>
      <c r="I400" s="67"/>
      <c r="J400" s="67"/>
      <c r="K400" s="69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70"/>
    </row>
    <row r="401" ht="15.75" customHeight="1">
      <c r="A401" s="67"/>
      <c r="B401" s="67"/>
      <c r="C401" s="67"/>
      <c r="D401" s="67"/>
      <c r="E401" s="67"/>
      <c r="F401" s="68"/>
      <c r="G401" s="68"/>
      <c r="H401" s="67"/>
      <c r="I401" s="67"/>
      <c r="J401" s="67"/>
      <c r="K401" s="69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70"/>
    </row>
    <row r="402" ht="15.75" customHeight="1">
      <c r="A402" s="67"/>
      <c r="B402" s="67"/>
      <c r="C402" s="67"/>
      <c r="D402" s="67"/>
      <c r="E402" s="67"/>
      <c r="F402" s="68"/>
      <c r="G402" s="68"/>
      <c r="H402" s="67"/>
      <c r="I402" s="67"/>
      <c r="J402" s="67"/>
      <c r="K402" s="69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70"/>
    </row>
    <row r="403" ht="15.75" customHeight="1">
      <c r="A403" s="67"/>
      <c r="B403" s="67"/>
      <c r="C403" s="67"/>
      <c r="D403" s="67"/>
      <c r="E403" s="67"/>
      <c r="F403" s="68"/>
      <c r="G403" s="68"/>
      <c r="H403" s="67"/>
      <c r="I403" s="67"/>
      <c r="J403" s="67"/>
      <c r="K403" s="69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70"/>
    </row>
    <row r="404" ht="15.75" customHeight="1">
      <c r="A404" s="67"/>
      <c r="B404" s="67"/>
      <c r="C404" s="67"/>
      <c r="D404" s="67"/>
      <c r="E404" s="67"/>
      <c r="F404" s="68"/>
      <c r="G404" s="68"/>
      <c r="H404" s="67"/>
      <c r="I404" s="67"/>
      <c r="J404" s="67"/>
      <c r="K404" s="69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70"/>
    </row>
    <row r="405" ht="15.75" customHeight="1">
      <c r="A405" s="67"/>
      <c r="B405" s="67"/>
      <c r="C405" s="67"/>
      <c r="D405" s="67"/>
      <c r="E405" s="67"/>
      <c r="F405" s="68"/>
      <c r="G405" s="68"/>
      <c r="H405" s="67"/>
      <c r="I405" s="67"/>
      <c r="J405" s="67"/>
      <c r="K405" s="69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70"/>
    </row>
    <row r="406" ht="15.75" customHeight="1">
      <c r="A406" s="67"/>
      <c r="B406" s="67"/>
      <c r="C406" s="67"/>
      <c r="D406" s="67"/>
      <c r="E406" s="67"/>
      <c r="F406" s="68"/>
      <c r="G406" s="68"/>
      <c r="H406" s="67"/>
      <c r="I406" s="67"/>
      <c r="J406" s="67"/>
      <c r="K406" s="69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70"/>
    </row>
    <row r="407" ht="15.75" customHeight="1">
      <c r="A407" s="67"/>
      <c r="B407" s="67"/>
      <c r="C407" s="67"/>
      <c r="D407" s="67"/>
      <c r="E407" s="67"/>
      <c r="F407" s="68"/>
      <c r="G407" s="68"/>
      <c r="H407" s="67"/>
      <c r="I407" s="67"/>
      <c r="J407" s="67"/>
      <c r="K407" s="69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70"/>
    </row>
    <row r="408" ht="15.75" customHeight="1">
      <c r="A408" s="67"/>
      <c r="B408" s="67"/>
      <c r="C408" s="67"/>
      <c r="D408" s="67"/>
      <c r="E408" s="67"/>
      <c r="F408" s="68"/>
      <c r="G408" s="68"/>
      <c r="H408" s="67"/>
      <c r="I408" s="67"/>
      <c r="J408" s="67"/>
      <c r="K408" s="69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70"/>
    </row>
    <row r="409" ht="15.75" customHeight="1">
      <c r="A409" s="67"/>
      <c r="B409" s="67"/>
      <c r="C409" s="67"/>
      <c r="D409" s="67"/>
      <c r="E409" s="67"/>
      <c r="F409" s="68"/>
      <c r="G409" s="68"/>
      <c r="H409" s="67"/>
      <c r="I409" s="67"/>
      <c r="J409" s="67"/>
      <c r="K409" s="69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70"/>
    </row>
    <row r="410" ht="15.75" customHeight="1">
      <c r="A410" s="67"/>
      <c r="B410" s="67"/>
      <c r="C410" s="67"/>
      <c r="D410" s="67"/>
      <c r="E410" s="67"/>
      <c r="F410" s="68"/>
      <c r="G410" s="68"/>
      <c r="H410" s="67"/>
      <c r="I410" s="67"/>
      <c r="J410" s="67"/>
      <c r="K410" s="69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70"/>
    </row>
    <row r="411" ht="15.75" customHeight="1">
      <c r="A411" s="67"/>
      <c r="B411" s="67"/>
      <c r="C411" s="67"/>
      <c r="D411" s="67"/>
      <c r="E411" s="67"/>
      <c r="F411" s="68"/>
      <c r="G411" s="68"/>
      <c r="H411" s="67"/>
      <c r="I411" s="67"/>
      <c r="J411" s="67"/>
      <c r="K411" s="69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70"/>
    </row>
    <row r="412" ht="15.75" customHeight="1">
      <c r="A412" s="67"/>
      <c r="B412" s="67"/>
      <c r="C412" s="67"/>
      <c r="D412" s="67"/>
      <c r="E412" s="67"/>
      <c r="F412" s="68"/>
      <c r="G412" s="68"/>
      <c r="H412" s="67"/>
      <c r="I412" s="67"/>
      <c r="J412" s="67"/>
      <c r="K412" s="69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70"/>
    </row>
    <row r="413" ht="15.75" customHeight="1">
      <c r="A413" s="67"/>
      <c r="B413" s="67"/>
      <c r="C413" s="67"/>
      <c r="D413" s="67"/>
      <c r="E413" s="67"/>
      <c r="F413" s="68"/>
      <c r="G413" s="68"/>
      <c r="H413" s="67"/>
      <c r="I413" s="67"/>
      <c r="J413" s="67"/>
      <c r="K413" s="69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70"/>
    </row>
    <row r="414" ht="15.75" customHeight="1">
      <c r="A414" s="67"/>
      <c r="B414" s="67"/>
      <c r="C414" s="67"/>
      <c r="D414" s="67"/>
      <c r="E414" s="67"/>
      <c r="F414" s="68"/>
      <c r="G414" s="68"/>
      <c r="H414" s="67"/>
      <c r="I414" s="67"/>
      <c r="J414" s="67"/>
      <c r="K414" s="69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70"/>
    </row>
    <row r="415" ht="15.75" customHeight="1">
      <c r="A415" s="67"/>
      <c r="B415" s="67"/>
      <c r="C415" s="67"/>
      <c r="D415" s="67"/>
      <c r="E415" s="67"/>
      <c r="F415" s="68"/>
      <c r="G415" s="68"/>
      <c r="H415" s="67"/>
      <c r="I415" s="67"/>
      <c r="J415" s="67"/>
      <c r="K415" s="69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70"/>
    </row>
    <row r="416" ht="15.75" customHeight="1">
      <c r="A416" s="67"/>
      <c r="B416" s="67"/>
      <c r="C416" s="67"/>
      <c r="D416" s="67"/>
      <c r="E416" s="67"/>
      <c r="F416" s="68"/>
      <c r="G416" s="68"/>
      <c r="H416" s="67"/>
      <c r="I416" s="67"/>
      <c r="J416" s="67"/>
      <c r="K416" s="69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70"/>
    </row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8.67"/>
    <col customWidth="1" min="2" max="2" width="16.78"/>
    <col customWidth="1" min="3" max="3" width="23.33"/>
    <col customWidth="1" min="4" max="5" width="20.0"/>
    <col customWidth="1" min="6" max="6" width="23.33"/>
    <col customWidth="1" min="7" max="7" width="13.44"/>
    <col customWidth="1" min="8" max="9" width="10.78"/>
    <col customWidth="1" min="10" max="10" width="39.78"/>
    <col customWidth="1" min="11" max="11" width="61.33"/>
    <col customWidth="1" min="12" max="16" width="14.33"/>
    <col customWidth="1" min="17" max="17" width="41.22"/>
    <col customWidth="1" min="18" max="19" width="14.33"/>
    <col customWidth="1" min="20" max="20" width="22.56"/>
    <col customWidth="1" min="21" max="21" width="20.0"/>
    <col customWidth="1" min="22" max="23" width="14.33"/>
    <col customWidth="1" min="24" max="24" width="17.22"/>
    <col customWidth="1" min="25" max="26" width="10.78"/>
  </cols>
  <sheetData>
    <row r="1" ht="11.25" customHeight="1">
      <c r="A1" s="71" t="s">
        <v>1499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ht="11.25" customHeight="1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ht="66.75" customHeight="1">
      <c r="A3" s="73" t="s">
        <v>1500</v>
      </c>
      <c r="B3" s="73" t="s">
        <v>2</v>
      </c>
      <c r="C3" s="73" t="s">
        <v>3</v>
      </c>
      <c r="D3" s="73" t="s">
        <v>4</v>
      </c>
      <c r="E3" s="73" t="s">
        <v>5</v>
      </c>
      <c r="F3" s="73" t="s">
        <v>6</v>
      </c>
      <c r="G3" s="73" t="s">
        <v>7</v>
      </c>
      <c r="H3" s="73" t="s">
        <v>8</v>
      </c>
      <c r="I3" s="73" t="s">
        <v>9</v>
      </c>
      <c r="J3" s="73" t="s">
        <v>10</v>
      </c>
      <c r="K3" s="73" t="s">
        <v>11</v>
      </c>
      <c r="L3" s="73" t="s">
        <v>12</v>
      </c>
      <c r="M3" s="73" t="s">
        <v>13</v>
      </c>
      <c r="N3" s="73" t="s">
        <v>14</v>
      </c>
      <c r="O3" s="73" t="s">
        <v>15</v>
      </c>
      <c r="P3" s="73" t="s">
        <v>16</v>
      </c>
      <c r="Q3" s="73" t="s">
        <v>17</v>
      </c>
      <c r="R3" s="73" t="s">
        <v>18</v>
      </c>
      <c r="S3" s="73" t="s">
        <v>19</v>
      </c>
      <c r="T3" s="73" t="s">
        <v>20</v>
      </c>
      <c r="U3" s="73" t="s">
        <v>21</v>
      </c>
      <c r="V3" s="73" t="s">
        <v>22</v>
      </c>
      <c r="W3" s="73" t="s">
        <v>23</v>
      </c>
      <c r="X3" s="73" t="s">
        <v>24</v>
      </c>
      <c r="Y3" s="72"/>
      <c r="Z3" s="72"/>
    </row>
    <row r="4" ht="11.25" customHeigh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 t="s">
        <v>32</v>
      </c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2"/>
      <c r="Z4" s="72"/>
    </row>
    <row r="5" ht="11.25" customHeight="1">
      <c r="A5" s="75">
        <v>45341.0</v>
      </c>
      <c r="B5" s="74">
        <v>2.0</v>
      </c>
      <c r="C5" s="74">
        <v>1.004804149E9</v>
      </c>
      <c r="D5" s="74">
        <v>13.0</v>
      </c>
      <c r="E5" s="74" t="s">
        <v>1501</v>
      </c>
      <c r="F5" s="74" t="s">
        <v>1502</v>
      </c>
      <c r="G5" s="74" t="s">
        <v>27</v>
      </c>
      <c r="H5" s="74" t="s">
        <v>28</v>
      </c>
      <c r="I5" s="74"/>
      <c r="J5" s="74" t="s">
        <v>30</v>
      </c>
      <c r="K5" s="76" t="s">
        <v>1503</v>
      </c>
      <c r="L5" s="74" t="s">
        <v>32</v>
      </c>
      <c r="M5" s="74">
        <v>184.13</v>
      </c>
      <c r="N5" s="74">
        <v>698497.0</v>
      </c>
      <c r="O5" s="74">
        <f t="shared" ref="O5:P5" si="1">M5</f>
        <v>184.13</v>
      </c>
      <c r="P5" s="74">
        <f t="shared" si="1"/>
        <v>698497</v>
      </c>
      <c r="Q5" s="74" t="s">
        <v>332</v>
      </c>
      <c r="R5" s="74">
        <v>13.0</v>
      </c>
      <c r="S5" s="74">
        <v>1.004804149E9</v>
      </c>
      <c r="T5" s="74" t="s">
        <v>1504</v>
      </c>
      <c r="U5" s="74" t="s">
        <v>1502</v>
      </c>
      <c r="V5" s="74" t="s">
        <v>27</v>
      </c>
      <c r="W5" s="74">
        <v>-1.0</v>
      </c>
      <c r="X5" s="74" t="s">
        <v>34</v>
      </c>
      <c r="Y5" s="72"/>
      <c r="Z5" s="72"/>
    </row>
    <row r="6" ht="11.25" customHeight="1">
      <c r="A6" s="75">
        <v>45341.0</v>
      </c>
      <c r="B6" s="74">
        <v>2.0</v>
      </c>
      <c r="C6" s="74">
        <v>1.09047468E9</v>
      </c>
      <c r="D6" s="74">
        <v>13.0</v>
      </c>
      <c r="E6" s="74" t="s">
        <v>1505</v>
      </c>
      <c r="F6" s="74" t="s">
        <v>1506</v>
      </c>
      <c r="G6" s="74" t="s">
        <v>27</v>
      </c>
      <c r="H6" s="74" t="s">
        <v>28</v>
      </c>
      <c r="I6" s="74"/>
      <c r="J6" s="74" t="s">
        <v>1507</v>
      </c>
      <c r="K6" s="76" t="s">
        <v>1508</v>
      </c>
      <c r="L6" s="74" t="s">
        <v>32</v>
      </c>
      <c r="M6" s="74">
        <v>258.73</v>
      </c>
      <c r="N6" s="74">
        <v>980586.0</v>
      </c>
      <c r="O6" s="74">
        <f t="shared" ref="O6:P6" si="2">O5+M6</f>
        <v>442.86</v>
      </c>
      <c r="P6" s="74">
        <f t="shared" si="2"/>
        <v>1679083</v>
      </c>
      <c r="Q6" s="74" t="s">
        <v>30</v>
      </c>
      <c r="R6" s="74">
        <v>13.0</v>
      </c>
      <c r="S6" s="74">
        <v>1.09047468E9</v>
      </c>
      <c r="T6" s="74" t="s">
        <v>1509</v>
      </c>
      <c r="U6" s="74" t="s">
        <v>1506</v>
      </c>
      <c r="V6" s="74" t="s">
        <v>27</v>
      </c>
      <c r="W6" s="74">
        <v>-1.0</v>
      </c>
      <c r="X6" s="74" t="s">
        <v>34</v>
      </c>
      <c r="Y6" s="72"/>
      <c r="Z6" s="72"/>
    </row>
    <row r="7" ht="11.25" customHeight="1">
      <c r="A7" s="75">
        <v>45341.0</v>
      </c>
      <c r="B7" s="74">
        <v>2.0</v>
      </c>
      <c r="C7" s="74">
        <v>3.7293733E7</v>
      </c>
      <c r="D7" s="74">
        <v>13.0</v>
      </c>
      <c r="E7" s="74" t="s">
        <v>1510</v>
      </c>
      <c r="F7" s="74" t="s">
        <v>1511</v>
      </c>
      <c r="G7" s="74" t="s">
        <v>27</v>
      </c>
      <c r="H7" s="74" t="s">
        <v>28</v>
      </c>
      <c r="I7" s="74"/>
      <c r="J7" s="74" t="s">
        <v>1512</v>
      </c>
      <c r="K7" s="76" t="s">
        <v>1513</v>
      </c>
      <c r="L7" s="74" t="s">
        <v>32</v>
      </c>
      <c r="M7" s="74">
        <v>199.22</v>
      </c>
      <c r="N7" s="74">
        <v>755043.0</v>
      </c>
      <c r="O7" s="74">
        <f t="shared" ref="O7:P7" si="3">O6+M7</f>
        <v>642.08</v>
      </c>
      <c r="P7" s="74">
        <f t="shared" si="3"/>
        <v>2434126</v>
      </c>
      <c r="Q7" s="74" t="s">
        <v>30</v>
      </c>
      <c r="R7" s="74">
        <v>13.0</v>
      </c>
      <c r="S7" s="74">
        <v>3.7293733E7</v>
      </c>
      <c r="T7" s="74" t="s">
        <v>1514</v>
      </c>
      <c r="U7" s="74" t="s">
        <v>1515</v>
      </c>
      <c r="V7" s="74" t="s">
        <v>27</v>
      </c>
      <c r="W7" s="74">
        <v>-1.0</v>
      </c>
      <c r="X7" s="74" t="s">
        <v>34</v>
      </c>
      <c r="Y7" s="72"/>
      <c r="Z7" s="72"/>
    </row>
    <row r="8" ht="11.25" customHeight="1">
      <c r="A8" s="75">
        <v>45341.0</v>
      </c>
      <c r="B8" s="74">
        <v>2.0</v>
      </c>
      <c r="C8" s="74">
        <v>1.092013623E9</v>
      </c>
      <c r="D8" s="74">
        <v>13.0</v>
      </c>
      <c r="E8" s="74" t="s">
        <v>1516</v>
      </c>
      <c r="F8" s="74" t="s">
        <v>1517</v>
      </c>
      <c r="G8" s="74" t="s">
        <v>27</v>
      </c>
      <c r="H8" s="74" t="s">
        <v>28</v>
      </c>
      <c r="I8" s="74"/>
      <c r="J8" s="74" t="s">
        <v>1518</v>
      </c>
      <c r="K8" s="76" t="s">
        <v>1519</v>
      </c>
      <c r="L8" s="74" t="s">
        <v>32</v>
      </c>
      <c r="M8" s="74">
        <v>206.98</v>
      </c>
      <c r="N8" s="74">
        <v>784454.0</v>
      </c>
      <c r="O8" s="74">
        <f t="shared" ref="O8:P8" si="4">O7+M8</f>
        <v>849.06</v>
      </c>
      <c r="P8" s="74">
        <f t="shared" si="4"/>
        <v>3218580</v>
      </c>
      <c r="Q8" s="74" t="s">
        <v>30</v>
      </c>
      <c r="R8" s="74">
        <v>13.0</v>
      </c>
      <c r="S8" s="74">
        <v>1.092013623E9</v>
      </c>
      <c r="T8" s="74" t="s">
        <v>1516</v>
      </c>
      <c r="U8" s="74" t="s">
        <v>1520</v>
      </c>
      <c r="V8" s="74" t="s">
        <v>27</v>
      </c>
      <c r="W8" s="74">
        <v>-1.0</v>
      </c>
      <c r="X8" s="74" t="s">
        <v>34</v>
      </c>
      <c r="Y8" s="72"/>
      <c r="Z8" s="72"/>
    </row>
    <row r="9" ht="11.25" customHeight="1">
      <c r="A9" s="75">
        <v>45341.0</v>
      </c>
      <c r="B9" s="74">
        <v>2.0</v>
      </c>
      <c r="C9" s="74">
        <v>1.091352076E9</v>
      </c>
      <c r="D9" s="74">
        <v>13.0</v>
      </c>
      <c r="E9" s="74" t="s">
        <v>1521</v>
      </c>
      <c r="F9" s="74" t="s">
        <v>1522</v>
      </c>
      <c r="G9" s="74" t="s">
        <v>27</v>
      </c>
      <c r="H9" s="74" t="s">
        <v>28</v>
      </c>
      <c r="I9" s="74"/>
      <c r="J9" s="74" t="s">
        <v>1518</v>
      </c>
      <c r="K9" s="76" t="s">
        <v>1523</v>
      </c>
      <c r="L9" s="74" t="s">
        <v>32</v>
      </c>
      <c r="M9" s="74">
        <v>282.0</v>
      </c>
      <c r="N9" s="74">
        <v>1068780.0</v>
      </c>
      <c r="O9" s="74">
        <f t="shared" ref="O9:P9" si="5">O8+M9</f>
        <v>1131.06</v>
      </c>
      <c r="P9" s="74">
        <f t="shared" si="5"/>
        <v>4287360</v>
      </c>
      <c r="Q9" s="74" t="s">
        <v>1524</v>
      </c>
      <c r="R9" s="74">
        <v>13.0</v>
      </c>
      <c r="S9" s="74">
        <v>1.091352076E9</v>
      </c>
      <c r="T9" s="74" t="s">
        <v>1521</v>
      </c>
      <c r="U9" s="74" t="s">
        <v>1522</v>
      </c>
      <c r="V9" s="74" t="s">
        <v>27</v>
      </c>
      <c r="W9" s="74">
        <v>-1.0</v>
      </c>
      <c r="X9" s="74" t="s">
        <v>34</v>
      </c>
      <c r="Y9" s="72"/>
      <c r="Z9" s="72"/>
    </row>
    <row r="10" ht="11.25" customHeight="1">
      <c r="A10" s="75">
        <v>45341.0</v>
      </c>
      <c r="B10" s="74">
        <v>2.0</v>
      </c>
      <c r="C10" s="74">
        <v>1.092155997E9</v>
      </c>
      <c r="D10" s="74">
        <v>13.0</v>
      </c>
      <c r="E10" s="74" t="s">
        <v>1525</v>
      </c>
      <c r="F10" s="74" t="s">
        <v>1526</v>
      </c>
      <c r="G10" s="74" t="s">
        <v>27</v>
      </c>
      <c r="H10" s="74" t="s">
        <v>28</v>
      </c>
      <c r="I10" s="74"/>
      <c r="J10" s="74" t="s">
        <v>1527</v>
      </c>
      <c r="K10" s="76" t="s">
        <v>1528</v>
      </c>
      <c r="L10" s="74" t="s">
        <v>32</v>
      </c>
      <c r="M10" s="74">
        <v>340.0</v>
      </c>
      <c r="N10" s="74">
        <v>1288600.0</v>
      </c>
      <c r="O10" s="74">
        <f t="shared" ref="O10:P10" si="6">O9+M10</f>
        <v>1471.06</v>
      </c>
      <c r="P10" s="74">
        <f t="shared" si="6"/>
        <v>5575960</v>
      </c>
      <c r="Q10" s="74" t="s">
        <v>30</v>
      </c>
      <c r="R10" s="74">
        <v>13.0</v>
      </c>
      <c r="S10" s="74">
        <v>1.092155997E9</v>
      </c>
      <c r="T10" s="74" t="s">
        <v>1529</v>
      </c>
      <c r="U10" s="74" t="s">
        <v>1526</v>
      </c>
      <c r="V10" s="74" t="s">
        <v>27</v>
      </c>
      <c r="W10" s="74">
        <v>-1.0</v>
      </c>
      <c r="X10" s="74" t="s">
        <v>34</v>
      </c>
      <c r="Y10" s="72"/>
      <c r="Z10" s="72"/>
    </row>
    <row r="11" ht="11.25" customHeight="1">
      <c r="A11" s="75">
        <v>45341.0</v>
      </c>
      <c r="B11" s="74">
        <v>2.0</v>
      </c>
      <c r="C11" s="74">
        <v>1.090488239E9</v>
      </c>
      <c r="D11" s="74">
        <v>13.0</v>
      </c>
      <c r="E11" s="74" t="s">
        <v>1530</v>
      </c>
      <c r="F11" s="74" t="s">
        <v>1531</v>
      </c>
      <c r="G11" s="74" t="s">
        <v>27</v>
      </c>
      <c r="H11" s="74" t="s">
        <v>115</v>
      </c>
      <c r="I11" s="74"/>
      <c r="J11" s="74" t="s">
        <v>1532</v>
      </c>
      <c r="K11" s="76" t="s">
        <v>1533</v>
      </c>
      <c r="L11" s="74" t="s">
        <v>32</v>
      </c>
      <c r="M11" s="74">
        <v>344.63</v>
      </c>
      <c r="N11" s="74">
        <v>1306147.0</v>
      </c>
      <c r="O11" s="74">
        <f t="shared" ref="O11:P11" si="7">O10+M11</f>
        <v>1815.69</v>
      </c>
      <c r="P11" s="74">
        <f t="shared" si="7"/>
        <v>6882107</v>
      </c>
      <c r="Q11" s="74" t="s">
        <v>30</v>
      </c>
      <c r="R11" s="74">
        <v>13.0</v>
      </c>
      <c r="S11" s="74">
        <v>1.090488239E9</v>
      </c>
      <c r="T11" s="74" t="s">
        <v>1530</v>
      </c>
      <c r="U11" s="74" t="s">
        <v>1531</v>
      </c>
      <c r="V11" s="74" t="s">
        <v>27</v>
      </c>
      <c r="W11" s="74">
        <v>-1.0</v>
      </c>
      <c r="X11" s="74" t="s">
        <v>34</v>
      </c>
      <c r="Y11" s="72"/>
      <c r="Z11" s="72"/>
    </row>
    <row r="12" ht="11.25" customHeight="1">
      <c r="A12" s="75">
        <v>45341.0</v>
      </c>
      <c r="B12" s="74">
        <v>2.0</v>
      </c>
      <c r="C12" s="74">
        <v>1.090443116E9</v>
      </c>
      <c r="D12" s="74">
        <v>13.0</v>
      </c>
      <c r="E12" s="74" t="s">
        <v>1534</v>
      </c>
      <c r="F12" s="74" t="s">
        <v>1535</v>
      </c>
      <c r="G12" s="74" t="s">
        <v>27</v>
      </c>
      <c r="H12" s="74" t="s">
        <v>28</v>
      </c>
      <c r="I12" s="74"/>
      <c r="J12" s="74" t="s">
        <v>1532</v>
      </c>
      <c r="K12" s="76" t="s">
        <v>1536</v>
      </c>
      <c r="L12" s="74" t="s">
        <v>32</v>
      </c>
      <c r="M12" s="74">
        <v>238.65</v>
      </c>
      <c r="N12" s="74">
        <v>904483.0</v>
      </c>
      <c r="O12" s="74">
        <f t="shared" ref="O12:P12" si="8">O11+M12</f>
        <v>2054.34</v>
      </c>
      <c r="P12" s="74">
        <f t="shared" si="8"/>
        <v>7786590</v>
      </c>
      <c r="Q12" s="74" t="s">
        <v>30</v>
      </c>
      <c r="R12" s="74">
        <v>13.0</v>
      </c>
      <c r="S12" s="74">
        <v>1.090443116E9</v>
      </c>
      <c r="T12" s="74" t="s">
        <v>1534</v>
      </c>
      <c r="U12" s="74" t="s">
        <v>1535</v>
      </c>
      <c r="V12" s="74" t="s">
        <v>27</v>
      </c>
      <c r="W12" s="74">
        <v>-1.0</v>
      </c>
      <c r="X12" s="74" t="s">
        <v>34</v>
      </c>
      <c r="Y12" s="72"/>
      <c r="Z12" s="72"/>
    </row>
    <row r="13" ht="11.25" customHeight="1">
      <c r="A13" s="75">
        <v>45341.0</v>
      </c>
      <c r="B13" s="74">
        <v>2.0</v>
      </c>
      <c r="C13" s="74">
        <v>1.004967205E9</v>
      </c>
      <c r="D13" s="74">
        <v>13.0</v>
      </c>
      <c r="E13" s="74" t="s">
        <v>1537</v>
      </c>
      <c r="F13" s="74" t="s">
        <v>1538</v>
      </c>
      <c r="G13" s="74" t="s">
        <v>27</v>
      </c>
      <c r="H13" s="74" t="s">
        <v>28</v>
      </c>
      <c r="I13" s="74"/>
      <c r="J13" s="74" t="s">
        <v>1539</v>
      </c>
      <c r="K13" s="76" t="s">
        <v>1540</v>
      </c>
      <c r="L13" s="74" t="s">
        <v>32</v>
      </c>
      <c r="M13" s="74">
        <v>31.04</v>
      </c>
      <c r="N13" s="74">
        <v>117641.0</v>
      </c>
      <c r="O13" s="74">
        <f t="shared" ref="O13:P13" si="9">O12+M13</f>
        <v>2085.38</v>
      </c>
      <c r="P13" s="74">
        <f t="shared" si="9"/>
        <v>7904231</v>
      </c>
      <c r="Q13" s="74" t="s">
        <v>30</v>
      </c>
      <c r="R13" s="74">
        <v>13.0</v>
      </c>
      <c r="S13" s="74">
        <v>1.004967205E9</v>
      </c>
      <c r="T13" s="74" t="s">
        <v>1537</v>
      </c>
      <c r="U13" s="74" t="s">
        <v>1538</v>
      </c>
      <c r="V13" s="74" t="s">
        <v>27</v>
      </c>
      <c r="W13" s="74">
        <v>-1.0</v>
      </c>
      <c r="X13" s="74" t="s">
        <v>34</v>
      </c>
      <c r="Y13" s="72"/>
      <c r="Z13" s="72"/>
    </row>
    <row r="14" ht="11.25" customHeight="1">
      <c r="A14" s="75">
        <v>45341.0</v>
      </c>
      <c r="B14" s="74">
        <v>2.0</v>
      </c>
      <c r="C14" s="74">
        <v>1.006457264E9</v>
      </c>
      <c r="D14" s="74">
        <v>13.0</v>
      </c>
      <c r="E14" s="74" t="s">
        <v>1541</v>
      </c>
      <c r="F14" s="74" t="s">
        <v>1542</v>
      </c>
      <c r="G14" s="74" t="s">
        <v>27</v>
      </c>
      <c r="H14" s="74" t="s">
        <v>1103</v>
      </c>
      <c r="I14" s="74"/>
      <c r="J14" s="74" t="s">
        <v>1543</v>
      </c>
      <c r="K14" s="76" t="s">
        <v>1544</v>
      </c>
      <c r="L14" s="74" t="s">
        <v>32</v>
      </c>
      <c r="M14" s="74">
        <v>200.0</v>
      </c>
      <c r="N14" s="74">
        <v>758000.0</v>
      </c>
      <c r="O14" s="74">
        <f t="shared" ref="O14:P14" si="10">O13+M14</f>
        <v>2285.38</v>
      </c>
      <c r="P14" s="74">
        <f t="shared" si="10"/>
        <v>8662231</v>
      </c>
      <c r="Q14" s="74" t="s">
        <v>30</v>
      </c>
      <c r="R14" s="74">
        <v>13.0</v>
      </c>
      <c r="S14" s="74">
        <v>1.006457264E9</v>
      </c>
      <c r="T14" s="74" t="s">
        <v>1545</v>
      </c>
      <c r="U14" s="74" t="s">
        <v>1542</v>
      </c>
      <c r="V14" s="74" t="s">
        <v>27</v>
      </c>
      <c r="W14" s="74">
        <v>-1.0</v>
      </c>
      <c r="X14" s="74" t="s">
        <v>34</v>
      </c>
      <c r="Y14" s="72"/>
      <c r="Z14" s="72"/>
    </row>
    <row r="15" ht="11.25" customHeight="1">
      <c r="A15" s="75">
        <v>45341.0</v>
      </c>
      <c r="B15" s="74">
        <v>2.0</v>
      </c>
      <c r="C15" s="74">
        <v>1.090453326E9</v>
      </c>
      <c r="D15" s="74">
        <v>13.0</v>
      </c>
      <c r="E15" s="74" t="s">
        <v>1546</v>
      </c>
      <c r="F15" s="74" t="s">
        <v>1547</v>
      </c>
      <c r="G15" s="74" t="s">
        <v>27</v>
      </c>
      <c r="H15" s="74" t="s">
        <v>28</v>
      </c>
      <c r="I15" s="74"/>
      <c r="J15" s="74" t="s">
        <v>1548</v>
      </c>
      <c r="K15" s="76" t="s">
        <v>1549</v>
      </c>
      <c r="L15" s="74" t="s">
        <v>32</v>
      </c>
      <c r="M15" s="74">
        <v>104.84</v>
      </c>
      <c r="N15" s="74">
        <v>397343.0</v>
      </c>
      <c r="O15" s="74">
        <f t="shared" ref="O15:P15" si="11">O14+M15</f>
        <v>2390.22</v>
      </c>
      <c r="P15" s="74">
        <f t="shared" si="11"/>
        <v>9059574</v>
      </c>
      <c r="Q15" s="74" t="s">
        <v>30</v>
      </c>
      <c r="R15" s="74">
        <v>13.0</v>
      </c>
      <c r="S15" s="74">
        <v>1.090453326E9</v>
      </c>
      <c r="T15" s="74" t="s">
        <v>1546</v>
      </c>
      <c r="U15" s="74" t="s">
        <v>1547</v>
      </c>
      <c r="V15" s="74" t="s">
        <v>27</v>
      </c>
      <c r="W15" s="74">
        <v>-1.0</v>
      </c>
      <c r="X15" s="74" t="s">
        <v>34</v>
      </c>
      <c r="Y15" s="72"/>
      <c r="Z15" s="72"/>
    </row>
    <row r="16" ht="11.25" customHeight="1">
      <c r="A16" s="75">
        <v>45341.0</v>
      </c>
      <c r="B16" s="74">
        <v>2.0</v>
      </c>
      <c r="C16" s="74">
        <v>1.102838142E9</v>
      </c>
      <c r="D16" s="74">
        <v>13.0</v>
      </c>
      <c r="E16" s="74" t="s">
        <v>1530</v>
      </c>
      <c r="F16" s="74" t="s">
        <v>1550</v>
      </c>
      <c r="G16" s="74" t="s">
        <v>27</v>
      </c>
      <c r="H16" s="74" t="s">
        <v>28</v>
      </c>
      <c r="I16" s="74"/>
      <c r="J16" s="74" t="s">
        <v>30</v>
      </c>
      <c r="K16" s="76" t="s">
        <v>1551</v>
      </c>
      <c r="L16" s="74" t="s">
        <v>32</v>
      </c>
      <c r="M16" s="74">
        <v>141.0</v>
      </c>
      <c r="N16" s="74">
        <v>534390.0</v>
      </c>
      <c r="O16" s="74">
        <f t="shared" ref="O16:P16" si="12">O15+M16</f>
        <v>2531.22</v>
      </c>
      <c r="P16" s="74">
        <f t="shared" si="12"/>
        <v>9593964</v>
      </c>
      <c r="Q16" s="74" t="s">
        <v>30</v>
      </c>
      <c r="R16" s="74">
        <v>13.0</v>
      </c>
      <c r="S16" s="74">
        <v>1.102838142E9</v>
      </c>
      <c r="T16" s="74" t="s">
        <v>1530</v>
      </c>
      <c r="U16" s="74" t="s">
        <v>1550</v>
      </c>
      <c r="V16" s="74" t="s">
        <v>27</v>
      </c>
      <c r="W16" s="74">
        <v>-1.0</v>
      </c>
      <c r="X16" s="74" t="s">
        <v>34</v>
      </c>
      <c r="Y16" s="72"/>
      <c r="Z16" s="72"/>
    </row>
    <row r="17" ht="11.25" customHeight="1">
      <c r="A17" s="77">
        <v>45342.0</v>
      </c>
      <c r="B17" s="74">
        <v>2.0</v>
      </c>
      <c r="C17" s="74">
        <v>1.232401845E9</v>
      </c>
      <c r="D17" s="74">
        <v>13.0</v>
      </c>
      <c r="E17" s="74" t="s">
        <v>1552</v>
      </c>
      <c r="F17" s="78" t="s">
        <v>1553</v>
      </c>
      <c r="G17" s="74" t="s">
        <v>27</v>
      </c>
      <c r="H17" s="74" t="s">
        <v>28</v>
      </c>
      <c r="I17" s="74"/>
      <c r="J17" s="74" t="s">
        <v>1554</v>
      </c>
      <c r="K17" s="76" t="s">
        <v>1555</v>
      </c>
      <c r="L17" s="74" t="s">
        <v>32</v>
      </c>
      <c r="M17" s="74">
        <v>150.0</v>
      </c>
      <c r="N17" s="74">
        <v>568500.0</v>
      </c>
      <c r="O17" s="74">
        <f t="shared" ref="O17:P17" si="13">O16+M17</f>
        <v>2681.22</v>
      </c>
      <c r="P17" s="74">
        <f t="shared" si="13"/>
        <v>10162464</v>
      </c>
      <c r="Q17" s="74" t="s">
        <v>30</v>
      </c>
      <c r="R17" s="74">
        <v>13.0</v>
      </c>
      <c r="S17" s="74">
        <v>1.232401845E9</v>
      </c>
      <c r="T17" s="74" t="s">
        <v>1552</v>
      </c>
      <c r="U17" s="74" t="s">
        <v>1556</v>
      </c>
      <c r="V17" s="74" t="s">
        <v>27</v>
      </c>
      <c r="W17" s="74">
        <v>-1.0</v>
      </c>
      <c r="X17" s="74" t="s">
        <v>34</v>
      </c>
      <c r="Y17" s="72"/>
      <c r="Z17" s="72"/>
    </row>
    <row r="18" ht="11.25" customHeight="1">
      <c r="A18" s="77">
        <v>45342.0</v>
      </c>
      <c r="B18" s="74">
        <v>2.0</v>
      </c>
      <c r="C18" s="74">
        <v>1.090368684E9</v>
      </c>
      <c r="D18" s="74">
        <v>13.0</v>
      </c>
      <c r="E18" s="74" t="s">
        <v>1557</v>
      </c>
      <c r="F18" s="74" t="s">
        <v>1558</v>
      </c>
      <c r="G18" s="74" t="s">
        <v>27</v>
      </c>
      <c r="H18" s="74" t="s">
        <v>28</v>
      </c>
      <c r="I18" s="74"/>
      <c r="J18" s="74" t="s">
        <v>1559</v>
      </c>
      <c r="K18" s="76" t="s">
        <v>1560</v>
      </c>
      <c r="L18" s="74" t="s">
        <v>32</v>
      </c>
      <c r="M18" s="74">
        <v>178.88</v>
      </c>
      <c r="N18" s="74">
        <v>677955.0</v>
      </c>
      <c r="O18" s="74">
        <f t="shared" ref="O18:P18" si="14">O17+M18</f>
        <v>2860.1</v>
      </c>
      <c r="P18" s="74">
        <f t="shared" si="14"/>
        <v>10840419</v>
      </c>
      <c r="Q18" s="74" t="s">
        <v>1561</v>
      </c>
      <c r="R18" s="74">
        <v>13.0</v>
      </c>
      <c r="S18" s="74">
        <v>1.090368684E9</v>
      </c>
      <c r="T18" s="74" t="s">
        <v>333</v>
      </c>
      <c r="U18" s="74" t="s">
        <v>1562</v>
      </c>
      <c r="V18" s="74" t="s">
        <v>27</v>
      </c>
      <c r="W18" s="74">
        <v>-1.0</v>
      </c>
      <c r="X18" s="74" t="s">
        <v>34</v>
      </c>
      <c r="Y18" s="72"/>
      <c r="Z18" s="72"/>
    </row>
    <row r="19" ht="11.25" customHeight="1">
      <c r="A19" s="77">
        <v>45342.0</v>
      </c>
      <c r="B19" s="74">
        <v>2.0</v>
      </c>
      <c r="C19" s="74">
        <v>1.002295549E9</v>
      </c>
      <c r="D19" s="74">
        <v>13.0</v>
      </c>
      <c r="E19" s="74" t="s">
        <v>1563</v>
      </c>
      <c r="F19" s="74" t="s">
        <v>1564</v>
      </c>
      <c r="G19" s="74" t="s">
        <v>27</v>
      </c>
      <c r="H19" s="74" t="s">
        <v>28</v>
      </c>
      <c r="I19" s="74"/>
      <c r="J19" s="74" t="s">
        <v>1565</v>
      </c>
      <c r="K19" s="76" t="s">
        <v>1566</v>
      </c>
      <c r="L19" s="74" t="s">
        <v>32</v>
      </c>
      <c r="M19" s="74">
        <v>148.3</v>
      </c>
      <c r="N19" s="74">
        <v>562057.0</v>
      </c>
      <c r="O19" s="74">
        <f t="shared" ref="O19:P19" si="15">O18+M19</f>
        <v>3008.4</v>
      </c>
      <c r="P19" s="74">
        <f t="shared" si="15"/>
        <v>11402476</v>
      </c>
      <c r="Q19" s="79" t="s">
        <v>1561</v>
      </c>
      <c r="R19" s="74">
        <v>13.0</v>
      </c>
      <c r="S19" s="74">
        <v>1.002295549E9</v>
      </c>
      <c r="T19" s="74" t="s">
        <v>1567</v>
      </c>
      <c r="U19" s="74" t="s">
        <v>1564</v>
      </c>
      <c r="V19" s="74" t="s">
        <v>27</v>
      </c>
      <c r="W19" s="74">
        <v>-1.0</v>
      </c>
      <c r="X19" s="74" t="s">
        <v>34</v>
      </c>
      <c r="Y19" s="72"/>
      <c r="Z19" s="72"/>
    </row>
    <row r="20" ht="11.25" customHeight="1">
      <c r="A20" s="77">
        <v>45342.0</v>
      </c>
      <c r="B20" s="74">
        <v>2.0</v>
      </c>
      <c r="C20" s="74">
        <v>1.090518367E9</v>
      </c>
      <c r="D20" s="74">
        <v>13.0</v>
      </c>
      <c r="E20" s="74" t="s">
        <v>279</v>
      </c>
      <c r="F20" s="74" t="s">
        <v>1568</v>
      </c>
      <c r="G20" s="74" t="s">
        <v>27</v>
      </c>
      <c r="H20" s="74" t="s">
        <v>28</v>
      </c>
      <c r="I20" s="74"/>
      <c r="J20" s="74" t="s">
        <v>1569</v>
      </c>
      <c r="K20" s="76" t="s">
        <v>1570</v>
      </c>
      <c r="L20" s="74" t="s">
        <v>32</v>
      </c>
      <c r="M20" s="74">
        <v>200.56</v>
      </c>
      <c r="N20" s="74">
        <v>760122.0</v>
      </c>
      <c r="O20" s="74">
        <f t="shared" ref="O20:P20" si="16">O19+M20</f>
        <v>3208.96</v>
      </c>
      <c r="P20" s="74">
        <f t="shared" si="16"/>
        <v>12162598</v>
      </c>
      <c r="Q20" s="74" t="s">
        <v>1561</v>
      </c>
      <c r="R20" s="74">
        <v>13.0</v>
      </c>
      <c r="S20" s="74">
        <v>1.090518367E9</v>
      </c>
      <c r="T20" s="74" t="s">
        <v>1571</v>
      </c>
      <c r="U20" s="74" t="s">
        <v>1568</v>
      </c>
      <c r="V20" s="74" t="s">
        <v>27</v>
      </c>
      <c r="W20" s="74">
        <v>-1.0</v>
      </c>
      <c r="X20" s="74" t="s">
        <v>34</v>
      </c>
      <c r="Y20" s="72"/>
      <c r="Z20" s="72"/>
    </row>
    <row r="21" ht="11.25" customHeight="1">
      <c r="A21" s="77">
        <v>45342.0</v>
      </c>
      <c r="B21" s="74">
        <v>2.0</v>
      </c>
      <c r="C21" s="74">
        <v>1.193236634E9</v>
      </c>
      <c r="D21" s="74">
        <v>13.0</v>
      </c>
      <c r="E21" s="74" t="s">
        <v>1572</v>
      </c>
      <c r="F21" s="74" t="s">
        <v>284</v>
      </c>
      <c r="G21" s="74" t="s">
        <v>27</v>
      </c>
      <c r="H21" s="74" t="s">
        <v>28</v>
      </c>
      <c r="I21" s="74"/>
      <c r="J21" s="74" t="s">
        <v>1573</v>
      </c>
      <c r="K21" s="76" t="s">
        <v>1574</v>
      </c>
      <c r="L21" s="74" t="s">
        <v>32</v>
      </c>
      <c r="M21" s="74">
        <v>302.39</v>
      </c>
      <c r="N21" s="74">
        <v>1146058.0</v>
      </c>
      <c r="O21" s="74">
        <f t="shared" ref="O21:P21" si="17">O20+M21</f>
        <v>3511.35</v>
      </c>
      <c r="P21" s="74">
        <f t="shared" si="17"/>
        <v>13308656</v>
      </c>
      <c r="Q21" s="74" t="s">
        <v>1561</v>
      </c>
      <c r="R21" s="74">
        <v>13.0</v>
      </c>
      <c r="S21" s="74">
        <v>1.193236634E9</v>
      </c>
      <c r="T21" s="74" t="s">
        <v>283</v>
      </c>
      <c r="U21" s="74" t="s">
        <v>284</v>
      </c>
      <c r="V21" s="74" t="s">
        <v>27</v>
      </c>
      <c r="W21" s="74">
        <v>-1.0</v>
      </c>
      <c r="X21" s="74" t="s">
        <v>34</v>
      </c>
      <c r="Y21" s="72"/>
      <c r="Z21" s="72"/>
    </row>
    <row r="22" ht="11.25" customHeight="1">
      <c r="A22" s="77">
        <v>45342.0</v>
      </c>
      <c r="B22" s="74">
        <v>2.0</v>
      </c>
      <c r="C22" s="74">
        <v>1.093791628E9</v>
      </c>
      <c r="D22" s="74">
        <v>13.0</v>
      </c>
      <c r="E22" s="74" t="s">
        <v>287</v>
      </c>
      <c r="F22" s="74" t="s">
        <v>288</v>
      </c>
      <c r="G22" s="74" t="s">
        <v>27</v>
      </c>
      <c r="H22" s="74" t="s">
        <v>28</v>
      </c>
      <c r="I22" s="74"/>
      <c r="J22" s="74" t="s">
        <v>1575</v>
      </c>
      <c r="K22" s="76" t="s">
        <v>1576</v>
      </c>
      <c r="L22" s="74" t="s">
        <v>32</v>
      </c>
      <c r="M22" s="74">
        <v>231.14</v>
      </c>
      <c r="N22" s="74">
        <v>876020.0</v>
      </c>
      <c r="O22" s="74">
        <f t="shared" ref="O22:P22" si="18">O21+M22</f>
        <v>3742.49</v>
      </c>
      <c r="P22" s="74">
        <f t="shared" si="18"/>
        <v>14184676</v>
      </c>
      <c r="Q22" s="74" t="s">
        <v>1561</v>
      </c>
      <c r="R22" s="74">
        <v>13.0</v>
      </c>
      <c r="S22" s="74">
        <v>1.093791628E9</v>
      </c>
      <c r="T22" s="74" t="s">
        <v>287</v>
      </c>
      <c r="U22" s="74" t="s">
        <v>1577</v>
      </c>
      <c r="V22" s="74" t="s">
        <v>27</v>
      </c>
      <c r="W22" s="74">
        <v>-1.0</v>
      </c>
      <c r="X22" s="74" t="s">
        <v>34</v>
      </c>
      <c r="Y22" s="72"/>
      <c r="Z22" s="72"/>
    </row>
    <row r="23" ht="11.25" customHeight="1">
      <c r="A23" s="80">
        <v>45342.0</v>
      </c>
      <c r="B23" s="81">
        <v>3.0</v>
      </c>
      <c r="C23" s="81">
        <v>1.093792917E9</v>
      </c>
      <c r="D23" s="81">
        <v>13.0</v>
      </c>
      <c r="E23" s="81" t="s">
        <v>1578</v>
      </c>
      <c r="F23" s="81" t="s">
        <v>1579</v>
      </c>
      <c r="G23" s="81" t="s">
        <v>27</v>
      </c>
      <c r="H23" s="81" t="s">
        <v>28</v>
      </c>
      <c r="I23" s="81"/>
      <c r="J23" s="81" t="s">
        <v>1580</v>
      </c>
      <c r="K23" s="82" t="s">
        <v>1581</v>
      </c>
      <c r="L23" s="81" t="s">
        <v>32</v>
      </c>
      <c r="M23" s="81">
        <v>3502.96</v>
      </c>
      <c r="N23" s="81">
        <v>1.362278E7</v>
      </c>
      <c r="O23" s="81">
        <f t="shared" ref="O23:P23" si="19">O22-M23</f>
        <v>239.53</v>
      </c>
      <c r="P23" s="81">
        <f t="shared" si="19"/>
        <v>561896</v>
      </c>
      <c r="Q23" s="81" t="s">
        <v>411</v>
      </c>
      <c r="R23" s="81">
        <v>13.0</v>
      </c>
      <c r="S23" s="81">
        <v>1.093792917E9</v>
      </c>
      <c r="T23" s="81" t="s">
        <v>1578</v>
      </c>
      <c r="U23" s="81" t="s">
        <v>1579</v>
      </c>
      <c r="V23" s="81" t="s">
        <v>27</v>
      </c>
      <c r="W23" s="74">
        <v>-1.0</v>
      </c>
      <c r="X23" s="81" t="s">
        <v>34</v>
      </c>
      <c r="Y23" s="83"/>
      <c r="Z23" s="83"/>
    </row>
    <row r="24" ht="11.25" customHeight="1">
      <c r="A24" s="80">
        <v>45342.0</v>
      </c>
      <c r="B24" s="81">
        <v>3.0</v>
      </c>
      <c r="C24" s="81">
        <v>1.093792917E9</v>
      </c>
      <c r="D24" s="81">
        <v>13.0</v>
      </c>
      <c r="E24" s="81" t="s">
        <v>1578</v>
      </c>
      <c r="F24" s="81" t="s">
        <v>1579</v>
      </c>
      <c r="G24" s="81" t="s">
        <v>27</v>
      </c>
      <c r="H24" s="81" t="s">
        <v>28</v>
      </c>
      <c r="I24" s="81"/>
      <c r="J24" s="81" t="s">
        <v>1582</v>
      </c>
      <c r="K24" s="82" t="s">
        <v>1583</v>
      </c>
      <c r="L24" s="81" t="s">
        <v>32</v>
      </c>
      <c r="M24" s="81">
        <v>142.45</v>
      </c>
      <c r="N24" s="81">
        <v>412220.0</v>
      </c>
      <c r="O24" s="81">
        <f t="shared" ref="O24:O89" si="20">O23+M24</f>
        <v>381.98</v>
      </c>
      <c r="P24" s="81">
        <f>P23-N24</f>
        <v>149676</v>
      </c>
      <c r="Q24" s="81" t="s">
        <v>411</v>
      </c>
      <c r="R24" s="81">
        <v>13.0</v>
      </c>
      <c r="S24" s="81">
        <v>1.093792917E9</v>
      </c>
      <c r="T24" s="81" t="s">
        <v>1578</v>
      </c>
      <c r="U24" s="81" t="s">
        <v>1579</v>
      </c>
      <c r="V24" s="81" t="s">
        <v>27</v>
      </c>
      <c r="W24" s="74">
        <v>-1.0</v>
      </c>
      <c r="X24" s="81" t="s">
        <v>34</v>
      </c>
      <c r="Y24" s="83"/>
      <c r="Z24" s="83"/>
    </row>
    <row r="25" ht="11.25" customHeight="1">
      <c r="A25" s="77">
        <v>45343.0</v>
      </c>
      <c r="B25" s="74">
        <v>2.0</v>
      </c>
      <c r="C25" s="78">
        <v>1.004811192E9</v>
      </c>
      <c r="D25" s="74">
        <v>13.0</v>
      </c>
      <c r="E25" s="74" t="s">
        <v>946</v>
      </c>
      <c r="F25" s="74" t="s">
        <v>947</v>
      </c>
      <c r="G25" s="74" t="s">
        <v>27</v>
      </c>
      <c r="H25" s="74" t="s">
        <v>28</v>
      </c>
      <c r="I25" s="74"/>
      <c r="J25" s="74" t="s">
        <v>1561</v>
      </c>
      <c r="K25" s="74" t="s">
        <v>1584</v>
      </c>
      <c r="L25" s="74" t="s">
        <v>32</v>
      </c>
      <c r="M25" s="74">
        <v>81.6</v>
      </c>
      <c r="N25" s="74">
        <v>309264.0</v>
      </c>
      <c r="O25" s="74">
        <f t="shared" si="20"/>
        <v>463.58</v>
      </c>
      <c r="P25" s="74">
        <f>P24+N25</f>
        <v>458940</v>
      </c>
      <c r="Q25" s="74" t="s">
        <v>1585</v>
      </c>
      <c r="R25" s="74">
        <v>13.0</v>
      </c>
      <c r="S25" s="84">
        <v>1.004811192E9</v>
      </c>
      <c r="T25" s="74" t="s">
        <v>1586</v>
      </c>
      <c r="U25" s="74" t="s">
        <v>947</v>
      </c>
      <c r="V25" s="74" t="s">
        <v>27</v>
      </c>
      <c r="W25" s="74">
        <v>-1.0</v>
      </c>
      <c r="X25" s="74" t="s">
        <v>34</v>
      </c>
      <c r="Y25" s="72"/>
      <c r="Z25" s="72"/>
    </row>
    <row r="26" ht="11.25" customHeight="1">
      <c r="A26" s="77">
        <v>45343.0</v>
      </c>
      <c r="B26" s="74">
        <v>2.0</v>
      </c>
      <c r="C26" s="74">
        <v>1.094352213E9</v>
      </c>
      <c r="D26" s="74">
        <v>13.0</v>
      </c>
      <c r="E26" s="74" t="s">
        <v>1587</v>
      </c>
      <c r="F26" s="74" t="s">
        <v>1588</v>
      </c>
      <c r="G26" s="74" t="s">
        <v>27</v>
      </c>
      <c r="H26" s="74" t="s">
        <v>28</v>
      </c>
      <c r="I26" s="74"/>
      <c r="J26" s="79" t="s">
        <v>1561</v>
      </c>
      <c r="K26" s="76" t="s">
        <v>1589</v>
      </c>
      <c r="L26" s="74" t="s">
        <v>32</v>
      </c>
      <c r="M26" s="74">
        <v>27.0</v>
      </c>
      <c r="N26" s="74">
        <v>102330.0</v>
      </c>
      <c r="O26" s="74">
        <f t="shared" si="20"/>
        <v>490.58</v>
      </c>
      <c r="P26" s="74">
        <f t="shared" ref="P26:P27" si="21">P25-N26</f>
        <v>356610</v>
      </c>
      <c r="Q26" s="74" t="s">
        <v>1590</v>
      </c>
      <c r="R26" s="74">
        <v>13.0</v>
      </c>
      <c r="S26" s="84">
        <v>1.094352213E9</v>
      </c>
      <c r="T26" s="74" t="s">
        <v>1591</v>
      </c>
      <c r="U26" s="74" t="s">
        <v>1592</v>
      </c>
      <c r="V26" s="74" t="s">
        <v>27</v>
      </c>
      <c r="W26" s="74">
        <v>-1.0</v>
      </c>
      <c r="X26" s="74" t="s">
        <v>34</v>
      </c>
      <c r="Y26" s="72"/>
      <c r="Z26" s="72"/>
    </row>
    <row r="27" ht="11.25" customHeight="1">
      <c r="A27" s="77">
        <v>45343.0</v>
      </c>
      <c r="B27" s="74">
        <v>2.0</v>
      </c>
      <c r="C27" s="84">
        <v>1.090411447E9</v>
      </c>
      <c r="D27" s="74">
        <v>13.0</v>
      </c>
      <c r="E27" s="74" t="s">
        <v>1593</v>
      </c>
      <c r="F27" s="74" t="s">
        <v>1594</v>
      </c>
      <c r="G27" s="74" t="s">
        <v>27</v>
      </c>
      <c r="H27" s="74" t="s">
        <v>28</v>
      </c>
      <c r="I27" s="74"/>
      <c r="J27" s="74" t="s">
        <v>1561</v>
      </c>
      <c r="K27" s="76" t="s">
        <v>1595</v>
      </c>
      <c r="L27" s="74" t="s">
        <v>32</v>
      </c>
      <c r="M27" s="74">
        <v>56.3</v>
      </c>
      <c r="N27" s="74">
        <v>213377.0</v>
      </c>
      <c r="O27" s="74">
        <f t="shared" si="20"/>
        <v>546.88</v>
      </c>
      <c r="P27" s="74">
        <f t="shared" si="21"/>
        <v>143233</v>
      </c>
      <c r="Q27" s="79" t="s">
        <v>1596</v>
      </c>
      <c r="R27" s="74">
        <v>13.0</v>
      </c>
      <c r="S27" s="84">
        <v>1.090411447E9</v>
      </c>
      <c r="T27" s="74" t="s">
        <v>1597</v>
      </c>
      <c r="U27" s="74" t="s">
        <v>1594</v>
      </c>
      <c r="V27" s="74" t="s">
        <v>27</v>
      </c>
      <c r="W27" s="74">
        <v>-1.0</v>
      </c>
      <c r="X27" s="74" t="s">
        <v>34</v>
      </c>
      <c r="Y27" s="72"/>
      <c r="Z27" s="72"/>
    </row>
    <row r="28" ht="11.25" customHeight="1">
      <c r="A28" s="77">
        <v>45343.0</v>
      </c>
      <c r="B28" s="74">
        <v>2.0</v>
      </c>
      <c r="C28" s="84">
        <v>1.09457781E9</v>
      </c>
      <c r="D28" s="74">
        <v>13.0</v>
      </c>
      <c r="E28" s="74" t="s">
        <v>1598</v>
      </c>
      <c r="F28" s="74" t="s">
        <v>1599</v>
      </c>
      <c r="G28" s="74" t="s">
        <v>27</v>
      </c>
      <c r="H28" s="74" t="s">
        <v>28</v>
      </c>
      <c r="I28" s="74"/>
      <c r="J28" s="74" t="s">
        <v>1561</v>
      </c>
      <c r="K28" s="76" t="s">
        <v>1600</v>
      </c>
      <c r="L28" s="74" t="s">
        <v>32</v>
      </c>
      <c r="M28" s="74">
        <v>41.0</v>
      </c>
      <c r="N28" s="74">
        <v>155390.0</v>
      </c>
      <c r="O28" s="74">
        <f t="shared" si="20"/>
        <v>587.88</v>
      </c>
      <c r="P28" s="74">
        <f t="shared" ref="P28:P89" si="22">P27+N28</f>
        <v>298623</v>
      </c>
      <c r="Q28" s="74" t="s">
        <v>1601</v>
      </c>
      <c r="R28" s="74">
        <v>13.0</v>
      </c>
      <c r="S28" s="84">
        <v>1.09457781E9</v>
      </c>
      <c r="T28" s="74" t="s">
        <v>1598</v>
      </c>
      <c r="U28" s="74" t="s">
        <v>1599</v>
      </c>
      <c r="V28" s="74" t="s">
        <v>27</v>
      </c>
      <c r="W28" s="74">
        <v>-1.0</v>
      </c>
      <c r="X28" s="74" t="s">
        <v>34</v>
      </c>
      <c r="Y28" s="72"/>
      <c r="Z28" s="72"/>
    </row>
    <row r="29" ht="11.25" customHeight="1">
      <c r="A29" s="77">
        <v>45343.0</v>
      </c>
      <c r="B29" s="74">
        <v>2.0</v>
      </c>
      <c r="C29" s="84">
        <v>1.090386906E9</v>
      </c>
      <c r="D29" s="74">
        <v>13.0</v>
      </c>
      <c r="E29" s="74" t="s">
        <v>1602</v>
      </c>
      <c r="F29" s="74" t="s">
        <v>1603</v>
      </c>
      <c r="G29" s="74" t="s">
        <v>27</v>
      </c>
      <c r="H29" s="74" t="s">
        <v>28</v>
      </c>
      <c r="I29" s="74"/>
      <c r="J29" s="74" t="s">
        <v>1561</v>
      </c>
      <c r="K29" s="76" t="s">
        <v>1604</v>
      </c>
      <c r="L29" s="74" t="s">
        <v>32</v>
      </c>
      <c r="M29" s="74">
        <v>56.3</v>
      </c>
      <c r="N29" s="74">
        <v>213377.0</v>
      </c>
      <c r="O29" s="74">
        <f t="shared" si="20"/>
        <v>644.18</v>
      </c>
      <c r="P29" s="74">
        <f t="shared" si="22"/>
        <v>512000</v>
      </c>
      <c r="Q29" s="74" t="s">
        <v>1605</v>
      </c>
      <c r="R29" s="74">
        <v>13.0</v>
      </c>
      <c r="S29" s="84">
        <v>1.090386906E9</v>
      </c>
      <c r="T29" s="74" t="s">
        <v>1606</v>
      </c>
      <c r="U29" s="74" t="s">
        <v>1607</v>
      </c>
      <c r="V29" s="74" t="s">
        <v>27</v>
      </c>
      <c r="W29" s="74">
        <v>-1.0</v>
      </c>
      <c r="X29" s="74" t="s">
        <v>34</v>
      </c>
      <c r="Y29" s="72"/>
      <c r="Z29" s="72"/>
    </row>
    <row r="30" ht="11.25" customHeight="1">
      <c r="A30" s="77">
        <v>45343.0</v>
      </c>
      <c r="B30" s="74">
        <v>2.0</v>
      </c>
      <c r="C30" s="84">
        <v>1.0781038E7</v>
      </c>
      <c r="D30" s="74">
        <v>13.0</v>
      </c>
      <c r="E30" s="74" t="s">
        <v>1608</v>
      </c>
      <c r="F30" s="74" t="s">
        <v>1609</v>
      </c>
      <c r="G30" s="74" t="s">
        <v>27</v>
      </c>
      <c r="H30" s="74" t="s">
        <v>28</v>
      </c>
      <c r="I30" s="74"/>
      <c r="J30" s="74" t="s">
        <v>1561</v>
      </c>
      <c r="K30" s="76" t="s">
        <v>1610</v>
      </c>
      <c r="L30" s="74" t="s">
        <v>32</v>
      </c>
      <c r="M30" s="74">
        <v>38.3</v>
      </c>
      <c r="N30" s="74">
        <v>145157.0</v>
      </c>
      <c r="O30" s="74">
        <f t="shared" si="20"/>
        <v>682.48</v>
      </c>
      <c r="P30" s="74">
        <f t="shared" si="22"/>
        <v>657157</v>
      </c>
      <c r="Q30" s="74" t="s">
        <v>1611</v>
      </c>
      <c r="R30" s="74">
        <v>13.0</v>
      </c>
      <c r="S30" s="84">
        <v>1.0781038E7</v>
      </c>
      <c r="T30" s="74" t="s">
        <v>1608</v>
      </c>
      <c r="U30" s="74" t="s">
        <v>1609</v>
      </c>
      <c r="V30" s="74" t="s">
        <v>27</v>
      </c>
      <c r="W30" s="74">
        <v>-1.0</v>
      </c>
      <c r="X30" s="74" t="s">
        <v>34</v>
      </c>
      <c r="Y30" s="72"/>
      <c r="Z30" s="72"/>
    </row>
    <row r="31" ht="11.25" customHeight="1">
      <c r="A31" s="77">
        <v>45343.0</v>
      </c>
      <c r="B31" s="74">
        <v>2.0</v>
      </c>
      <c r="C31" s="84">
        <v>1.090482691E9</v>
      </c>
      <c r="D31" s="74">
        <v>13.0</v>
      </c>
      <c r="E31" s="74" t="s">
        <v>1612</v>
      </c>
      <c r="F31" s="74" t="s">
        <v>1613</v>
      </c>
      <c r="G31" s="74" t="s">
        <v>27</v>
      </c>
      <c r="H31" s="74" t="s">
        <v>28</v>
      </c>
      <c r="I31" s="74"/>
      <c r="J31" s="74" t="s">
        <v>1561</v>
      </c>
      <c r="K31" s="76" t="s">
        <v>1614</v>
      </c>
      <c r="L31" s="74" t="s">
        <v>32</v>
      </c>
      <c r="M31" s="74">
        <v>98.3</v>
      </c>
      <c r="N31" s="74">
        <v>372557.0</v>
      </c>
      <c r="O31" s="74">
        <f t="shared" si="20"/>
        <v>780.78</v>
      </c>
      <c r="P31" s="74">
        <f t="shared" si="22"/>
        <v>1029714</v>
      </c>
      <c r="Q31" s="74" t="s">
        <v>1615</v>
      </c>
      <c r="R31" s="74">
        <v>13.0</v>
      </c>
      <c r="S31" s="84">
        <v>1.090482691E9</v>
      </c>
      <c r="T31" s="74" t="s">
        <v>1612</v>
      </c>
      <c r="U31" s="74" t="s">
        <v>1613</v>
      </c>
      <c r="V31" s="74" t="s">
        <v>27</v>
      </c>
      <c r="W31" s="74">
        <v>-1.0</v>
      </c>
      <c r="X31" s="74" t="s">
        <v>34</v>
      </c>
      <c r="Y31" s="72"/>
      <c r="Z31" s="72"/>
    </row>
    <row r="32" ht="11.25" customHeight="1">
      <c r="A32" s="77">
        <v>45343.0</v>
      </c>
      <c r="B32" s="74">
        <v>2.0</v>
      </c>
      <c r="C32" s="84">
        <v>1.127060426E9</v>
      </c>
      <c r="D32" s="74">
        <v>13.0</v>
      </c>
      <c r="E32" s="74" t="s">
        <v>1616</v>
      </c>
      <c r="F32" s="74" t="s">
        <v>1617</v>
      </c>
      <c r="G32" s="74" t="s">
        <v>27</v>
      </c>
      <c r="H32" s="74" t="s">
        <v>28</v>
      </c>
      <c r="I32" s="74"/>
      <c r="J32" s="74" t="s">
        <v>1561</v>
      </c>
      <c r="K32" s="76" t="s">
        <v>1618</v>
      </c>
      <c r="L32" s="74" t="s">
        <v>32</v>
      </c>
      <c r="M32" s="74">
        <v>99.3</v>
      </c>
      <c r="N32" s="74">
        <v>376347.0</v>
      </c>
      <c r="O32" s="74">
        <f t="shared" si="20"/>
        <v>880.08</v>
      </c>
      <c r="P32" s="74">
        <f t="shared" si="22"/>
        <v>1406061</v>
      </c>
      <c r="Q32" s="74" t="s">
        <v>1619</v>
      </c>
      <c r="R32" s="74">
        <v>13.0</v>
      </c>
      <c r="S32" s="84">
        <v>1.127060426E9</v>
      </c>
      <c r="T32" s="74" t="s">
        <v>1616</v>
      </c>
      <c r="U32" s="74" t="s">
        <v>1617</v>
      </c>
      <c r="V32" s="74" t="s">
        <v>27</v>
      </c>
      <c r="W32" s="74">
        <v>-1.0</v>
      </c>
      <c r="X32" s="74" t="s">
        <v>34</v>
      </c>
      <c r="Y32" s="72"/>
      <c r="Z32" s="72"/>
    </row>
    <row r="33" ht="11.25" customHeight="1">
      <c r="A33" s="77">
        <v>45343.0</v>
      </c>
      <c r="B33" s="74">
        <v>2.0</v>
      </c>
      <c r="C33" s="84">
        <v>1.127061136E9</v>
      </c>
      <c r="D33" s="74">
        <v>13.0</v>
      </c>
      <c r="E33" s="74" t="s">
        <v>1620</v>
      </c>
      <c r="F33" s="74" t="s">
        <v>1621</v>
      </c>
      <c r="G33" s="74" t="s">
        <v>27</v>
      </c>
      <c r="H33" s="74" t="s">
        <v>28</v>
      </c>
      <c r="I33" s="74"/>
      <c r="J33" s="74" t="s">
        <v>1561</v>
      </c>
      <c r="K33" s="76" t="s">
        <v>1622</v>
      </c>
      <c r="L33" s="74" t="s">
        <v>32</v>
      </c>
      <c r="M33" s="74">
        <v>141.0</v>
      </c>
      <c r="N33" s="74">
        <v>534390.0</v>
      </c>
      <c r="O33" s="74">
        <f t="shared" si="20"/>
        <v>1021.08</v>
      </c>
      <c r="P33" s="74">
        <f t="shared" si="22"/>
        <v>1940451</v>
      </c>
      <c r="Q33" s="74" t="s">
        <v>1623</v>
      </c>
      <c r="R33" s="74">
        <v>13.0</v>
      </c>
      <c r="S33" s="84">
        <v>1.127061136E9</v>
      </c>
      <c r="T33" s="74" t="s">
        <v>291</v>
      </c>
      <c r="U33" s="74" t="s">
        <v>1621</v>
      </c>
      <c r="V33" s="74" t="s">
        <v>27</v>
      </c>
      <c r="W33" s="74">
        <v>-1.0</v>
      </c>
      <c r="X33" s="74" t="s">
        <v>34</v>
      </c>
      <c r="Y33" s="72"/>
      <c r="Z33" s="72"/>
    </row>
    <row r="34" ht="11.25" customHeight="1">
      <c r="A34" s="85">
        <v>45343.0</v>
      </c>
      <c r="B34" s="74">
        <v>2.0</v>
      </c>
      <c r="C34" s="84">
        <v>3.7397895E7</v>
      </c>
      <c r="D34" s="84">
        <v>13.0</v>
      </c>
      <c r="E34" s="84" t="s">
        <v>1624</v>
      </c>
      <c r="F34" s="84" t="s">
        <v>1625</v>
      </c>
      <c r="G34" s="84" t="s">
        <v>27</v>
      </c>
      <c r="H34" s="84" t="s">
        <v>28</v>
      </c>
      <c r="I34" s="74"/>
      <c r="J34" s="74" t="s">
        <v>1561</v>
      </c>
      <c r="K34" s="76" t="s">
        <v>1626</v>
      </c>
      <c r="L34" s="74" t="s">
        <v>32</v>
      </c>
      <c r="M34" s="74">
        <v>102.5</v>
      </c>
      <c r="N34" s="74">
        <v>388475.0</v>
      </c>
      <c r="O34" s="74">
        <f t="shared" si="20"/>
        <v>1123.58</v>
      </c>
      <c r="P34" s="74">
        <f t="shared" si="22"/>
        <v>2328926</v>
      </c>
      <c r="Q34" s="74" t="s">
        <v>1627</v>
      </c>
      <c r="R34" s="74">
        <v>13.0</v>
      </c>
      <c r="S34" s="84">
        <v>3.7397895E7</v>
      </c>
      <c r="T34" s="74" t="s">
        <v>1624</v>
      </c>
      <c r="U34" s="74" t="s">
        <v>1625</v>
      </c>
      <c r="V34" s="74" t="s">
        <v>27</v>
      </c>
      <c r="W34" s="74">
        <v>-1.0</v>
      </c>
      <c r="X34" s="74" t="s">
        <v>34</v>
      </c>
      <c r="Y34" s="72"/>
      <c r="Z34" s="72"/>
    </row>
    <row r="35" ht="11.25" customHeight="1">
      <c r="A35" s="85">
        <v>45343.0</v>
      </c>
      <c r="B35" s="74">
        <v>2.0</v>
      </c>
      <c r="C35" s="84">
        <v>1.117458985E9</v>
      </c>
      <c r="D35" s="74">
        <v>13.0</v>
      </c>
      <c r="E35" s="74" t="s">
        <v>1628</v>
      </c>
      <c r="F35" s="74" t="s">
        <v>1629</v>
      </c>
      <c r="G35" s="74" t="s">
        <v>27</v>
      </c>
      <c r="H35" s="74" t="s">
        <v>28</v>
      </c>
      <c r="I35" s="74"/>
      <c r="J35" s="74" t="s">
        <v>1561</v>
      </c>
      <c r="K35" s="76" t="s">
        <v>1630</v>
      </c>
      <c r="L35" s="74" t="s">
        <v>32</v>
      </c>
      <c r="M35" s="74">
        <v>260.82</v>
      </c>
      <c r="N35" s="74">
        <v>988507.0</v>
      </c>
      <c r="O35" s="74">
        <f t="shared" si="20"/>
        <v>1384.4</v>
      </c>
      <c r="P35" s="74">
        <f t="shared" si="22"/>
        <v>3317433</v>
      </c>
      <c r="Q35" s="74" t="s">
        <v>1631</v>
      </c>
      <c r="R35" s="74">
        <v>13.0</v>
      </c>
      <c r="S35" s="84">
        <v>1.117458985E9</v>
      </c>
      <c r="T35" s="74" t="s">
        <v>1628</v>
      </c>
      <c r="U35" s="74" t="s">
        <v>1629</v>
      </c>
      <c r="V35" s="74" t="s">
        <v>27</v>
      </c>
      <c r="W35" s="74">
        <v>-1.0</v>
      </c>
      <c r="X35" s="74" t="s">
        <v>34</v>
      </c>
      <c r="Y35" s="72"/>
      <c r="Z35" s="72"/>
    </row>
    <row r="36" ht="11.25" customHeight="1">
      <c r="A36" s="77">
        <v>45343.0</v>
      </c>
      <c r="B36" s="74">
        <v>2.0</v>
      </c>
      <c r="C36" s="84">
        <v>1.004879798E9</v>
      </c>
      <c r="D36" s="74">
        <v>13.0</v>
      </c>
      <c r="E36" s="74" t="s">
        <v>1632</v>
      </c>
      <c r="F36" s="74" t="s">
        <v>1633</v>
      </c>
      <c r="G36" s="74" t="s">
        <v>27</v>
      </c>
      <c r="H36" s="74" t="s">
        <v>28</v>
      </c>
      <c r="I36" s="74"/>
      <c r="J36" s="74" t="s">
        <v>1561</v>
      </c>
      <c r="K36" s="76" t="s">
        <v>1634</v>
      </c>
      <c r="L36" s="74" t="s">
        <v>32</v>
      </c>
      <c r="M36" s="74">
        <v>74.38</v>
      </c>
      <c r="N36" s="74">
        <v>281900.0</v>
      </c>
      <c r="O36" s="74">
        <f t="shared" si="20"/>
        <v>1458.78</v>
      </c>
      <c r="P36" s="74">
        <f t="shared" si="22"/>
        <v>3599333</v>
      </c>
      <c r="Q36" s="74" t="s">
        <v>1635</v>
      </c>
      <c r="R36" s="74">
        <v>13.0</v>
      </c>
      <c r="S36" s="84">
        <v>1.004879798E9</v>
      </c>
      <c r="T36" s="74" t="s">
        <v>1632</v>
      </c>
      <c r="U36" s="74" t="s">
        <v>1633</v>
      </c>
      <c r="V36" s="74" t="s">
        <v>27</v>
      </c>
      <c r="W36" s="74">
        <v>-1.0</v>
      </c>
      <c r="X36" s="74" t="s">
        <v>34</v>
      </c>
      <c r="Y36" s="72"/>
      <c r="Z36" s="72"/>
    </row>
    <row r="37" ht="11.25" customHeight="1">
      <c r="A37" s="77">
        <v>45343.0</v>
      </c>
      <c r="B37" s="74">
        <v>2.0</v>
      </c>
      <c r="C37" s="84">
        <v>1.004997083E9</v>
      </c>
      <c r="D37" s="74">
        <v>13.0</v>
      </c>
      <c r="E37" s="74" t="s">
        <v>388</v>
      </c>
      <c r="F37" s="74" t="s">
        <v>1636</v>
      </c>
      <c r="G37" s="74" t="s">
        <v>27</v>
      </c>
      <c r="H37" s="74" t="s">
        <v>28</v>
      </c>
      <c r="I37" s="74"/>
      <c r="J37" s="74" t="s">
        <v>1561</v>
      </c>
      <c r="K37" s="76" t="s">
        <v>1637</v>
      </c>
      <c r="L37" s="74" t="s">
        <v>32</v>
      </c>
      <c r="M37" s="74">
        <v>139.3</v>
      </c>
      <c r="N37" s="74">
        <v>527947.0</v>
      </c>
      <c r="O37" s="74">
        <f t="shared" si="20"/>
        <v>1598.08</v>
      </c>
      <c r="P37" s="74">
        <f t="shared" si="22"/>
        <v>4127280</v>
      </c>
      <c r="Q37" s="74" t="s">
        <v>1638</v>
      </c>
      <c r="R37" s="74">
        <v>13.0</v>
      </c>
      <c r="S37" s="84">
        <v>1.004997083E9</v>
      </c>
      <c r="T37" s="74" t="s">
        <v>388</v>
      </c>
      <c r="U37" s="74" t="s">
        <v>1636</v>
      </c>
      <c r="V37" s="74" t="s">
        <v>27</v>
      </c>
      <c r="W37" s="74">
        <v>-1.0</v>
      </c>
      <c r="X37" s="74" t="s">
        <v>34</v>
      </c>
      <c r="Y37" s="72"/>
      <c r="Z37" s="72"/>
    </row>
    <row r="38" ht="11.25" customHeight="1">
      <c r="A38" s="77">
        <v>45344.0</v>
      </c>
      <c r="B38" s="74">
        <v>2.0</v>
      </c>
      <c r="C38" s="84">
        <v>2.6000248E7</v>
      </c>
      <c r="D38" s="74">
        <v>13.0</v>
      </c>
      <c r="E38" s="74" t="s">
        <v>1639</v>
      </c>
      <c r="F38" s="74" t="s">
        <v>1640</v>
      </c>
      <c r="G38" s="74" t="s">
        <v>27</v>
      </c>
      <c r="H38" s="74" t="s">
        <v>28</v>
      </c>
      <c r="I38" s="74"/>
      <c r="J38" s="74" t="s">
        <v>1561</v>
      </c>
      <c r="K38" s="76" t="s">
        <v>1641</v>
      </c>
      <c r="L38" s="74" t="s">
        <v>32</v>
      </c>
      <c r="M38" s="74">
        <v>230.0</v>
      </c>
      <c r="N38" s="74">
        <v>871700.0</v>
      </c>
      <c r="O38" s="74">
        <f t="shared" si="20"/>
        <v>1828.08</v>
      </c>
      <c r="P38" s="74">
        <f t="shared" si="22"/>
        <v>4998980</v>
      </c>
      <c r="Q38" s="74" t="s">
        <v>1642</v>
      </c>
      <c r="R38" s="74">
        <v>13.0</v>
      </c>
      <c r="S38" s="84">
        <v>2.6000248E7</v>
      </c>
      <c r="T38" s="74" t="s">
        <v>1639</v>
      </c>
      <c r="U38" s="74" t="s">
        <v>1640</v>
      </c>
      <c r="V38" s="74" t="s">
        <v>27</v>
      </c>
      <c r="W38" s="74">
        <v>-1.0</v>
      </c>
      <c r="X38" s="74" t="s">
        <v>34</v>
      </c>
      <c r="Y38" s="72"/>
      <c r="Z38" s="72"/>
    </row>
    <row r="39" ht="11.25" customHeight="1">
      <c r="A39" s="77">
        <v>45344.0</v>
      </c>
      <c r="B39" s="74">
        <v>2.0</v>
      </c>
      <c r="C39" s="84">
        <v>1.090483972E9</v>
      </c>
      <c r="D39" s="74">
        <v>13.0</v>
      </c>
      <c r="E39" s="74" t="s">
        <v>1643</v>
      </c>
      <c r="F39" s="74" t="s">
        <v>299</v>
      </c>
      <c r="G39" s="74" t="s">
        <v>27</v>
      </c>
      <c r="H39" s="74" t="s">
        <v>28</v>
      </c>
      <c r="I39" s="74"/>
      <c r="J39" s="74" t="s">
        <v>1561</v>
      </c>
      <c r="K39" s="76" t="s">
        <v>1644</v>
      </c>
      <c r="L39" s="74" t="s">
        <v>32</v>
      </c>
      <c r="M39" s="74">
        <v>40.0</v>
      </c>
      <c r="N39" s="74">
        <v>151600.0</v>
      </c>
      <c r="O39" s="74">
        <f t="shared" si="20"/>
        <v>1868.08</v>
      </c>
      <c r="P39" s="74">
        <f t="shared" si="22"/>
        <v>5150580</v>
      </c>
      <c r="Q39" s="74" t="s">
        <v>1645</v>
      </c>
      <c r="R39" s="74">
        <v>13.0</v>
      </c>
      <c r="S39" s="84">
        <v>1.090483972E9</v>
      </c>
      <c r="T39" s="74" t="s">
        <v>1643</v>
      </c>
      <c r="U39" s="74" t="s">
        <v>299</v>
      </c>
      <c r="V39" s="74" t="s">
        <v>27</v>
      </c>
      <c r="W39" s="74">
        <v>-1.0</v>
      </c>
      <c r="X39" s="74" t="s">
        <v>34</v>
      </c>
      <c r="Y39" s="72"/>
      <c r="Z39" s="72"/>
    </row>
    <row r="40" ht="11.25" customHeight="1">
      <c r="A40" s="77">
        <v>45344.0</v>
      </c>
      <c r="B40" s="74">
        <v>2.0</v>
      </c>
      <c r="C40" s="84">
        <v>1.092940459E9</v>
      </c>
      <c r="D40" s="74">
        <v>13.0</v>
      </c>
      <c r="E40" s="74" t="s">
        <v>1646</v>
      </c>
      <c r="F40" s="74" t="s">
        <v>1647</v>
      </c>
      <c r="G40" s="74" t="s">
        <v>27</v>
      </c>
      <c r="H40" s="74" t="s">
        <v>28</v>
      </c>
      <c r="I40" s="74"/>
      <c r="J40" s="74" t="s">
        <v>1561</v>
      </c>
      <c r="K40" s="76" t="s">
        <v>1648</v>
      </c>
      <c r="L40" s="74" t="s">
        <v>32</v>
      </c>
      <c r="M40" s="74">
        <v>169.69</v>
      </c>
      <c r="N40" s="74">
        <v>643125.0</v>
      </c>
      <c r="O40" s="74">
        <f t="shared" si="20"/>
        <v>2037.77</v>
      </c>
      <c r="P40" s="74">
        <f t="shared" si="22"/>
        <v>5793705</v>
      </c>
      <c r="Q40" s="74" t="s">
        <v>1649</v>
      </c>
      <c r="R40" s="74">
        <v>13.0</v>
      </c>
      <c r="S40" s="84">
        <v>1.092940459E9</v>
      </c>
      <c r="T40" s="74" t="s">
        <v>1646</v>
      </c>
      <c r="U40" s="74" t="s">
        <v>1647</v>
      </c>
      <c r="V40" s="74" t="s">
        <v>27</v>
      </c>
      <c r="W40" s="74">
        <v>-1.0</v>
      </c>
      <c r="X40" s="74" t="s">
        <v>34</v>
      </c>
      <c r="Y40" s="72"/>
      <c r="Z40" s="72"/>
    </row>
    <row r="41" ht="11.25" customHeight="1">
      <c r="A41" s="77">
        <v>45344.0</v>
      </c>
      <c r="B41" s="74">
        <v>2.0</v>
      </c>
      <c r="C41" s="84">
        <v>1.090434108E9</v>
      </c>
      <c r="D41" s="74">
        <v>13.0</v>
      </c>
      <c r="E41" s="74" t="s">
        <v>1650</v>
      </c>
      <c r="F41" s="74" t="s">
        <v>1651</v>
      </c>
      <c r="G41" s="74" t="s">
        <v>27</v>
      </c>
      <c r="H41" s="74" t="s">
        <v>28</v>
      </c>
      <c r="I41" s="74"/>
      <c r="J41" s="74" t="s">
        <v>1561</v>
      </c>
      <c r="K41" s="76" t="s">
        <v>1652</v>
      </c>
      <c r="L41" s="74" t="s">
        <v>32</v>
      </c>
      <c r="M41" s="74">
        <v>93.39</v>
      </c>
      <c r="N41" s="74">
        <v>353948.0</v>
      </c>
      <c r="O41" s="74">
        <f t="shared" si="20"/>
        <v>2131.16</v>
      </c>
      <c r="P41" s="74">
        <f t="shared" si="22"/>
        <v>6147653</v>
      </c>
      <c r="Q41" s="74" t="s">
        <v>1653</v>
      </c>
      <c r="R41" s="74">
        <v>13.0</v>
      </c>
      <c r="S41" s="84">
        <v>1.090434108E9</v>
      </c>
      <c r="T41" s="74" t="s">
        <v>1650</v>
      </c>
      <c r="U41" s="74" t="s">
        <v>1651</v>
      </c>
      <c r="V41" s="74" t="s">
        <v>27</v>
      </c>
      <c r="W41" s="74">
        <v>-1.0</v>
      </c>
      <c r="X41" s="74" t="s">
        <v>34</v>
      </c>
      <c r="Y41" s="72"/>
      <c r="Z41" s="72"/>
    </row>
    <row r="42" ht="11.25" customHeight="1">
      <c r="A42" s="77">
        <v>45344.0</v>
      </c>
      <c r="B42" s="74">
        <v>2.0</v>
      </c>
      <c r="C42" s="84">
        <v>1.090487946E9</v>
      </c>
      <c r="D42" s="74">
        <v>13.0</v>
      </c>
      <c r="E42" s="74" t="s">
        <v>1654</v>
      </c>
      <c r="F42" s="74" t="s">
        <v>963</v>
      </c>
      <c r="G42" s="74" t="s">
        <v>27</v>
      </c>
      <c r="H42" s="74" t="s">
        <v>28</v>
      </c>
      <c r="I42" s="74"/>
      <c r="J42" s="74" t="s">
        <v>1561</v>
      </c>
      <c r="K42" s="76" t="s">
        <v>1655</v>
      </c>
      <c r="L42" s="74" t="s">
        <v>32</v>
      </c>
      <c r="M42" s="74">
        <v>148.3</v>
      </c>
      <c r="N42" s="74">
        <v>562057.0</v>
      </c>
      <c r="O42" s="74">
        <f t="shared" si="20"/>
        <v>2279.46</v>
      </c>
      <c r="P42" s="74">
        <f t="shared" si="22"/>
        <v>6709710</v>
      </c>
      <c r="Q42" s="74" t="s">
        <v>1656</v>
      </c>
      <c r="R42" s="74">
        <v>13.0</v>
      </c>
      <c r="S42" s="84">
        <v>1.090487946E9</v>
      </c>
      <c r="T42" s="74" t="s">
        <v>1654</v>
      </c>
      <c r="U42" s="74" t="s">
        <v>963</v>
      </c>
      <c r="V42" s="74" t="s">
        <v>27</v>
      </c>
      <c r="W42" s="74">
        <v>-1.0</v>
      </c>
      <c r="X42" s="74" t="s">
        <v>34</v>
      </c>
      <c r="Y42" s="72"/>
      <c r="Z42" s="72"/>
    </row>
    <row r="43" ht="11.25" customHeight="1">
      <c r="A43" s="77">
        <v>45344.0</v>
      </c>
      <c r="B43" s="74">
        <v>2.0</v>
      </c>
      <c r="C43" s="84">
        <v>1.090527417E9</v>
      </c>
      <c r="D43" s="74">
        <v>13.0</v>
      </c>
      <c r="E43" s="74" t="s">
        <v>1657</v>
      </c>
      <c r="F43" s="74" t="s">
        <v>1658</v>
      </c>
      <c r="G43" s="74" t="s">
        <v>27</v>
      </c>
      <c r="H43" s="74" t="s">
        <v>28</v>
      </c>
      <c r="I43" s="74"/>
      <c r="J43" s="74" t="s">
        <v>1561</v>
      </c>
      <c r="K43" s="76" t="s">
        <v>1610</v>
      </c>
      <c r="L43" s="74" t="s">
        <v>32</v>
      </c>
      <c r="M43" s="74">
        <v>38.3</v>
      </c>
      <c r="N43" s="74">
        <v>145157.0</v>
      </c>
      <c r="O43" s="74">
        <f t="shared" si="20"/>
        <v>2317.76</v>
      </c>
      <c r="P43" s="74">
        <f t="shared" si="22"/>
        <v>6854867</v>
      </c>
      <c r="Q43" s="74" t="s">
        <v>1611</v>
      </c>
      <c r="R43" s="74">
        <v>13.0</v>
      </c>
      <c r="S43" s="84">
        <v>1.090527417E9</v>
      </c>
      <c r="T43" s="74" t="s">
        <v>1657</v>
      </c>
      <c r="U43" s="74" t="s">
        <v>1658</v>
      </c>
      <c r="V43" s="74" t="s">
        <v>27</v>
      </c>
      <c r="W43" s="74">
        <v>-1.0</v>
      </c>
      <c r="X43" s="74" t="s">
        <v>34</v>
      </c>
      <c r="Y43" s="72"/>
      <c r="Z43" s="72"/>
    </row>
    <row r="44" ht="11.25" customHeight="1">
      <c r="A44" s="86">
        <v>45344.0</v>
      </c>
      <c r="B44" s="74">
        <v>2.0</v>
      </c>
      <c r="C44" s="84">
        <v>1.093590455E9</v>
      </c>
      <c r="D44" s="74">
        <v>13.0</v>
      </c>
      <c r="E44" s="74" t="s">
        <v>302</v>
      </c>
      <c r="F44" s="74" t="s">
        <v>303</v>
      </c>
      <c r="G44" s="74" t="s">
        <v>27</v>
      </c>
      <c r="H44" s="74" t="s">
        <v>28</v>
      </c>
      <c r="I44" s="74"/>
      <c r="J44" s="74" t="s">
        <v>1561</v>
      </c>
      <c r="K44" s="76" t="s">
        <v>1614</v>
      </c>
      <c r="L44" s="74" t="s">
        <v>32</v>
      </c>
      <c r="M44" s="74">
        <v>98.3</v>
      </c>
      <c r="N44" s="74">
        <v>372557.0</v>
      </c>
      <c r="O44" s="74">
        <f t="shared" si="20"/>
        <v>2416.06</v>
      </c>
      <c r="P44" s="74">
        <f t="shared" si="22"/>
        <v>7227424</v>
      </c>
      <c r="Q44" s="74" t="s">
        <v>1561</v>
      </c>
      <c r="R44" s="74">
        <v>13.0</v>
      </c>
      <c r="S44" s="84">
        <v>1.093590455E9</v>
      </c>
      <c r="T44" s="74" t="s">
        <v>1659</v>
      </c>
      <c r="U44" s="74" t="s">
        <v>303</v>
      </c>
      <c r="V44" s="74" t="s">
        <v>27</v>
      </c>
      <c r="W44" s="74">
        <v>-1.0</v>
      </c>
      <c r="X44" s="74" t="s">
        <v>34</v>
      </c>
      <c r="Y44" s="72"/>
      <c r="Z44" s="72"/>
    </row>
    <row r="45" ht="11.25" customHeight="1">
      <c r="A45" s="77">
        <v>45344.0</v>
      </c>
      <c r="B45" s="74">
        <v>2.0</v>
      </c>
      <c r="C45" s="84">
        <v>1.093741786E9</v>
      </c>
      <c r="D45" s="74">
        <v>13.0</v>
      </c>
      <c r="E45" s="74" t="s">
        <v>1660</v>
      </c>
      <c r="F45" s="74" t="s">
        <v>1661</v>
      </c>
      <c r="G45" s="74" t="s">
        <v>27</v>
      </c>
      <c r="H45" s="74" t="s">
        <v>28</v>
      </c>
      <c r="I45" s="74"/>
      <c r="J45" s="74" t="s">
        <v>1561</v>
      </c>
      <c r="K45" s="76" t="s">
        <v>1662</v>
      </c>
      <c r="L45" s="74" t="s">
        <v>32</v>
      </c>
      <c r="M45" s="74">
        <v>74.21</v>
      </c>
      <c r="N45" s="74">
        <v>281255.0</v>
      </c>
      <c r="O45" s="74">
        <f t="shared" si="20"/>
        <v>2490.27</v>
      </c>
      <c r="P45" s="74">
        <f t="shared" si="22"/>
        <v>7508679</v>
      </c>
      <c r="Q45" s="74" t="s">
        <v>1663</v>
      </c>
      <c r="R45" s="74">
        <v>13.0</v>
      </c>
      <c r="S45" s="84">
        <v>1.093741786E9</v>
      </c>
      <c r="T45" s="74" t="s">
        <v>1660</v>
      </c>
      <c r="U45" s="74" t="s">
        <v>1661</v>
      </c>
      <c r="V45" s="74" t="s">
        <v>27</v>
      </c>
      <c r="W45" s="74">
        <v>-1.0</v>
      </c>
      <c r="X45" s="74" t="s">
        <v>34</v>
      </c>
      <c r="Y45" s="72"/>
      <c r="Z45" s="72"/>
    </row>
    <row r="46" ht="11.25" customHeight="1">
      <c r="A46" s="77">
        <v>45344.0</v>
      </c>
      <c r="B46" s="74">
        <v>2.0</v>
      </c>
      <c r="C46" s="84">
        <v>1.092364951E9</v>
      </c>
      <c r="D46" s="74">
        <v>13.0</v>
      </c>
      <c r="E46" s="74" t="s">
        <v>1664</v>
      </c>
      <c r="F46" s="74" t="s">
        <v>1665</v>
      </c>
      <c r="G46" s="74" t="s">
        <v>27</v>
      </c>
      <c r="H46" s="74" t="s">
        <v>28</v>
      </c>
      <c r="I46" s="74"/>
      <c r="J46" s="74" t="s">
        <v>1561</v>
      </c>
      <c r="K46" s="76" t="s">
        <v>1666</v>
      </c>
      <c r="L46" s="74" t="s">
        <v>32</v>
      </c>
      <c r="M46" s="74">
        <v>151.44</v>
      </c>
      <c r="N46" s="74">
        <v>573957.0</v>
      </c>
      <c r="O46" s="74">
        <f t="shared" si="20"/>
        <v>2641.71</v>
      </c>
      <c r="P46" s="74">
        <f t="shared" si="22"/>
        <v>8082636</v>
      </c>
      <c r="Q46" s="74" t="s">
        <v>1667</v>
      </c>
      <c r="R46" s="74">
        <v>13.0</v>
      </c>
      <c r="S46" s="84">
        <v>1.092364951E9</v>
      </c>
      <c r="T46" s="74" t="s">
        <v>307</v>
      </c>
      <c r="U46" s="74" t="s">
        <v>308</v>
      </c>
      <c r="V46" s="74" t="s">
        <v>27</v>
      </c>
      <c r="W46" s="74">
        <v>-1.0</v>
      </c>
      <c r="X46" s="74" t="s">
        <v>34</v>
      </c>
      <c r="Y46" s="72"/>
      <c r="Z46" s="72"/>
    </row>
    <row r="47" ht="11.25" customHeight="1">
      <c r="A47" s="77">
        <v>45344.0</v>
      </c>
      <c r="B47" s="74">
        <v>2.0</v>
      </c>
      <c r="C47" s="84">
        <v>1.090529669E9</v>
      </c>
      <c r="D47" s="74">
        <v>13.0</v>
      </c>
      <c r="E47" s="74" t="s">
        <v>1668</v>
      </c>
      <c r="F47" s="74" t="s">
        <v>312</v>
      </c>
      <c r="G47" s="74" t="s">
        <v>27</v>
      </c>
      <c r="H47" s="74" t="s">
        <v>28</v>
      </c>
      <c r="I47" s="74"/>
      <c r="J47" s="74" t="s">
        <v>1561</v>
      </c>
      <c r="K47" s="76" t="s">
        <v>1669</v>
      </c>
      <c r="L47" s="74" t="s">
        <v>32</v>
      </c>
      <c r="M47" s="74">
        <v>86.5</v>
      </c>
      <c r="N47" s="74">
        <v>327835.0</v>
      </c>
      <c r="O47" s="74">
        <f t="shared" si="20"/>
        <v>2728.21</v>
      </c>
      <c r="P47" s="74">
        <f t="shared" si="22"/>
        <v>8410471</v>
      </c>
      <c r="Q47" s="74" t="s">
        <v>1670</v>
      </c>
      <c r="R47" s="74">
        <v>13.0</v>
      </c>
      <c r="S47" s="84">
        <v>1.090529669E9</v>
      </c>
      <c r="T47" s="74" t="s">
        <v>1671</v>
      </c>
      <c r="U47" s="74" t="s">
        <v>312</v>
      </c>
      <c r="V47" s="74" t="s">
        <v>27</v>
      </c>
      <c r="W47" s="74">
        <v>-1.0</v>
      </c>
      <c r="X47" s="74" t="s">
        <v>34</v>
      </c>
      <c r="Y47" s="72"/>
      <c r="Z47" s="72"/>
    </row>
    <row r="48" ht="11.25" customHeight="1">
      <c r="A48" s="77">
        <v>45344.0</v>
      </c>
      <c r="B48" s="74">
        <v>2.0</v>
      </c>
      <c r="C48" s="84">
        <v>1.004841644E9</v>
      </c>
      <c r="D48" s="74">
        <v>13.0</v>
      </c>
      <c r="E48" s="74" t="s">
        <v>1672</v>
      </c>
      <c r="F48" s="74" t="s">
        <v>1673</v>
      </c>
      <c r="G48" s="74" t="s">
        <v>27</v>
      </c>
      <c r="H48" s="74" t="s">
        <v>28</v>
      </c>
      <c r="I48" s="74"/>
      <c r="J48" s="74" t="s">
        <v>1561</v>
      </c>
      <c r="K48" s="76" t="s">
        <v>1674</v>
      </c>
      <c r="L48" s="74" t="s">
        <v>32</v>
      </c>
      <c r="M48" s="74">
        <v>72.29</v>
      </c>
      <c r="N48" s="74">
        <v>273979.0</v>
      </c>
      <c r="O48" s="74">
        <f t="shared" si="20"/>
        <v>2800.5</v>
      </c>
      <c r="P48" s="74">
        <f t="shared" si="22"/>
        <v>8684450</v>
      </c>
      <c r="Q48" s="74" t="s">
        <v>1675</v>
      </c>
      <c r="R48" s="74">
        <v>13.0</v>
      </c>
      <c r="S48" s="84">
        <v>1.004841644E9</v>
      </c>
      <c r="T48" s="74" t="s">
        <v>1672</v>
      </c>
      <c r="U48" s="74" t="s">
        <v>1673</v>
      </c>
      <c r="V48" s="74" t="s">
        <v>27</v>
      </c>
      <c r="W48" s="74">
        <v>-1.0</v>
      </c>
      <c r="X48" s="74" t="s">
        <v>34</v>
      </c>
      <c r="Y48" s="72"/>
      <c r="Z48" s="72"/>
    </row>
    <row r="49" ht="11.25" customHeight="1">
      <c r="A49" s="77">
        <v>45344.0</v>
      </c>
      <c r="B49" s="74">
        <v>2.0</v>
      </c>
      <c r="C49" s="84">
        <v>1.09052144E9</v>
      </c>
      <c r="D49" s="74">
        <v>13.0</v>
      </c>
      <c r="E49" s="74" t="s">
        <v>1676</v>
      </c>
      <c r="F49" s="74" t="s">
        <v>1677</v>
      </c>
      <c r="G49" s="74" t="s">
        <v>27</v>
      </c>
      <c r="H49" s="74" t="s">
        <v>28</v>
      </c>
      <c r="I49" s="74"/>
      <c r="J49" s="74" t="s">
        <v>1561</v>
      </c>
      <c r="K49" s="76" t="s">
        <v>1678</v>
      </c>
      <c r="L49" s="74" t="s">
        <v>32</v>
      </c>
      <c r="M49" s="74">
        <v>250.3</v>
      </c>
      <c r="N49" s="74">
        <v>948637.0</v>
      </c>
      <c r="O49" s="74">
        <f t="shared" si="20"/>
        <v>3050.8</v>
      </c>
      <c r="P49" s="74">
        <f t="shared" si="22"/>
        <v>9633087</v>
      </c>
      <c r="Q49" s="74" t="s">
        <v>1679</v>
      </c>
      <c r="R49" s="74">
        <v>13.0</v>
      </c>
      <c r="S49" s="84">
        <v>1.09052144E9</v>
      </c>
      <c r="T49" s="74" t="s">
        <v>1676</v>
      </c>
      <c r="U49" s="74" t="s">
        <v>1677</v>
      </c>
      <c r="V49" s="74" t="s">
        <v>27</v>
      </c>
      <c r="W49" s="74">
        <v>-1.0</v>
      </c>
      <c r="X49" s="74" t="s">
        <v>34</v>
      </c>
      <c r="Y49" s="72"/>
      <c r="Z49" s="72"/>
    </row>
    <row r="50" ht="11.25" customHeight="1">
      <c r="A50" s="77">
        <v>45344.0</v>
      </c>
      <c r="B50" s="74">
        <v>2.0</v>
      </c>
      <c r="C50" s="84">
        <v>1.090482019E9</v>
      </c>
      <c r="D50" s="74">
        <v>13.0</v>
      </c>
      <c r="E50" s="74" t="s">
        <v>1680</v>
      </c>
      <c r="F50" s="74" t="s">
        <v>1681</v>
      </c>
      <c r="G50" s="74" t="s">
        <v>27</v>
      </c>
      <c r="H50" s="74" t="s">
        <v>28</v>
      </c>
      <c r="I50" s="74"/>
      <c r="J50" s="74" t="s">
        <v>1561</v>
      </c>
      <c r="K50" s="76" t="s">
        <v>1682</v>
      </c>
      <c r="L50" s="74" t="s">
        <v>32</v>
      </c>
      <c r="M50" s="74">
        <v>95.2</v>
      </c>
      <c r="N50" s="74">
        <v>360808.0</v>
      </c>
      <c r="O50" s="74">
        <f t="shared" si="20"/>
        <v>3146</v>
      </c>
      <c r="P50" s="74">
        <f t="shared" si="22"/>
        <v>9993895</v>
      </c>
      <c r="Q50" s="74" t="s">
        <v>1683</v>
      </c>
      <c r="R50" s="74">
        <v>13.0</v>
      </c>
      <c r="S50" s="84">
        <v>1.090482019E9</v>
      </c>
      <c r="T50" s="74" t="s">
        <v>1680</v>
      </c>
      <c r="U50" s="74" t="s">
        <v>1681</v>
      </c>
      <c r="V50" s="74" t="s">
        <v>27</v>
      </c>
      <c r="W50" s="74">
        <v>-1.0</v>
      </c>
      <c r="X50" s="74" t="s">
        <v>34</v>
      </c>
      <c r="Y50" s="72"/>
      <c r="Z50" s="72"/>
    </row>
    <row r="51" ht="11.25" customHeight="1">
      <c r="A51" s="77">
        <v>45345.0</v>
      </c>
      <c r="B51" s="74">
        <v>2.0</v>
      </c>
      <c r="C51" s="84">
        <v>1.010062122E9</v>
      </c>
      <c r="D51" s="74">
        <v>13.0</v>
      </c>
      <c r="E51" s="74" t="s">
        <v>1684</v>
      </c>
      <c r="F51" s="74" t="s">
        <v>1685</v>
      </c>
      <c r="G51" s="74" t="s">
        <v>27</v>
      </c>
      <c r="H51" s="74" t="s">
        <v>28</v>
      </c>
      <c r="I51" s="74"/>
      <c r="J51" s="74" t="s">
        <v>1561</v>
      </c>
      <c r="K51" s="76" t="s">
        <v>1686</v>
      </c>
      <c r="L51" s="74" t="s">
        <v>32</v>
      </c>
      <c r="M51" s="74">
        <v>200.0</v>
      </c>
      <c r="N51" s="74">
        <v>758000.0</v>
      </c>
      <c r="O51" s="74">
        <f t="shared" si="20"/>
        <v>3346</v>
      </c>
      <c r="P51" s="74">
        <f t="shared" si="22"/>
        <v>10751895</v>
      </c>
      <c r="Q51" s="74" t="s">
        <v>1687</v>
      </c>
      <c r="R51" s="74">
        <v>13.0</v>
      </c>
      <c r="S51" s="84">
        <v>1.010062122E9</v>
      </c>
      <c r="T51" s="74" t="s">
        <v>1684</v>
      </c>
      <c r="U51" s="74" t="s">
        <v>1688</v>
      </c>
      <c r="V51" s="74" t="s">
        <v>27</v>
      </c>
      <c r="W51" s="74">
        <v>-1.0</v>
      </c>
      <c r="X51" s="74" t="s">
        <v>34</v>
      </c>
      <c r="Y51" s="72"/>
      <c r="Z51" s="72"/>
    </row>
    <row r="52" ht="11.25" customHeight="1">
      <c r="A52" s="77">
        <v>45345.0</v>
      </c>
      <c r="B52" s="74">
        <v>2.0</v>
      </c>
      <c r="C52" s="84">
        <v>1.093798301E9</v>
      </c>
      <c r="D52" s="74">
        <v>13.0</v>
      </c>
      <c r="E52" s="74" t="s">
        <v>1689</v>
      </c>
      <c r="F52" s="74" t="s">
        <v>1690</v>
      </c>
      <c r="G52" s="74" t="s">
        <v>27</v>
      </c>
      <c r="H52" s="74" t="s">
        <v>28</v>
      </c>
      <c r="I52" s="74"/>
      <c r="J52" s="74" t="s">
        <v>1561</v>
      </c>
      <c r="K52" s="76" t="s">
        <v>1691</v>
      </c>
      <c r="L52" s="74" t="s">
        <v>32</v>
      </c>
      <c r="M52" s="74">
        <v>288.85</v>
      </c>
      <c r="N52" s="74">
        <v>1094741.0</v>
      </c>
      <c r="O52" s="74">
        <f t="shared" si="20"/>
        <v>3634.85</v>
      </c>
      <c r="P52" s="74">
        <f t="shared" si="22"/>
        <v>11846636</v>
      </c>
      <c r="Q52" s="74" t="s">
        <v>1692</v>
      </c>
      <c r="R52" s="74">
        <v>13.0</v>
      </c>
      <c r="S52" s="84">
        <v>1.093798301E9</v>
      </c>
      <c r="T52" s="74" t="s">
        <v>1689</v>
      </c>
      <c r="U52" s="74" t="s">
        <v>1690</v>
      </c>
      <c r="V52" s="74" t="s">
        <v>27</v>
      </c>
      <c r="W52" s="74">
        <v>-1.0</v>
      </c>
      <c r="X52" s="74" t="s">
        <v>34</v>
      </c>
      <c r="Y52" s="72"/>
      <c r="Z52" s="72"/>
    </row>
    <row r="53" ht="11.25" customHeight="1">
      <c r="A53" s="77">
        <v>45345.0</v>
      </c>
      <c r="B53" s="74">
        <v>2.0</v>
      </c>
      <c r="C53" s="84">
        <v>1.093799649E9</v>
      </c>
      <c r="D53" s="74">
        <v>13.0</v>
      </c>
      <c r="E53" s="74" t="s">
        <v>1693</v>
      </c>
      <c r="F53" s="74" t="s">
        <v>316</v>
      </c>
      <c r="G53" s="74" t="s">
        <v>27</v>
      </c>
      <c r="H53" s="74" t="s">
        <v>28</v>
      </c>
      <c r="I53" s="74"/>
      <c r="J53" s="74" t="s">
        <v>1561</v>
      </c>
      <c r="K53" s="76" t="s">
        <v>1694</v>
      </c>
      <c r="L53" s="74" t="s">
        <v>32</v>
      </c>
      <c r="M53" s="74">
        <v>100.91</v>
      </c>
      <c r="N53" s="74">
        <v>382448.0</v>
      </c>
      <c r="O53" s="74">
        <f t="shared" si="20"/>
        <v>3735.76</v>
      </c>
      <c r="P53" s="74">
        <f t="shared" si="22"/>
        <v>12229084</v>
      </c>
      <c r="Q53" s="74" t="s">
        <v>1695</v>
      </c>
      <c r="R53" s="74">
        <v>13.0</v>
      </c>
      <c r="S53" s="84">
        <v>1.093799649E9</v>
      </c>
      <c r="T53" s="74" t="s">
        <v>1693</v>
      </c>
      <c r="U53" s="74" t="s">
        <v>316</v>
      </c>
      <c r="V53" s="74" t="s">
        <v>27</v>
      </c>
      <c r="W53" s="74">
        <v>-1.0</v>
      </c>
      <c r="X53" s="74" t="s">
        <v>34</v>
      </c>
      <c r="Y53" s="72"/>
      <c r="Z53" s="72"/>
    </row>
    <row r="54" ht="11.25" customHeight="1">
      <c r="A54" s="77">
        <v>45345.0</v>
      </c>
      <c r="B54" s="74">
        <v>2.0</v>
      </c>
      <c r="C54" s="84">
        <v>5.251544E7</v>
      </c>
      <c r="D54" s="74">
        <v>13.0</v>
      </c>
      <c r="E54" s="74" t="s">
        <v>1696</v>
      </c>
      <c r="F54" s="74" t="s">
        <v>1697</v>
      </c>
      <c r="G54" s="74" t="s">
        <v>27</v>
      </c>
      <c r="H54" s="74" t="s">
        <v>28</v>
      </c>
      <c r="I54" s="74"/>
      <c r="J54" s="74" t="s">
        <v>1561</v>
      </c>
      <c r="K54" s="76" t="s">
        <v>1674</v>
      </c>
      <c r="L54" s="74" t="s">
        <v>32</v>
      </c>
      <c r="M54" s="74">
        <v>72.29</v>
      </c>
      <c r="N54" s="74">
        <v>273979.0</v>
      </c>
      <c r="O54" s="74">
        <f t="shared" si="20"/>
        <v>3808.05</v>
      </c>
      <c r="P54" s="74">
        <f t="shared" si="22"/>
        <v>12503063</v>
      </c>
      <c r="Q54" s="74" t="s">
        <v>1675</v>
      </c>
      <c r="R54" s="74">
        <v>13.0</v>
      </c>
      <c r="S54" s="84">
        <v>5.251544E7</v>
      </c>
      <c r="T54" s="74" t="s">
        <v>1696</v>
      </c>
      <c r="U54" s="74" t="s">
        <v>1697</v>
      </c>
      <c r="V54" s="74" t="s">
        <v>27</v>
      </c>
      <c r="W54" s="74">
        <v>-1.0</v>
      </c>
      <c r="X54" s="74" t="s">
        <v>34</v>
      </c>
      <c r="Y54" s="72"/>
      <c r="Z54" s="72"/>
    </row>
    <row r="55" ht="11.25" customHeight="1">
      <c r="A55" s="77">
        <v>45345.0</v>
      </c>
      <c r="B55" s="74">
        <v>2.0</v>
      </c>
      <c r="C55" s="84">
        <v>1.056777247E9</v>
      </c>
      <c r="D55" s="74">
        <v>13.0</v>
      </c>
      <c r="E55" s="74" t="s">
        <v>1698</v>
      </c>
      <c r="F55" s="74" t="s">
        <v>320</v>
      </c>
      <c r="G55" s="74" t="s">
        <v>27</v>
      </c>
      <c r="H55" s="74" t="s">
        <v>28</v>
      </c>
      <c r="I55" s="74"/>
      <c r="J55" s="74" t="s">
        <v>1561</v>
      </c>
      <c r="K55" s="76" t="s">
        <v>1699</v>
      </c>
      <c r="L55" s="74" t="s">
        <v>32</v>
      </c>
      <c r="M55" s="74">
        <v>200.0</v>
      </c>
      <c r="N55" s="74">
        <v>758000.0</v>
      </c>
      <c r="O55" s="74">
        <f t="shared" si="20"/>
        <v>4008.05</v>
      </c>
      <c r="P55" s="74">
        <f t="shared" si="22"/>
        <v>13261063</v>
      </c>
      <c r="Q55" s="74" t="s">
        <v>1700</v>
      </c>
      <c r="R55" s="74">
        <v>13.0</v>
      </c>
      <c r="S55" s="84">
        <v>1.056777247E9</v>
      </c>
      <c r="T55" s="74" t="s">
        <v>1701</v>
      </c>
      <c r="U55" s="74" t="s">
        <v>320</v>
      </c>
      <c r="V55" s="74" t="s">
        <v>27</v>
      </c>
      <c r="W55" s="74">
        <v>-1.0</v>
      </c>
      <c r="X55" s="74" t="s">
        <v>34</v>
      </c>
      <c r="Y55" s="72"/>
      <c r="Z55" s="72"/>
    </row>
    <row r="56" ht="11.25" customHeight="1">
      <c r="A56" s="77">
        <v>45345.0</v>
      </c>
      <c r="B56" s="74">
        <v>2.0</v>
      </c>
      <c r="C56" s="84">
        <v>1.090488859E9</v>
      </c>
      <c r="D56" s="74">
        <v>13.0</v>
      </c>
      <c r="E56" s="74" t="s">
        <v>1702</v>
      </c>
      <c r="F56" s="74" t="s">
        <v>1703</v>
      </c>
      <c r="G56" s="74" t="s">
        <v>27</v>
      </c>
      <c r="H56" s="74" t="s">
        <v>28</v>
      </c>
      <c r="I56" s="74"/>
      <c r="J56" s="74" t="s">
        <v>1561</v>
      </c>
      <c r="K56" s="76" t="s">
        <v>1704</v>
      </c>
      <c r="L56" s="74" t="s">
        <v>32</v>
      </c>
      <c r="M56" s="74">
        <v>93.71</v>
      </c>
      <c r="N56" s="74">
        <v>355160.0</v>
      </c>
      <c r="O56" s="74">
        <f t="shared" si="20"/>
        <v>4101.76</v>
      </c>
      <c r="P56" s="74">
        <f t="shared" si="22"/>
        <v>13616223</v>
      </c>
      <c r="Q56" s="74" t="s">
        <v>1705</v>
      </c>
      <c r="R56" s="74">
        <v>13.0</v>
      </c>
      <c r="S56" s="84">
        <v>1.090488859E9</v>
      </c>
      <c r="T56" s="74" t="s">
        <v>1702</v>
      </c>
      <c r="U56" s="74" t="s">
        <v>1703</v>
      </c>
      <c r="V56" s="74" t="s">
        <v>27</v>
      </c>
      <c r="W56" s="74">
        <v>-1.0</v>
      </c>
      <c r="X56" s="74" t="s">
        <v>34</v>
      </c>
      <c r="Y56" s="72"/>
      <c r="Z56" s="72"/>
    </row>
    <row r="57" ht="11.25" customHeight="1">
      <c r="A57" s="77">
        <v>45345.0</v>
      </c>
      <c r="B57" s="74">
        <v>2.0</v>
      </c>
      <c r="C57" s="84">
        <v>1.093793137E9</v>
      </c>
      <c r="D57" s="74">
        <v>13.0</v>
      </c>
      <c r="E57" s="74" t="s">
        <v>324</v>
      </c>
      <c r="F57" s="74" t="s">
        <v>325</v>
      </c>
      <c r="G57" s="74" t="s">
        <v>27</v>
      </c>
      <c r="H57" s="74" t="s">
        <v>28</v>
      </c>
      <c r="I57" s="74"/>
      <c r="J57" s="74" t="s">
        <v>1561</v>
      </c>
      <c r="K57" s="76" t="s">
        <v>1706</v>
      </c>
      <c r="L57" s="74" t="s">
        <v>32</v>
      </c>
      <c r="M57" s="74">
        <v>287.64</v>
      </c>
      <c r="N57" s="74">
        <v>1090155.0</v>
      </c>
      <c r="O57" s="74">
        <f t="shared" si="20"/>
        <v>4389.4</v>
      </c>
      <c r="P57" s="74">
        <f t="shared" si="22"/>
        <v>14706378</v>
      </c>
      <c r="Q57" s="74" t="s">
        <v>1707</v>
      </c>
      <c r="R57" s="74">
        <v>13.0</v>
      </c>
      <c r="S57" s="84">
        <v>1.093793137E9</v>
      </c>
      <c r="T57" s="74" t="s">
        <v>324</v>
      </c>
      <c r="U57" s="74" t="s">
        <v>325</v>
      </c>
      <c r="V57" s="74" t="s">
        <v>27</v>
      </c>
      <c r="W57" s="74">
        <v>-1.0</v>
      </c>
      <c r="X57" s="74" t="s">
        <v>34</v>
      </c>
      <c r="Y57" s="72"/>
      <c r="Z57" s="72"/>
    </row>
    <row r="58" ht="11.25" customHeight="1">
      <c r="A58" s="77">
        <v>45345.0</v>
      </c>
      <c r="B58" s="74">
        <v>2.0</v>
      </c>
      <c r="C58" s="84">
        <v>1.093786578E9</v>
      </c>
      <c r="D58" s="74">
        <v>13.0</v>
      </c>
      <c r="E58" s="74" t="s">
        <v>1708</v>
      </c>
      <c r="F58" s="74" t="s">
        <v>1709</v>
      </c>
      <c r="G58" s="74" t="s">
        <v>27</v>
      </c>
      <c r="H58" s="74" t="s">
        <v>28</v>
      </c>
      <c r="I58" s="74"/>
      <c r="J58" s="74" t="s">
        <v>1561</v>
      </c>
      <c r="K58" s="76" t="s">
        <v>1710</v>
      </c>
      <c r="L58" s="74" t="s">
        <v>32</v>
      </c>
      <c r="M58" s="74">
        <v>69.33</v>
      </c>
      <c r="N58" s="74">
        <v>262760.0</v>
      </c>
      <c r="O58" s="74">
        <f t="shared" si="20"/>
        <v>4458.73</v>
      </c>
      <c r="P58" s="74">
        <f t="shared" si="22"/>
        <v>14969138</v>
      </c>
      <c r="Q58" s="74" t="s">
        <v>1711</v>
      </c>
      <c r="R58" s="74">
        <v>13.0</v>
      </c>
      <c r="S58" s="84">
        <v>1.093786578E9</v>
      </c>
      <c r="T58" s="74" t="s">
        <v>1708</v>
      </c>
      <c r="U58" s="74" t="s">
        <v>1709</v>
      </c>
      <c r="V58" s="74" t="s">
        <v>27</v>
      </c>
      <c r="W58" s="74">
        <v>-1.0</v>
      </c>
      <c r="X58" s="74" t="s">
        <v>34</v>
      </c>
      <c r="Y58" s="72"/>
      <c r="Z58" s="72"/>
    </row>
    <row r="59" ht="11.25" customHeight="1">
      <c r="A59" s="77">
        <v>45345.0</v>
      </c>
      <c r="B59" s="74">
        <v>2.0</v>
      </c>
      <c r="C59" s="84">
        <v>1.090487879E9</v>
      </c>
      <c r="D59" s="74">
        <v>13.0</v>
      </c>
      <c r="E59" s="74" t="s">
        <v>1712</v>
      </c>
      <c r="F59" s="74" t="s">
        <v>330</v>
      </c>
      <c r="G59" s="74" t="s">
        <v>27</v>
      </c>
      <c r="H59" s="74" t="s">
        <v>28</v>
      </c>
      <c r="I59" s="74"/>
      <c r="J59" s="74" t="s">
        <v>1561</v>
      </c>
      <c r="K59" s="76" t="s">
        <v>1713</v>
      </c>
      <c r="L59" s="74" t="s">
        <v>32</v>
      </c>
      <c r="M59" s="74">
        <v>171.14</v>
      </c>
      <c r="N59" s="74">
        <v>648620.0</v>
      </c>
      <c r="O59" s="74">
        <f t="shared" si="20"/>
        <v>4629.87</v>
      </c>
      <c r="P59" s="74">
        <f t="shared" si="22"/>
        <v>15617758</v>
      </c>
      <c r="Q59" s="74" t="s">
        <v>1714</v>
      </c>
      <c r="R59" s="74">
        <v>13.0</v>
      </c>
      <c r="S59" s="84">
        <v>1.090487879E9</v>
      </c>
      <c r="T59" s="74" t="s">
        <v>1712</v>
      </c>
      <c r="U59" s="74" t="s">
        <v>330</v>
      </c>
      <c r="V59" s="74" t="s">
        <v>27</v>
      </c>
      <c r="W59" s="74">
        <v>-1.0</v>
      </c>
      <c r="X59" s="74" t="s">
        <v>34</v>
      </c>
      <c r="Y59" s="72"/>
      <c r="Z59" s="72"/>
    </row>
    <row r="60" ht="11.25" customHeight="1">
      <c r="A60" s="77">
        <v>45345.0</v>
      </c>
      <c r="B60" s="74">
        <v>2.0</v>
      </c>
      <c r="C60" s="84">
        <v>1.00499853E9</v>
      </c>
      <c r="D60" s="74">
        <v>13.0</v>
      </c>
      <c r="E60" s="74" t="s">
        <v>1715</v>
      </c>
      <c r="F60" s="74" t="s">
        <v>1716</v>
      </c>
      <c r="G60" s="74" t="s">
        <v>27</v>
      </c>
      <c r="H60" s="74" t="s">
        <v>28</v>
      </c>
      <c r="I60" s="74"/>
      <c r="J60" s="74" t="s">
        <v>1561</v>
      </c>
      <c r="K60" s="76" t="s">
        <v>1717</v>
      </c>
      <c r="L60" s="74" t="s">
        <v>32</v>
      </c>
      <c r="M60" s="74">
        <v>51.13</v>
      </c>
      <c r="N60" s="74">
        <v>193782.0</v>
      </c>
      <c r="O60" s="74">
        <f t="shared" si="20"/>
        <v>4681</v>
      </c>
      <c r="P60" s="74">
        <f t="shared" si="22"/>
        <v>15811540</v>
      </c>
      <c r="Q60" s="74" t="s">
        <v>1718</v>
      </c>
      <c r="R60" s="74">
        <v>13.0</v>
      </c>
      <c r="S60" s="84">
        <v>1.00499853E9</v>
      </c>
      <c r="T60" s="74" t="s">
        <v>1715</v>
      </c>
      <c r="U60" s="74" t="s">
        <v>1716</v>
      </c>
      <c r="V60" s="74" t="s">
        <v>27</v>
      </c>
      <c r="W60" s="74">
        <v>-1.0</v>
      </c>
      <c r="X60" s="74" t="s">
        <v>34</v>
      </c>
      <c r="Y60" s="72"/>
      <c r="Z60" s="72"/>
    </row>
    <row r="61" ht="11.25" customHeight="1">
      <c r="A61" s="77">
        <v>45345.0</v>
      </c>
      <c r="B61" s="74">
        <v>2.0</v>
      </c>
      <c r="C61" s="84">
        <v>1.092351729E9</v>
      </c>
      <c r="D61" s="74">
        <v>13.0</v>
      </c>
      <c r="E61" s="74" t="s">
        <v>1719</v>
      </c>
      <c r="F61" s="74" t="s">
        <v>1720</v>
      </c>
      <c r="G61" s="74" t="s">
        <v>27</v>
      </c>
      <c r="H61" s="74" t="s">
        <v>28</v>
      </c>
      <c r="I61" s="74"/>
      <c r="J61" s="74" t="s">
        <v>1561</v>
      </c>
      <c r="K61" s="76" t="s">
        <v>1721</v>
      </c>
      <c r="L61" s="74" t="s">
        <v>32</v>
      </c>
      <c r="M61" s="74">
        <v>26.89</v>
      </c>
      <c r="N61" s="74">
        <v>101913.0</v>
      </c>
      <c r="O61" s="74">
        <f t="shared" si="20"/>
        <v>4707.89</v>
      </c>
      <c r="P61" s="74">
        <f t="shared" si="22"/>
        <v>15913453</v>
      </c>
      <c r="Q61" s="74" t="s">
        <v>1722</v>
      </c>
      <c r="R61" s="74">
        <v>13.0</v>
      </c>
      <c r="S61" s="84">
        <v>1.092351729E9</v>
      </c>
      <c r="T61" s="74" t="s">
        <v>1719</v>
      </c>
      <c r="U61" s="74" t="s">
        <v>1720</v>
      </c>
      <c r="V61" s="74" t="s">
        <v>27</v>
      </c>
      <c r="W61" s="74">
        <v>-1.0</v>
      </c>
      <c r="X61" s="74" t="s">
        <v>34</v>
      </c>
      <c r="Y61" s="72"/>
      <c r="Z61" s="72"/>
    </row>
    <row r="62" ht="11.25" customHeight="1">
      <c r="A62" s="77">
        <v>45345.0</v>
      </c>
      <c r="B62" s="74">
        <v>2.0</v>
      </c>
      <c r="C62" s="84">
        <v>1.090406237E9</v>
      </c>
      <c r="D62" s="74">
        <v>13.0</v>
      </c>
      <c r="E62" s="74" t="s">
        <v>506</v>
      </c>
      <c r="F62" s="74" t="s">
        <v>1723</v>
      </c>
      <c r="G62" s="74" t="s">
        <v>27</v>
      </c>
      <c r="H62" s="74" t="s">
        <v>28</v>
      </c>
      <c r="I62" s="74"/>
      <c r="J62" s="74" t="s">
        <v>1561</v>
      </c>
      <c r="K62" s="76" t="s">
        <v>1724</v>
      </c>
      <c r="L62" s="74" t="s">
        <v>32</v>
      </c>
      <c r="M62" s="74">
        <v>106.74</v>
      </c>
      <c r="N62" s="74">
        <v>404544.0</v>
      </c>
      <c r="O62" s="74">
        <f t="shared" si="20"/>
        <v>4814.63</v>
      </c>
      <c r="P62" s="74">
        <f t="shared" si="22"/>
        <v>16317997</v>
      </c>
      <c r="Q62" s="74" t="s">
        <v>1725</v>
      </c>
      <c r="R62" s="74">
        <v>13.0</v>
      </c>
      <c r="S62" s="84">
        <v>1.090406237E9</v>
      </c>
      <c r="T62" s="74" t="s">
        <v>506</v>
      </c>
      <c r="U62" s="74" t="s">
        <v>1723</v>
      </c>
      <c r="V62" s="74" t="s">
        <v>27</v>
      </c>
      <c r="W62" s="74">
        <v>-1.0</v>
      </c>
      <c r="X62" s="74" t="s">
        <v>34</v>
      </c>
      <c r="Y62" s="72"/>
      <c r="Z62" s="72"/>
    </row>
    <row r="63" ht="11.25" customHeight="1">
      <c r="A63" s="77">
        <v>45345.0</v>
      </c>
      <c r="B63" s="74">
        <v>2.0</v>
      </c>
      <c r="C63" s="84">
        <v>1.00492181E9</v>
      </c>
      <c r="D63" s="74">
        <v>13.0</v>
      </c>
      <c r="E63" s="74" t="s">
        <v>1726</v>
      </c>
      <c r="F63" s="74" t="s">
        <v>1727</v>
      </c>
      <c r="G63" s="74" t="s">
        <v>27</v>
      </c>
      <c r="H63" s="74" t="s">
        <v>28</v>
      </c>
      <c r="I63" s="74"/>
      <c r="J63" s="74" t="s">
        <v>1561</v>
      </c>
      <c r="K63" s="76" t="s">
        <v>1728</v>
      </c>
      <c r="L63" s="74" t="s">
        <v>32</v>
      </c>
      <c r="M63" s="74">
        <v>180.0</v>
      </c>
      <c r="N63" s="74">
        <v>682200.0</v>
      </c>
      <c r="O63" s="74">
        <f t="shared" si="20"/>
        <v>4994.63</v>
      </c>
      <c r="P63" s="74">
        <f t="shared" si="22"/>
        <v>17000197</v>
      </c>
      <c r="Q63" s="74" t="s">
        <v>1729</v>
      </c>
      <c r="R63" s="74">
        <v>13.0</v>
      </c>
      <c r="S63" s="84">
        <v>1.00492181E9</v>
      </c>
      <c r="T63" s="74" t="s">
        <v>1726</v>
      </c>
      <c r="U63" s="74" t="s">
        <v>1727</v>
      </c>
      <c r="V63" s="74" t="s">
        <v>27</v>
      </c>
      <c r="W63" s="74">
        <v>-1.0</v>
      </c>
      <c r="X63" s="74" t="s">
        <v>34</v>
      </c>
      <c r="Y63" s="72"/>
      <c r="Z63" s="72"/>
    </row>
    <row r="64" ht="11.25" customHeight="1">
      <c r="A64" s="77">
        <v>45346.0</v>
      </c>
      <c r="B64" s="74">
        <v>2.0</v>
      </c>
      <c r="C64" s="84">
        <v>8.8277831E7</v>
      </c>
      <c r="D64" s="74">
        <v>13.0</v>
      </c>
      <c r="E64" s="74" t="s">
        <v>1730</v>
      </c>
      <c r="F64" s="74" t="s">
        <v>1731</v>
      </c>
      <c r="G64" s="74" t="s">
        <v>27</v>
      </c>
      <c r="H64" s="74" t="s">
        <v>28</v>
      </c>
      <c r="I64" s="74"/>
      <c r="J64" s="74" t="s">
        <v>1561</v>
      </c>
      <c r="K64" s="76" t="s">
        <v>1732</v>
      </c>
      <c r="L64" s="74" t="s">
        <v>32</v>
      </c>
      <c r="M64" s="74">
        <v>131.38</v>
      </c>
      <c r="N64" s="74">
        <v>497930.0</v>
      </c>
      <c r="O64" s="74">
        <f t="shared" si="20"/>
        <v>5126.01</v>
      </c>
      <c r="P64" s="74">
        <f t="shared" si="22"/>
        <v>17498127</v>
      </c>
      <c r="Q64" s="74" t="s">
        <v>1733</v>
      </c>
      <c r="R64" s="74">
        <v>13.0</v>
      </c>
      <c r="S64" s="84">
        <v>8.8277831E7</v>
      </c>
      <c r="T64" s="74" t="s">
        <v>1730</v>
      </c>
      <c r="U64" s="74" t="s">
        <v>1731</v>
      </c>
      <c r="V64" s="74" t="s">
        <v>27</v>
      </c>
      <c r="W64" s="74">
        <v>-1.0</v>
      </c>
      <c r="X64" s="74" t="s">
        <v>34</v>
      </c>
      <c r="Y64" s="72"/>
      <c r="Z64" s="72"/>
    </row>
    <row r="65" ht="11.25" customHeight="1">
      <c r="A65" s="77">
        <v>45346.0</v>
      </c>
      <c r="B65" s="74">
        <v>2.0</v>
      </c>
      <c r="C65" s="84">
        <v>1.002277524E9</v>
      </c>
      <c r="D65" s="74">
        <v>13.0</v>
      </c>
      <c r="E65" s="74" t="s">
        <v>1734</v>
      </c>
      <c r="F65" s="74" t="s">
        <v>1735</v>
      </c>
      <c r="G65" s="74" t="s">
        <v>27</v>
      </c>
      <c r="H65" s="74" t="s">
        <v>28</v>
      </c>
      <c r="I65" s="74"/>
      <c r="J65" s="74" t="s">
        <v>1561</v>
      </c>
      <c r="K65" s="76" t="s">
        <v>1736</v>
      </c>
      <c r="L65" s="74" t="s">
        <v>32</v>
      </c>
      <c r="M65" s="74">
        <v>198.3</v>
      </c>
      <c r="N65" s="74">
        <v>751557.0</v>
      </c>
      <c r="O65" s="74">
        <f t="shared" si="20"/>
        <v>5324.31</v>
      </c>
      <c r="P65" s="74">
        <f t="shared" si="22"/>
        <v>18249684</v>
      </c>
      <c r="Q65" s="74" t="s">
        <v>1737</v>
      </c>
      <c r="R65" s="74">
        <v>13.0</v>
      </c>
      <c r="S65" s="84">
        <v>1.002277524E9</v>
      </c>
      <c r="T65" s="74" t="s">
        <v>1734</v>
      </c>
      <c r="U65" s="74" t="s">
        <v>1735</v>
      </c>
      <c r="V65" s="74" t="s">
        <v>27</v>
      </c>
      <c r="W65" s="74">
        <v>-1.0</v>
      </c>
      <c r="X65" s="74" t="s">
        <v>34</v>
      </c>
      <c r="Y65" s="72"/>
      <c r="Z65" s="72"/>
    </row>
    <row r="66" ht="11.25" customHeight="1">
      <c r="A66" s="77">
        <v>45346.0</v>
      </c>
      <c r="B66" s="74">
        <v>2.0</v>
      </c>
      <c r="C66" s="84">
        <v>6.0450018E7</v>
      </c>
      <c r="D66" s="74">
        <v>13.0</v>
      </c>
      <c r="E66" s="74" t="s">
        <v>1738</v>
      </c>
      <c r="F66" s="74" t="s">
        <v>1739</v>
      </c>
      <c r="G66" s="74" t="s">
        <v>27</v>
      </c>
      <c r="H66" s="74" t="s">
        <v>28</v>
      </c>
      <c r="I66" s="74"/>
      <c r="J66" s="74" t="s">
        <v>1561</v>
      </c>
      <c r="K66" s="76" t="s">
        <v>1740</v>
      </c>
      <c r="L66" s="74" t="s">
        <v>32</v>
      </c>
      <c r="M66" s="74">
        <v>85.21</v>
      </c>
      <c r="N66" s="74">
        <v>322945.0</v>
      </c>
      <c r="O66" s="74">
        <f t="shared" si="20"/>
        <v>5409.52</v>
      </c>
      <c r="P66" s="74">
        <f t="shared" si="22"/>
        <v>18572629</v>
      </c>
      <c r="Q66" s="74" t="s">
        <v>1741</v>
      </c>
      <c r="R66" s="74">
        <v>13.0</v>
      </c>
      <c r="S66" s="84">
        <v>6.0450018E7</v>
      </c>
      <c r="T66" s="74" t="s">
        <v>1738</v>
      </c>
      <c r="U66" s="74" t="s">
        <v>1739</v>
      </c>
      <c r="V66" s="74" t="s">
        <v>27</v>
      </c>
      <c r="W66" s="74">
        <v>-1.0</v>
      </c>
      <c r="X66" s="74" t="s">
        <v>34</v>
      </c>
      <c r="Y66" s="72"/>
      <c r="Z66" s="72"/>
    </row>
    <row r="67" ht="11.25" customHeight="1">
      <c r="A67" s="77">
        <v>45346.0</v>
      </c>
      <c r="B67" s="74">
        <v>2.0</v>
      </c>
      <c r="C67" s="84">
        <v>1.094578215E9</v>
      </c>
      <c r="D67" s="74">
        <v>13.0</v>
      </c>
      <c r="E67" s="74" t="s">
        <v>1742</v>
      </c>
      <c r="F67" s="74" t="s">
        <v>1743</v>
      </c>
      <c r="G67" s="74" t="s">
        <v>27</v>
      </c>
      <c r="H67" s="74" t="s">
        <v>28</v>
      </c>
      <c r="I67" s="74"/>
      <c r="J67" s="74" t="s">
        <v>1561</v>
      </c>
      <c r="K67" s="76" t="s">
        <v>1744</v>
      </c>
      <c r="L67" s="74" t="s">
        <v>32</v>
      </c>
      <c r="M67" s="74">
        <v>63.39</v>
      </c>
      <c r="N67" s="74">
        <v>240248.0</v>
      </c>
      <c r="O67" s="74">
        <f t="shared" si="20"/>
        <v>5472.91</v>
      </c>
      <c r="P67" s="74">
        <f t="shared" si="22"/>
        <v>18812877</v>
      </c>
      <c r="Q67" s="74" t="s">
        <v>1663</v>
      </c>
      <c r="R67" s="74">
        <v>13.0</v>
      </c>
      <c r="S67" s="84">
        <v>1.094578215E9</v>
      </c>
      <c r="T67" s="74" t="s">
        <v>1742</v>
      </c>
      <c r="U67" s="74" t="s">
        <v>1743</v>
      </c>
      <c r="V67" s="74" t="s">
        <v>27</v>
      </c>
      <c r="W67" s="74">
        <v>-1.0</v>
      </c>
      <c r="X67" s="74" t="s">
        <v>34</v>
      </c>
      <c r="Y67" s="72"/>
      <c r="Z67" s="72"/>
    </row>
    <row r="68" ht="11.25" customHeight="1">
      <c r="A68" s="77">
        <v>45346.0</v>
      </c>
      <c r="B68" s="74">
        <v>2.0</v>
      </c>
      <c r="C68" s="84">
        <v>1.090449826E9</v>
      </c>
      <c r="D68" s="74">
        <v>13.0</v>
      </c>
      <c r="E68" s="74" t="s">
        <v>1745</v>
      </c>
      <c r="F68" s="74" t="s">
        <v>1746</v>
      </c>
      <c r="G68" s="74" t="s">
        <v>27</v>
      </c>
      <c r="H68" s="74" t="s">
        <v>28</v>
      </c>
      <c r="I68" s="74"/>
      <c r="J68" s="74" t="s">
        <v>1561</v>
      </c>
      <c r="K68" s="76" t="s">
        <v>1747</v>
      </c>
      <c r="L68" s="74" t="s">
        <v>32</v>
      </c>
      <c r="M68" s="74">
        <v>58.3</v>
      </c>
      <c r="N68" s="74">
        <v>220957.0</v>
      </c>
      <c r="O68" s="74">
        <f t="shared" si="20"/>
        <v>5531.21</v>
      </c>
      <c r="P68" s="74">
        <f t="shared" si="22"/>
        <v>19033834</v>
      </c>
      <c r="Q68" s="74" t="s">
        <v>1748</v>
      </c>
      <c r="R68" s="74">
        <v>13.0</v>
      </c>
      <c r="S68" s="84">
        <v>1.090449826E9</v>
      </c>
      <c r="T68" s="74" t="s">
        <v>1749</v>
      </c>
      <c r="U68" s="74" t="s">
        <v>1746</v>
      </c>
      <c r="V68" s="74" t="s">
        <v>27</v>
      </c>
      <c r="W68" s="74">
        <v>-1.0</v>
      </c>
      <c r="X68" s="74" t="s">
        <v>34</v>
      </c>
      <c r="Y68" s="72"/>
      <c r="Z68" s="72"/>
    </row>
    <row r="69" ht="11.25" customHeight="1">
      <c r="A69" s="77">
        <v>45346.0</v>
      </c>
      <c r="B69" s="74">
        <v>2.0</v>
      </c>
      <c r="C69" s="84">
        <v>1.090503946E9</v>
      </c>
      <c r="D69" s="74">
        <v>13.0</v>
      </c>
      <c r="E69" s="74" t="s">
        <v>1750</v>
      </c>
      <c r="F69" s="74" t="s">
        <v>1751</v>
      </c>
      <c r="G69" s="74" t="s">
        <v>27</v>
      </c>
      <c r="H69" s="74" t="s">
        <v>28</v>
      </c>
      <c r="I69" s="74"/>
      <c r="J69" s="74" t="s">
        <v>1561</v>
      </c>
      <c r="K69" s="76" t="s">
        <v>1752</v>
      </c>
      <c r="L69" s="74" t="s">
        <v>32</v>
      </c>
      <c r="M69" s="74">
        <v>48.3</v>
      </c>
      <c r="N69" s="74">
        <v>183057.0</v>
      </c>
      <c r="O69" s="74">
        <f t="shared" si="20"/>
        <v>5579.51</v>
      </c>
      <c r="P69" s="74">
        <f t="shared" si="22"/>
        <v>19216891</v>
      </c>
      <c r="Q69" s="74" t="s">
        <v>1753</v>
      </c>
      <c r="R69" s="74">
        <v>13.0</v>
      </c>
      <c r="S69" s="84">
        <v>1.090503946E9</v>
      </c>
      <c r="T69" s="74" t="s">
        <v>1750</v>
      </c>
      <c r="U69" s="74" t="s">
        <v>1751</v>
      </c>
      <c r="V69" s="74" t="s">
        <v>27</v>
      </c>
      <c r="W69" s="74">
        <v>-1.0</v>
      </c>
      <c r="X69" s="74" t="s">
        <v>34</v>
      </c>
      <c r="Y69" s="72"/>
      <c r="Z69" s="72"/>
    </row>
    <row r="70" ht="11.25" customHeight="1">
      <c r="A70" s="77">
        <v>45346.0</v>
      </c>
      <c r="B70" s="74">
        <v>2.0</v>
      </c>
      <c r="C70" s="84">
        <v>1.090519941E9</v>
      </c>
      <c r="D70" s="74">
        <v>13.0</v>
      </c>
      <c r="E70" s="74" t="s">
        <v>1754</v>
      </c>
      <c r="F70" s="74" t="s">
        <v>1755</v>
      </c>
      <c r="G70" s="74" t="s">
        <v>27</v>
      </c>
      <c r="H70" s="74" t="s">
        <v>28</v>
      </c>
      <c r="I70" s="74"/>
      <c r="J70" s="74" t="s">
        <v>1561</v>
      </c>
      <c r="K70" s="76" t="s">
        <v>1756</v>
      </c>
      <c r="L70" s="74" t="s">
        <v>32</v>
      </c>
      <c r="M70" s="74">
        <v>49.17</v>
      </c>
      <c r="N70" s="74">
        <v>186354.0</v>
      </c>
      <c r="O70" s="74">
        <f t="shared" si="20"/>
        <v>5628.68</v>
      </c>
      <c r="P70" s="74">
        <f t="shared" si="22"/>
        <v>19403245</v>
      </c>
      <c r="Q70" s="74" t="s">
        <v>1757</v>
      </c>
      <c r="R70" s="74">
        <v>13.0</v>
      </c>
      <c r="S70" s="84">
        <v>1.090519941E9</v>
      </c>
      <c r="T70" s="74" t="s">
        <v>1754</v>
      </c>
      <c r="U70" s="74" t="s">
        <v>1755</v>
      </c>
      <c r="V70" s="74" t="s">
        <v>27</v>
      </c>
      <c r="W70" s="74">
        <v>-1.0</v>
      </c>
      <c r="X70" s="74" t="s">
        <v>34</v>
      </c>
      <c r="Y70" s="72"/>
      <c r="Z70" s="72"/>
    </row>
    <row r="71" ht="11.25" customHeight="1">
      <c r="A71" s="77">
        <v>45346.0</v>
      </c>
      <c r="B71" s="74">
        <v>2.0</v>
      </c>
      <c r="C71" s="84">
        <v>1.121934125E9</v>
      </c>
      <c r="D71" s="74">
        <v>13.0</v>
      </c>
      <c r="E71" s="74" t="s">
        <v>1758</v>
      </c>
      <c r="F71" s="74" t="s">
        <v>1759</v>
      </c>
      <c r="G71" s="74" t="s">
        <v>27</v>
      </c>
      <c r="H71" s="74" t="s">
        <v>28</v>
      </c>
      <c r="I71" s="74"/>
      <c r="J71" s="74" t="s">
        <v>1561</v>
      </c>
      <c r="K71" s="76" t="s">
        <v>1760</v>
      </c>
      <c r="L71" s="74" t="s">
        <v>32</v>
      </c>
      <c r="M71" s="74">
        <v>28.3</v>
      </c>
      <c r="N71" s="74">
        <v>107257.0</v>
      </c>
      <c r="O71" s="74">
        <f t="shared" si="20"/>
        <v>5656.98</v>
      </c>
      <c r="P71" s="74">
        <f t="shared" si="22"/>
        <v>19510502</v>
      </c>
      <c r="Q71" s="74" t="s">
        <v>1753</v>
      </c>
      <c r="R71" s="74">
        <v>13.0</v>
      </c>
      <c r="S71" s="84">
        <v>1.121934125E9</v>
      </c>
      <c r="T71" s="74" t="s">
        <v>1758</v>
      </c>
      <c r="U71" s="74" t="s">
        <v>1759</v>
      </c>
      <c r="V71" s="74" t="s">
        <v>27</v>
      </c>
      <c r="W71" s="74">
        <v>-1.0</v>
      </c>
      <c r="X71" s="74" t="s">
        <v>34</v>
      </c>
      <c r="Y71" s="72"/>
      <c r="Z71" s="72"/>
    </row>
    <row r="72" ht="11.25" customHeight="1">
      <c r="A72" s="77">
        <v>45346.0</v>
      </c>
      <c r="B72" s="74">
        <v>2.0</v>
      </c>
      <c r="C72" s="84">
        <v>1.090502498E9</v>
      </c>
      <c r="D72" s="74">
        <v>13.0</v>
      </c>
      <c r="E72" s="74" t="s">
        <v>1761</v>
      </c>
      <c r="F72" s="74" t="s">
        <v>1762</v>
      </c>
      <c r="G72" s="74" t="s">
        <v>27</v>
      </c>
      <c r="H72" s="74" t="s">
        <v>28</v>
      </c>
      <c r="I72" s="74"/>
      <c r="J72" s="74" t="s">
        <v>1561</v>
      </c>
      <c r="K72" s="76" t="s">
        <v>1630</v>
      </c>
      <c r="L72" s="74" t="s">
        <v>32</v>
      </c>
      <c r="M72" s="74">
        <v>260.82</v>
      </c>
      <c r="N72" s="74">
        <v>988507.0</v>
      </c>
      <c r="O72" s="74">
        <f t="shared" si="20"/>
        <v>5917.8</v>
      </c>
      <c r="P72" s="74">
        <f t="shared" si="22"/>
        <v>20499009</v>
      </c>
      <c r="Q72" s="74" t="s">
        <v>1631</v>
      </c>
      <c r="R72" s="74">
        <v>13.0</v>
      </c>
      <c r="S72" s="84">
        <v>1.090502498E9</v>
      </c>
      <c r="T72" s="74" t="s">
        <v>1761</v>
      </c>
      <c r="U72" s="74" t="s">
        <v>1762</v>
      </c>
      <c r="V72" s="74" t="s">
        <v>27</v>
      </c>
      <c r="W72" s="74">
        <v>-1.0</v>
      </c>
      <c r="X72" s="74" t="s">
        <v>34</v>
      </c>
      <c r="Y72" s="72"/>
      <c r="Z72" s="72"/>
    </row>
    <row r="73" ht="11.25" customHeight="1">
      <c r="A73" s="77">
        <v>45346.0</v>
      </c>
      <c r="B73" s="74">
        <v>2.0</v>
      </c>
      <c r="C73" s="84">
        <v>1.095824979E9</v>
      </c>
      <c r="D73" s="74">
        <v>13.0</v>
      </c>
      <c r="E73" s="74" t="s">
        <v>1763</v>
      </c>
      <c r="F73" s="74" t="s">
        <v>1764</v>
      </c>
      <c r="G73" s="74" t="s">
        <v>27</v>
      </c>
      <c r="H73" s="74" t="s">
        <v>28</v>
      </c>
      <c r="I73" s="74"/>
      <c r="J73" s="74" t="s">
        <v>1561</v>
      </c>
      <c r="K73" s="76" t="s">
        <v>1765</v>
      </c>
      <c r="L73" s="74" t="s">
        <v>32</v>
      </c>
      <c r="M73" s="74">
        <v>258.74</v>
      </c>
      <c r="N73" s="74">
        <v>980624.0</v>
      </c>
      <c r="O73" s="74">
        <f t="shared" si="20"/>
        <v>6176.54</v>
      </c>
      <c r="P73" s="74">
        <f t="shared" si="22"/>
        <v>21479633</v>
      </c>
      <c r="Q73" s="74" t="s">
        <v>1766</v>
      </c>
      <c r="R73" s="74">
        <v>13.0</v>
      </c>
      <c r="S73" s="84">
        <v>1.095824979E9</v>
      </c>
      <c r="T73" s="74" t="s">
        <v>1763</v>
      </c>
      <c r="U73" s="74" t="s">
        <v>1764</v>
      </c>
      <c r="V73" s="74" t="s">
        <v>27</v>
      </c>
      <c r="W73" s="74">
        <v>-1.0</v>
      </c>
      <c r="X73" s="74" t="s">
        <v>34</v>
      </c>
      <c r="Y73" s="72"/>
      <c r="Z73" s="72"/>
    </row>
    <row r="74" ht="11.25" customHeight="1">
      <c r="A74" s="77">
        <v>45347.0</v>
      </c>
      <c r="B74" s="74">
        <v>2.0</v>
      </c>
      <c r="C74" s="84">
        <v>1.090496246E9</v>
      </c>
      <c r="D74" s="74">
        <v>13.0</v>
      </c>
      <c r="E74" s="74" t="s">
        <v>1767</v>
      </c>
      <c r="F74" s="74" t="s">
        <v>1768</v>
      </c>
      <c r="G74" s="74" t="s">
        <v>27</v>
      </c>
      <c r="H74" s="74" t="s">
        <v>28</v>
      </c>
      <c r="I74" s="74"/>
      <c r="J74" s="74" t="s">
        <v>1561</v>
      </c>
      <c r="K74" s="76" t="s">
        <v>1622</v>
      </c>
      <c r="L74" s="74" t="s">
        <v>32</v>
      </c>
      <c r="M74" s="74">
        <v>141.0</v>
      </c>
      <c r="N74" s="74">
        <v>534390.0</v>
      </c>
      <c r="O74" s="74">
        <f t="shared" si="20"/>
        <v>6317.54</v>
      </c>
      <c r="P74" s="74">
        <f t="shared" si="22"/>
        <v>22014023</v>
      </c>
      <c r="Q74" s="74" t="s">
        <v>1623</v>
      </c>
      <c r="R74" s="74">
        <v>13.0</v>
      </c>
      <c r="S74" s="84">
        <v>1.090496246E9</v>
      </c>
      <c r="T74" s="74" t="s">
        <v>1767</v>
      </c>
      <c r="U74" s="74" t="s">
        <v>1768</v>
      </c>
      <c r="V74" s="74" t="s">
        <v>27</v>
      </c>
      <c r="W74" s="74">
        <v>-1.0</v>
      </c>
      <c r="X74" s="74" t="s">
        <v>34</v>
      </c>
      <c r="Y74" s="72"/>
      <c r="Z74" s="72"/>
    </row>
    <row r="75" ht="11.25" customHeight="1">
      <c r="A75" s="77">
        <v>45347.0</v>
      </c>
      <c r="B75" s="74">
        <v>2.0</v>
      </c>
      <c r="C75" s="84">
        <v>1.093140551E9</v>
      </c>
      <c r="D75" s="74">
        <v>13.0</v>
      </c>
      <c r="E75" s="74" t="s">
        <v>1769</v>
      </c>
      <c r="F75" s="74" t="s">
        <v>1770</v>
      </c>
      <c r="G75" s="74" t="s">
        <v>27</v>
      </c>
      <c r="H75" s="74" t="s">
        <v>28</v>
      </c>
      <c r="I75" s="74"/>
      <c r="J75" s="74" t="s">
        <v>1561</v>
      </c>
      <c r="K75" s="76" t="s">
        <v>1600</v>
      </c>
      <c r="L75" s="74" t="s">
        <v>32</v>
      </c>
      <c r="M75" s="74">
        <v>41.0</v>
      </c>
      <c r="N75" s="74">
        <v>155390.0</v>
      </c>
      <c r="O75" s="74">
        <f t="shared" si="20"/>
        <v>6358.54</v>
      </c>
      <c r="P75" s="74">
        <f t="shared" si="22"/>
        <v>22169413</v>
      </c>
      <c r="Q75" s="74" t="s">
        <v>1601</v>
      </c>
      <c r="R75" s="74">
        <v>13.0</v>
      </c>
      <c r="S75" s="84">
        <v>1.093140551E9</v>
      </c>
      <c r="T75" s="74" t="s">
        <v>1769</v>
      </c>
      <c r="U75" s="74" t="s">
        <v>1770</v>
      </c>
      <c r="V75" s="74" t="s">
        <v>27</v>
      </c>
      <c r="W75" s="74">
        <v>-1.0</v>
      </c>
      <c r="X75" s="74" t="s">
        <v>34</v>
      </c>
      <c r="Y75" s="72"/>
      <c r="Z75" s="72"/>
    </row>
    <row r="76" ht="11.25" customHeight="1">
      <c r="A76" s="77">
        <v>45347.0</v>
      </c>
      <c r="B76" s="74">
        <v>2.0</v>
      </c>
      <c r="C76" s="84">
        <v>1.090489168E9</v>
      </c>
      <c r="D76" s="74">
        <v>13.0</v>
      </c>
      <c r="E76" s="74" t="s">
        <v>1771</v>
      </c>
      <c r="F76" s="74" t="s">
        <v>1772</v>
      </c>
      <c r="G76" s="74" t="s">
        <v>27</v>
      </c>
      <c r="H76" s="74" t="s">
        <v>28</v>
      </c>
      <c r="I76" s="74"/>
      <c r="J76" s="74" t="s">
        <v>1561</v>
      </c>
      <c r="K76" s="76" t="s">
        <v>1595</v>
      </c>
      <c r="L76" s="74" t="s">
        <v>32</v>
      </c>
      <c r="M76" s="74">
        <v>56.3</v>
      </c>
      <c r="N76" s="74">
        <v>213377.0</v>
      </c>
      <c r="O76" s="74">
        <f t="shared" si="20"/>
        <v>6414.84</v>
      </c>
      <c r="P76" s="74">
        <f t="shared" si="22"/>
        <v>22382790</v>
      </c>
      <c r="Q76" s="74" t="s">
        <v>1596</v>
      </c>
      <c r="R76" s="74">
        <v>13.0</v>
      </c>
      <c r="S76" s="84">
        <v>1.090489168E9</v>
      </c>
      <c r="T76" s="74" t="s">
        <v>1771</v>
      </c>
      <c r="U76" s="74" t="s">
        <v>1772</v>
      </c>
      <c r="V76" s="74" t="s">
        <v>27</v>
      </c>
      <c r="W76" s="74">
        <v>-1.0</v>
      </c>
      <c r="X76" s="74" t="s">
        <v>34</v>
      </c>
      <c r="Y76" s="72"/>
      <c r="Z76" s="72"/>
    </row>
    <row r="77" ht="11.25" customHeight="1">
      <c r="A77" s="77">
        <v>45347.0</v>
      </c>
      <c r="B77" s="74">
        <v>2.0</v>
      </c>
      <c r="C77" s="84">
        <v>1.09374664E9</v>
      </c>
      <c r="D77" s="74">
        <v>13.0</v>
      </c>
      <c r="E77" s="74" t="s">
        <v>1546</v>
      </c>
      <c r="F77" s="74" t="s">
        <v>1773</v>
      </c>
      <c r="G77" s="74" t="s">
        <v>27</v>
      </c>
      <c r="H77" s="74" t="s">
        <v>28</v>
      </c>
      <c r="I77" s="74"/>
      <c r="J77" s="74" t="s">
        <v>1561</v>
      </c>
      <c r="K77" s="76" t="s">
        <v>1774</v>
      </c>
      <c r="L77" s="74" t="s">
        <v>32</v>
      </c>
      <c r="M77" s="74">
        <v>80.3</v>
      </c>
      <c r="N77" s="74">
        <v>304337.0</v>
      </c>
      <c r="O77" s="74">
        <f t="shared" si="20"/>
        <v>6495.14</v>
      </c>
      <c r="P77" s="74">
        <f t="shared" si="22"/>
        <v>22687127</v>
      </c>
      <c r="Q77" s="74" t="s">
        <v>1775</v>
      </c>
      <c r="R77" s="74">
        <v>13.0</v>
      </c>
      <c r="S77" s="84">
        <v>1.09374664E9</v>
      </c>
      <c r="T77" s="74" t="s">
        <v>1546</v>
      </c>
      <c r="U77" s="74" t="s">
        <v>1773</v>
      </c>
      <c r="V77" s="74" t="s">
        <v>27</v>
      </c>
      <c r="W77" s="74">
        <v>-1.0</v>
      </c>
      <c r="X77" s="74" t="s">
        <v>34</v>
      </c>
      <c r="Y77" s="72"/>
      <c r="Z77" s="72"/>
    </row>
    <row r="78" ht="11.25" customHeight="1">
      <c r="A78" s="77">
        <v>45347.0</v>
      </c>
      <c r="B78" s="74">
        <v>2.0</v>
      </c>
      <c r="C78" s="84">
        <v>1.090487123E9</v>
      </c>
      <c r="D78" s="74">
        <v>13.0</v>
      </c>
      <c r="E78" s="74" t="s">
        <v>1776</v>
      </c>
      <c r="F78" s="74" t="s">
        <v>666</v>
      </c>
      <c r="G78" s="74" t="s">
        <v>27</v>
      </c>
      <c r="H78" s="74" t="s">
        <v>28</v>
      </c>
      <c r="I78" s="74"/>
      <c r="J78" s="74" t="s">
        <v>1561</v>
      </c>
      <c r="K78" s="76" t="s">
        <v>1777</v>
      </c>
      <c r="L78" s="74" t="s">
        <v>32</v>
      </c>
      <c r="M78" s="74">
        <v>47.0</v>
      </c>
      <c r="N78" s="74">
        <v>178130.0</v>
      </c>
      <c r="O78" s="74">
        <f t="shared" si="20"/>
        <v>6542.14</v>
      </c>
      <c r="P78" s="74">
        <f t="shared" si="22"/>
        <v>22865257</v>
      </c>
      <c r="Q78" s="74" t="s">
        <v>1778</v>
      </c>
      <c r="R78" s="74">
        <v>13.0</v>
      </c>
      <c r="S78" s="84">
        <v>1.090487123E9</v>
      </c>
      <c r="T78" s="74" t="s">
        <v>1776</v>
      </c>
      <c r="U78" s="74" t="s">
        <v>666</v>
      </c>
      <c r="V78" s="74" t="s">
        <v>27</v>
      </c>
      <c r="W78" s="74">
        <v>-1.0</v>
      </c>
      <c r="X78" s="74" t="s">
        <v>34</v>
      </c>
      <c r="Y78" s="72"/>
      <c r="Z78" s="72"/>
    </row>
    <row r="79" ht="11.25" customHeight="1">
      <c r="A79" s="77">
        <v>45347.0</v>
      </c>
      <c r="B79" s="74">
        <v>2.0</v>
      </c>
      <c r="C79" s="84">
        <v>1.093752255E9</v>
      </c>
      <c r="D79" s="74">
        <v>13.0</v>
      </c>
      <c r="E79" s="74" t="s">
        <v>1779</v>
      </c>
      <c r="F79" s="74" t="s">
        <v>1780</v>
      </c>
      <c r="G79" s="74" t="s">
        <v>27</v>
      </c>
      <c r="H79" s="74" t="s">
        <v>28</v>
      </c>
      <c r="I79" s="74"/>
      <c r="J79" s="74" t="s">
        <v>1561</v>
      </c>
      <c r="K79" s="76" t="s">
        <v>1781</v>
      </c>
      <c r="L79" s="74" t="s">
        <v>32</v>
      </c>
      <c r="M79" s="74">
        <v>150.0</v>
      </c>
      <c r="N79" s="74">
        <v>568500.0</v>
      </c>
      <c r="O79" s="74">
        <f t="shared" si="20"/>
        <v>6692.14</v>
      </c>
      <c r="P79" s="74">
        <f t="shared" si="22"/>
        <v>23433757</v>
      </c>
      <c r="Q79" s="74" t="s">
        <v>1782</v>
      </c>
      <c r="R79" s="74">
        <v>13.0</v>
      </c>
      <c r="S79" s="84">
        <v>1.093752255E9</v>
      </c>
      <c r="T79" s="74" t="s">
        <v>1779</v>
      </c>
      <c r="U79" s="74" t="s">
        <v>1780</v>
      </c>
      <c r="V79" s="74" t="s">
        <v>27</v>
      </c>
      <c r="W79" s="74">
        <v>-1.0</v>
      </c>
      <c r="X79" s="74" t="s">
        <v>34</v>
      </c>
      <c r="Y79" s="72"/>
      <c r="Z79" s="72"/>
    </row>
    <row r="80" ht="11.25" customHeight="1">
      <c r="A80" s="77">
        <v>45347.0</v>
      </c>
      <c r="B80" s="74">
        <v>2.0</v>
      </c>
      <c r="C80" s="84">
        <v>1.093783342E9</v>
      </c>
      <c r="D80" s="74">
        <v>13.0</v>
      </c>
      <c r="E80" s="74" t="s">
        <v>1783</v>
      </c>
      <c r="F80" s="74" t="s">
        <v>1784</v>
      </c>
      <c r="G80" s="74" t="s">
        <v>27</v>
      </c>
      <c r="H80" s="74" t="s">
        <v>28</v>
      </c>
      <c r="I80" s="74"/>
      <c r="J80" s="74" t="s">
        <v>1561</v>
      </c>
      <c r="K80" s="76" t="s">
        <v>1785</v>
      </c>
      <c r="L80" s="74" t="s">
        <v>32</v>
      </c>
      <c r="M80" s="74">
        <v>91.0</v>
      </c>
      <c r="N80" s="74">
        <v>344890.0</v>
      </c>
      <c r="O80" s="74">
        <f t="shared" si="20"/>
        <v>6783.14</v>
      </c>
      <c r="P80" s="74">
        <f t="shared" si="22"/>
        <v>23778647</v>
      </c>
      <c r="Q80" s="74" t="s">
        <v>1786</v>
      </c>
      <c r="R80" s="74">
        <v>13.0</v>
      </c>
      <c r="S80" s="84">
        <v>1.093783342E9</v>
      </c>
      <c r="T80" s="74" t="s">
        <v>1783</v>
      </c>
      <c r="U80" s="74" t="s">
        <v>1784</v>
      </c>
      <c r="V80" s="74" t="s">
        <v>27</v>
      </c>
      <c r="W80" s="74">
        <v>-1.0</v>
      </c>
      <c r="X80" s="74" t="s">
        <v>34</v>
      </c>
      <c r="Y80" s="72"/>
      <c r="Z80" s="72"/>
    </row>
    <row r="81" ht="11.25" customHeight="1">
      <c r="A81" s="77">
        <v>45347.0</v>
      </c>
      <c r="B81" s="74">
        <v>2.0</v>
      </c>
      <c r="C81" s="84">
        <v>1.090470946E9</v>
      </c>
      <c r="D81" s="74">
        <v>13.0</v>
      </c>
      <c r="E81" s="74" t="s">
        <v>1787</v>
      </c>
      <c r="F81" s="74" t="s">
        <v>1788</v>
      </c>
      <c r="G81" s="74" t="s">
        <v>27</v>
      </c>
      <c r="H81" s="74" t="s">
        <v>28</v>
      </c>
      <c r="I81" s="74"/>
      <c r="J81" s="74" t="s">
        <v>1561</v>
      </c>
      <c r="K81" s="76" t="s">
        <v>1789</v>
      </c>
      <c r="L81" s="74" t="s">
        <v>32</v>
      </c>
      <c r="M81" s="74">
        <v>161.3</v>
      </c>
      <c r="N81" s="74">
        <v>611327.0</v>
      </c>
      <c r="O81" s="74">
        <f t="shared" si="20"/>
        <v>6944.44</v>
      </c>
      <c r="P81" s="74">
        <f t="shared" si="22"/>
        <v>24389974</v>
      </c>
      <c r="Q81" s="74" t="s">
        <v>1790</v>
      </c>
      <c r="R81" s="74">
        <v>13.0</v>
      </c>
      <c r="S81" s="84">
        <v>1.090470946E9</v>
      </c>
      <c r="T81" s="74" t="s">
        <v>1787</v>
      </c>
      <c r="U81" s="74" t="s">
        <v>1788</v>
      </c>
      <c r="V81" s="74" t="s">
        <v>27</v>
      </c>
      <c r="W81" s="74">
        <v>-1.0</v>
      </c>
      <c r="X81" s="74" t="s">
        <v>34</v>
      </c>
      <c r="Y81" s="72"/>
      <c r="Z81" s="72"/>
    </row>
    <row r="82" ht="11.25" customHeight="1">
      <c r="A82" s="77">
        <v>45348.0</v>
      </c>
      <c r="B82" s="74">
        <v>2.0</v>
      </c>
      <c r="C82" s="84">
        <v>1.004843721E9</v>
      </c>
      <c r="D82" s="74">
        <v>13.0</v>
      </c>
      <c r="E82" s="74" t="s">
        <v>657</v>
      </c>
      <c r="F82" s="74" t="s">
        <v>658</v>
      </c>
      <c r="G82" s="74" t="s">
        <v>27</v>
      </c>
      <c r="H82" s="74" t="s">
        <v>28</v>
      </c>
      <c r="I82" s="74"/>
      <c r="J82" s="74" t="s">
        <v>1561</v>
      </c>
      <c r="K82" s="76" t="s">
        <v>1791</v>
      </c>
      <c r="L82" s="74" t="s">
        <v>32</v>
      </c>
      <c r="M82" s="74">
        <v>61.8</v>
      </c>
      <c r="N82" s="74">
        <v>234222.0</v>
      </c>
      <c r="O82" s="74">
        <f t="shared" si="20"/>
        <v>7006.24</v>
      </c>
      <c r="P82" s="74">
        <f t="shared" si="22"/>
        <v>24624196</v>
      </c>
      <c r="Q82" s="74" t="s">
        <v>1792</v>
      </c>
      <c r="R82" s="74">
        <v>13.0</v>
      </c>
      <c r="S82" s="84">
        <v>1.004843721E9</v>
      </c>
      <c r="T82" s="74" t="s">
        <v>657</v>
      </c>
      <c r="U82" s="74" t="s">
        <v>658</v>
      </c>
      <c r="V82" s="74" t="s">
        <v>27</v>
      </c>
      <c r="W82" s="74">
        <v>-1.0</v>
      </c>
      <c r="X82" s="74" t="s">
        <v>34</v>
      </c>
      <c r="Y82" s="72"/>
      <c r="Z82" s="72"/>
    </row>
    <row r="83" ht="11.25" customHeight="1">
      <c r="A83" s="77">
        <v>45348.0</v>
      </c>
      <c r="B83" s="74">
        <v>2.0</v>
      </c>
      <c r="C83" s="84">
        <v>1.004923435E9</v>
      </c>
      <c r="D83" s="74">
        <v>13.0</v>
      </c>
      <c r="E83" s="74" t="s">
        <v>1793</v>
      </c>
      <c r="F83" s="74" t="s">
        <v>1794</v>
      </c>
      <c r="G83" s="74" t="s">
        <v>27</v>
      </c>
      <c r="H83" s="74" t="s">
        <v>28</v>
      </c>
      <c r="I83" s="74"/>
      <c r="J83" s="74" t="s">
        <v>1561</v>
      </c>
      <c r="K83" s="76" t="s">
        <v>1795</v>
      </c>
      <c r="L83" s="74" t="s">
        <v>32</v>
      </c>
      <c r="M83" s="74">
        <v>193.76</v>
      </c>
      <c r="N83" s="74">
        <v>734350.0</v>
      </c>
      <c r="O83" s="74">
        <f t="shared" si="20"/>
        <v>7200</v>
      </c>
      <c r="P83" s="74">
        <f t="shared" si="22"/>
        <v>25358546</v>
      </c>
      <c r="Q83" s="74" t="s">
        <v>1796</v>
      </c>
      <c r="R83" s="74">
        <v>13.0</v>
      </c>
      <c r="S83" s="84">
        <v>1.004923435E9</v>
      </c>
      <c r="T83" s="74" t="s">
        <v>1793</v>
      </c>
      <c r="U83" s="74" t="s">
        <v>1794</v>
      </c>
      <c r="V83" s="74" t="s">
        <v>27</v>
      </c>
      <c r="W83" s="74">
        <v>-1.0</v>
      </c>
      <c r="X83" s="74" t="s">
        <v>34</v>
      </c>
      <c r="Y83" s="72"/>
      <c r="Z83" s="72"/>
    </row>
    <row r="84" ht="11.25" customHeight="1">
      <c r="A84" s="77">
        <v>45348.0</v>
      </c>
      <c r="B84" s="74">
        <v>2.0</v>
      </c>
      <c r="C84" s="84">
        <v>1.004808751E9</v>
      </c>
      <c r="D84" s="74">
        <v>13.0</v>
      </c>
      <c r="E84" s="74" t="s">
        <v>1797</v>
      </c>
      <c r="F84" s="74" t="s">
        <v>1798</v>
      </c>
      <c r="G84" s="74" t="s">
        <v>27</v>
      </c>
      <c r="H84" s="74" t="s">
        <v>28</v>
      </c>
      <c r="I84" s="74"/>
      <c r="J84" s="74" t="s">
        <v>1561</v>
      </c>
      <c r="K84" s="76" t="s">
        <v>1799</v>
      </c>
      <c r="L84" s="74" t="s">
        <v>32</v>
      </c>
      <c r="M84" s="74">
        <v>280.61</v>
      </c>
      <c r="N84" s="74">
        <v>1063511.0</v>
      </c>
      <c r="O84" s="74">
        <f t="shared" si="20"/>
        <v>7480.61</v>
      </c>
      <c r="P84" s="74">
        <f t="shared" si="22"/>
        <v>26422057</v>
      </c>
      <c r="Q84" s="74" t="s">
        <v>1800</v>
      </c>
      <c r="R84" s="74">
        <v>13.0</v>
      </c>
      <c r="S84" s="84">
        <v>1.004808751E9</v>
      </c>
      <c r="T84" s="74" t="s">
        <v>1797</v>
      </c>
      <c r="U84" s="74" t="s">
        <v>1798</v>
      </c>
      <c r="V84" s="74" t="s">
        <v>27</v>
      </c>
      <c r="W84" s="74">
        <v>-1.0</v>
      </c>
      <c r="X84" s="74" t="s">
        <v>34</v>
      </c>
      <c r="Y84" s="72"/>
      <c r="Z84" s="72"/>
    </row>
    <row r="85" ht="11.25" customHeight="1">
      <c r="A85" s="77">
        <v>45348.0</v>
      </c>
      <c r="B85" s="74">
        <v>2.0</v>
      </c>
      <c r="C85" s="84">
        <v>1.090375022E9</v>
      </c>
      <c r="D85" s="74">
        <v>13.0</v>
      </c>
      <c r="E85" s="74" t="s">
        <v>1801</v>
      </c>
      <c r="F85" s="74" t="s">
        <v>1802</v>
      </c>
      <c r="G85" s="74" t="s">
        <v>27</v>
      </c>
      <c r="H85" s="74" t="s">
        <v>28</v>
      </c>
      <c r="I85" s="74"/>
      <c r="J85" s="74" t="s">
        <v>1561</v>
      </c>
      <c r="K85" s="76" t="s">
        <v>1803</v>
      </c>
      <c r="L85" s="74" t="s">
        <v>32</v>
      </c>
      <c r="M85" s="74">
        <v>148.3</v>
      </c>
      <c r="N85" s="74">
        <v>562057.0</v>
      </c>
      <c r="O85" s="74">
        <f t="shared" si="20"/>
        <v>7628.91</v>
      </c>
      <c r="P85" s="74">
        <f t="shared" si="22"/>
        <v>26984114</v>
      </c>
      <c r="Q85" s="74" t="s">
        <v>1753</v>
      </c>
      <c r="R85" s="74">
        <v>13.0</v>
      </c>
      <c r="S85" s="84">
        <v>1.090375022E9</v>
      </c>
      <c r="T85" s="74" t="s">
        <v>1801</v>
      </c>
      <c r="U85" s="74" t="s">
        <v>1802</v>
      </c>
      <c r="V85" s="74" t="s">
        <v>27</v>
      </c>
      <c r="W85" s="74">
        <v>-1.0</v>
      </c>
      <c r="X85" s="74" t="s">
        <v>34</v>
      </c>
      <c r="Y85" s="72"/>
      <c r="Z85" s="72"/>
    </row>
    <row r="86" ht="11.25" customHeight="1">
      <c r="A86" s="77">
        <v>45348.0</v>
      </c>
      <c r="B86" s="74">
        <v>2.0</v>
      </c>
      <c r="C86" s="84">
        <v>1.193529277E9</v>
      </c>
      <c r="D86" s="74">
        <v>13.0</v>
      </c>
      <c r="E86" s="74" t="s">
        <v>1804</v>
      </c>
      <c r="F86" s="74" t="s">
        <v>1135</v>
      </c>
      <c r="G86" s="74" t="s">
        <v>27</v>
      </c>
      <c r="H86" s="74" t="s">
        <v>28</v>
      </c>
      <c r="I86" s="74"/>
      <c r="J86" s="74" t="s">
        <v>1561</v>
      </c>
      <c r="K86" s="76" t="s">
        <v>1805</v>
      </c>
      <c r="L86" s="74" t="s">
        <v>32</v>
      </c>
      <c r="M86" s="74">
        <v>100.0</v>
      </c>
      <c r="N86" s="74">
        <v>379000.0</v>
      </c>
      <c r="O86" s="74">
        <f t="shared" si="20"/>
        <v>7728.91</v>
      </c>
      <c r="P86" s="74">
        <f t="shared" si="22"/>
        <v>27363114</v>
      </c>
      <c r="Q86" s="74" t="s">
        <v>1806</v>
      </c>
      <c r="R86" s="74">
        <v>13.0</v>
      </c>
      <c r="S86" s="84">
        <v>1.193529277E9</v>
      </c>
      <c r="T86" s="74" t="s">
        <v>1804</v>
      </c>
      <c r="U86" s="74" t="s">
        <v>1135</v>
      </c>
      <c r="V86" s="74" t="s">
        <v>27</v>
      </c>
      <c r="W86" s="74">
        <v>-1.0</v>
      </c>
      <c r="X86" s="74" t="s">
        <v>34</v>
      </c>
      <c r="Y86" s="72"/>
      <c r="Z86" s="72"/>
    </row>
    <row r="87" ht="11.25" customHeight="1">
      <c r="A87" s="77">
        <v>45348.0</v>
      </c>
      <c r="B87" s="74">
        <v>2.0</v>
      </c>
      <c r="C87" s="84">
        <v>1.232394746E9</v>
      </c>
      <c r="D87" s="74">
        <v>13.0</v>
      </c>
      <c r="E87" s="74" t="s">
        <v>1807</v>
      </c>
      <c r="F87" s="74" t="s">
        <v>1808</v>
      </c>
      <c r="G87" s="74" t="s">
        <v>27</v>
      </c>
      <c r="H87" s="74" t="s">
        <v>28</v>
      </c>
      <c r="I87" s="74"/>
      <c r="J87" s="74" t="s">
        <v>1561</v>
      </c>
      <c r="K87" s="76" t="s">
        <v>1809</v>
      </c>
      <c r="L87" s="74" t="s">
        <v>32</v>
      </c>
      <c r="M87" s="74">
        <v>155.87</v>
      </c>
      <c r="N87" s="74">
        <v>590747.0</v>
      </c>
      <c r="O87" s="74">
        <f t="shared" si="20"/>
        <v>7884.78</v>
      </c>
      <c r="P87" s="74">
        <f t="shared" si="22"/>
        <v>27953861</v>
      </c>
      <c r="Q87" s="74" t="s">
        <v>1753</v>
      </c>
      <c r="R87" s="74">
        <v>13.0</v>
      </c>
      <c r="S87" s="84">
        <v>1.232394746E9</v>
      </c>
      <c r="T87" s="74" t="s">
        <v>1810</v>
      </c>
      <c r="U87" s="74" t="s">
        <v>1808</v>
      </c>
      <c r="V87" s="74" t="s">
        <v>27</v>
      </c>
      <c r="W87" s="74">
        <v>-1.0</v>
      </c>
      <c r="X87" s="74" t="s">
        <v>34</v>
      </c>
      <c r="Y87" s="72"/>
      <c r="Z87" s="72"/>
    </row>
    <row r="88" ht="11.25" customHeight="1">
      <c r="A88" s="77">
        <v>45348.0</v>
      </c>
      <c r="B88" s="74">
        <v>2.0</v>
      </c>
      <c r="C88" s="84">
        <v>1.192722979E9</v>
      </c>
      <c r="D88" s="74">
        <v>13.0</v>
      </c>
      <c r="E88" s="74" t="s">
        <v>1811</v>
      </c>
      <c r="F88" s="74" t="s">
        <v>1812</v>
      </c>
      <c r="G88" s="74" t="s">
        <v>27</v>
      </c>
      <c r="H88" s="74" t="s">
        <v>28</v>
      </c>
      <c r="I88" s="74"/>
      <c r="J88" s="74" t="s">
        <v>1561</v>
      </c>
      <c r="K88" s="76" t="s">
        <v>1813</v>
      </c>
      <c r="L88" s="74" t="s">
        <v>32</v>
      </c>
      <c r="M88" s="74">
        <v>200.0</v>
      </c>
      <c r="N88" s="74">
        <v>758000.0</v>
      </c>
      <c r="O88" s="74">
        <f t="shared" si="20"/>
        <v>8084.78</v>
      </c>
      <c r="P88" s="74">
        <f t="shared" si="22"/>
        <v>28711861</v>
      </c>
      <c r="Q88" s="74" t="s">
        <v>1814</v>
      </c>
      <c r="R88" s="74">
        <v>13.0</v>
      </c>
      <c r="S88" s="84">
        <v>1.192722979E9</v>
      </c>
      <c r="T88" s="74" t="s">
        <v>1811</v>
      </c>
      <c r="U88" s="74" t="s">
        <v>1812</v>
      </c>
      <c r="V88" s="74" t="s">
        <v>27</v>
      </c>
      <c r="W88" s="74">
        <v>-1.0</v>
      </c>
      <c r="X88" s="74" t="s">
        <v>34</v>
      </c>
      <c r="Y88" s="72"/>
      <c r="Z88" s="72"/>
    </row>
    <row r="89" ht="11.25" customHeight="1">
      <c r="A89" s="77">
        <v>45348.0</v>
      </c>
      <c r="B89" s="74">
        <v>2.0</v>
      </c>
      <c r="C89" s="84">
        <v>1.093783456E9</v>
      </c>
      <c r="D89" s="74">
        <v>13.0</v>
      </c>
      <c r="E89" s="74" t="s">
        <v>1815</v>
      </c>
      <c r="F89" s="74" t="s">
        <v>1816</v>
      </c>
      <c r="G89" s="74" t="s">
        <v>27</v>
      </c>
      <c r="H89" s="74" t="s">
        <v>28</v>
      </c>
      <c r="I89" s="74"/>
      <c r="J89" s="74" t="s">
        <v>1561</v>
      </c>
      <c r="K89" s="76" t="s">
        <v>1817</v>
      </c>
      <c r="L89" s="74" t="s">
        <v>32</v>
      </c>
      <c r="M89" s="74">
        <v>97.92</v>
      </c>
      <c r="N89" s="74">
        <v>371116.0</v>
      </c>
      <c r="O89" s="74">
        <f t="shared" si="20"/>
        <v>8182.7</v>
      </c>
      <c r="P89" s="74">
        <f t="shared" si="22"/>
        <v>29082977</v>
      </c>
      <c r="Q89" s="74" t="s">
        <v>1818</v>
      </c>
      <c r="R89" s="74">
        <v>13.0</v>
      </c>
      <c r="S89" s="84">
        <v>1.093783456E9</v>
      </c>
      <c r="T89" s="74" t="s">
        <v>1815</v>
      </c>
      <c r="U89" s="74" t="s">
        <v>1816</v>
      </c>
      <c r="V89" s="74" t="s">
        <v>27</v>
      </c>
      <c r="W89" s="74">
        <v>-1.0</v>
      </c>
      <c r="X89" s="74" t="s">
        <v>34</v>
      </c>
      <c r="Y89" s="72"/>
      <c r="Z89" s="72"/>
    </row>
    <row r="90" ht="11.25" customHeight="1">
      <c r="A90" s="80">
        <v>45348.0</v>
      </c>
      <c r="B90" s="81">
        <v>3.0</v>
      </c>
      <c r="C90" s="81">
        <v>1.093590455E9</v>
      </c>
      <c r="D90" s="81">
        <v>13.0</v>
      </c>
      <c r="E90" s="81" t="s">
        <v>1659</v>
      </c>
      <c r="F90" s="81" t="s">
        <v>303</v>
      </c>
      <c r="G90" s="81" t="s">
        <v>27</v>
      </c>
      <c r="H90" s="81" t="s">
        <v>28</v>
      </c>
      <c r="I90" s="81"/>
      <c r="J90" s="81" t="s">
        <v>411</v>
      </c>
      <c r="K90" s="81" t="s">
        <v>1819</v>
      </c>
      <c r="L90" s="81" t="s">
        <v>32</v>
      </c>
      <c r="M90" s="81">
        <v>3861.0</v>
      </c>
      <c r="N90" s="81">
        <v>1.5E7</v>
      </c>
      <c r="O90" s="81">
        <f t="shared" ref="O90:P90" si="23">O89-M90</f>
        <v>4321.7</v>
      </c>
      <c r="P90" s="81">
        <f t="shared" si="23"/>
        <v>14082977</v>
      </c>
      <c r="Q90" s="81" t="s">
        <v>1820</v>
      </c>
      <c r="R90" s="81">
        <v>13.0</v>
      </c>
      <c r="S90" s="81">
        <v>1.093590455E9</v>
      </c>
      <c r="T90" s="81" t="s">
        <v>1659</v>
      </c>
      <c r="U90" s="81" t="s">
        <v>303</v>
      </c>
      <c r="V90" s="81" t="s">
        <v>27</v>
      </c>
      <c r="W90" s="74">
        <v>-1.0</v>
      </c>
      <c r="X90" s="81" t="s">
        <v>34</v>
      </c>
      <c r="Y90" s="83"/>
      <c r="Z90" s="83"/>
    </row>
    <row r="91" ht="11.25" customHeight="1">
      <c r="A91" s="80">
        <v>45348.0</v>
      </c>
      <c r="B91" s="81">
        <v>3.0</v>
      </c>
      <c r="C91" s="81">
        <v>1.093590455E9</v>
      </c>
      <c r="D91" s="81">
        <v>13.0</v>
      </c>
      <c r="E91" s="81" t="s">
        <v>1659</v>
      </c>
      <c r="F91" s="81" t="s">
        <v>303</v>
      </c>
      <c r="G91" s="81" t="s">
        <v>27</v>
      </c>
      <c r="H91" s="81" t="s">
        <v>28</v>
      </c>
      <c r="I91" s="81"/>
      <c r="J91" s="81" t="s">
        <v>411</v>
      </c>
      <c r="K91" s="81"/>
      <c r="L91" s="81" t="s">
        <v>32</v>
      </c>
      <c r="M91" s="81">
        <v>3861.0</v>
      </c>
      <c r="N91" s="81">
        <v>1.5E7</v>
      </c>
      <c r="O91" s="81">
        <f t="shared" ref="O91:P91" si="24">O90-M91</f>
        <v>460.7</v>
      </c>
      <c r="P91" s="81">
        <f t="shared" si="24"/>
        <v>-917023</v>
      </c>
      <c r="Q91" s="81" t="s">
        <v>1820</v>
      </c>
      <c r="R91" s="81">
        <v>13.0</v>
      </c>
      <c r="S91" s="81">
        <v>1.093590455E9</v>
      </c>
      <c r="T91" s="81" t="s">
        <v>1659</v>
      </c>
      <c r="U91" s="81" t="s">
        <v>303</v>
      </c>
      <c r="V91" s="81" t="s">
        <v>27</v>
      </c>
      <c r="W91" s="74">
        <v>-1.0</v>
      </c>
      <c r="X91" s="81" t="s">
        <v>34</v>
      </c>
      <c r="Y91" s="83"/>
      <c r="Z91" s="83"/>
    </row>
    <row r="92" ht="11.2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2"/>
      <c r="Z92" s="72"/>
    </row>
    <row r="93" ht="11.2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2"/>
      <c r="Z93" s="72"/>
    </row>
    <row r="94" ht="11.2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2"/>
      <c r="Z94" s="72"/>
    </row>
    <row r="95" ht="11.2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2"/>
      <c r="Z95" s="72"/>
    </row>
    <row r="96" ht="11.2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2"/>
      <c r="Z96" s="72"/>
    </row>
    <row r="97" ht="11.2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2"/>
      <c r="Z97" s="72"/>
    </row>
    <row r="98" ht="11.2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2"/>
      <c r="Z98" s="72"/>
    </row>
    <row r="99" ht="11.2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2"/>
      <c r="Z99" s="72"/>
    </row>
    <row r="100" ht="11.2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2"/>
      <c r="Z100" s="72"/>
    </row>
    <row r="101" ht="11.2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2"/>
      <c r="Z101" s="72"/>
    </row>
    <row r="102" ht="11.25" customHeight="1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ht="11.25" customHeight="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 ht="11.25" customHeight="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ht="11.25" customHeight="1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ht="11.25" customHeight="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ht="11.25" customHeight="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ht="11.25" customHeight="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 ht="11.25" customHeight="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ht="11.25" customHeight="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ht="11.25" customHeight="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 ht="11.25" customHeight="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 ht="11.25" customHeigh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ht="11.25" customHeight="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ht="11.25" customHeight="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 ht="11.25" customHeight="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 ht="11.25" customHeight="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ht="11.25" customHeight="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ht="11.2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 ht="11.25" customHeight="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 ht="11.25" customHeigh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 ht="11.25" customHeight="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 ht="11.25" customHeight="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 ht="11.25" customHeight="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 ht="11.25" customHeight="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ht="11.25" customHeight="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 ht="11.25" customHeight="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 ht="11.25" customHeight="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 ht="11.25" customHeigh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 ht="11.25" customHeight="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ht="11.25" customHeight="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ht="11.25" customHeight="1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ht="11.25" customHeight="1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ht="11.25" customHeight="1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ht="11.25" customHeight="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ht="11.25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ht="11.25" customHeigh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ht="11.25" customHeight="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ht="11.25" customHeight="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ht="11.25" customHeight="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ht="11.25" customHeight="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ht="11.25" customHeight="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ht="11.25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ht="11.25" customHeight="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ht="11.25" customHeigh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ht="11.25" customHeight="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ht="11.25" customHeight="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ht="11.25" customHeight="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ht="11.25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ht="11.25" customHeight="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ht="11.25" customHeight="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ht="11.25" customHeight="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ht="11.25" customHeigh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ht="11.25" customHeight="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ht="11.25" customHeight="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ht="11.25" customHeight="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ht="11.25" customHeight="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ht="11.25" customHeight="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ht="11.25" customHeight="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ht="11.25" customHeight="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ht="11.25" customHeigh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ht="11.25" customHeight="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ht="11.25" customHeight="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ht="11.25" customHeight="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 ht="11.25" customHeight="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ht="11.25" customHeight="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ht="11.25" customHeight="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ht="11.25" customHeight="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 ht="11.25" customHeigh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ht="11.25" customHeight="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ht="11.25" customHeight="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ht="11.25" customHeight="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 ht="11.25" customHeight="1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ht="11.25" customHeight="1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ht="11.25" customHeight="1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ht="11.25" customHeight="1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 ht="11.25" customHeight="1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ht="11.25" customHeight="1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ht="11.25" customHeight="1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ht="11.25" customHeight="1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 ht="11.25" customHeight="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ht="11.25" customHeight="1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ht="11.25" customHeight="1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 ht="11.25" customHeight="1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 ht="11.25" customHeight="1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ht="11.25" customHeight="1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ht="11.25" customHeight="1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ht="11.25" customHeight="1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 ht="11.25" customHeight="1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ht="11.25" customHeight="1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ht="11.25" customHeight="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ht="11.25" customHeight="1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 ht="11.25" customHeight="1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ht="11.25" customHeight="1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ht="11.25" customHeight="1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ht="11.25" customHeight="1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 ht="11.25" customHeight="1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ht="11.25" customHeight="1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ht="11.25" customHeight="1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ht="11.25" customHeight="1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 ht="11.25" customHeight="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ht="11.25" customHeight="1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ht="11.25" customHeight="1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ht="11.25" customHeight="1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 ht="11.25" customHeight="1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ht="11.25" customHeight="1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ht="11.25" customHeight="1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ht="11.25" customHeight="1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 ht="11.25" customHeight="1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ht="11.25" customHeight="1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ht="11.25" customHeight="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ht="11.25" customHeight="1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 ht="11.25" customHeight="1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ht="11.25" customHeight="1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ht="11.25" customHeight="1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ht="11.25" customHeight="1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 ht="11.25" customHeight="1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ht="11.25" customHeight="1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ht="11.25" customHeight="1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 ht="11.25" customHeight="1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 ht="11.25" customHeight="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 ht="11.25" customHeight="1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 ht="11.25" customHeight="1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 ht="11.25" customHeight="1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 ht="11.25" customHeight="1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 ht="11.25" customHeight="1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 ht="11.25" customHeight="1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 ht="11.25" customHeight="1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 ht="11.25" customHeight="1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 ht="11.25" customHeight="1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 ht="11.25" customHeight="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 ht="11.25" customHeight="1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 ht="11.25" customHeight="1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 ht="11.25" customHeight="1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 ht="11.25" customHeight="1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 ht="11.25" customHeight="1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 ht="11.25" customHeight="1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 ht="11.25" customHeight="1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 ht="11.25" customHeight="1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 ht="11.25" customHeight="1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 ht="11.25" customHeight="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 ht="11.25" customHeight="1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 ht="11.25" customHeight="1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 ht="11.25" customHeight="1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 ht="11.25" customHeight="1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 ht="11.25" customHeight="1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 ht="11.25" customHeight="1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 ht="11.25" customHeight="1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 ht="11.25" customHeight="1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 ht="11.25" customHeight="1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 ht="11.25" customHeight="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 ht="11.25" customHeight="1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 ht="11.25" customHeight="1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 ht="11.25" customHeight="1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 ht="11.25" customHeight="1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 ht="11.25" customHeight="1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 ht="11.25" customHeight="1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 ht="11.25" customHeight="1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 ht="11.25" customHeight="1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 ht="11.25" customHeight="1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 ht="11.25" customHeight="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 ht="11.25" customHeight="1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 ht="11.25" customHeight="1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 ht="11.25" customHeight="1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 ht="11.25" customHeight="1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 ht="11.25" customHeight="1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 ht="11.25" customHeight="1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 ht="11.25" customHeight="1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 ht="11.25" customHeight="1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 ht="11.25" customHeight="1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 ht="11.25" customHeight="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 ht="11.25" customHeight="1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 ht="11.25" customHeight="1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 ht="11.25" customHeight="1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 ht="11.25" customHeight="1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 ht="11.25" customHeight="1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 ht="11.25" customHeight="1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ht="11.25" customHeight="1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ht="11.25" customHeight="1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ht="11.25" customHeight="1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ht="11.25" customHeight="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ht="11.25" customHeight="1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ht="11.25" customHeight="1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ht="11.25" customHeight="1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 ht="11.25" customHeight="1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 ht="11.25" customHeight="1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 ht="11.25" customHeight="1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 ht="11.25" customHeight="1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 ht="11.25" customHeight="1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 ht="11.25" customHeight="1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 ht="11.25" customHeight="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