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40" yWindow="405" windowWidth="19155" windowHeight="7485"/>
  </bookViews>
  <sheets>
    <sheet name="부산정관점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154" i="1" l="1"/>
  <c r="J226" i="1" l="1"/>
  <c r="J219" i="1"/>
  <c r="J220" i="1"/>
  <c r="J221" i="1"/>
  <c r="J222" i="1"/>
  <c r="J223" i="1"/>
  <c r="J225" i="1" l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1" i="1" l="1"/>
</calcChain>
</file>

<file path=xl/sharedStrings.xml><?xml version="1.0" encoding="utf-8"?>
<sst xmlns="http://schemas.openxmlformats.org/spreadsheetml/2006/main" count="1745" uniqueCount="797">
  <si>
    <t>초도물류리스트</t>
    <phoneticPr fontId="3" type="noConversion"/>
  </si>
  <si>
    <t>NO</t>
    <phoneticPr fontId="3" type="noConversion"/>
  </si>
  <si>
    <t>상품코드</t>
  </si>
  <si>
    <t>상품명</t>
  </si>
  <si>
    <t>규격</t>
  </si>
  <si>
    <t>단위</t>
  </si>
  <si>
    <t>판매단가</t>
  </si>
  <si>
    <t>구분</t>
    <phoneticPr fontId="3" type="noConversion"/>
  </si>
  <si>
    <t>합계</t>
    <phoneticPr fontId="3" type="noConversion"/>
  </si>
  <si>
    <t>주문수량</t>
    <phoneticPr fontId="3" type="noConversion"/>
  </si>
  <si>
    <t>총합계</t>
    <phoneticPr fontId="3" type="noConversion"/>
  </si>
  <si>
    <t>서브메뉴</t>
    <phoneticPr fontId="3" type="noConversion"/>
  </si>
  <si>
    <t>132789</t>
  </si>
  <si>
    <t>간장딥소스(조리쿡/같은생각)2KG</t>
  </si>
  <si>
    <t>2KG*6EA/BOX</t>
  </si>
  <si>
    <t>EA</t>
  </si>
  <si>
    <t>과세</t>
  </si>
  <si>
    <t>같은생각(전용)</t>
  </si>
  <si>
    <t>133089</t>
  </si>
  <si>
    <t>간장새우장(씨포스트/같은생각)300G</t>
  </si>
  <si>
    <t>300G*20EA/BOX</t>
  </si>
  <si>
    <t>132792</t>
  </si>
  <si>
    <t>갈릭소스(조리쿡/같은생각)2KG</t>
  </si>
  <si>
    <t>132821</t>
  </si>
  <si>
    <t>게살크림고로케(한백푸드/55G*10입/같은생각)550G</t>
  </si>
  <si>
    <t>(10입)550G*14A/BOX</t>
  </si>
  <si>
    <t>단종품</t>
    <phoneticPr fontId="3" type="noConversion"/>
  </si>
  <si>
    <t>106824</t>
  </si>
  <si>
    <t>골뱅이무침장(요란/조리쿡)2kg</t>
  </si>
  <si>
    <t>2KG*6EA</t>
  </si>
  <si>
    <t>100277</t>
  </si>
  <si>
    <t>골뱅이캔(동원/자연산)140g</t>
  </si>
  <si>
    <t>140G*48EA(수입산)</t>
  </si>
  <si>
    <t>132807</t>
  </si>
  <si>
    <t>구로소유라멘스프(젠미/같은생각) 1KG</t>
  </si>
  <si>
    <t>1KG*10EA/BOX</t>
  </si>
  <si>
    <t>133087</t>
  </si>
  <si>
    <t>깡새우(씨포스트/같은생각)1KG</t>
  </si>
  <si>
    <t>1KG*8EA/BOX</t>
  </si>
  <si>
    <t>132795</t>
  </si>
  <si>
    <t>냉라멘(조리쿡/같은생각)2KG</t>
  </si>
  <si>
    <t>132794</t>
  </si>
  <si>
    <t>냉탄탄멘소스(조리쿡/같은생각)2KG</t>
  </si>
  <si>
    <t>132796</t>
  </si>
  <si>
    <t>덮밥소스(조리쿡/같은생각)5KG</t>
  </si>
  <si>
    <t>5KG*2EA/BOX</t>
  </si>
  <si>
    <t>2KG*5EA</t>
  </si>
  <si>
    <t>132791</t>
  </si>
  <si>
    <t>매운양념소스(조리쿡/같은생각)2KG</t>
  </si>
  <si>
    <t>113648</t>
  </si>
  <si>
    <t>모듬가마보고(진어전/산카이)350G</t>
  </si>
  <si>
    <t>350G*30EA</t>
  </si>
  <si>
    <t>409415</t>
  </si>
  <si>
    <t>문어숙회슬라이스(냉동/120G/필리핀산/오션/같은생각)EA</t>
  </si>
  <si>
    <t>120G*45EA/BOX</t>
  </si>
  <si>
    <t>132809</t>
  </si>
  <si>
    <t>백탕(젠미코리아/같은생각)2L</t>
  </si>
  <si>
    <t>2L*6EA/BOX</t>
  </si>
  <si>
    <t>26,727</t>
  </si>
  <si>
    <t>132798</t>
  </si>
  <si>
    <t>부타동소스(조리쿡/같은생각)2KG</t>
  </si>
  <si>
    <t>7,200</t>
  </si>
  <si>
    <t>133531</t>
  </si>
  <si>
    <t>빠이탄스프베이스(같은생각)2kg</t>
  </si>
  <si>
    <t>2KG*7EA/BOX</t>
  </si>
  <si>
    <t>39,000</t>
  </si>
  <si>
    <t>109824</t>
  </si>
  <si>
    <t>사이다(롯데칠성/355ml*24입)box</t>
  </si>
  <si>
    <t>BOX(업소용)</t>
  </si>
  <si>
    <t>BOX</t>
  </si>
  <si>
    <t>15,300</t>
  </si>
  <si>
    <t>132800</t>
  </si>
  <si>
    <t>세사미드레싱(조리쿡/같은생각)2KG</t>
  </si>
  <si>
    <t>9,450</t>
  </si>
  <si>
    <t>132820</t>
  </si>
  <si>
    <t>순살등심돈까스(지키미/같은생각)2KG</t>
  </si>
  <si>
    <t>2KG*5EA/BOX</t>
  </si>
  <si>
    <t>19,987</t>
  </si>
  <si>
    <t>132814</t>
  </si>
  <si>
    <t>스페셜알탕(가나푸드/같은생각)570G</t>
  </si>
  <si>
    <t>570G*24EA/BOX</t>
  </si>
  <si>
    <t>5,600</t>
  </si>
  <si>
    <t>110935</t>
  </si>
  <si>
    <t>양파드레싱(조리쿡/DS)2kg</t>
  </si>
  <si>
    <t>12,150</t>
  </si>
  <si>
    <t>132810</t>
  </si>
  <si>
    <t>왕새우튀김(10미/한국축지/같은생각)45G</t>
  </si>
  <si>
    <t>45G*10EA/BOX</t>
  </si>
  <si>
    <t>7,352</t>
  </si>
  <si>
    <t>132790</t>
  </si>
  <si>
    <t>유자폰즈소스(조리쿡/같은생각)2KG</t>
  </si>
  <si>
    <t>14,000</t>
  </si>
  <si>
    <t>133086</t>
  </si>
  <si>
    <t>이까게소(씨포스트/같은생각)1KG</t>
  </si>
  <si>
    <t>12,650</t>
  </si>
  <si>
    <t>133084</t>
  </si>
  <si>
    <t>쭈꾸미볶음(지앤푸드/같은생각)350G</t>
  </si>
  <si>
    <t>350G*20EA/BOX</t>
  </si>
  <si>
    <t>4,350</t>
  </si>
  <si>
    <t>132815</t>
  </si>
  <si>
    <t>차슈(요리비/같은생각)600G</t>
  </si>
  <si>
    <t>600G*20EA/BOX</t>
  </si>
  <si>
    <t>17,562</t>
  </si>
  <si>
    <t>132802</t>
  </si>
  <si>
    <t>카레소스(순한맛/조리쿡/같은생각)2KG</t>
  </si>
  <si>
    <t>10,500</t>
  </si>
  <si>
    <t>132803</t>
  </si>
  <si>
    <t>카레소스(중간맛/조리쿡/같은생각)2KG</t>
  </si>
  <si>
    <t>10,900</t>
  </si>
  <si>
    <t>132804</t>
  </si>
  <si>
    <t>키위드레싱(조리쿡/같은생각)2KG</t>
  </si>
  <si>
    <t>10,120</t>
  </si>
  <si>
    <t>133088</t>
  </si>
  <si>
    <t>타코와사비(씨포스트/같은생각)500G</t>
  </si>
  <si>
    <t>500G*18EA/BOX</t>
  </si>
  <si>
    <t>9,950</t>
  </si>
  <si>
    <t>132808</t>
  </si>
  <si>
    <t>탄탄멘스프(젠미코리아/같은생각)1KG</t>
  </si>
  <si>
    <t>18,090</t>
  </si>
  <si>
    <t>132805</t>
  </si>
  <si>
    <t>폰즈소스(조리쿡/같은생각)2KG</t>
  </si>
  <si>
    <t>7,935</t>
  </si>
  <si>
    <t>132806</t>
  </si>
  <si>
    <t>핫꼬치소스(조리쿡/같은생각)2KG</t>
  </si>
  <si>
    <t>13,915</t>
  </si>
  <si>
    <t>132812</t>
  </si>
  <si>
    <t>해물누룽지탕(가나푸드/같은생각)450G</t>
  </si>
  <si>
    <t>440G*24EA/BOX</t>
  </si>
  <si>
    <t>4,495</t>
  </si>
  <si>
    <t>100039</t>
  </si>
  <si>
    <t>간장(부천몽고/진)13L</t>
  </si>
  <si>
    <t>13L</t>
  </si>
  <si>
    <t>18,300</t>
  </si>
  <si>
    <t>공산(일반)</t>
  </si>
  <si>
    <t>100047</t>
  </si>
  <si>
    <t>간장(샘표/501/양조)1.8L</t>
  </si>
  <si>
    <t>1.8L*8EA</t>
  </si>
  <si>
    <t>9,800</t>
  </si>
  <si>
    <t>1KG*10EA</t>
  </si>
  <si>
    <t>5,100</t>
  </si>
  <si>
    <t>106910</t>
  </si>
  <si>
    <t>고로케(감자/산토미야)800g</t>
  </si>
  <si>
    <t>(40G*20)*5PAK</t>
  </si>
  <si>
    <t>PAK</t>
  </si>
  <si>
    <t>7,300</t>
  </si>
  <si>
    <t>100166</t>
  </si>
  <si>
    <t>고로케(카레/산토미야)800g</t>
  </si>
  <si>
    <t>800G(40G*20EA)*5EA</t>
  </si>
  <si>
    <t>7,000</t>
  </si>
  <si>
    <t>100208</t>
  </si>
  <si>
    <t>고추맛기름(영미)1.8L</t>
  </si>
  <si>
    <t>6,700</t>
  </si>
  <si>
    <t>2,800</t>
  </si>
  <si>
    <t>106601</t>
  </si>
  <si>
    <t>국수(오뚜기/옛날소면)3kg</t>
  </si>
  <si>
    <t>3KG*4EA</t>
  </si>
  <si>
    <t>6,800</t>
  </si>
  <si>
    <t>100316</t>
  </si>
  <si>
    <t>굴소스(팬더/이금기/캔)2.27kg</t>
  </si>
  <si>
    <t>2.27KG*6EA</t>
  </si>
  <si>
    <t>7,800</t>
  </si>
  <si>
    <t>129576</t>
  </si>
  <si>
    <t>나루토마끼(기분/모노링크)160g</t>
  </si>
  <si>
    <t>160G*30EA/BOX</t>
  </si>
  <si>
    <t>2,200</t>
  </si>
  <si>
    <t>5,000</t>
  </si>
  <si>
    <t>3,900</t>
  </si>
  <si>
    <t>3,400</t>
  </si>
  <si>
    <t>100487</t>
  </si>
  <si>
    <t>냉동면(천일/사누끼우동)1.25kg</t>
  </si>
  <si>
    <t>(250G*5)*8PAC</t>
  </si>
  <si>
    <t>100551</t>
  </si>
  <si>
    <t>누룽지(중식용/코끼리)284g</t>
  </si>
  <si>
    <t>284G*36EA</t>
  </si>
  <si>
    <t>100565</t>
  </si>
  <si>
    <t>다시다(백설/쇠고기)1kg</t>
  </si>
  <si>
    <t>9,500</t>
  </si>
  <si>
    <t>501047</t>
  </si>
  <si>
    <t>닭(염지/8호/냉장/국산)PK</t>
  </si>
  <si>
    <t>800G/PK</t>
  </si>
  <si>
    <t>111075</t>
  </si>
  <si>
    <t>대두유(식용유/대상/쉐프원)18L</t>
  </si>
  <si>
    <t>18L</t>
  </si>
  <si>
    <t>30,400</t>
  </si>
  <si>
    <t>100649</t>
  </si>
  <si>
    <t>데리야끼소스(롯데)2kg</t>
  </si>
  <si>
    <t>111911</t>
  </si>
  <si>
    <t>데리야끼소스(미르마로)2kg</t>
  </si>
  <si>
    <t>106603</t>
  </si>
  <si>
    <t>덴까스(태명)1kg</t>
  </si>
  <si>
    <t>1KG*12EA</t>
  </si>
  <si>
    <t>10,300</t>
  </si>
  <si>
    <t>132088</t>
  </si>
  <si>
    <t>락교(삼도/3S/해울)3KG</t>
  </si>
  <si>
    <t>3KG*6EA</t>
  </si>
  <si>
    <t>11,200</t>
  </si>
  <si>
    <t>101018</t>
  </si>
  <si>
    <t>마요네즈(오뚜기/은박)3.2kg</t>
  </si>
  <si>
    <t>3.2KG*4EA</t>
  </si>
  <si>
    <t>101026</t>
  </si>
  <si>
    <t>마카로니(과자/마카마카)3kg</t>
  </si>
  <si>
    <t>3KG</t>
  </si>
  <si>
    <t>10,100</t>
  </si>
  <si>
    <t>106575</t>
  </si>
  <si>
    <t>만두(교자/조이락)1.35KG</t>
  </si>
  <si>
    <t>1.35KG,돈육(수입산)</t>
  </si>
  <si>
    <t>2,860</t>
  </si>
  <si>
    <t>101128</t>
  </si>
  <si>
    <t>맛살(한성/냉동크래미F)1kg</t>
  </si>
  <si>
    <t>8,800</t>
  </si>
  <si>
    <t>101133</t>
  </si>
  <si>
    <t>맛소금(백설)1kg</t>
  </si>
  <si>
    <t>2,000</t>
  </si>
  <si>
    <t>110956</t>
  </si>
  <si>
    <t>모듬감자(심플롯/콤보50S)500g</t>
  </si>
  <si>
    <t>500G*20EA</t>
  </si>
  <si>
    <t>2,706</t>
  </si>
  <si>
    <t>109586</t>
  </si>
  <si>
    <t>모듬감자(아그리스토)500g</t>
  </si>
  <si>
    <t>500G*20PAK</t>
  </si>
  <si>
    <t>2,580</t>
  </si>
  <si>
    <t>128673</t>
  </si>
  <si>
    <t>문어가라아게(모노)1KG</t>
  </si>
  <si>
    <t>1KG*12EA/BOX</t>
  </si>
  <si>
    <t>15,100</t>
  </si>
  <si>
    <t>101276</t>
  </si>
  <si>
    <t>미림(롯데)1.8L</t>
  </si>
  <si>
    <t>1.8L*6EA</t>
  </si>
  <si>
    <t>7,100</t>
  </si>
  <si>
    <t>2,500</t>
  </si>
  <si>
    <t>111295</t>
  </si>
  <si>
    <t>볶음참깨(블루햇/동원홈푸드/참깨(수입산))1Kg</t>
  </si>
  <si>
    <t>6,500</t>
  </si>
  <si>
    <t>627453</t>
  </si>
  <si>
    <t>사사노하(대나무잎/100장/모노/경성)EA</t>
  </si>
  <si>
    <t>(100장)30EA/BOX</t>
  </si>
  <si>
    <t>3,200</t>
  </si>
  <si>
    <t>산고추절임(중국산)4kg</t>
  </si>
  <si>
    <t>4KG</t>
  </si>
  <si>
    <t>106844</t>
  </si>
  <si>
    <t>새우튀김(토페도/사세통상)300g</t>
  </si>
  <si>
    <t>300G*20PAK</t>
  </si>
  <si>
    <t>3,500</t>
  </si>
  <si>
    <t>132435</t>
  </si>
  <si>
    <t>생와사비(303/모노/경성)750G</t>
  </si>
  <si>
    <t>750G*24EA/BOX</t>
  </si>
  <si>
    <t>7,700</t>
  </si>
  <si>
    <t>8,600</t>
  </si>
  <si>
    <t>101201</t>
  </si>
  <si>
    <t>소세지(모듬/대경)450g</t>
  </si>
  <si>
    <t>450G(6가지맛)</t>
  </si>
  <si>
    <t>5,500</t>
  </si>
  <si>
    <t>1*1</t>
  </si>
  <si>
    <t>3,700</t>
  </si>
  <si>
    <t>1,800</t>
  </si>
  <si>
    <t>107305</t>
  </si>
  <si>
    <t>시치미(이엔)240g</t>
  </si>
  <si>
    <t>240G*30PAK</t>
  </si>
  <si>
    <t>4,500</t>
  </si>
  <si>
    <t>302139</t>
  </si>
  <si>
    <t>아몬드(건/미국)500g</t>
  </si>
  <si>
    <t>KG</t>
  </si>
  <si>
    <t>8,500</t>
  </si>
  <si>
    <t>113477</t>
  </si>
  <si>
    <t>어묵(고급사각/미도/특상)500g</t>
  </si>
  <si>
    <t>500G*30EA</t>
  </si>
  <si>
    <t>108185</t>
  </si>
  <si>
    <t>어묵(미도/종합)1kg</t>
  </si>
  <si>
    <t>6,000</t>
  </si>
  <si>
    <t>117564</t>
  </si>
  <si>
    <t>오이피클(일미/슬라이스)3kg</t>
  </si>
  <si>
    <t>5,700</t>
  </si>
  <si>
    <t>118773</t>
  </si>
  <si>
    <t>오이피클(후레쉬/슬라이스/동원)3KG</t>
  </si>
  <si>
    <t>4,700</t>
  </si>
  <si>
    <t>128684</t>
  </si>
  <si>
    <t>오코노미소스(오타후쿠/모노)2.1KG</t>
  </si>
  <si>
    <t>2.1KG*6EA/BOX</t>
  </si>
  <si>
    <t>9,200</t>
  </si>
  <si>
    <t>102334</t>
  </si>
  <si>
    <t>와사비분(솔표)200g</t>
  </si>
  <si>
    <t>200G*40EA</t>
  </si>
  <si>
    <t>2,940</t>
  </si>
  <si>
    <t>102385</t>
  </si>
  <si>
    <t>우동다시(청수)1.8L</t>
  </si>
  <si>
    <t>6,250</t>
  </si>
  <si>
    <t>102448</t>
  </si>
  <si>
    <t>월계수잎(신영/터키)230g</t>
  </si>
  <si>
    <t>230G*4EA</t>
  </si>
  <si>
    <t>110432</t>
  </si>
  <si>
    <t>유자드레싱(캐드)2kg</t>
  </si>
  <si>
    <t>2000058</t>
  </si>
  <si>
    <t>제)파마산블렌드골드(치즈가루/삼조/1KG)</t>
  </si>
  <si>
    <t>10,200</t>
  </si>
  <si>
    <t>102560</t>
  </si>
  <si>
    <t>주스(웰치스/포도/355ML*24EA)BOX</t>
  </si>
  <si>
    <t>355ML*24EA</t>
  </si>
  <si>
    <t>14,900</t>
  </si>
  <si>
    <t>131410</t>
  </si>
  <si>
    <t>쫄면(평화)2KG</t>
  </si>
  <si>
    <t>2KG*10입</t>
  </si>
  <si>
    <t>2,900</t>
  </si>
  <si>
    <t>111294</t>
  </si>
  <si>
    <t>참기름(블루햇/동원홈푸드/볶음참깨가루(수입산)/PET)1.8L</t>
  </si>
  <si>
    <t>1.8KG*10EA</t>
  </si>
  <si>
    <t>14,500</t>
  </si>
  <si>
    <t>111293</t>
  </si>
  <si>
    <t>참기름(블루햇/동원홈푸드/볶음참깨가루(수입산)/PET)1L</t>
  </si>
  <si>
    <t>102733</t>
  </si>
  <si>
    <t>초고추장(움트리)2.1kg</t>
  </si>
  <si>
    <t>2.1KG*6EA</t>
  </si>
  <si>
    <t>6,790</t>
  </si>
  <si>
    <t>103834</t>
  </si>
  <si>
    <t>초고추장(진조미/회)1kg</t>
  </si>
  <si>
    <t>2,400</t>
  </si>
  <si>
    <t>115139</t>
  </si>
  <si>
    <t>초대리(유자/초담원)1.1kg</t>
  </si>
  <si>
    <t>1.1KG*15EA</t>
  </si>
  <si>
    <t>2,600</t>
  </si>
  <si>
    <t>102743</t>
  </si>
  <si>
    <t>초생강(삼도/적)1.4kg</t>
  </si>
  <si>
    <t>1.4KG*10EA</t>
  </si>
  <si>
    <t>2,840</t>
  </si>
  <si>
    <t>102797</t>
  </si>
  <si>
    <t>치즈(체다슬라이스/동원)100매</t>
  </si>
  <si>
    <t>1.8KG*4EA</t>
  </si>
  <si>
    <t>13,700</t>
  </si>
  <si>
    <t>107426</t>
  </si>
  <si>
    <t>치즈(피자/50%/델리치/알파플러스)2.5kg</t>
  </si>
  <si>
    <t>2.5KG*4PAK</t>
  </si>
  <si>
    <t>17,000</t>
  </si>
  <si>
    <t>102806</t>
  </si>
  <si>
    <t>치즈(피자/50%/썬리취)2.5kg</t>
  </si>
  <si>
    <t>2.5KG*4EA</t>
  </si>
  <si>
    <t>16,500</t>
  </si>
  <si>
    <t>132406</t>
  </si>
  <si>
    <t>치즈고로케(산토미아)800G</t>
  </si>
  <si>
    <t>800G*6입</t>
  </si>
  <si>
    <t>102853</t>
  </si>
  <si>
    <t>치킨가라게(순살/사세통상)1kg</t>
  </si>
  <si>
    <t>110500</t>
  </si>
  <si>
    <t>치킨텐더(사세)1kg</t>
  </si>
  <si>
    <t>9,000</t>
  </si>
  <si>
    <t>110923</t>
  </si>
  <si>
    <t>치킨파우더(오성/5KG)EA</t>
  </si>
  <si>
    <t>5KG*4EA</t>
  </si>
  <si>
    <t>16,700</t>
  </si>
  <si>
    <t>102950</t>
  </si>
  <si>
    <t>캡사이신소스(액상/청우)550g</t>
  </si>
  <si>
    <t>550G*12EA</t>
  </si>
  <si>
    <t>6,150</t>
  </si>
  <si>
    <t>111888</t>
  </si>
  <si>
    <t>케이준소스(조리쿡)2kg</t>
  </si>
  <si>
    <t>103019</t>
  </si>
  <si>
    <t>케찹(오뚜기/식당용)3.3kg</t>
  </si>
  <si>
    <t>3.3KG*6EA</t>
  </si>
  <si>
    <t>4,200</t>
  </si>
  <si>
    <t>103028</t>
  </si>
  <si>
    <t>케찹(오뚜기/파우치)3kg</t>
  </si>
  <si>
    <t>119695</t>
  </si>
  <si>
    <t>콜라(코카콜라/캔/355ml*24입)BOX</t>
  </si>
  <si>
    <t>355ML*24입</t>
  </si>
  <si>
    <t>17,300</t>
  </si>
  <si>
    <t>132788</t>
  </si>
  <si>
    <t>쿠시까스세트(모노/12입)360G</t>
  </si>
  <si>
    <t>360G*10EA/BOX</t>
  </si>
  <si>
    <t>4,130</t>
  </si>
  <si>
    <t>132441</t>
  </si>
  <si>
    <t>타코야끼소스(오타호쿠/모노/경성)2.1KG</t>
  </si>
  <si>
    <t>11,300</t>
  </si>
  <si>
    <t>103167</t>
  </si>
  <si>
    <t>튀김가루(곰표)1kg</t>
  </si>
  <si>
    <t>1,700</t>
  </si>
  <si>
    <t>110238</t>
  </si>
  <si>
    <t>튀김오징어링(냉동/바다사랑/동원홈푸드/오징어(국산)/PAK)1Kg</t>
  </si>
  <si>
    <t>1KG/PAK</t>
  </si>
  <si>
    <t>118657</t>
  </si>
  <si>
    <t>퐁듀치즈소스(제이퐁듀/성공/오리비)1KG</t>
  </si>
  <si>
    <t>1KG*5EA/BOX</t>
  </si>
  <si>
    <t>8,286</t>
  </si>
  <si>
    <t>112861</t>
  </si>
  <si>
    <t>표고버섯캔(채/코끼리)2.8KG</t>
  </si>
  <si>
    <t>2.8KG*6EA</t>
  </si>
  <si>
    <t>5,900</t>
  </si>
  <si>
    <t>128660</t>
  </si>
  <si>
    <t>하나가쓰오(우메/모노)500G</t>
  </si>
  <si>
    <t>500G*6EA/BOX</t>
  </si>
  <si>
    <t>19,500</t>
  </si>
  <si>
    <t>103367</t>
  </si>
  <si>
    <t>허니머스타드(오뚜기)2kg</t>
  </si>
  <si>
    <t>128693</t>
  </si>
  <si>
    <t>혼다시(아지노/모노)1KG</t>
  </si>
  <si>
    <t>16,000</t>
  </si>
  <si>
    <t>113683</t>
  </si>
  <si>
    <t>환타(오렌지/코카콜라/355ml*24)box</t>
  </si>
  <si>
    <t>16,400</t>
  </si>
  <si>
    <t>107689</t>
  </si>
  <si>
    <t>황도캔(동원/8절/업소용/중국산)400g</t>
  </si>
  <si>
    <t>400G</t>
  </si>
  <si>
    <t>1,600</t>
  </si>
  <si>
    <t>106544</t>
  </si>
  <si>
    <t>흑임자(볶음/수입산/뚜레반)1kg</t>
  </si>
  <si>
    <t>128495</t>
  </si>
  <si>
    <t>흑임자드레싱(소스공방)2kg</t>
  </si>
  <si>
    <t>2KG</t>
  </si>
  <si>
    <t>10,600</t>
  </si>
  <si>
    <t>400173</t>
  </si>
  <si>
    <t>김(줄줄이/8절4매80입)pak-국산</t>
  </si>
  <si>
    <t>80입*10PAC</t>
  </si>
  <si>
    <t>수산(일반)</t>
  </si>
  <si>
    <t>400191</t>
  </si>
  <si>
    <t>김가루(하늘비/볶음)400g-국산</t>
  </si>
  <si>
    <t>400G*10EA</t>
  </si>
  <si>
    <t>5,200</t>
  </si>
  <si>
    <t>400253</t>
  </si>
  <si>
    <t>날치알(RED/동림)900g-수입산</t>
  </si>
  <si>
    <t>900G*20EA</t>
  </si>
  <si>
    <t>11,800</t>
  </si>
  <si>
    <t>408288</t>
  </si>
  <si>
    <t>노가리(조미/러시아)1kg</t>
  </si>
  <si>
    <t>1KG/EA</t>
  </si>
  <si>
    <t>14,200</t>
  </si>
  <si>
    <t>407432</t>
  </si>
  <si>
    <t>새우(칵테일71-90/수입산/테리)250G</t>
  </si>
  <si>
    <t>250G/EA</t>
  </si>
  <si>
    <t>4,875</t>
  </si>
  <si>
    <t>129168</t>
  </si>
  <si>
    <t>쥐포(와크다/40입)400G</t>
  </si>
  <si>
    <t>400G*40EA/BOX</t>
  </si>
  <si>
    <t>400781</t>
  </si>
  <si>
    <t>진미채(중국산)1kg</t>
  </si>
  <si>
    <t>1KG</t>
  </si>
  <si>
    <t>19,700</t>
  </si>
  <si>
    <t>130258</t>
  </si>
  <si>
    <t>닭(염지/마일드9호8각/냉장/국산)EA</t>
  </si>
  <si>
    <t>900G~1KG내외</t>
  </si>
  <si>
    <t>선발주품목</t>
  </si>
  <si>
    <t>301767</t>
  </si>
  <si>
    <t>바나나칩(금호/필리핀)500g</t>
  </si>
  <si>
    <t>500G</t>
  </si>
  <si>
    <t>110256</t>
  </si>
  <si>
    <t>오코파우더(태명)1kg</t>
  </si>
  <si>
    <t>103288</t>
  </si>
  <si>
    <t>피클링스파이스(통/은진)450g</t>
  </si>
  <si>
    <t>450G*12EA</t>
  </si>
  <si>
    <t>8,900</t>
  </si>
  <si>
    <t>400894</t>
  </si>
  <si>
    <t>홍합살(냉동/자숙/100-200/중국산)300g</t>
  </si>
  <si>
    <t>300G*12PAC</t>
  </si>
  <si>
    <t>1,650</t>
  </si>
  <si>
    <t>600034</t>
  </si>
  <si>
    <t>고무장갑(태화/L/대/빨강)1봉</t>
  </si>
  <si>
    <t>1봉(1SET)</t>
  </si>
  <si>
    <t>비식품</t>
  </si>
  <si>
    <t>626047</t>
  </si>
  <si>
    <t>고무장갑(태화/특대/빨강)EA</t>
  </si>
  <si>
    <t>특대, 1입</t>
  </si>
  <si>
    <t>600058</t>
  </si>
  <si>
    <t>냅킨(칵테일/고급/무지)</t>
  </si>
  <si>
    <t>360매*20속/BOX</t>
  </si>
  <si>
    <t>23,081</t>
  </si>
  <si>
    <t>600061</t>
  </si>
  <si>
    <t>냅킨(파트너/테이블/105*200mm)80속</t>
  </si>
  <si>
    <t>8000매</t>
  </si>
  <si>
    <t>604788</t>
  </si>
  <si>
    <t>대꼬지(꼬치/15cm/돌출)100입</t>
  </si>
  <si>
    <t>100입</t>
  </si>
  <si>
    <t>600077</t>
  </si>
  <si>
    <t>락스(유미)2L</t>
  </si>
  <si>
    <t>2L*6EA</t>
  </si>
  <si>
    <t>1,000</t>
  </si>
  <si>
    <t>600088</t>
  </si>
  <si>
    <t>랩(유니랩)30cm*500m</t>
  </si>
  <si>
    <t>30CM*500M*6EA커터기사용</t>
  </si>
  <si>
    <t>12,100</t>
  </si>
  <si>
    <t>600100</t>
  </si>
  <si>
    <t>롤크린백(한마음/30CM*중*200매)EA</t>
  </si>
  <si>
    <t>(30CM*중*200매)12EA</t>
  </si>
  <si>
    <t>600101</t>
  </si>
  <si>
    <t>롤크린백(한마음/37CM*대*200매)EA</t>
  </si>
  <si>
    <t>(37CM*대*200매)*12EA</t>
  </si>
  <si>
    <t>6,100</t>
  </si>
  <si>
    <t>600120</t>
  </si>
  <si>
    <t>물수건(삼주/누비라/롤/400매)BOX</t>
  </si>
  <si>
    <t>400매</t>
  </si>
  <si>
    <t>8,350</t>
  </si>
  <si>
    <t>602275</t>
  </si>
  <si>
    <t>봉투(청색/50L/45매)pak</t>
  </si>
  <si>
    <t>50L*50매</t>
  </si>
  <si>
    <t>3,800</t>
  </si>
  <si>
    <t>626297</t>
  </si>
  <si>
    <t>부탄가스(세이프/4입/맥선)EA</t>
  </si>
  <si>
    <t>220G*4입*7EA/BOX</t>
  </si>
  <si>
    <t>3,100</t>
  </si>
  <si>
    <t>600266</t>
  </si>
  <si>
    <t>세제(트리오/애경)2kg</t>
  </si>
  <si>
    <t>600289</t>
  </si>
  <si>
    <t>수세미(은사/깔끔이)10입</t>
  </si>
  <si>
    <t>10입*60PAK</t>
  </si>
  <si>
    <t>3,250</t>
  </si>
  <si>
    <t>600291</t>
  </si>
  <si>
    <t>수세미(철/깔끔이)10입</t>
  </si>
  <si>
    <t>1PAC*10EA</t>
  </si>
  <si>
    <t>4,000</t>
  </si>
  <si>
    <t>600460</t>
  </si>
  <si>
    <t>위생장갑(개나리)50입</t>
  </si>
  <si>
    <t>50입*50EA</t>
  </si>
  <si>
    <t>800</t>
  </si>
  <si>
    <t>600485</t>
  </si>
  <si>
    <t>장갑(면장갑/줄무늬)10켤레</t>
  </si>
  <si>
    <t>10켤레*10PAC</t>
  </si>
  <si>
    <t>605915</t>
  </si>
  <si>
    <t>점보롤(2겹/꽃지/대성)BOX</t>
  </si>
  <si>
    <t>600G(200M)*16롤/BOX</t>
  </si>
  <si>
    <t>22,200</t>
  </si>
  <si>
    <t>602823</t>
  </si>
  <si>
    <t>조이블주방세제13KG(알뜰형)</t>
  </si>
  <si>
    <t>13KG*1</t>
  </si>
  <si>
    <t>5,400</t>
  </si>
  <si>
    <t>600560</t>
  </si>
  <si>
    <t>크린백(크린랩/소)17cm-B</t>
  </si>
  <si>
    <t>(17*25)*50EA</t>
  </si>
  <si>
    <t>600561</t>
  </si>
  <si>
    <t>크린백(크린랩/중)25cm-B</t>
  </si>
  <si>
    <t>(25*35)*50EA</t>
  </si>
  <si>
    <t>600566</t>
  </si>
  <si>
    <t>키친타올(나무야/300m)2입</t>
  </si>
  <si>
    <t>2입</t>
  </si>
  <si>
    <t>600578</t>
  </si>
  <si>
    <t>페이퍼타올(핸드타올/210*200mm/대성)box</t>
  </si>
  <si>
    <t>19,300</t>
  </si>
  <si>
    <t>602081</t>
  </si>
  <si>
    <t>해동지(100매)PAK</t>
  </si>
  <si>
    <t>1*12PAK</t>
  </si>
  <si>
    <t>600591</t>
  </si>
  <si>
    <t>행주(면행주)10장</t>
  </si>
  <si>
    <t>10장</t>
  </si>
  <si>
    <t>4,430</t>
  </si>
  <si>
    <t>600737</t>
  </si>
  <si>
    <t>호일(태양/30CM*30M)PAK</t>
  </si>
  <si>
    <t>(30CM*30M)*30EA</t>
  </si>
  <si>
    <t>2,100</t>
  </si>
  <si>
    <t>면세</t>
  </si>
  <si>
    <t>409467</t>
  </si>
  <si>
    <t>시샤모(25미/모노/경성)500G</t>
  </si>
  <si>
    <t>25미, 500G*12EA/BOX</t>
  </si>
  <si>
    <t>409667</t>
  </si>
  <si>
    <t>해물프랩(냉동/300G/수입산/같은생각)EA</t>
  </si>
  <si>
    <t>300G*25EA/BOX</t>
  </si>
  <si>
    <t>107036</t>
  </si>
  <si>
    <t>고운고추가루(상급/중국산)1kg</t>
  </si>
  <si>
    <t>1KG/PAK,24MESH</t>
  </si>
  <si>
    <t>9,960</t>
  </si>
  <si>
    <t>114865</t>
  </si>
  <si>
    <t>굴짬뽕(영동)750G</t>
  </si>
  <si>
    <t>750G*16EA</t>
  </si>
  <si>
    <t>6,060</t>
  </si>
  <si>
    <t>107035</t>
  </si>
  <si>
    <t>굵은고추가루(상급/중국산)1kg</t>
  </si>
  <si>
    <t>1KG/PAK,10MESH</t>
  </si>
  <si>
    <t>400274</t>
  </si>
  <si>
    <t>다시마(건다시마/국내산)1kg</t>
  </si>
  <si>
    <t>13,100</t>
  </si>
  <si>
    <t>501000</t>
  </si>
  <si>
    <t>닭(근위/냉동/국산)900G</t>
  </si>
  <si>
    <t>900G/PAK</t>
  </si>
  <si>
    <t>4,750</t>
  </si>
  <si>
    <t>132785</t>
  </si>
  <si>
    <t>닭꼬치모듬세트(모노/12입)500G</t>
  </si>
  <si>
    <t>500G*20EA/BOX</t>
  </si>
  <si>
    <t>6,300</t>
  </si>
  <si>
    <t>128668</t>
  </si>
  <si>
    <t>닭산적꼬치(모노)500G</t>
  </si>
  <si>
    <t>(12입)500G*20EA/BOX</t>
  </si>
  <si>
    <t>7,570</t>
  </si>
  <si>
    <t>300481</t>
  </si>
  <si>
    <t>땅콩(피땅콩/진공포장/중국산)3.75kg</t>
  </si>
  <si>
    <t>3.75KG(관)*4EA</t>
  </si>
  <si>
    <t>23,130</t>
  </si>
  <si>
    <t>131476</t>
  </si>
  <si>
    <t>마늘꼬치(모노/보스턴)400G</t>
  </si>
  <si>
    <t>(20입)400G*20EA/BOX</t>
  </si>
  <si>
    <t>6,400</t>
  </si>
  <si>
    <t>327905</t>
  </si>
  <si>
    <t>미분고추가루(청양/중국산)1KG</t>
  </si>
  <si>
    <t>1KG/EA,28MESH</t>
  </si>
  <si>
    <t>11,880</t>
  </si>
  <si>
    <t>101312</t>
  </si>
  <si>
    <t>밀가루(대한/중력)2.5kg</t>
  </si>
  <si>
    <t>2.5KG*6EA</t>
  </si>
  <si>
    <t>3,140</t>
  </si>
  <si>
    <t>109578</t>
  </si>
  <si>
    <t>소금(꽃소금)3kg</t>
  </si>
  <si>
    <t>3KG*7EA</t>
  </si>
  <si>
    <t>2,570</t>
  </si>
  <si>
    <t>128688</t>
  </si>
  <si>
    <t>은행꼬치(모노)250G</t>
  </si>
  <si>
    <t>(30입)250G*20EA/BOX</t>
  </si>
  <si>
    <t>5,800</t>
  </si>
  <si>
    <t>2001792</t>
  </si>
  <si>
    <t>제)SP.파슬리후레이크(삼조/비셰프.75G)</t>
  </si>
  <si>
    <t>75G*28EA</t>
  </si>
  <si>
    <t>3,340</t>
  </si>
  <si>
    <t>132787</t>
  </si>
  <si>
    <t>츠쿠네꼬치(모노/10입)550G</t>
  </si>
  <si>
    <t>550G*20EA/BOX</t>
  </si>
  <si>
    <t>110187</t>
  </si>
  <si>
    <t>치킨무(깍두기/부창)5KG</t>
  </si>
  <si>
    <t>3,600</t>
  </si>
  <si>
    <t>103432</t>
  </si>
  <si>
    <t>통후추(흑/신영)450g</t>
  </si>
  <si>
    <t>450G</t>
  </si>
  <si>
    <t>8,000</t>
  </si>
  <si>
    <t>301676</t>
  </si>
  <si>
    <t>호두(깐호두/미국산)1kg</t>
  </si>
  <si>
    <t>103440</t>
  </si>
  <si>
    <t>후추가루(흑/솔표)200g</t>
  </si>
  <si>
    <t>200G*50EA</t>
  </si>
  <si>
    <t>403713</t>
  </si>
  <si>
    <t>꽃게(테리/절단/2L/중국산)450G</t>
  </si>
  <si>
    <t>450*12</t>
  </si>
  <si>
    <t>4,300</t>
  </si>
  <si>
    <t>404061</t>
  </si>
  <si>
    <t>명태포(대창)500G-수입산</t>
  </si>
  <si>
    <t>500G/PAK</t>
  </si>
  <si>
    <t>15,000</t>
  </si>
  <si>
    <t>400499</t>
  </si>
  <si>
    <t>새우(30미/BT/수입산)500g</t>
  </si>
  <si>
    <t>500G*10PAC</t>
  </si>
  <si>
    <t>400500</t>
  </si>
  <si>
    <t>새우(30미/WH/수입산)500g</t>
  </si>
  <si>
    <t>404521</t>
  </si>
  <si>
    <t>연어(훈제/1.3~2kg내외/칠레산)pak</t>
  </si>
  <si>
    <t>1.3~2KG/PAK</t>
  </si>
  <si>
    <t>25,650</t>
  </si>
  <si>
    <t>406254</t>
  </si>
  <si>
    <t>한치(40미/S/베트남산/)PAK</t>
  </si>
  <si>
    <t>20PAK/BOX</t>
  </si>
  <si>
    <t>46,820</t>
  </si>
  <si>
    <t>400170</t>
  </si>
  <si>
    <t>김(재래김/국내산)100장</t>
  </si>
  <si>
    <t>100장</t>
  </si>
  <si>
    <t>7,830</t>
  </si>
  <si>
    <t>400234</t>
  </si>
  <si>
    <t>낙지(냉동/절단/베트남산)600g</t>
  </si>
  <si>
    <t>600G*6PAC</t>
  </si>
  <si>
    <t>5,450</t>
  </si>
  <si>
    <t>400258</t>
  </si>
  <si>
    <t>노가리(안주용/20미/수입산)줄</t>
  </si>
  <si>
    <t>줄</t>
  </si>
  <si>
    <t>5,260</t>
  </si>
  <si>
    <t>500433</t>
  </si>
  <si>
    <t>닭다리살(냉동/브라질)2kg</t>
  </si>
  <si>
    <t>12,560</t>
  </si>
  <si>
    <t>502708</t>
  </si>
  <si>
    <t>돈육(삼겹/1CM/슬라이스/냉동/독일)kg</t>
  </si>
  <si>
    <t>1CM 슬라이스</t>
  </si>
  <si>
    <t>12,170</t>
  </si>
  <si>
    <t>500184</t>
  </si>
  <si>
    <t>돈육(삼겹살/슬라이스/프랑스)kg</t>
  </si>
  <si>
    <t>0.7CM슬라이스</t>
  </si>
  <si>
    <t>13,240</t>
  </si>
  <si>
    <t>409424</t>
  </si>
  <si>
    <t>먹태7통(냉동/5미/러시아산)EA</t>
  </si>
  <si>
    <t>600G*14EA/BOX</t>
  </si>
  <si>
    <t>17,978</t>
  </si>
  <si>
    <t>408044</t>
  </si>
  <si>
    <t>메로가마(냉동/슬라이스/원양산)KG</t>
  </si>
  <si>
    <t>29,490</t>
  </si>
  <si>
    <t>300614</t>
  </si>
  <si>
    <t>목이버섯(건목이/중국)1kg</t>
  </si>
  <si>
    <t>19,000</t>
  </si>
  <si>
    <t>400439</t>
  </si>
  <si>
    <t>바지락살(냉동/중국산)250g</t>
  </si>
  <si>
    <t>250G*10EA</t>
  </si>
  <si>
    <t>오징어채(냉동/AA급/국산)800g</t>
  </si>
  <si>
    <t>0.8KG</t>
  </si>
  <si>
    <t>EA</t>
    <phoneticPr fontId="3" type="noConversion"/>
  </si>
  <si>
    <t>24,500</t>
  </si>
  <si>
    <t>500263</t>
  </si>
  <si>
    <t>우육(전각/불고기/슬라이스/냉동/호주산)kg</t>
  </si>
  <si>
    <t>6*6*0.4CM</t>
  </si>
  <si>
    <t>13,660</t>
  </si>
  <si>
    <t>401038</t>
  </si>
  <si>
    <t>참치(냉동/빅아이/비정각)kg-원양산</t>
  </si>
  <si>
    <t>20,000</t>
  </si>
  <si>
    <t>400892</t>
  </si>
  <si>
    <t>홍합(겉/손질/알대/국내산)kg</t>
  </si>
  <si>
    <t>2,830</t>
  </si>
  <si>
    <t>502227</t>
  </si>
  <si>
    <t>계란(누리웰/대란/무항생제/냉장/국산)EA</t>
  </si>
  <si>
    <t>30입/1,560G이상</t>
  </si>
  <si>
    <t>농산(일반)</t>
  </si>
  <si>
    <t>502226</t>
  </si>
  <si>
    <t>계란(누리웰/특란/무항생제/냉장/국산)EA</t>
  </si>
  <si>
    <t>30입/1,800G이상</t>
  </si>
  <si>
    <t>303852</t>
  </si>
  <si>
    <t>고추(청양/상급/국산)1kg</t>
  </si>
  <si>
    <t>8,300</t>
  </si>
  <si>
    <t>303890</t>
  </si>
  <si>
    <t>고추(풋/상/국산)500g</t>
  </si>
  <si>
    <t>5,990</t>
  </si>
  <si>
    <t>306315</t>
  </si>
  <si>
    <t>고추(홍/상급/국산)1kg</t>
  </si>
  <si>
    <t>25,550</t>
  </si>
  <si>
    <t>100365</t>
  </si>
  <si>
    <t>김치(포기/이가락/고추가루중국산/배추국산)10kg</t>
  </si>
  <si>
    <t>10KG</t>
  </si>
  <si>
    <t>25,300</t>
  </si>
  <si>
    <t>300281</t>
  </si>
  <si>
    <t>깻잎(상급/10장/국산)pak</t>
  </si>
  <si>
    <t>20G내외</t>
  </si>
  <si>
    <t>330</t>
  </si>
  <si>
    <t>303857</t>
  </si>
  <si>
    <t>당근(세척/상급/200∼280g/중국산)1kg</t>
  </si>
  <si>
    <t>1,440</t>
  </si>
  <si>
    <t>303843</t>
  </si>
  <si>
    <t>대파(깐/상급/국산)1kg</t>
  </si>
  <si>
    <t>4,550</t>
  </si>
  <si>
    <t>303131</t>
  </si>
  <si>
    <t>레몬(미국산)ea</t>
  </si>
  <si>
    <t>150G내외</t>
  </si>
  <si>
    <t>880</t>
  </si>
  <si>
    <t>303171</t>
  </si>
  <si>
    <t>마늘(냉동/다진/중국산)1KG</t>
  </si>
  <si>
    <t>2KG내외</t>
  </si>
  <si>
    <t>302877</t>
  </si>
  <si>
    <t>무순(상/50g내외/미국산)pak</t>
  </si>
  <si>
    <t>50G</t>
  </si>
  <si>
    <t>540</t>
  </si>
  <si>
    <t>303329</t>
  </si>
  <si>
    <t>부추(상/단/국산)500g내외</t>
  </si>
  <si>
    <t>500G내외</t>
  </si>
  <si>
    <t>7,820</t>
  </si>
  <si>
    <t>303900</t>
  </si>
  <si>
    <t>비타민(상/국산)100g</t>
  </si>
  <si>
    <t>100G</t>
  </si>
  <si>
    <t>790</t>
  </si>
  <si>
    <t>302770</t>
  </si>
  <si>
    <t>숙주(중국산)3.5kg</t>
  </si>
  <si>
    <t>3.5KG</t>
  </si>
  <si>
    <t>200263</t>
  </si>
  <si>
    <t>쌀(센터/상급/산해진미/여주농산/국산)20kg</t>
  </si>
  <si>
    <t>20</t>
  </si>
  <si>
    <t>41,000</t>
  </si>
  <si>
    <t>302775</t>
  </si>
  <si>
    <t>양배추(상/2kg내외/국산)ea</t>
  </si>
  <si>
    <t>7,970</t>
  </si>
  <si>
    <t>303351</t>
  </si>
  <si>
    <t>양상추(트레이/상/국내산)ea</t>
  </si>
  <si>
    <t>300G내외</t>
  </si>
  <si>
    <t>5,470</t>
  </si>
  <si>
    <t>302782</t>
  </si>
  <si>
    <t>양파(깐/상/200g내외/국산)1kg</t>
  </si>
  <si>
    <t>1,940</t>
  </si>
  <si>
    <t>303863</t>
  </si>
  <si>
    <t>양파(깐/상급/200g내외/국산)5kg</t>
  </si>
  <si>
    <t>5KG</t>
  </si>
  <si>
    <t>9,690</t>
  </si>
  <si>
    <t>303903</t>
  </si>
  <si>
    <t>적채(상/국산)1kg</t>
  </si>
  <si>
    <t>303872</t>
  </si>
  <si>
    <t>치커리(상급/국산)100g</t>
  </si>
  <si>
    <t>470</t>
  </si>
  <si>
    <t>302791</t>
  </si>
  <si>
    <t>콩나물(곱슬/단채/중국산)3.5kg</t>
  </si>
  <si>
    <t>4,230</t>
  </si>
  <si>
    <t>농산(일반)</t>
    <phoneticPr fontId="3" type="noConversion"/>
  </si>
  <si>
    <t>설탕(백설/백)3kg</t>
  </si>
  <si>
    <t>3KG*8EA</t>
  </si>
  <si>
    <t>신규요청품</t>
    <phoneticPr fontId="3" type="noConversion"/>
  </si>
  <si>
    <t>설탕(백설/갈색)3kg</t>
  </si>
  <si>
    <t>단무지(쫄/치자/이엔)1kg</t>
  </si>
  <si>
    <t>단무지(쫄/치자/이엔/슬라이스)1kg</t>
  </si>
  <si>
    <t>매운바비큐포크(CBP/JNS/같은생각)60G</t>
  </si>
  <si>
    <t>60G*150EA/BOX</t>
  </si>
  <si>
    <t>기존품(전용상품)</t>
    <phoneticPr fontId="3" type="noConversion"/>
  </si>
  <si>
    <t>본사직접</t>
  </si>
  <si>
    <t>라멘생면</t>
  </si>
  <si>
    <t>100인분</t>
  </si>
  <si>
    <t>타코야끼볼(대/30g*40입)1.2kg</t>
  </si>
  <si>
    <t>1.2KG*6EA</t>
  </si>
  <si>
    <t>공산(일반)</t>
    <phoneticPr fontId="3" type="noConversion"/>
  </si>
  <si>
    <t>공산(일반)</t>
    <phoneticPr fontId="3" type="noConversion"/>
  </si>
  <si>
    <t>미원(대상/노말)</t>
    <phoneticPr fontId="3" type="noConversion"/>
  </si>
  <si>
    <t>1KG</t>
    <phoneticPr fontId="3" type="noConversion"/>
  </si>
  <si>
    <t>EA</t>
    <phoneticPr fontId="3" type="noConversion"/>
  </si>
  <si>
    <t>과세</t>
    <phoneticPr fontId="3" type="noConversion"/>
  </si>
  <si>
    <t>자숙통문어/700G/필리핀산/오션</t>
    <phoneticPr fontId="3" type="noConversion"/>
  </si>
  <si>
    <t>700G*13EA/BOX</t>
    <phoneticPr fontId="3" type="noConversion"/>
  </si>
  <si>
    <t>EA</t>
    <phoneticPr fontId="3" type="noConversion"/>
  </si>
  <si>
    <t>면세</t>
    <phoneticPr fontId="3" type="noConversion"/>
  </si>
  <si>
    <t>자숙통문어 오션</t>
    <phoneticPr fontId="3" type="noConversion"/>
  </si>
  <si>
    <t>1KG*10EA</t>
    <phoneticPr fontId="3" type="noConversion"/>
  </si>
  <si>
    <t>어묵(청정/종합/꼬치)1kg</t>
    <phoneticPr fontId="3" type="noConversion"/>
  </si>
  <si>
    <t>가격수정 규격수정</t>
    <phoneticPr fontId="3" type="noConversion"/>
  </si>
  <si>
    <t>※ 수정 후 점주님께 보내드리는 최종 파일 다시 피드백 부탁드립니다.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</si>
</sst>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2"/>
      <color rgb="FF555555"/>
      <name val="맑은 고딕"/>
      <family val="3"/>
      <charset val="129"/>
      <scheme val="minor"/>
    </font>
    <font>
      <b/>
      <sz val="12"/>
      <color rgb="FF00B05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9"/>
      <color rgb="FF50575D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rgb="FF50575D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  <fill>
      <patternFill patternType="solid">
        <fgColor rgb="FFFFFACD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9DBDD8"/>
      </right>
      <top style="medium">
        <color indexed="64"/>
      </top>
      <bottom style="medium">
        <color indexed="64"/>
      </bottom>
      <diagonal/>
    </border>
    <border>
      <left/>
      <right style="thin">
        <color rgb="FF9DBDD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9DBDD8"/>
      </right>
      <top/>
      <bottom style="thin">
        <color rgb="FF9DBDD8"/>
      </bottom>
      <diagonal/>
    </border>
    <border>
      <left/>
      <right/>
      <top/>
      <bottom style="thin">
        <color rgb="FF9DBDD8"/>
      </bottom>
      <diagonal/>
    </border>
    <border>
      <left style="thin">
        <color rgb="FF9DBDD8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NumberFormat="1" applyFont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2" borderId="5" xfId="2" applyNumberFormat="1" applyFont="1" applyFill="1" applyBorder="1" applyAlignment="1">
      <alignment horizontal="center" vertical="center" wrapText="1"/>
    </xf>
    <xf numFmtId="0" fontId="10" fillId="2" borderId="5" xfId="2" applyFont="1" applyFill="1" applyBorder="1" applyAlignment="1">
      <alignment horizontal="center" vertical="center" wrapText="1"/>
    </xf>
    <xf numFmtId="0" fontId="8" fillId="2" borderId="6" xfId="2" applyFont="1" applyFill="1" applyBorder="1" applyAlignment="1">
      <alignment horizontal="center" vertical="center" wrapText="1"/>
    </xf>
    <xf numFmtId="0" fontId="11" fillId="3" borderId="7" xfId="2" applyFont="1" applyFill="1" applyBorder="1" applyAlignment="1">
      <alignment horizontal="center" vertical="center" wrapText="1"/>
    </xf>
    <xf numFmtId="0" fontId="11" fillId="3" borderId="7" xfId="2" applyFont="1" applyFill="1" applyBorder="1" applyAlignment="1">
      <alignment horizontal="left" vertical="center" wrapText="1"/>
    </xf>
    <xf numFmtId="3" fontId="12" fillId="3" borderId="7" xfId="2" applyNumberFormat="1" applyFont="1" applyFill="1" applyBorder="1" applyAlignment="1">
      <alignment horizontal="right" vertical="center" wrapText="1"/>
    </xf>
    <xf numFmtId="0" fontId="12" fillId="4" borderId="7" xfId="2" applyNumberFormat="1" applyFont="1" applyFill="1" applyBorder="1" applyAlignment="1">
      <alignment horizontal="center" vertical="center" wrapText="1"/>
    </xf>
    <xf numFmtId="42" fontId="13" fillId="3" borderId="7" xfId="1" applyFont="1" applyFill="1" applyBorder="1" applyAlignment="1">
      <alignment horizontal="right" vertical="center" wrapText="1"/>
    </xf>
    <xf numFmtId="0" fontId="11" fillId="5" borderId="7" xfId="2" applyFont="1" applyFill="1" applyBorder="1" applyAlignment="1">
      <alignment horizontal="center" vertical="center" wrapText="1"/>
    </xf>
    <xf numFmtId="0" fontId="11" fillId="5" borderId="7" xfId="2" applyFont="1" applyFill="1" applyBorder="1" applyAlignment="1">
      <alignment horizontal="left" vertical="center" wrapText="1"/>
    </xf>
    <xf numFmtId="3" fontId="12" fillId="5" borderId="7" xfId="2" applyNumberFormat="1" applyFont="1" applyFill="1" applyBorder="1" applyAlignment="1">
      <alignment horizontal="right" vertical="center" wrapText="1"/>
    </xf>
    <xf numFmtId="0" fontId="12" fillId="5" borderId="7" xfId="2" applyNumberFormat="1" applyFont="1" applyFill="1" applyBorder="1" applyAlignment="1">
      <alignment horizontal="center" vertical="center" wrapText="1"/>
    </xf>
    <xf numFmtId="42" fontId="13" fillId="5" borderId="7" xfId="1" applyFont="1" applyFill="1" applyBorder="1" applyAlignment="1">
      <alignment horizontal="right" vertical="center" wrapText="1"/>
    </xf>
    <xf numFmtId="0" fontId="12" fillId="3" borderId="7" xfId="2" applyFont="1" applyFill="1" applyBorder="1" applyAlignment="1">
      <alignment horizontal="right" vertical="center" wrapText="1"/>
    </xf>
    <xf numFmtId="0" fontId="12" fillId="5" borderId="7" xfId="2" applyFont="1" applyFill="1" applyBorder="1" applyAlignment="1">
      <alignment horizontal="right" vertical="center" wrapText="1"/>
    </xf>
    <xf numFmtId="0" fontId="11" fillId="2" borderId="7" xfId="2" applyFont="1" applyFill="1" applyBorder="1" applyAlignment="1">
      <alignment horizontal="center" vertical="center" wrapText="1"/>
    </xf>
    <xf numFmtId="0" fontId="11" fillId="2" borderId="7" xfId="2" applyFont="1" applyFill="1" applyBorder="1" applyAlignment="1">
      <alignment horizontal="left" vertical="center" wrapText="1"/>
    </xf>
    <xf numFmtId="0" fontId="12" fillId="2" borderId="7" xfId="2" applyFont="1" applyFill="1" applyBorder="1" applyAlignment="1">
      <alignment horizontal="right" vertical="center" wrapText="1"/>
    </xf>
    <xf numFmtId="0" fontId="12" fillId="2" borderId="7" xfId="2" applyNumberFormat="1" applyFont="1" applyFill="1" applyBorder="1" applyAlignment="1">
      <alignment horizontal="center" vertical="center" wrapText="1"/>
    </xf>
    <xf numFmtId="42" fontId="13" fillId="2" borderId="7" xfId="1" applyFont="1" applyFill="1" applyBorder="1" applyAlignment="1">
      <alignment horizontal="right" vertical="center" wrapText="1"/>
    </xf>
    <xf numFmtId="41" fontId="12" fillId="3" borderId="7" xfId="3" applyFont="1" applyFill="1" applyBorder="1" applyAlignment="1">
      <alignment horizontal="right" vertical="center" wrapText="1"/>
    </xf>
    <xf numFmtId="0" fontId="11" fillId="3" borderId="8" xfId="2" applyFont="1" applyFill="1" applyBorder="1" applyAlignment="1">
      <alignment horizontal="center" vertical="center" wrapText="1"/>
    </xf>
    <xf numFmtId="0" fontId="11" fillId="2" borderId="8" xfId="2" applyFont="1" applyFill="1" applyBorder="1" applyAlignment="1">
      <alignment horizontal="center" vertical="center" wrapText="1"/>
    </xf>
    <xf numFmtId="41" fontId="12" fillId="2" borderId="7" xfId="3" applyFont="1" applyFill="1" applyBorder="1" applyAlignment="1">
      <alignment horizontal="right" vertical="center" wrapText="1"/>
    </xf>
    <xf numFmtId="3" fontId="12" fillId="2" borderId="7" xfId="2" applyNumberFormat="1" applyFont="1" applyFill="1" applyBorder="1" applyAlignment="1">
      <alignment horizontal="right" vertical="center" wrapText="1"/>
    </xf>
    <xf numFmtId="0" fontId="11" fillId="6" borderId="0" xfId="2" applyFont="1" applyFill="1" applyBorder="1" applyAlignment="1">
      <alignment horizontal="center" vertical="center" wrapText="1"/>
    </xf>
    <xf numFmtId="0" fontId="11" fillId="6" borderId="0" xfId="2" applyFont="1" applyFill="1" applyBorder="1" applyAlignment="1">
      <alignment horizontal="left" vertical="center" wrapText="1"/>
    </xf>
    <xf numFmtId="41" fontId="12" fillId="6" borderId="0" xfId="3" applyFont="1" applyFill="1" applyBorder="1" applyAlignment="1">
      <alignment horizontal="right" vertical="center" wrapText="1"/>
    </xf>
    <xf numFmtId="3" fontId="12" fillId="6" borderId="0" xfId="2" applyNumberFormat="1" applyFont="1" applyFill="1" applyBorder="1" applyAlignment="1">
      <alignment horizontal="right" vertical="center" wrapText="1"/>
    </xf>
    <xf numFmtId="0" fontId="12" fillId="6" borderId="0" xfId="2" applyNumberFormat="1" applyFont="1" applyFill="1" applyBorder="1" applyAlignment="1">
      <alignment horizontal="center" vertical="center" wrapText="1"/>
    </xf>
    <xf numFmtId="42" fontId="13" fillId="6" borderId="0" xfId="1" applyFont="1" applyFill="1" applyBorder="1" applyAlignment="1">
      <alignment horizontal="right" vertical="center" wrapText="1"/>
    </xf>
    <xf numFmtId="0" fontId="2" fillId="6" borderId="0" xfId="0" applyFont="1" applyFill="1">
      <alignment vertical="center"/>
    </xf>
    <xf numFmtId="0" fontId="1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2" fontId="6" fillId="0" borderId="10" xfId="1" applyFont="1" applyBorder="1" applyAlignment="1">
      <alignment vertical="center"/>
    </xf>
    <xf numFmtId="41" fontId="12" fillId="3" borderId="7" xfId="4" applyFont="1" applyFill="1" applyBorder="1" applyAlignment="1">
      <alignment horizontal="right" vertical="center" wrapText="1"/>
    </xf>
    <xf numFmtId="41" fontId="12" fillId="2" borderId="7" xfId="4" applyFont="1" applyFill="1" applyBorder="1" applyAlignment="1">
      <alignment horizontal="right" vertical="center" wrapText="1"/>
    </xf>
    <xf numFmtId="0" fontId="2" fillId="2" borderId="0" xfId="0" applyFont="1" applyFill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6" fillId="6" borderId="0" xfId="2" applyFont="1" applyFill="1" applyBorder="1" applyAlignment="1">
      <alignment horizontal="center" vertical="center" wrapText="1"/>
    </xf>
  </cellXfs>
  <cellStyles count="5">
    <cellStyle name="쉼표 [0]" xfId="4" builtinId="6"/>
    <cellStyle name="쉼표 [0] 3" xfId="3"/>
    <cellStyle name="통화 [0] 2" xfId="1"/>
    <cellStyle name="표준" xfId="0" builtinId="0"/>
    <cellStyle name="표준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34"/>
  <sheetViews>
    <sheetView tabSelected="1" workbookViewId="0">
      <pane xSplit="10" ySplit="2" topLeftCell="K204" activePane="bottomRight" state="frozen"/>
      <selection pane="topRight" activeCell="K1" sqref="K1"/>
      <selection pane="bottomLeft" activeCell="A3" sqref="A3"/>
      <selection pane="bottomRight" activeCell="A228" sqref="A228:K228"/>
    </sheetView>
  </sheetViews>
  <sheetFormatPr defaultRowHeight="16.5" x14ac:dyDescent="0.3"/>
  <cols>
    <col min="1" max="1" width="5.5" style="1" customWidth="1"/>
    <col min="2" max="2" width="8.125" style="1" customWidth="1"/>
    <col min="3" max="3" width="45.875" style="1" customWidth="1"/>
    <col min="4" max="4" width="17.125" style="1" customWidth="1"/>
    <col min="5" max="5" width="6.75" style="40" customWidth="1"/>
    <col min="6" max="6" width="9" style="2"/>
    <col min="7" max="7" width="9" style="1"/>
    <col min="8" max="8" width="9" style="2"/>
    <col min="9" max="9" width="9" style="3"/>
    <col min="10" max="10" width="19" style="39" customWidth="1"/>
    <col min="11" max="11" width="14.125" style="40" customWidth="1"/>
    <col min="12" max="16381" width="9" style="1"/>
    <col min="16382" max="16382" width="16.5" style="1" bestFit="1" customWidth="1"/>
    <col min="16383" max="16384" width="9" style="1"/>
  </cols>
  <sheetData>
    <row r="1" spans="1:12" ht="21" thickBot="1" x14ac:dyDescent="0.35">
      <c r="B1" s="47" t="s">
        <v>0</v>
      </c>
      <c r="C1" s="48"/>
      <c r="D1" s="48"/>
      <c r="E1" s="49"/>
      <c r="J1" s="41">
        <f>SUM(J3:J226)</f>
        <v>2258915</v>
      </c>
      <c r="K1" s="41"/>
    </row>
    <row r="2" spans="1:12" ht="35.25" thickBot="1" x14ac:dyDescent="0.3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7" t="s">
        <v>9</v>
      </c>
      <c r="J2" s="8" t="s">
        <v>10</v>
      </c>
      <c r="K2" s="9" t="s">
        <v>11</v>
      </c>
    </row>
    <row r="3" spans="1:12" x14ac:dyDescent="0.3">
      <c r="A3" s="10">
        <v>1</v>
      </c>
      <c r="B3" s="10" t="s">
        <v>12</v>
      </c>
      <c r="C3" s="11" t="s">
        <v>13</v>
      </c>
      <c r="D3" s="11" t="s">
        <v>14</v>
      </c>
      <c r="E3" s="10" t="s">
        <v>15</v>
      </c>
      <c r="F3" s="12">
        <v>15500</v>
      </c>
      <c r="G3" s="10" t="s">
        <v>16</v>
      </c>
      <c r="H3" s="12">
        <v>15500</v>
      </c>
      <c r="I3" s="13">
        <v>2</v>
      </c>
      <c r="J3" s="14">
        <f t="shared" ref="J3:J57" si="0">SUM(H3*I3)</f>
        <v>31000</v>
      </c>
      <c r="K3" s="10" t="s">
        <v>17</v>
      </c>
    </row>
    <row r="4" spans="1:12" x14ac:dyDescent="0.3">
      <c r="A4" s="10">
        <v>2</v>
      </c>
      <c r="B4" s="10" t="s">
        <v>18</v>
      </c>
      <c r="C4" s="11" t="s">
        <v>19</v>
      </c>
      <c r="D4" s="11" t="s">
        <v>20</v>
      </c>
      <c r="E4" s="10" t="s">
        <v>15</v>
      </c>
      <c r="F4" s="12">
        <v>5333</v>
      </c>
      <c r="G4" s="10" t="s">
        <v>16</v>
      </c>
      <c r="H4" s="12">
        <v>5333</v>
      </c>
      <c r="I4" s="13">
        <v>5</v>
      </c>
      <c r="J4" s="14">
        <f t="shared" si="0"/>
        <v>26665</v>
      </c>
      <c r="K4" s="10" t="s">
        <v>17</v>
      </c>
    </row>
    <row r="5" spans="1:12" x14ac:dyDescent="0.3">
      <c r="A5" s="10">
        <v>3</v>
      </c>
      <c r="B5" s="10" t="s">
        <v>21</v>
      </c>
      <c r="C5" s="11" t="s">
        <v>22</v>
      </c>
      <c r="D5" s="11" t="s">
        <v>14</v>
      </c>
      <c r="E5" s="10" t="s">
        <v>15</v>
      </c>
      <c r="F5" s="12">
        <v>12000</v>
      </c>
      <c r="G5" s="10" t="s">
        <v>16</v>
      </c>
      <c r="H5" s="12">
        <v>12000</v>
      </c>
      <c r="I5" s="13"/>
      <c r="J5" s="14">
        <f t="shared" si="0"/>
        <v>0</v>
      </c>
      <c r="K5" s="10" t="s">
        <v>17</v>
      </c>
    </row>
    <row r="6" spans="1:12" x14ac:dyDescent="0.3">
      <c r="A6" s="10">
        <v>4</v>
      </c>
      <c r="B6" s="15" t="s">
        <v>23</v>
      </c>
      <c r="C6" s="16" t="s">
        <v>24</v>
      </c>
      <c r="D6" s="16" t="s">
        <v>25</v>
      </c>
      <c r="E6" s="15" t="s">
        <v>15</v>
      </c>
      <c r="F6" s="17">
        <v>6750</v>
      </c>
      <c r="G6" s="15" t="s">
        <v>16</v>
      </c>
      <c r="H6" s="17">
        <v>6750</v>
      </c>
      <c r="I6" s="18"/>
      <c r="J6" s="19">
        <f t="shared" si="0"/>
        <v>0</v>
      </c>
      <c r="K6" s="15" t="s">
        <v>17</v>
      </c>
      <c r="L6" s="1" t="s">
        <v>26</v>
      </c>
    </row>
    <row r="7" spans="1:12" x14ac:dyDescent="0.3">
      <c r="A7" s="10">
        <v>5</v>
      </c>
      <c r="B7" s="10" t="s">
        <v>27</v>
      </c>
      <c r="C7" s="11" t="s">
        <v>28</v>
      </c>
      <c r="D7" s="11" t="s">
        <v>29</v>
      </c>
      <c r="E7" s="10" t="s">
        <v>15</v>
      </c>
      <c r="F7" s="12">
        <v>12500</v>
      </c>
      <c r="G7" s="10" t="s">
        <v>16</v>
      </c>
      <c r="H7" s="12">
        <v>12500</v>
      </c>
      <c r="I7" s="13">
        <v>2</v>
      </c>
      <c r="J7" s="14">
        <f t="shared" si="0"/>
        <v>25000</v>
      </c>
      <c r="K7" s="10" t="s">
        <v>17</v>
      </c>
    </row>
    <row r="8" spans="1:12" x14ac:dyDescent="0.3">
      <c r="A8" s="10">
        <v>6</v>
      </c>
      <c r="B8" s="10" t="s">
        <v>30</v>
      </c>
      <c r="C8" s="11" t="s">
        <v>31</v>
      </c>
      <c r="D8" s="11" t="s">
        <v>32</v>
      </c>
      <c r="E8" s="10" t="s">
        <v>15</v>
      </c>
      <c r="F8" s="12">
        <v>2800</v>
      </c>
      <c r="G8" s="10" t="s">
        <v>16</v>
      </c>
      <c r="H8" s="12">
        <v>2800</v>
      </c>
      <c r="I8" s="13">
        <v>5</v>
      </c>
      <c r="J8" s="14">
        <f t="shared" si="0"/>
        <v>14000</v>
      </c>
      <c r="K8" s="10" t="s">
        <v>17</v>
      </c>
    </row>
    <row r="9" spans="1:12" x14ac:dyDescent="0.3">
      <c r="A9" s="10">
        <v>7</v>
      </c>
      <c r="B9" s="10" t="s">
        <v>33</v>
      </c>
      <c r="C9" s="11" t="s">
        <v>34</v>
      </c>
      <c r="D9" s="11" t="s">
        <v>35</v>
      </c>
      <c r="E9" s="10" t="s">
        <v>15</v>
      </c>
      <c r="F9" s="12">
        <v>22200</v>
      </c>
      <c r="G9" s="10" t="s">
        <v>16</v>
      </c>
      <c r="H9" s="12">
        <v>22200</v>
      </c>
      <c r="I9" s="13"/>
      <c r="J9" s="14">
        <f t="shared" si="0"/>
        <v>0</v>
      </c>
      <c r="K9" s="10" t="s">
        <v>17</v>
      </c>
    </row>
    <row r="10" spans="1:12" x14ac:dyDescent="0.3">
      <c r="A10" s="10">
        <v>8</v>
      </c>
      <c r="B10" s="10" t="s">
        <v>36</v>
      </c>
      <c r="C10" s="11" t="s">
        <v>37</v>
      </c>
      <c r="D10" s="11" t="s">
        <v>38</v>
      </c>
      <c r="E10" s="10" t="s">
        <v>15</v>
      </c>
      <c r="F10" s="12">
        <v>11818</v>
      </c>
      <c r="G10" s="10" t="s">
        <v>16</v>
      </c>
      <c r="H10" s="12">
        <v>11818</v>
      </c>
      <c r="I10" s="13">
        <v>2</v>
      </c>
      <c r="J10" s="14">
        <f t="shared" si="0"/>
        <v>23636</v>
      </c>
      <c r="K10" s="10" t="s">
        <v>17</v>
      </c>
    </row>
    <row r="11" spans="1:12" x14ac:dyDescent="0.3">
      <c r="A11" s="10">
        <v>9</v>
      </c>
      <c r="B11" s="10" t="s">
        <v>39</v>
      </c>
      <c r="C11" s="11" t="s">
        <v>40</v>
      </c>
      <c r="D11" s="11" t="s">
        <v>14</v>
      </c>
      <c r="E11" s="10" t="s">
        <v>15</v>
      </c>
      <c r="F11" s="12">
        <v>31500</v>
      </c>
      <c r="G11" s="10" t="s">
        <v>16</v>
      </c>
      <c r="H11" s="12">
        <v>31500</v>
      </c>
      <c r="I11" s="13"/>
      <c r="J11" s="14">
        <f t="shared" si="0"/>
        <v>0</v>
      </c>
      <c r="K11" s="10" t="s">
        <v>17</v>
      </c>
    </row>
    <row r="12" spans="1:12" x14ac:dyDescent="0.3">
      <c r="A12" s="10">
        <v>10</v>
      </c>
      <c r="B12" s="10" t="s">
        <v>41</v>
      </c>
      <c r="C12" s="11" t="s">
        <v>42</v>
      </c>
      <c r="D12" s="11" t="s">
        <v>14</v>
      </c>
      <c r="E12" s="10" t="s">
        <v>15</v>
      </c>
      <c r="F12" s="12">
        <v>31500</v>
      </c>
      <c r="G12" s="10" t="s">
        <v>16</v>
      </c>
      <c r="H12" s="12">
        <v>31500</v>
      </c>
      <c r="I12" s="13"/>
      <c r="J12" s="14">
        <f t="shared" si="0"/>
        <v>0</v>
      </c>
      <c r="K12" s="10" t="s">
        <v>17</v>
      </c>
    </row>
    <row r="13" spans="1:12" x14ac:dyDescent="0.3">
      <c r="A13" s="10">
        <v>11</v>
      </c>
      <c r="B13" s="10" t="s">
        <v>43</v>
      </c>
      <c r="C13" s="11" t="s">
        <v>44</v>
      </c>
      <c r="D13" s="11" t="s">
        <v>45</v>
      </c>
      <c r="E13" s="10" t="s">
        <v>15</v>
      </c>
      <c r="F13" s="12">
        <v>32600</v>
      </c>
      <c r="G13" s="10" t="s">
        <v>16</v>
      </c>
      <c r="H13" s="12">
        <v>32600</v>
      </c>
      <c r="I13" s="13"/>
      <c r="J13" s="14">
        <f t="shared" si="0"/>
        <v>0</v>
      </c>
      <c r="K13" s="10" t="s">
        <v>17</v>
      </c>
    </row>
    <row r="14" spans="1:12" x14ac:dyDescent="0.3">
      <c r="A14" s="10">
        <v>13</v>
      </c>
      <c r="B14" s="10" t="s">
        <v>47</v>
      </c>
      <c r="C14" s="11" t="s">
        <v>48</v>
      </c>
      <c r="D14" s="11" t="s">
        <v>14</v>
      </c>
      <c r="E14" s="10" t="s">
        <v>15</v>
      </c>
      <c r="F14" s="12">
        <v>15500</v>
      </c>
      <c r="G14" s="10" t="s">
        <v>16</v>
      </c>
      <c r="H14" s="12">
        <v>15500</v>
      </c>
      <c r="I14" s="13">
        <v>4</v>
      </c>
      <c r="J14" s="14">
        <f t="shared" si="0"/>
        <v>62000</v>
      </c>
      <c r="K14" s="10" t="s">
        <v>17</v>
      </c>
    </row>
    <row r="15" spans="1:12" x14ac:dyDescent="0.3">
      <c r="A15" s="10">
        <v>14</v>
      </c>
      <c r="B15" s="10" t="s">
        <v>49</v>
      </c>
      <c r="C15" s="11" t="s">
        <v>50</v>
      </c>
      <c r="D15" s="11" t="s">
        <v>51</v>
      </c>
      <c r="E15" s="10" t="s">
        <v>15</v>
      </c>
      <c r="F15" s="12">
        <v>4140</v>
      </c>
      <c r="G15" s="10" t="s">
        <v>16</v>
      </c>
      <c r="H15" s="12">
        <v>4140</v>
      </c>
      <c r="I15" s="13">
        <v>10</v>
      </c>
      <c r="J15" s="14">
        <f t="shared" si="0"/>
        <v>41400</v>
      </c>
      <c r="K15" s="10" t="s">
        <v>17</v>
      </c>
    </row>
    <row r="16" spans="1:12" x14ac:dyDescent="0.3">
      <c r="A16" s="10">
        <v>15</v>
      </c>
      <c r="B16" s="10" t="s">
        <v>52</v>
      </c>
      <c r="C16" s="11" t="s">
        <v>53</v>
      </c>
      <c r="D16" s="11" t="s">
        <v>54</v>
      </c>
      <c r="E16" s="10" t="s">
        <v>15</v>
      </c>
      <c r="F16" s="12">
        <v>3750</v>
      </c>
      <c r="G16" s="10" t="s">
        <v>16</v>
      </c>
      <c r="H16" s="12">
        <v>3750</v>
      </c>
      <c r="I16" s="13">
        <v>10</v>
      </c>
      <c r="J16" s="14">
        <f t="shared" si="0"/>
        <v>37500</v>
      </c>
      <c r="K16" s="10" t="s">
        <v>17</v>
      </c>
    </row>
    <row r="17" spans="1:11" x14ac:dyDescent="0.3">
      <c r="A17" s="10">
        <v>16</v>
      </c>
      <c r="B17" s="10" t="s">
        <v>55</v>
      </c>
      <c r="C17" s="11" t="s">
        <v>56</v>
      </c>
      <c r="D17" s="11" t="s">
        <v>57</v>
      </c>
      <c r="E17" s="10" t="s">
        <v>15</v>
      </c>
      <c r="F17" s="20" t="s">
        <v>58</v>
      </c>
      <c r="G17" s="10" t="s">
        <v>16</v>
      </c>
      <c r="H17" s="20" t="s">
        <v>58</v>
      </c>
      <c r="I17" s="13">
        <v>2</v>
      </c>
      <c r="J17" s="14">
        <f t="shared" si="0"/>
        <v>53454</v>
      </c>
      <c r="K17" s="10" t="s">
        <v>17</v>
      </c>
    </row>
    <row r="18" spans="1:11" x14ac:dyDescent="0.3">
      <c r="A18" s="10">
        <v>18</v>
      </c>
      <c r="B18" s="10" t="s">
        <v>59</v>
      </c>
      <c r="C18" s="11" t="s">
        <v>60</v>
      </c>
      <c r="D18" s="11" t="s">
        <v>14</v>
      </c>
      <c r="E18" s="10" t="s">
        <v>15</v>
      </c>
      <c r="F18" s="20" t="s">
        <v>61</v>
      </c>
      <c r="G18" s="10" t="s">
        <v>16</v>
      </c>
      <c r="H18" s="20" t="s">
        <v>61</v>
      </c>
      <c r="I18" s="13"/>
      <c r="J18" s="14">
        <f t="shared" si="0"/>
        <v>0</v>
      </c>
      <c r="K18" s="10" t="s">
        <v>17</v>
      </c>
    </row>
    <row r="19" spans="1:11" x14ac:dyDescent="0.3">
      <c r="A19" s="10">
        <v>19</v>
      </c>
      <c r="B19" s="10" t="s">
        <v>62</v>
      </c>
      <c r="C19" s="11" t="s">
        <v>63</v>
      </c>
      <c r="D19" s="11" t="s">
        <v>64</v>
      </c>
      <c r="E19" s="10" t="s">
        <v>15</v>
      </c>
      <c r="F19" s="20" t="s">
        <v>65</v>
      </c>
      <c r="G19" s="10" t="s">
        <v>16</v>
      </c>
      <c r="H19" s="20" t="s">
        <v>65</v>
      </c>
      <c r="I19" s="13"/>
      <c r="J19" s="14">
        <f t="shared" si="0"/>
        <v>0</v>
      </c>
      <c r="K19" s="10" t="s">
        <v>17</v>
      </c>
    </row>
    <row r="20" spans="1:11" x14ac:dyDescent="0.3">
      <c r="A20" s="10">
        <v>20</v>
      </c>
      <c r="B20" s="10" t="s">
        <v>66</v>
      </c>
      <c r="C20" s="11" t="s">
        <v>67</v>
      </c>
      <c r="D20" s="11" t="s">
        <v>68</v>
      </c>
      <c r="E20" s="10" t="s">
        <v>69</v>
      </c>
      <c r="F20" s="20" t="s">
        <v>70</v>
      </c>
      <c r="G20" s="10" t="s">
        <v>16</v>
      </c>
      <c r="H20" s="20" t="s">
        <v>70</v>
      </c>
      <c r="I20" s="13">
        <v>1</v>
      </c>
      <c r="J20" s="14">
        <f t="shared" si="0"/>
        <v>15300</v>
      </c>
      <c r="K20" s="10" t="s">
        <v>17</v>
      </c>
    </row>
    <row r="21" spans="1:11" x14ac:dyDescent="0.3">
      <c r="A21" s="10">
        <v>21</v>
      </c>
      <c r="B21" s="10" t="s">
        <v>71</v>
      </c>
      <c r="C21" s="11" t="s">
        <v>72</v>
      </c>
      <c r="D21" s="11" t="s">
        <v>14</v>
      </c>
      <c r="E21" s="10" t="s">
        <v>15</v>
      </c>
      <c r="F21" s="20" t="s">
        <v>73</v>
      </c>
      <c r="G21" s="10" t="s">
        <v>16</v>
      </c>
      <c r="H21" s="20" t="s">
        <v>73</v>
      </c>
      <c r="I21" s="13">
        <v>1</v>
      </c>
      <c r="J21" s="14">
        <f t="shared" si="0"/>
        <v>9450</v>
      </c>
      <c r="K21" s="10" t="s">
        <v>17</v>
      </c>
    </row>
    <row r="22" spans="1:11" x14ac:dyDescent="0.3">
      <c r="A22" s="10">
        <v>22</v>
      </c>
      <c r="B22" s="10" t="s">
        <v>74</v>
      </c>
      <c r="C22" s="11" t="s">
        <v>75</v>
      </c>
      <c r="D22" s="11" t="s">
        <v>76</v>
      </c>
      <c r="E22" s="10" t="s">
        <v>15</v>
      </c>
      <c r="F22" s="20" t="s">
        <v>77</v>
      </c>
      <c r="G22" s="10" t="s">
        <v>16</v>
      </c>
      <c r="H22" s="20" t="s">
        <v>77</v>
      </c>
      <c r="I22" s="13"/>
      <c r="J22" s="14">
        <f t="shared" si="0"/>
        <v>0</v>
      </c>
      <c r="K22" s="10" t="s">
        <v>17</v>
      </c>
    </row>
    <row r="23" spans="1:11" x14ac:dyDescent="0.3">
      <c r="A23" s="10">
        <v>23</v>
      </c>
      <c r="B23" s="10" t="s">
        <v>78</v>
      </c>
      <c r="C23" s="11" t="s">
        <v>79</v>
      </c>
      <c r="D23" s="11" t="s">
        <v>80</v>
      </c>
      <c r="E23" s="10" t="s">
        <v>15</v>
      </c>
      <c r="F23" s="20" t="s">
        <v>81</v>
      </c>
      <c r="G23" s="10" t="s">
        <v>16</v>
      </c>
      <c r="H23" s="20" t="s">
        <v>81</v>
      </c>
      <c r="I23" s="13">
        <v>5</v>
      </c>
      <c r="J23" s="14">
        <f t="shared" si="0"/>
        <v>28000</v>
      </c>
      <c r="K23" s="10" t="s">
        <v>17</v>
      </c>
    </row>
    <row r="24" spans="1:11" x14ac:dyDescent="0.3">
      <c r="A24" s="10">
        <v>24</v>
      </c>
      <c r="B24" s="10" t="s">
        <v>82</v>
      </c>
      <c r="C24" s="11" t="s">
        <v>83</v>
      </c>
      <c r="D24" s="11" t="s">
        <v>29</v>
      </c>
      <c r="E24" s="10" t="s">
        <v>15</v>
      </c>
      <c r="F24" s="20" t="s">
        <v>84</v>
      </c>
      <c r="G24" s="10" t="s">
        <v>16</v>
      </c>
      <c r="H24" s="20" t="s">
        <v>84</v>
      </c>
      <c r="I24" s="13">
        <v>2</v>
      </c>
      <c r="J24" s="14">
        <f t="shared" si="0"/>
        <v>24300</v>
      </c>
      <c r="K24" s="10" t="s">
        <v>17</v>
      </c>
    </row>
    <row r="25" spans="1:11" x14ac:dyDescent="0.3">
      <c r="A25" s="10">
        <v>25</v>
      </c>
      <c r="B25" s="10" t="s">
        <v>85</v>
      </c>
      <c r="C25" s="11" t="s">
        <v>86</v>
      </c>
      <c r="D25" s="11" t="s">
        <v>87</v>
      </c>
      <c r="E25" s="10" t="s">
        <v>15</v>
      </c>
      <c r="F25" s="20" t="s">
        <v>88</v>
      </c>
      <c r="G25" s="10" t="s">
        <v>16</v>
      </c>
      <c r="H25" s="20" t="s">
        <v>88</v>
      </c>
      <c r="I25" s="13">
        <v>5</v>
      </c>
      <c r="J25" s="14">
        <f t="shared" si="0"/>
        <v>36760</v>
      </c>
      <c r="K25" s="10" t="s">
        <v>17</v>
      </c>
    </row>
    <row r="26" spans="1:11" x14ac:dyDescent="0.3">
      <c r="A26" s="10">
        <v>26</v>
      </c>
      <c r="B26" s="10" t="s">
        <v>89</v>
      </c>
      <c r="C26" s="11" t="s">
        <v>90</v>
      </c>
      <c r="D26" s="11" t="s">
        <v>14</v>
      </c>
      <c r="E26" s="10" t="s">
        <v>15</v>
      </c>
      <c r="F26" s="20" t="s">
        <v>91</v>
      </c>
      <c r="G26" s="10" t="s">
        <v>16</v>
      </c>
      <c r="H26" s="20" t="s">
        <v>91</v>
      </c>
      <c r="I26" s="13">
        <v>2</v>
      </c>
      <c r="J26" s="14">
        <f t="shared" si="0"/>
        <v>28000</v>
      </c>
      <c r="K26" s="10" t="s">
        <v>17</v>
      </c>
    </row>
    <row r="27" spans="1:11" x14ac:dyDescent="0.3">
      <c r="A27" s="10">
        <v>27</v>
      </c>
      <c r="B27" s="10" t="s">
        <v>92</v>
      </c>
      <c r="C27" s="11" t="s">
        <v>93</v>
      </c>
      <c r="D27" s="11" t="s">
        <v>38</v>
      </c>
      <c r="E27" s="10" t="s">
        <v>15</v>
      </c>
      <c r="F27" s="20" t="s">
        <v>94</v>
      </c>
      <c r="G27" s="10" t="s">
        <v>16</v>
      </c>
      <c r="H27" s="20" t="s">
        <v>94</v>
      </c>
      <c r="I27" s="13">
        <v>3</v>
      </c>
      <c r="J27" s="14">
        <f t="shared" si="0"/>
        <v>37950</v>
      </c>
      <c r="K27" s="10" t="s">
        <v>17</v>
      </c>
    </row>
    <row r="28" spans="1:11" x14ac:dyDescent="0.3">
      <c r="A28" s="10">
        <v>28</v>
      </c>
      <c r="B28" s="10" t="s">
        <v>95</v>
      </c>
      <c r="C28" s="11" t="s">
        <v>96</v>
      </c>
      <c r="D28" s="11" t="s">
        <v>97</v>
      </c>
      <c r="E28" s="10" t="s">
        <v>15</v>
      </c>
      <c r="F28" s="20" t="s">
        <v>98</v>
      </c>
      <c r="G28" s="10" t="s">
        <v>16</v>
      </c>
      <c r="H28" s="20" t="s">
        <v>98</v>
      </c>
      <c r="I28" s="13">
        <v>10</v>
      </c>
      <c r="J28" s="14">
        <f t="shared" si="0"/>
        <v>43500</v>
      </c>
      <c r="K28" s="10" t="s">
        <v>17</v>
      </c>
    </row>
    <row r="29" spans="1:11" x14ac:dyDescent="0.3">
      <c r="A29" s="10">
        <v>29</v>
      </c>
      <c r="B29" s="10" t="s">
        <v>99</v>
      </c>
      <c r="C29" s="11" t="s">
        <v>100</v>
      </c>
      <c r="D29" s="11" t="s">
        <v>101</v>
      </c>
      <c r="E29" s="10" t="s">
        <v>15</v>
      </c>
      <c r="F29" s="20" t="s">
        <v>102</v>
      </c>
      <c r="G29" s="10" t="s">
        <v>16</v>
      </c>
      <c r="H29" s="20" t="s">
        <v>102</v>
      </c>
      <c r="I29" s="13">
        <v>2</v>
      </c>
      <c r="J29" s="14">
        <f t="shared" si="0"/>
        <v>35124</v>
      </c>
      <c r="K29" s="10" t="s">
        <v>17</v>
      </c>
    </row>
    <row r="30" spans="1:11" x14ac:dyDescent="0.3">
      <c r="A30" s="10">
        <v>30</v>
      </c>
      <c r="B30" s="10" t="s">
        <v>103</v>
      </c>
      <c r="C30" s="11" t="s">
        <v>104</v>
      </c>
      <c r="D30" s="11" t="s">
        <v>14</v>
      </c>
      <c r="E30" s="10" t="s">
        <v>15</v>
      </c>
      <c r="F30" s="20" t="s">
        <v>105</v>
      </c>
      <c r="G30" s="10" t="s">
        <v>16</v>
      </c>
      <c r="H30" s="20" t="s">
        <v>105</v>
      </c>
      <c r="I30" s="13"/>
      <c r="J30" s="14">
        <f t="shared" si="0"/>
        <v>0</v>
      </c>
      <c r="K30" s="10" t="s">
        <v>17</v>
      </c>
    </row>
    <row r="31" spans="1:11" x14ac:dyDescent="0.3">
      <c r="A31" s="10">
        <v>31</v>
      </c>
      <c r="B31" s="10" t="s">
        <v>106</v>
      </c>
      <c r="C31" s="11" t="s">
        <v>107</v>
      </c>
      <c r="D31" s="11" t="s">
        <v>14</v>
      </c>
      <c r="E31" s="10" t="s">
        <v>15</v>
      </c>
      <c r="F31" s="20" t="s">
        <v>108</v>
      </c>
      <c r="G31" s="10" t="s">
        <v>16</v>
      </c>
      <c r="H31" s="20" t="s">
        <v>108</v>
      </c>
      <c r="I31" s="13"/>
      <c r="J31" s="14">
        <f t="shared" si="0"/>
        <v>0</v>
      </c>
      <c r="K31" s="10" t="s">
        <v>17</v>
      </c>
    </row>
    <row r="32" spans="1:11" x14ac:dyDescent="0.3">
      <c r="A32" s="10">
        <v>32</v>
      </c>
      <c r="B32" s="10" t="s">
        <v>109</v>
      </c>
      <c r="C32" s="11" t="s">
        <v>110</v>
      </c>
      <c r="D32" s="11" t="s">
        <v>14</v>
      </c>
      <c r="E32" s="10" t="s">
        <v>15</v>
      </c>
      <c r="F32" s="20" t="s">
        <v>111</v>
      </c>
      <c r="G32" s="10" t="s">
        <v>16</v>
      </c>
      <c r="H32" s="20" t="s">
        <v>111</v>
      </c>
      <c r="I32" s="13">
        <v>2</v>
      </c>
      <c r="J32" s="14">
        <f t="shared" si="0"/>
        <v>20240</v>
      </c>
      <c r="K32" s="10" t="s">
        <v>17</v>
      </c>
    </row>
    <row r="33" spans="1:11" x14ac:dyDescent="0.3">
      <c r="A33" s="10">
        <v>33</v>
      </c>
      <c r="B33" s="10" t="s">
        <v>112</v>
      </c>
      <c r="C33" s="11" t="s">
        <v>113</v>
      </c>
      <c r="D33" s="11" t="s">
        <v>114</v>
      </c>
      <c r="E33" s="10" t="s">
        <v>15</v>
      </c>
      <c r="F33" s="20" t="s">
        <v>115</v>
      </c>
      <c r="G33" s="10" t="s">
        <v>16</v>
      </c>
      <c r="H33" s="20" t="s">
        <v>115</v>
      </c>
      <c r="I33" s="13">
        <v>4</v>
      </c>
      <c r="J33" s="14">
        <f t="shared" si="0"/>
        <v>39800</v>
      </c>
      <c r="K33" s="10" t="s">
        <v>17</v>
      </c>
    </row>
    <row r="34" spans="1:11" x14ac:dyDescent="0.3">
      <c r="A34" s="10">
        <v>34</v>
      </c>
      <c r="B34" s="10" t="s">
        <v>116</v>
      </c>
      <c r="C34" s="11" t="s">
        <v>117</v>
      </c>
      <c r="D34" s="11" t="s">
        <v>35</v>
      </c>
      <c r="E34" s="10" t="s">
        <v>15</v>
      </c>
      <c r="F34" s="20" t="s">
        <v>118</v>
      </c>
      <c r="G34" s="10" t="s">
        <v>16</v>
      </c>
      <c r="H34" s="20" t="s">
        <v>118</v>
      </c>
      <c r="I34" s="13"/>
      <c r="J34" s="14">
        <f t="shared" si="0"/>
        <v>0</v>
      </c>
      <c r="K34" s="10" t="s">
        <v>17</v>
      </c>
    </row>
    <row r="35" spans="1:11" x14ac:dyDescent="0.3">
      <c r="A35" s="10">
        <v>35</v>
      </c>
      <c r="B35" s="10" t="s">
        <v>119</v>
      </c>
      <c r="C35" s="11" t="s">
        <v>120</v>
      </c>
      <c r="D35" s="11" t="s">
        <v>14</v>
      </c>
      <c r="E35" s="10" t="s">
        <v>15</v>
      </c>
      <c r="F35" s="20" t="s">
        <v>121</v>
      </c>
      <c r="G35" s="10" t="s">
        <v>16</v>
      </c>
      <c r="H35" s="20" t="s">
        <v>121</v>
      </c>
      <c r="I35" s="13">
        <v>2</v>
      </c>
      <c r="J35" s="14">
        <f t="shared" si="0"/>
        <v>15870</v>
      </c>
      <c r="K35" s="10" t="s">
        <v>17</v>
      </c>
    </row>
    <row r="36" spans="1:11" x14ac:dyDescent="0.3">
      <c r="A36" s="10">
        <v>36</v>
      </c>
      <c r="B36" s="10" t="s">
        <v>122</v>
      </c>
      <c r="C36" s="11" t="s">
        <v>123</v>
      </c>
      <c r="D36" s="11" t="s">
        <v>14</v>
      </c>
      <c r="E36" s="10" t="s">
        <v>15</v>
      </c>
      <c r="F36" s="20" t="s">
        <v>124</v>
      </c>
      <c r="G36" s="10" t="s">
        <v>16</v>
      </c>
      <c r="H36" s="20" t="s">
        <v>124</v>
      </c>
      <c r="I36" s="13">
        <v>1</v>
      </c>
      <c r="J36" s="14">
        <f t="shared" si="0"/>
        <v>13915</v>
      </c>
      <c r="K36" s="10" t="s">
        <v>17</v>
      </c>
    </row>
    <row r="37" spans="1:11" x14ac:dyDescent="0.3">
      <c r="A37" s="10">
        <v>37</v>
      </c>
      <c r="B37" s="10" t="s">
        <v>125</v>
      </c>
      <c r="C37" s="11" t="s">
        <v>126</v>
      </c>
      <c r="D37" s="11" t="s">
        <v>127</v>
      </c>
      <c r="E37" s="10" t="s">
        <v>15</v>
      </c>
      <c r="F37" s="20" t="s">
        <v>128</v>
      </c>
      <c r="G37" s="10" t="s">
        <v>16</v>
      </c>
      <c r="H37" s="20" t="s">
        <v>128</v>
      </c>
      <c r="I37" s="13">
        <v>5</v>
      </c>
      <c r="J37" s="14">
        <f t="shared" si="0"/>
        <v>22475</v>
      </c>
      <c r="K37" s="10" t="s">
        <v>17</v>
      </c>
    </row>
    <row r="38" spans="1:11" x14ac:dyDescent="0.3">
      <c r="A38" s="10">
        <v>39</v>
      </c>
      <c r="B38" s="10" t="s">
        <v>129</v>
      </c>
      <c r="C38" s="11" t="s">
        <v>130</v>
      </c>
      <c r="D38" s="11" t="s">
        <v>131</v>
      </c>
      <c r="E38" s="10" t="s">
        <v>15</v>
      </c>
      <c r="F38" s="20" t="s">
        <v>132</v>
      </c>
      <c r="G38" s="10" t="s">
        <v>16</v>
      </c>
      <c r="H38" s="20" t="s">
        <v>132</v>
      </c>
      <c r="I38" s="13"/>
      <c r="J38" s="14">
        <f t="shared" si="0"/>
        <v>0</v>
      </c>
      <c r="K38" s="10" t="s">
        <v>133</v>
      </c>
    </row>
    <row r="39" spans="1:11" x14ac:dyDescent="0.3">
      <c r="A39" s="10">
        <v>40</v>
      </c>
      <c r="B39" s="10" t="s">
        <v>134</v>
      </c>
      <c r="C39" s="11" t="s">
        <v>135</v>
      </c>
      <c r="D39" s="11" t="s">
        <v>136</v>
      </c>
      <c r="E39" s="10" t="s">
        <v>15</v>
      </c>
      <c r="F39" s="20" t="s">
        <v>137</v>
      </c>
      <c r="G39" s="10" t="s">
        <v>16</v>
      </c>
      <c r="H39" s="20" t="s">
        <v>137</v>
      </c>
      <c r="I39" s="13">
        <v>1</v>
      </c>
      <c r="J39" s="14">
        <f t="shared" si="0"/>
        <v>9800</v>
      </c>
      <c r="K39" s="10" t="s">
        <v>133</v>
      </c>
    </row>
    <row r="40" spans="1:11" x14ac:dyDescent="0.3">
      <c r="A40" s="10">
        <v>43</v>
      </c>
      <c r="B40" s="10" t="s">
        <v>140</v>
      </c>
      <c r="C40" s="11" t="s">
        <v>141</v>
      </c>
      <c r="D40" s="11" t="s">
        <v>142</v>
      </c>
      <c r="E40" s="10" t="s">
        <v>143</v>
      </c>
      <c r="F40" s="20" t="s">
        <v>144</v>
      </c>
      <c r="G40" s="10" t="s">
        <v>16</v>
      </c>
      <c r="H40" s="20" t="s">
        <v>144</v>
      </c>
      <c r="I40" s="13">
        <v>3</v>
      </c>
      <c r="J40" s="14">
        <f t="shared" si="0"/>
        <v>21900</v>
      </c>
      <c r="K40" s="10" t="s">
        <v>133</v>
      </c>
    </row>
    <row r="41" spans="1:11" x14ac:dyDescent="0.3">
      <c r="A41" s="10">
        <v>44</v>
      </c>
      <c r="B41" s="10" t="s">
        <v>145</v>
      </c>
      <c r="C41" s="11" t="s">
        <v>146</v>
      </c>
      <c r="D41" s="11" t="s">
        <v>147</v>
      </c>
      <c r="E41" s="10" t="s">
        <v>15</v>
      </c>
      <c r="F41" s="20" t="s">
        <v>148</v>
      </c>
      <c r="G41" s="10" t="s">
        <v>16</v>
      </c>
      <c r="H41" s="20" t="s">
        <v>148</v>
      </c>
      <c r="I41" s="13">
        <v>3</v>
      </c>
      <c r="J41" s="14">
        <f t="shared" si="0"/>
        <v>21000</v>
      </c>
      <c r="K41" s="10" t="s">
        <v>133</v>
      </c>
    </row>
    <row r="42" spans="1:11" x14ac:dyDescent="0.3">
      <c r="A42" s="10">
        <v>45</v>
      </c>
      <c r="B42" s="10" t="s">
        <v>149</v>
      </c>
      <c r="C42" s="11" t="s">
        <v>150</v>
      </c>
      <c r="D42" s="11" t="s">
        <v>136</v>
      </c>
      <c r="E42" s="10" t="s">
        <v>15</v>
      </c>
      <c r="F42" s="20" t="s">
        <v>151</v>
      </c>
      <c r="G42" s="10" t="s">
        <v>16</v>
      </c>
      <c r="H42" s="20" t="s">
        <v>151</v>
      </c>
      <c r="I42" s="13">
        <v>1</v>
      </c>
      <c r="J42" s="14">
        <f t="shared" si="0"/>
        <v>6700</v>
      </c>
      <c r="K42" s="10" t="s">
        <v>133</v>
      </c>
    </row>
    <row r="43" spans="1:11" x14ac:dyDescent="0.3">
      <c r="A43" s="10">
        <v>47</v>
      </c>
      <c r="B43" s="10" t="s">
        <v>153</v>
      </c>
      <c r="C43" s="11" t="s">
        <v>154</v>
      </c>
      <c r="D43" s="11" t="s">
        <v>155</v>
      </c>
      <c r="E43" s="10" t="s">
        <v>15</v>
      </c>
      <c r="F43" s="20" t="s">
        <v>156</v>
      </c>
      <c r="G43" s="10" t="s">
        <v>16</v>
      </c>
      <c r="H43" s="20" t="s">
        <v>156</v>
      </c>
      <c r="I43" s="13"/>
      <c r="J43" s="14">
        <f t="shared" si="0"/>
        <v>0</v>
      </c>
      <c r="K43" s="10" t="s">
        <v>133</v>
      </c>
    </row>
    <row r="44" spans="1:11" x14ac:dyDescent="0.3">
      <c r="A44" s="10">
        <v>48</v>
      </c>
      <c r="B44" s="10" t="s">
        <v>157</v>
      </c>
      <c r="C44" s="11" t="s">
        <v>158</v>
      </c>
      <c r="D44" s="11" t="s">
        <v>159</v>
      </c>
      <c r="E44" s="10" t="s">
        <v>15</v>
      </c>
      <c r="F44" s="20" t="s">
        <v>160</v>
      </c>
      <c r="G44" s="10" t="s">
        <v>16</v>
      </c>
      <c r="H44" s="20" t="s">
        <v>160</v>
      </c>
      <c r="I44" s="13">
        <v>1</v>
      </c>
      <c r="J44" s="14">
        <f t="shared" si="0"/>
        <v>7800</v>
      </c>
      <c r="K44" s="10" t="s">
        <v>133</v>
      </c>
    </row>
    <row r="45" spans="1:11" x14ac:dyDescent="0.3">
      <c r="A45" s="10">
        <v>49</v>
      </c>
      <c r="B45" s="10" t="s">
        <v>161</v>
      </c>
      <c r="C45" s="11" t="s">
        <v>162</v>
      </c>
      <c r="D45" s="11" t="s">
        <v>163</v>
      </c>
      <c r="E45" s="10" t="s">
        <v>15</v>
      </c>
      <c r="F45" s="20" t="s">
        <v>164</v>
      </c>
      <c r="G45" s="10" t="s">
        <v>16</v>
      </c>
      <c r="H45" s="20" t="s">
        <v>164</v>
      </c>
      <c r="I45" s="13">
        <v>3</v>
      </c>
      <c r="J45" s="14">
        <f t="shared" si="0"/>
        <v>6600</v>
      </c>
      <c r="K45" s="10" t="s">
        <v>133</v>
      </c>
    </row>
    <row r="46" spans="1:11" x14ac:dyDescent="0.3">
      <c r="A46" s="10">
        <v>53</v>
      </c>
      <c r="B46" s="10" t="s">
        <v>168</v>
      </c>
      <c r="C46" s="11" t="s">
        <v>169</v>
      </c>
      <c r="D46" s="11" t="s">
        <v>170</v>
      </c>
      <c r="E46" s="10" t="s">
        <v>143</v>
      </c>
      <c r="F46" s="20" t="s">
        <v>164</v>
      </c>
      <c r="G46" s="10" t="s">
        <v>16</v>
      </c>
      <c r="H46" s="20" t="s">
        <v>164</v>
      </c>
      <c r="I46" s="13">
        <v>5</v>
      </c>
      <c r="J46" s="14">
        <f t="shared" si="0"/>
        <v>11000</v>
      </c>
      <c r="K46" s="10" t="s">
        <v>133</v>
      </c>
    </row>
    <row r="47" spans="1:11" x14ac:dyDescent="0.3">
      <c r="A47" s="10">
        <v>54</v>
      </c>
      <c r="B47" s="10" t="s">
        <v>171</v>
      </c>
      <c r="C47" s="11" t="s">
        <v>172</v>
      </c>
      <c r="D47" s="11" t="s">
        <v>173</v>
      </c>
      <c r="E47" s="10" t="s">
        <v>15</v>
      </c>
      <c r="F47" s="20" t="s">
        <v>164</v>
      </c>
      <c r="G47" s="10" t="s">
        <v>16</v>
      </c>
      <c r="H47" s="20" t="s">
        <v>164</v>
      </c>
      <c r="I47" s="13">
        <v>2</v>
      </c>
      <c r="J47" s="14">
        <f t="shared" si="0"/>
        <v>4400</v>
      </c>
      <c r="K47" s="10" t="s">
        <v>133</v>
      </c>
    </row>
    <row r="48" spans="1:11" x14ac:dyDescent="0.3">
      <c r="A48" s="10">
        <v>55</v>
      </c>
      <c r="B48" s="10" t="s">
        <v>174</v>
      </c>
      <c r="C48" s="11" t="s">
        <v>175</v>
      </c>
      <c r="D48" s="11" t="s">
        <v>138</v>
      </c>
      <c r="E48" s="10" t="s">
        <v>15</v>
      </c>
      <c r="F48" s="20" t="s">
        <v>176</v>
      </c>
      <c r="G48" s="10" t="s">
        <v>16</v>
      </c>
      <c r="H48" s="20" t="s">
        <v>176</v>
      </c>
      <c r="I48" s="13"/>
      <c r="J48" s="14">
        <f t="shared" si="0"/>
        <v>0</v>
      </c>
      <c r="K48" s="10" t="s">
        <v>133</v>
      </c>
    </row>
    <row r="49" spans="1:11" x14ac:dyDescent="0.3">
      <c r="A49" s="10">
        <v>56</v>
      </c>
      <c r="B49" s="10" t="s">
        <v>177</v>
      </c>
      <c r="C49" s="11" t="s">
        <v>178</v>
      </c>
      <c r="D49" s="11" t="s">
        <v>179</v>
      </c>
      <c r="E49" s="10" t="s">
        <v>143</v>
      </c>
      <c r="F49" s="20" t="s">
        <v>166</v>
      </c>
      <c r="G49" s="10" t="s">
        <v>16</v>
      </c>
      <c r="H49" s="20" t="s">
        <v>166</v>
      </c>
      <c r="I49" s="13">
        <v>5</v>
      </c>
      <c r="J49" s="14">
        <f t="shared" si="0"/>
        <v>19500</v>
      </c>
      <c r="K49" s="10" t="s">
        <v>133</v>
      </c>
    </row>
    <row r="50" spans="1:11" x14ac:dyDescent="0.3">
      <c r="A50" s="10">
        <v>57</v>
      </c>
      <c r="B50" s="10" t="s">
        <v>180</v>
      </c>
      <c r="C50" s="11" t="s">
        <v>181</v>
      </c>
      <c r="D50" s="11" t="s">
        <v>182</v>
      </c>
      <c r="E50" s="10" t="s">
        <v>15</v>
      </c>
      <c r="F50" s="20" t="s">
        <v>183</v>
      </c>
      <c r="G50" s="10" t="s">
        <v>16</v>
      </c>
      <c r="H50" s="20" t="s">
        <v>183</v>
      </c>
      <c r="I50" s="13">
        <v>1</v>
      </c>
      <c r="J50" s="14">
        <f t="shared" si="0"/>
        <v>30400</v>
      </c>
      <c r="K50" s="10" t="s">
        <v>133</v>
      </c>
    </row>
    <row r="51" spans="1:11" x14ac:dyDescent="0.3">
      <c r="A51" s="10">
        <v>58</v>
      </c>
      <c r="B51" s="10" t="s">
        <v>184</v>
      </c>
      <c r="C51" s="11" t="s">
        <v>185</v>
      </c>
      <c r="D51" s="11" t="s">
        <v>29</v>
      </c>
      <c r="E51" s="10" t="s">
        <v>15</v>
      </c>
      <c r="F51" s="20" t="s">
        <v>151</v>
      </c>
      <c r="G51" s="10" t="s">
        <v>16</v>
      </c>
      <c r="H51" s="20" t="s">
        <v>151</v>
      </c>
      <c r="I51" s="13">
        <v>1</v>
      </c>
      <c r="J51" s="14">
        <f t="shared" si="0"/>
        <v>6700</v>
      </c>
      <c r="K51" s="10" t="s">
        <v>133</v>
      </c>
    </row>
    <row r="52" spans="1:11" x14ac:dyDescent="0.3">
      <c r="A52" s="10">
        <v>59</v>
      </c>
      <c r="B52" s="10" t="s">
        <v>186</v>
      </c>
      <c r="C52" s="11" t="s">
        <v>187</v>
      </c>
      <c r="D52" s="11" t="s">
        <v>46</v>
      </c>
      <c r="E52" s="10" t="s">
        <v>15</v>
      </c>
      <c r="F52" s="20" t="s">
        <v>151</v>
      </c>
      <c r="G52" s="10" t="s">
        <v>16</v>
      </c>
      <c r="H52" s="20" t="s">
        <v>151</v>
      </c>
      <c r="I52" s="13"/>
      <c r="J52" s="14">
        <f t="shared" si="0"/>
        <v>0</v>
      </c>
      <c r="K52" s="10" t="s">
        <v>133</v>
      </c>
    </row>
    <row r="53" spans="1:11" x14ac:dyDescent="0.3">
      <c r="A53" s="10">
        <v>60</v>
      </c>
      <c r="B53" s="10" t="s">
        <v>188</v>
      </c>
      <c r="C53" s="11" t="s">
        <v>189</v>
      </c>
      <c r="D53" s="11" t="s">
        <v>190</v>
      </c>
      <c r="E53" s="10" t="s">
        <v>15</v>
      </c>
      <c r="F53" s="20" t="s">
        <v>191</v>
      </c>
      <c r="G53" s="10" t="s">
        <v>16</v>
      </c>
      <c r="H53" s="20" t="s">
        <v>191</v>
      </c>
      <c r="I53" s="13"/>
      <c r="J53" s="14">
        <f t="shared" si="0"/>
        <v>0</v>
      </c>
      <c r="K53" s="10" t="s">
        <v>133</v>
      </c>
    </row>
    <row r="54" spans="1:11" x14ac:dyDescent="0.3">
      <c r="A54" s="10">
        <v>61</v>
      </c>
      <c r="B54" s="10" t="s">
        <v>192</v>
      </c>
      <c r="C54" s="11" t="s">
        <v>193</v>
      </c>
      <c r="D54" s="11" t="s">
        <v>194</v>
      </c>
      <c r="E54" s="10" t="s">
        <v>15</v>
      </c>
      <c r="F54" s="20" t="s">
        <v>195</v>
      </c>
      <c r="G54" s="10" t="s">
        <v>16</v>
      </c>
      <c r="H54" s="20" t="s">
        <v>195</v>
      </c>
      <c r="I54" s="13">
        <v>1</v>
      </c>
      <c r="J54" s="14">
        <f t="shared" si="0"/>
        <v>11200</v>
      </c>
      <c r="K54" s="10" t="s">
        <v>133</v>
      </c>
    </row>
    <row r="55" spans="1:11" x14ac:dyDescent="0.3">
      <c r="A55" s="10">
        <v>62</v>
      </c>
      <c r="B55" s="10" t="s">
        <v>196</v>
      </c>
      <c r="C55" s="11" t="s">
        <v>197</v>
      </c>
      <c r="D55" s="11" t="s">
        <v>198</v>
      </c>
      <c r="E55" s="10" t="s">
        <v>15</v>
      </c>
      <c r="F55" s="20" t="s">
        <v>176</v>
      </c>
      <c r="G55" s="10" t="s">
        <v>16</v>
      </c>
      <c r="H55" s="20" t="s">
        <v>176</v>
      </c>
      <c r="I55" s="13">
        <v>1</v>
      </c>
      <c r="J55" s="14">
        <f t="shared" si="0"/>
        <v>9500</v>
      </c>
      <c r="K55" s="10" t="s">
        <v>133</v>
      </c>
    </row>
    <row r="56" spans="1:11" x14ac:dyDescent="0.3">
      <c r="A56" s="10">
        <v>63</v>
      </c>
      <c r="B56" s="10" t="s">
        <v>199</v>
      </c>
      <c r="C56" s="11" t="s">
        <v>200</v>
      </c>
      <c r="D56" s="11" t="s">
        <v>201</v>
      </c>
      <c r="E56" s="10" t="s">
        <v>15</v>
      </c>
      <c r="F56" s="20" t="s">
        <v>202</v>
      </c>
      <c r="G56" s="10" t="s">
        <v>16</v>
      </c>
      <c r="H56" s="20" t="s">
        <v>202</v>
      </c>
      <c r="I56" s="13"/>
      <c r="J56" s="14">
        <f t="shared" si="0"/>
        <v>0</v>
      </c>
      <c r="K56" s="10" t="s">
        <v>133</v>
      </c>
    </row>
    <row r="57" spans="1:11" x14ac:dyDescent="0.3">
      <c r="A57" s="10">
        <v>64</v>
      </c>
      <c r="B57" s="10" t="s">
        <v>203</v>
      </c>
      <c r="C57" s="11" t="s">
        <v>204</v>
      </c>
      <c r="D57" s="11" t="s">
        <v>205</v>
      </c>
      <c r="E57" s="10" t="s">
        <v>143</v>
      </c>
      <c r="F57" s="20" t="s">
        <v>206</v>
      </c>
      <c r="G57" s="10" t="s">
        <v>16</v>
      </c>
      <c r="H57" s="20" t="s">
        <v>206</v>
      </c>
      <c r="I57" s="13"/>
      <c r="J57" s="14">
        <f t="shared" si="0"/>
        <v>0</v>
      </c>
      <c r="K57" s="10" t="s">
        <v>133</v>
      </c>
    </row>
    <row r="58" spans="1:11" x14ac:dyDescent="0.3">
      <c r="A58" s="10">
        <v>65</v>
      </c>
      <c r="B58" s="10" t="s">
        <v>207</v>
      </c>
      <c r="C58" s="11" t="s">
        <v>208</v>
      </c>
      <c r="D58" s="11" t="s">
        <v>138</v>
      </c>
      <c r="E58" s="10" t="s">
        <v>15</v>
      </c>
      <c r="F58" s="20" t="s">
        <v>209</v>
      </c>
      <c r="G58" s="10" t="s">
        <v>16</v>
      </c>
      <c r="H58" s="20" t="s">
        <v>209</v>
      </c>
      <c r="I58" s="13"/>
      <c r="J58" s="14">
        <f t="shared" ref="J58:J108" si="1">SUM(H58*I58)</f>
        <v>0</v>
      </c>
      <c r="K58" s="10" t="s">
        <v>133</v>
      </c>
    </row>
    <row r="59" spans="1:11" x14ac:dyDescent="0.3">
      <c r="A59" s="10">
        <v>66</v>
      </c>
      <c r="B59" s="10" t="s">
        <v>210</v>
      </c>
      <c r="C59" s="11" t="s">
        <v>211</v>
      </c>
      <c r="D59" s="11" t="s">
        <v>138</v>
      </c>
      <c r="E59" s="10" t="s">
        <v>15</v>
      </c>
      <c r="F59" s="20" t="s">
        <v>212</v>
      </c>
      <c r="G59" s="10" t="s">
        <v>16</v>
      </c>
      <c r="H59" s="20" t="s">
        <v>212</v>
      </c>
      <c r="I59" s="13">
        <v>1</v>
      </c>
      <c r="J59" s="14">
        <f t="shared" si="1"/>
        <v>2000</v>
      </c>
      <c r="K59" s="10" t="s">
        <v>133</v>
      </c>
    </row>
    <row r="60" spans="1:11" x14ac:dyDescent="0.3">
      <c r="A60" s="10">
        <v>67</v>
      </c>
      <c r="B60" s="10" t="s">
        <v>213</v>
      </c>
      <c r="C60" s="11" t="s">
        <v>214</v>
      </c>
      <c r="D60" s="11" t="s">
        <v>215</v>
      </c>
      <c r="E60" s="10" t="s">
        <v>15</v>
      </c>
      <c r="F60" s="20" t="s">
        <v>216</v>
      </c>
      <c r="G60" s="10" t="s">
        <v>16</v>
      </c>
      <c r="H60" s="20" t="s">
        <v>216</v>
      </c>
      <c r="I60" s="13">
        <v>5</v>
      </c>
      <c r="J60" s="14">
        <f t="shared" si="1"/>
        <v>13530</v>
      </c>
      <c r="K60" s="10" t="s">
        <v>133</v>
      </c>
    </row>
    <row r="61" spans="1:11" x14ac:dyDescent="0.3">
      <c r="A61" s="10">
        <v>68</v>
      </c>
      <c r="B61" s="10" t="s">
        <v>217</v>
      </c>
      <c r="C61" s="11" t="s">
        <v>218</v>
      </c>
      <c r="D61" s="11" t="s">
        <v>219</v>
      </c>
      <c r="E61" s="10" t="s">
        <v>143</v>
      </c>
      <c r="F61" s="20" t="s">
        <v>220</v>
      </c>
      <c r="G61" s="10" t="s">
        <v>16</v>
      </c>
      <c r="H61" s="20" t="s">
        <v>220</v>
      </c>
      <c r="I61" s="13"/>
      <c r="J61" s="14">
        <f t="shared" si="1"/>
        <v>0</v>
      </c>
      <c r="K61" s="10" t="s">
        <v>133</v>
      </c>
    </row>
    <row r="62" spans="1:11" x14ac:dyDescent="0.3">
      <c r="A62" s="10">
        <v>69</v>
      </c>
      <c r="B62" s="10" t="s">
        <v>221</v>
      </c>
      <c r="C62" s="11" t="s">
        <v>222</v>
      </c>
      <c r="D62" s="11" t="s">
        <v>223</v>
      </c>
      <c r="E62" s="10" t="s">
        <v>15</v>
      </c>
      <c r="F62" s="20" t="s">
        <v>224</v>
      </c>
      <c r="G62" s="10" t="s">
        <v>16</v>
      </c>
      <c r="H62" s="20" t="s">
        <v>224</v>
      </c>
      <c r="I62" s="13"/>
      <c r="J62" s="14">
        <f t="shared" si="1"/>
        <v>0</v>
      </c>
      <c r="K62" s="10" t="s">
        <v>133</v>
      </c>
    </row>
    <row r="63" spans="1:11" x14ac:dyDescent="0.3">
      <c r="A63" s="10">
        <v>70</v>
      </c>
      <c r="B63" s="10" t="s">
        <v>225</v>
      </c>
      <c r="C63" s="11" t="s">
        <v>226</v>
      </c>
      <c r="D63" s="11" t="s">
        <v>227</v>
      </c>
      <c r="E63" s="10" t="s">
        <v>15</v>
      </c>
      <c r="F63" s="20" t="s">
        <v>228</v>
      </c>
      <c r="G63" s="10" t="s">
        <v>16</v>
      </c>
      <c r="H63" s="20" t="s">
        <v>228</v>
      </c>
      <c r="I63" s="13"/>
      <c r="J63" s="14">
        <f t="shared" si="1"/>
        <v>0</v>
      </c>
      <c r="K63" s="10" t="s">
        <v>133</v>
      </c>
    </row>
    <row r="64" spans="1:11" x14ac:dyDescent="0.3">
      <c r="A64" s="10">
        <v>73</v>
      </c>
      <c r="B64" s="10" t="s">
        <v>230</v>
      </c>
      <c r="C64" s="11" t="s">
        <v>231</v>
      </c>
      <c r="D64" s="11" t="s">
        <v>138</v>
      </c>
      <c r="E64" s="10" t="s">
        <v>15</v>
      </c>
      <c r="F64" s="20" t="s">
        <v>232</v>
      </c>
      <c r="G64" s="10" t="s">
        <v>16</v>
      </c>
      <c r="H64" s="20" t="s">
        <v>232</v>
      </c>
      <c r="I64" s="13">
        <v>1</v>
      </c>
      <c r="J64" s="14">
        <f t="shared" si="1"/>
        <v>6500</v>
      </c>
      <c r="K64" s="10" t="s">
        <v>133</v>
      </c>
    </row>
    <row r="65" spans="1:13" x14ac:dyDescent="0.3">
      <c r="A65" s="10">
        <v>75</v>
      </c>
      <c r="B65" s="10" t="s">
        <v>233</v>
      </c>
      <c r="C65" s="11" t="s">
        <v>234</v>
      </c>
      <c r="D65" s="11" t="s">
        <v>235</v>
      </c>
      <c r="E65" s="10" t="s">
        <v>15</v>
      </c>
      <c r="F65" s="20" t="s">
        <v>81</v>
      </c>
      <c r="G65" s="10" t="s">
        <v>16</v>
      </c>
      <c r="H65" s="20" t="s">
        <v>81</v>
      </c>
      <c r="I65" s="13">
        <v>1</v>
      </c>
      <c r="J65" s="14">
        <f t="shared" si="1"/>
        <v>5600</v>
      </c>
      <c r="K65" s="10" t="s">
        <v>133</v>
      </c>
    </row>
    <row r="66" spans="1:13" x14ac:dyDescent="0.3">
      <c r="A66" s="10">
        <v>78</v>
      </c>
      <c r="B66" s="22">
        <v>118593</v>
      </c>
      <c r="C66" s="23" t="s">
        <v>237</v>
      </c>
      <c r="D66" s="23" t="s">
        <v>238</v>
      </c>
      <c r="E66" s="22" t="s">
        <v>15</v>
      </c>
      <c r="F66" s="24">
        <v>15700</v>
      </c>
      <c r="G66" s="22" t="s">
        <v>16</v>
      </c>
      <c r="H66" s="24">
        <v>17270</v>
      </c>
      <c r="I66" s="25">
        <v>1</v>
      </c>
      <c r="J66" s="26">
        <f t="shared" si="1"/>
        <v>17270</v>
      </c>
      <c r="K66" s="22" t="s">
        <v>133</v>
      </c>
    </row>
    <row r="67" spans="1:13" x14ac:dyDescent="0.3">
      <c r="A67" s="10">
        <v>79</v>
      </c>
      <c r="B67" s="10" t="s">
        <v>239</v>
      </c>
      <c r="C67" s="11" t="s">
        <v>240</v>
      </c>
      <c r="D67" s="11" t="s">
        <v>241</v>
      </c>
      <c r="E67" s="10" t="s">
        <v>143</v>
      </c>
      <c r="F67" s="20" t="s">
        <v>242</v>
      </c>
      <c r="G67" s="10" t="s">
        <v>16</v>
      </c>
      <c r="H67" s="20" t="s">
        <v>242</v>
      </c>
      <c r="I67" s="13"/>
      <c r="J67" s="14">
        <f t="shared" si="1"/>
        <v>0</v>
      </c>
      <c r="K67" s="10" t="s">
        <v>133</v>
      </c>
    </row>
    <row r="68" spans="1:13" x14ac:dyDescent="0.3">
      <c r="A68" s="10">
        <v>80</v>
      </c>
      <c r="B68" s="10" t="s">
        <v>243</v>
      </c>
      <c r="C68" s="11" t="s">
        <v>244</v>
      </c>
      <c r="D68" s="11" t="s">
        <v>245</v>
      </c>
      <c r="E68" s="10" t="s">
        <v>15</v>
      </c>
      <c r="F68" s="20" t="s">
        <v>246</v>
      </c>
      <c r="G68" s="10" t="s">
        <v>16</v>
      </c>
      <c r="H68" s="20" t="s">
        <v>246</v>
      </c>
      <c r="I68" s="13">
        <v>1</v>
      </c>
      <c r="J68" s="14">
        <f t="shared" si="1"/>
        <v>7700</v>
      </c>
      <c r="K68" s="10" t="s">
        <v>133</v>
      </c>
    </row>
    <row r="69" spans="1:13" x14ac:dyDescent="0.3">
      <c r="A69" s="10">
        <v>82</v>
      </c>
      <c r="B69" s="10" t="s">
        <v>248</v>
      </c>
      <c r="C69" s="11" t="s">
        <v>249</v>
      </c>
      <c r="D69" s="11" t="s">
        <v>250</v>
      </c>
      <c r="E69" s="10" t="s">
        <v>143</v>
      </c>
      <c r="F69" s="20" t="s">
        <v>251</v>
      </c>
      <c r="G69" s="10" t="s">
        <v>16</v>
      </c>
      <c r="H69" s="20" t="s">
        <v>251</v>
      </c>
      <c r="I69" s="13">
        <v>5</v>
      </c>
      <c r="J69" s="14">
        <f t="shared" si="1"/>
        <v>27500</v>
      </c>
      <c r="K69" s="10" t="s">
        <v>133</v>
      </c>
    </row>
    <row r="70" spans="1:13" x14ac:dyDescent="0.3">
      <c r="A70" s="10">
        <v>85</v>
      </c>
      <c r="B70" s="10" t="s">
        <v>255</v>
      </c>
      <c r="C70" s="11" t="s">
        <v>256</v>
      </c>
      <c r="D70" s="11" t="s">
        <v>257</v>
      </c>
      <c r="E70" s="10" t="s">
        <v>143</v>
      </c>
      <c r="F70" s="20" t="s">
        <v>258</v>
      </c>
      <c r="G70" s="10" t="s">
        <v>16</v>
      </c>
      <c r="H70" s="20" t="s">
        <v>258</v>
      </c>
      <c r="I70" s="13">
        <v>1</v>
      </c>
      <c r="J70" s="14">
        <f t="shared" si="1"/>
        <v>4500</v>
      </c>
      <c r="K70" s="10" t="s">
        <v>133</v>
      </c>
    </row>
    <row r="71" spans="1:13" x14ac:dyDescent="0.3">
      <c r="A71" s="10">
        <v>87</v>
      </c>
      <c r="B71" s="10" t="s">
        <v>259</v>
      </c>
      <c r="C71" s="11" t="s">
        <v>260</v>
      </c>
      <c r="D71" s="11" t="s">
        <v>261</v>
      </c>
      <c r="E71" s="10" t="s">
        <v>15</v>
      </c>
      <c r="F71" s="20" t="s">
        <v>262</v>
      </c>
      <c r="G71" s="10" t="s">
        <v>16</v>
      </c>
      <c r="H71" s="20" t="s">
        <v>262</v>
      </c>
      <c r="I71" s="13">
        <v>1</v>
      </c>
      <c r="J71" s="14">
        <f t="shared" si="1"/>
        <v>8500</v>
      </c>
      <c r="K71" s="10" t="s">
        <v>133</v>
      </c>
    </row>
    <row r="72" spans="1:13" x14ac:dyDescent="0.3">
      <c r="A72" s="10">
        <v>88</v>
      </c>
      <c r="B72" s="10" t="s">
        <v>263</v>
      </c>
      <c r="C72" s="11" t="s">
        <v>264</v>
      </c>
      <c r="D72" s="11" t="s">
        <v>265</v>
      </c>
      <c r="E72" s="10" t="s">
        <v>15</v>
      </c>
      <c r="F72" s="20" t="s">
        <v>152</v>
      </c>
      <c r="G72" s="10" t="s">
        <v>16</v>
      </c>
      <c r="H72" s="20" t="s">
        <v>152</v>
      </c>
      <c r="I72" s="13">
        <v>2</v>
      </c>
      <c r="J72" s="14">
        <f t="shared" si="1"/>
        <v>5600</v>
      </c>
      <c r="K72" s="10" t="s">
        <v>133</v>
      </c>
    </row>
    <row r="73" spans="1:13" x14ac:dyDescent="0.3">
      <c r="A73" s="10">
        <v>89</v>
      </c>
      <c r="B73" s="10" t="s">
        <v>266</v>
      </c>
      <c r="C73" s="11" t="s">
        <v>267</v>
      </c>
      <c r="D73" s="11" t="s">
        <v>793</v>
      </c>
      <c r="E73" s="10" t="s">
        <v>143</v>
      </c>
      <c r="F73" s="20" t="s">
        <v>268</v>
      </c>
      <c r="G73" s="10" t="s">
        <v>16</v>
      </c>
      <c r="H73" s="20" t="s">
        <v>268</v>
      </c>
      <c r="I73" s="13"/>
      <c r="J73" s="14">
        <f t="shared" si="1"/>
        <v>0</v>
      </c>
      <c r="K73" s="10" t="s">
        <v>133</v>
      </c>
    </row>
    <row r="74" spans="1:13" x14ac:dyDescent="0.3">
      <c r="A74" s="22">
        <v>90</v>
      </c>
      <c r="B74" s="22">
        <v>102153</v>
      </c>
      <c r="C74" s="23" t="s">
        <v>794</v>
      </c>
      <c r="D74" s="23" t="s">
        <v>793</v>
      </c>
      <c r="E74" s="22" t="s">
        <v>15</v>
      </c>
      <c r="F74" s="43">
        <v>4400</v>
      </c>
      <c r="G74" s="22" t="s">
        <v>16</v>
      </c>
      <c r="H74" s="43">
        <v>4400</v>
      </c>
      <c r="I74" s="25">
        <v>2</v>
      </c>
      <c r="J74" s="26">
        <f t="shared" si="1"/>
        <v>8800</v>
      </c>
      <c r="K74" s="22" t="s">
        <v>133</v>
      </c>
      <c r="L74" s="44" t="s">
        <v>795</v>
      </c>
      <c r="M74" s="44"/>
    </row>
    <row r="75" spans="1:13" x14ac:dyDescent="0.3">
      <c r="A75" s="10">
        <v>91</v>
      </c>
      <c r="B75" s="10" t="s">
        <v>269</v>
      </c>
      <c r="C75" s="11" t="s">
        <v>270</v>
      </c>
      <c r="D75" s="11" t="s">
        <v>201</v>
      </c>
      <c r="E75" s="10" t="s">
        <v>15</v>
      </c>
      <c r="F75" s="20" t="s">
        <v>271</v>
      </c>
      <c r="G75" s="10" t="s">
        <v>16</v>
      </c>
      <c r="H75" s="20" t="s">
        <v>271</v>
      </c>
      <c r="I75" s="13">
        <v>1</v>
      </c>
      <c r="J75" s="14">
        <f t="shared" si="1"/>
        <v>5700</v>
      </c>
      <c r="K75" s="10" t="s">
        <v>133</v>
      </c>
    </row>
    <row r="76" spans="1:13" x14ac:dyDescent="0.3">
      <c r="A76" s="10">
        <v>92</v>
      </c>
      <c r="B76" s="10" t="s">
        <v>272</v>
      </c>
      <c r="C76" s="11" t="s">
        <v>273</v>
      </c>
      <c r="D76" s="11" t="s">
        <v>194</v>
      </c>
      <c r="E76" s="10" t="s">
        <v>15</v>
      </c>
      <c r="F76" s="20" t="s">
        <v>274</v>
      </c>
      <c r="G76" s="10" t="s">
        <v>16</v>
      </c>
      <c r="H76" s="20" t="s">
        <v>274</v>
      </c>
      <c r="I76" s="13"/>
      <c r="J76" s="14">
        <f t="shared" si="1"/>
        <v>0</v>
      </c>
      <c r="K76" s="10" t="s">
        <v>133</v>
      </c>
    </row>
    <row r="77" spans="1:13" x14ac:dyDescent="0.3">
      <c r="A77" s="10">
        <v>93</v>
      </c>
      <c r="B77" s="10" t="s">
        <v>275</v>
      </c>
      <c r="C77" s="11" t="s">
        <v>276</v>
      </c>
      <c r="D77" s="11" t="s">
        <v>277</v>
      </c>
      <c r="E77" s="10" t="s">
        <v>15</v>
      </c>
      <c r="F77" s="20" t="s">
        <v>278</v>
      </c>
      <c r="G77" s="10" t="s">
        <v>16</v>
      </c>
      <c r="H77" s="20" t="s">
        <v>278</v>
      </c>
      <c r="I77" s="13">
        <v>1</v>
      </c>
      <c r="J77" s="14">
        <f t="shared" si="1"/>
        <v>9200</v>
      </c>
      <c r="K77" s="10" t="s">
        <v>133</v>
      </c>
    </row>
    <row r="78" spans="1:13" x14ac:dyDescent="0.3">
      <c r="A78" s="10">
        <v>94</v>
      </c>
      <c r="B78" s="10" t="s">
        <v>279</v>
      </c>
      <c r="C78" s="11" t="s">
        <v>280</v>
      </c>
      <c r="D78" s="11" t="s">
        <v>281</v>
      </c>
      <c r="E78" s="10" t="s">
        <v>15</v>
      </c>
      <c r="F78" s="20" t="s">
        <v>282</v>
      </c>
      <c r="G78" s="10" t="s">
        <v>16</v>
      </c>
      <c r="H78" s="20" t="s">
        <v>282</v>
      </c>
      <c r="I78" s="13">
        <v>2</v>
      </c>
      <c r="J78" s="14">
        <f t="shared" si="1"/>
        <v>5880</v>
      </c>
      <c r="K78" s="10" t="s">
        <v>133</v>
      </c>
    </row>
    <row r="79" spans="1:13" x14ac:dyDescent="0.3">
      <c r="A79" s="10">
        <v>95</v>
      </c>
      <c r="B79" s="10" t="s">
        <v>283</v>
      </c>
      <c r="C79" s="11" t="s">
        <v>284</v>
      </c>
      <c r="D79" s="11" t="s">
        <v>136</v>
      </c>
      <c r="E79" s="10" t="s">
        <v>15</v>
      </c>
      <c r="F79" s="20" t="s">
        <v>285</v>
      </c>
      <c r="G79" s="10" t="s">
        <v>16</v>
      </c>
      <c r="H79" s="20" t="s">
        <v>285</v>
      </c>
      <c r="I79" s="13">
        <v>2</v>
      </c>
      <c r="J79" s="14">
        <f t="shared" si="1"/>
        <v>12500</v>
      </c>
      <c r="K79" s="10" t="s">
        <v>133</v>
      </c>
    </row>
    <row r="80" spans="1:13" x14ac:dyDescent="0.3">
      <c r="A80" s="10">
        <v>96</v>
      </c>
      <c r="B80" s="10" t="s">
        <v>286</v>
      </c>
      <c r="C80" s="11" t="s">
        <v>287</v>
      </c>
      <c r="D80" s="11" t="s">
        <v>288</v>
      </c>
      <c r="E80" s="10" t="s">
        <v>15</v>
      </c>
      <c r="F80" s="20" t="s">
        <v>274</v>
      </c>
      <c r="G80" s="10" t="s">
        <v>16</v>
      </c>
      <c r="H80" s="20" t="s">
        <v>274</v>
      </c>
      <c r="I80" s="13"/>
      <c r="J80" s="14">
        <f t="shared" si="1"/>
        <v>0</v>
      </c>
      <c r="K80" s="10" t="s">
        <v>133</v>
      </c>
    </row>
    <row r="81" spans="1:11" x14ac:dyDescent="0.3">
      <c r="A81" s="10">
        <v>97</v>
      </c>
      <c r="B81" s="10" t="s">
        <v>289</v>
      </c>
      <c r="C81" s="11" t="s">
        <v>290</v>
      </c>
      <c r="D81" s="11" t="s">
        <v>29</v>
      </c>
      <c r="E81" s="10" t="s">
        <v>15</v>
      </c>
      <c r="F81" s="20" t="s">
        <v>247</v>
      </c>
      <c r="G81" s="10" t="s">
        <v>16</v>
      </c>
      <c r="H81" s="20" t="s">
        <v>247</v>
      </c>
      <c r="I81" s="13">
        <v>2</v>
      </c>
      <c r="J81" s="14">
        <f t="shared" si="1"/>
        <v>17200</v>
      </c>
      <c r="K81" s="10" t="s">
        <v>133</v>
      </c>
    </row>
    <row r="82" spans="1:11" x14ac:dyDescent="0.3">
      <c r="A82" s="10">
        <v>98</v>
      </c>
      <c r="B82" s="10" t="s">
        <v>291</v>
      </c>
      <c r="C82" s="11" t="s">
        <v>292</v>
      </c>
      <c r="D82" s="11" t="s">
        <v>252</v>
      </c>
      <c r="E82" s="10" t="s">
        <v>15</v>
      </c>
      <c r="F82" s="20" t="s">
        <v>293</v>
      </c>
      <c r="G82" s="10" t="s">
        <v>16</v>
      </c>
      <c r="H82" s="20" t="s">
        <v>293</v>
      </c>
      <c r="I82" s="13"/>
      <c r="J82" s="14">
        <f t="shared" si="1"/>
        <v>0</v>
      </c>
      <c r="K82" s="10" t="s">
        <v>133</v>
      </c>
    </row>
    <row r="83" spans="1:11" x14ac:dyDescent="0.3">
      <c r="A83" s="10">
        <v>99</v>
      </c>
      <c r="B83" s="10" t="s">
        <v>294</v>
      </c>
      <c r="C83" s="11" t="s">
        <v>295</v>
      </c>
      <c r="D83" s="11" t="s">
        <v>296</v>
      </c>
      <c r="E83" s="10" t="s">
        <v>69</v>
      </c>
      <c r="F83" s="20" t="s">
        <v>297</v>
      </c>
      <c r="G83" s="10" t="s">
        <v>16</v>
      </c>
      <c r="H83" s="20" t="s">
        <v>297</v>
      </c>
      <c r="I83" s="13"/>
      <c r="J83" s="14">
        <f t="shared" si="1"/>
        <v>0</v>
      </c>
      <c r="K83" s="10" t="s">
        <v>133</v>
      </c>
    </row>
    <row r="84" spans="1:11" x14ac:dyDescent="0.3">
      <c r="A84" s="10">
        <v>100</v>
      </c>
      <c r="B84" s="10" t="s">
        <v>298</v>
      </c>
      <c r="C84" s="11" t="s">
        <v>299</v>
      </c>
      <c r="D84" s="11" t="s">
        <v>300</v>
      </c>
      <c r="E84" s="10" t="s">
        <v>15</v>
      </c>
      <c r="F84" s="20" t="s">
        <v>301</v>
      </c>
      <c r="G84" s="10" t="s">
        <v>16</v>
      </c>
      <c r="H84" s="20" t="s">
        <v>301</v>
      </c>
      <c r="I84" s="13">
        <v>1</v>
      </c>
      <c r="J84" s="14">
        <f t="shared" si="1"/>
        <v>2900</v>
      </c>
      <c r="K84" s="10" t="s">
        <v>133</v>
      </c>
    </row>
    <row r="85" spans="1:11" x14ac:dyDescent="0.3">
      <c r="A85" s="10">
        <v>101</v>
      </c>
      <c r="B85" s="10" t="s">
        <v>302</v>
      </c>
      <c r="C85" s="11" t="s">
        <v>303</v>
      </c>
      <c r="D85" s="11" t="s">
        <v>304</v>
      </c>
      <c r="E85" s="10" t="s">
        <v>15</v>
      </c>
      <c r="F85" s="20" t="s">
        <v>305</v>
      </c>
      <c r="G85" s="10" t="s">
        <v>16</v>
      </c>
      <c r="H85" s="20" t="s">
        <v>305</v>
      </c>
      <c r="I85" s="13">
        <v>1</v>
      </c>
      <c r="J85" s="14">
        <f t="shared" si="1"/>
        <v>14500</v>
      </c>
      <c r="K85" s="10" t="s">
        <v>133</v>
      </c>
    </row>
    <row r="86" spans="1:11" x14ac:dyDescent="0.3">
      <c r="A86" s="10">
        <v>102</v>
      </c>
      <c r="B86" s="10" t="s">
        <v>306</v>
      </c>
      <c r="C86" s="11" t="s">
        <v>307</v>
      </c>
      <c r="D86" s="11" t="s">
        <v>190</v>
      </c>
      <c r="E86" s="10" t="s">
        <v>15</v>
      </c>
      <c r="F86" s="20" t="s">
        <v>137</v>
      </c>
      <c r="G86" s="10" t="s">
        <v>16</v>
      </c>
      <c r="H86" s="20" t="s">
        <v>137</v>
      </c>
      <c r="I86" s="13"/>
      <c r="J86" s="14">
        <f t="shared" si="1"/>
        <v>0</v>
      </c>
      <c r="K86" s="10" t="s">
        <v>133</v>
      </c>
    </row>
    <row r="87" spans="1:11" x14ac:dyDescent="0.3">
      <c r="A87" s="10">
        <v>105</v>
      </c>
      <c r="B87" s="10" t="s">
        <v>308</v>
      </c>
      <c r="C87" s="11" t="s">
        <v>309</v>
      </c>
      <c r="D87" s="11" t="s">
        <v>310</v>
      </c>
      <c r="E87" s="10" t="s">
        <v>15</v>
      </c>
      <c r="F87" s="20" t="s">
        <v>311</v>
      </c>
      <c r="G87" s="10" t="s">
        <v>16</v>
      </c>
      <c r="H87" s="20" t="s">
        <v>311</v>
      </c>
      <c r="I87" s="13">
        <v>1</v>
      </c>
      <c r="J87" s="14">
        <f t="shared" si="1"/>
        <v>6790</v>
      </c>
      <c r="K87" s="10" t="s">
        <v>133</v>
      </c>
    </row>
    <row r="88" spans="1:11" x14ac:dyDescent="0.3">
      <c r="A88" s="10">
        <v>106</v>
      </c>
      <c r="B88" s="10" t="s">
        <v>312</v>
      </c>
      <c r="C88" s="11" t="s">
        <v>313</v>
      </c>
      <c r="D88" s="11" t="s">
        <v>138</v>
      </c>
      <c r="E88" s="10" t="s">
        <v>15</v>
      </c>
      <c r="F88" s="20" t="s">
        <v>314</v>
      </c>
      <c r="G88" s="10" t="s">
        <v>16</v>
      </c>
      <c r="H88" s="20" t="s">
        <v>314</v>
      </c>
      <c r="I88" s="13"/>
      <c r="J88" s="14">
        <f t="shared" si="1"/>
        <v>0</v>
      </c>
      <c r="K88" s="10" t="s">
        <v>133</v>
      </c>
    </row>
    <row r="89" spans="1:11" x14ac:dyDescent="0.3">
      <c r="A89" s="10">
        <v>107</v>
      </c>
      <c r="B89" s="10" t="s">
        <v>315</v>
      </c>
      <c r="C89" s="11" t="s">
        <v>316</v>
      </c>
      <c r="D89" s="11" t="s">
        <v>317</v>
      </c>
      <c r="E89" s="10" t="s">
        <v>15</v>
      </c>
      <c r="F89" s="20" t="s">
        <v>318</v>
      </c>
      <c r="G89" s="10" t="s">
        <v>16</v>
      </c>
      <c r="H89" s="20" t="s">
        <v>318</v>
      </c>
      <c r="I89" s="13"/>
      <c r="J89" s="14">
        <f t="shared" si="1"/>
        <v>0</v>
      </c>
      <c r="K89" s="10" t="s">
        <v>133</v>
      </c>
    </row>
    <row r="90" spans="1:11" x14ac:dyDescent="0.3">
      <c r="A90" s="10">
        <v>108</v>
      </c>
      <c r="B90" s="10" t="s">
        <v>319</v>
      </c>
      <c r="C90" s="11" t="s">
        <v>320</v>
      </c>
      <c r="D90" s="11" t="s">
        <v>321</v>
      </c>
      <c r="E90" s="10" t="s">
        <v>15</v>
      </c>
      <c r="F90" s="20" t="s">
        <v>322</v>
      </c>
      <c r="G90" s="10" t="s">
        <v>16</v>
      </c>
      <c r="H90" s="20" t="s">
        <v>322</v>
      </c>
      <c r="I90" s="13">
        <v>2</v>
      </c>
      <c r="J90" s="14">
        <f t="shared" si="1"/>
        <v>5680</v>
      </c>
      <c r="K90" s="10" t="s">
        <v>133</v>
      </c>
    </row>
    <row r="91" spans="1:11" x14ac:dyDescent="0.3">
      <c r="A91" s="10">
        <v>109</v>
      </c>
      <c r="B91" s="10" t="s">
        <v>323</v>
      </c>
      <c r="C91" s="11" t="s">
        <v>324</v>
      </c>
      <c r="D91" s="11" t="s">
        <v>325</v>
      </c>
      <c r="E91" s="10" t="s">
        <v>15</v>
      </c>
      <c r="F91" s="20" t="s">
        <v>326</v>
      </c>
      <c r="G91" s="10" t="s">
        <v>16</v>
      </c>
      <c r="H91" s="20" t="s">
        <v>326</v>
      </c>
      <c r="I91" s="13"/>
      <c r="J91" s="14">
        <f t="shared" si="1"/>
        <v>0</v>
      </c>
      <c r="K91" s="10" t="s">
        <v>133</v>
      </c>
    </row>
    <row r="92" spans="1:11" x14ac:dyDescent="0.3">
      <c r="A92" s="10">
        <v>110</v>
      </c>
      <c r="B92" s="10" t="s">
        <v>327</v>
      </c>
      <c r="C92" s="11" t="s">
        <v>328</v>
      </c>
      <c r="D92" s="11" t="s">
        <v>329</v>
      </c>
      <c r="E92" s="10" t="s">
        <v>143</v>
      </c>
      <c r="F92" s="20" t="s">
        <v>330</v>
      </c>
      <c r="G92" s="10" t="s">
        <v>16</v>
      </c>
      <c r="H92" s="20" t="s">
        <v>330</v>
      </c>
      <c r="I92" s="13">
        <v>1</v>
      </c>
      <c r="J92" s="14">
        <f t="shared" si="1"/>
        <v>17000</v>
      </c>
      <c r="K92" s="10" t="s">
        <v>133</v>
      </c>
    </row>
    <row r="93" spans="1:11" x14ac:dyDescent="0.3">
      <c r="A93" s="10">
        <v>111</v>
      </c>
      <c r="B93" s="10" t="s">
        <v>331</v>
      </c>
      <c r="C93" s="11" t="s">
        <v>332</v>
      </c>
      <c r="D93" s="11" t="s">
        <v>333</v>
      </c>
      <c r="E93" s="10" t="s">
        <v>15</v>
      </c>
      <c r="F93" s="20" t="s">
        <v>334</v>
      </c>
      <c r="G93" s="10" t="s">
        <v>16</v>
      </c>
      <c r="H93" s="20" t="s">
        <v>334</v>
      </c>
      <c r="I93" s="13"/>
      <c r="J93" s="14">
        <f t="shared" si="1"/>
        <v>0</v>
      </c>
      <c r="K93" s="10" t="s">
        <v>133</v>
      </c>
    </row>
    <row r="94" spans="1:11" x14ac:dyDescent="0.3">
      <c r="A94" s="10">
        <v>112</v>
      </c>
      <c r="B94" s="10" t="s">
        <v>335</v>
      </c>
      <c r="C94" s="11" t="s">
        <v>336</v>
      </c>
      <c r="D94" s="11" t="s">
        <v>337</v>
      </c>
      <c r="E94" s="10" t="s">
        <v>15</v>
      </c>
      <c r="F94" s="20" t="s">
        <v>91</v>
      </c>
      <c r="G94" s="10" t="s">
        <v>16</v>
      </c>
      <c r="H94" s="20" t="s">
        <v>91</v>
      </c>
      <c r="I94" s="13">
        <v>3</v>
      </c>
      <c r="J94" s="14">
        <f t="shared" si="1"/>
        <v>42000</v>
      </c>
      <c r="K94" s="10" t="s">
        <v>133</v>
      </c>
    </row>
    <row r="95" spans="1:11" x14ac:dyDescent="0.3">
      <c r="A95" s="10">
        <v>115</v>
      </c>
      <c r="B95" s="10" t="s">
        <v>338</v>
      </c>
      <c r="C95" s="11" t="s">
        <v>339</v>
      </c>
      <c r="D95" s="11" t="s">
        <v>138</v>
      </c>
      <c r="E95" s="10" t="s">
        <v>15</v>
      </c>
      <c r="F95" s="20" t="s">
        <v>247</v>
      </c>
      <c r="G95" s="10" t="s">
        <v>16</v>
      </c>
      <c r="H95" s="20" t="s">
        <v>247</v>
      </c>
      <c r="I95" s="13">
        <v>5</v>
      </c>
      <c r="J95" s="14">
        <f t="shared" si="1"/>
        <v>43000</v>
      </c>
      <c r="K95" s="10" t="s">
        <v>133</v>
      </c>
    </row>
    <row r="96" spans="1:11" x14ac:dyDescent="0.3">
      <c r="A96" s="10">
        <v>116</v>
      </c>
      <c r="B96" s="10" t="s">
        <v>340</v>
      </c>
      <c r="C96" s="11" t="s">
        <v>341</v>
      </c>
      <c r="D96" s="11" t="s">
        <v>138</v>
      </c>
      <c r="E96" s="10" t="s">
        <v>15</v>
      </c>
      <c r="F96" s="20" t="s">
        <v>342</v>
      </c>
      <c r="G96" s="10" t="s">
        <v>16</v>
      </c>
      <c r="H96" s="20" t="s">
        <v>342</v>
      </c>
      <c r="I96" s="13">
        <v>1</v>
      </c>
      <c r="J96" s="14">
        <f t="shared" si="1"/>
        <v>9000</v>
      </c>
      <c r="K96" s="10" t="s">
        <v>133</v>
      </c>
    </row>
    <row r="97" spans="1:11" x14ac:dyDescent="0.3">
      <c r="A97" s="10">
        <v>117</v>
      </c>
      <c r="B97" s="10" t="s">
        <v>343</v>
      </c>
      <c r="C97" s="11" t="s">
        <v>344</v>
      </c>
      <c r="D97" s="11" t="s">
        <v>345</v>
      </c>
      <c r="E97" s="10" t="s">
        <v>15</v>
      </c>
      <c r="F97" s="20" t="s">
        <v>346</v>
      </c>
      <c r="G97" s="10" t="s">
        <v>16</v>
      </c>
      <c r="H97" s="20" t="s">
        <v>346</v>
      </c>
      <c r="I97" s="13">
        <v>1</v>
      </c>
      <c r="J97" s="14">
        <f t="shared" si="1"/>
        <v>16700</v>
      </c>
      <c r="K97" s="10" t="s">
        <v>133</v>
      </c>
    </row>
    <row r="98" spans="1:11" x14ac:dyDescent="0.3">
      <c r="A98" s="10">
        <v>118</v>
      </c>
      <c r="B98" s="10" t="s">
        <v>347</v>
      </c>
      <c r="C98" s="11" t="s">
        <v>348</v>
      </c>
      <c r="D98" s="11" t="s">
        <v>349</v>
      </c>
      <c r="E98" s="10" t="s">
        <v>15</v>
      </c>
      <c r="F98" s="20" t="s">
        <v>350</v>
      </c>
      <c r="G98" s="10" t="s">
        <v>16</v>
      </c>
      <c r="H98" s="20" t="s">
        <v>350</v>
      </c>
      <c r="I98" s="13">
        <v>2</v>
      </c>
      <c r="J98" s="14">
        <f t="shared" si="1"/>
        <v>12300</v>
      </c>
      <c r="K98" s="10" t="s">
        <v>133</v>
      </c>
    </row>
    <row r="99" spans="1:11" x14ac:dyDescent="0.3">
      <c r="A99" s="10">
        <v>119</v>
      </c>
      <c r="B99" s="10" t="s">
        <v>351</v>
      </c>
      <c r="C99" s="11" t="s">
        <v>352</v>
      </c>
      <c r="D99" s="11" t="s">
        <v>29</v>
      </c>
      <c r="E99" s="10" t="s">
        <v>15</v>
      </c>
      <c r="F99" s="20" t="s">
        <v>209</v>
      </c>
      <c r="G99" s="10" t="s">
        <v>16</v>
      </c>
      <c r="H99" s="20" t="s">
        <v>209</v>
      </c>
      <c r="I99" s="13">
        <v>1</v>
      </c>
      <c r="J99" s="14">
        <f t="shared" si="1"/>
        <v>8800</v>
      </c>
      <c r="K99" s="10" t="s">
        <v>133</v>
      </c>
    </row>
    <row r="100" spans="1:11" x14ac:dyDescent="0.3">
      <c r="A100" s="10">
        <v>120</v>
      </c>
      <c r="B100" s="10" t="s">
        <v>353</v>
      </c>
      <c r="C100" s="11" t="s">
        <v>354</v>
      </c>
      <c r="D100" s="11" t="s">
        <v>355</v>
      </c>
      <c r="E100" s="10" t="s">
        <v>15</v>
      </c>
      <c r="F100" s="20" t="s">
        <v>356</v>
      </c>
      <c r="G100" s="10" t="s">
        <v>16</v>
      </c>
      <c r="H100" s="20" t="s">
        <v>356</v>
      </c>
      <c r="I100" s="13"/>
      <c r="J100" s="14">
        <f t="shared" si="1"/>
        <v>0</v>
      </c>
      <c r="K100" s="10" t="s">
        <v>133</v>
      </c>
    </row>
    <row r="101" spans="1:11" x14ac:dyDescent="0.3">
      <c r="A101" s="10">
        <v>121</v>
      </c>
      <c r="B101" s="10" t="s">
        <v>357</v>
      </c>
      <c r="C101" s="11" t="s">
        <v>358</v>
      </c>
      <c r="D101" s="11" t="s">
        <v>194</v>
      </c>
      <c r="E101" s="10" t="s">
        <v>15</v>
      </c>
      <c r="F101" s="20" t="s">
        <v>253</v>
      </c>
      <c r="G101" s="10" t="s">
        <v>16</v>
      </c>
      <c r="H101" s="20" t="s">
        <v>253</v>
      </c>
      <c r="I101" s="13">
        <v>1</v>
      </c>
      <c r="J101" s="14">
        <f t="shared" si="1"/>
        <v>3700</v>
      </c>
      <c r="K101" s="10" t="s">
        <v>133</v>
      </c>
    </row>
    <row r="102" spans="1:11" x14ac:dyDescent="0.3">
      <c r="A102" s="10">
        <v>122</v>
      </c>
      <c r="B102" s="10" t="s">
        <v>359</v>
      </c>
      <c r="C102" s="11" t="s">
        <v>360</v>
      </c>
      <c r="D102" s="11" t="s">
        <v>361</v>
      </c>
      <c r="E102" s="10" t="s">
        <v>69</v>
      </c>
      <c r="F102" s="20" t="s">
        <v>362</v>
      </c>
      <c r="G102" s="10" t="s">
        <v>16</v>
      </c>
      <c r="H102" s="20" t="s">
        <v>362</v>
      </c>
      <c r="I102" s="13">
        <v>1</v>
      </c>
      <c r="J102" s="14">
        <f t="shared" si="1"/>
        <v>17300</v>
      </c>
      <c r="K102" s="10" t="s">
        <v>133</v>
      </c>
    </row>
    <row r="103" spans="1:11" x14ac:dyDescent="0.3">
      <c r="A103" s="10">
        <v>123</v>
      </c>
      <c r="B103" s="10" t="s">
        <v>363</v>
      </c>
      <c r="C103" s="11" t="s">
        <v>364</v>
      </c>
      <c r="D103" s="11" t="s">
        <v>365</v>
      </c>
      <c r="E103" s="10" t="s">
        <v>15</v>
      </c>
      <c r="F103" s="20" t="s">
        <v>366</v>
      </c>
      <c r="G103" s="10" t="s">
        <v>16</v>
      </c>
      <c r="H103" s="20" t="s">
        <v>366</v>
      </c>
      <c r="I103" s="13"/>
      <c r="J103" s="14">
        <f t="shared" si="1"/>
        <v>0</v>
      </c>
      <c r="K103" s="10" t="s">
        <v>133</v>
      </c>
    </row>
    <row r="104" spans="1:11" x14ac:dyDescent="0.3">
      <c r="A104" s="10">
        <v>124</v>
      </c>
      <c r="B104" s="10" t="s">
        <v>367</v>
      </c>
      <c r="C104" s="11" t="s">
        <v>368</v>
      </c>
      <c r="D104" s="11" t="s">
        <v>277</v>
      </c>
      <c r="E104" s="10" t="s">
        <v>15</v>
      </c>
      <c r="F104" s="20" t="s">
        <v>369</v>
      </c>
      <c r="G104" s="10" t="s">
        <v>16</v>
      </c>
      <c r="H104" s="20" t="s">
        <v>369</v>
      </c>
      <c r="I104" s="13"/>
      <c r="J104" s="14">
        <f t="shared" si="1"/>
        <v>0</v>
      </c>
      <c r="K104" s="10" t="s">
        <v>133</v>
      </c>
    </row>
    <row r="105" spans="1:11" x14ac:dyDescent="0.3">
      <c r="A105" s="10">
        <v>125</v>
      </c>
      <c r="B105" s="10" t="s">
        <v>370</v>
      </c>
      <c r="C105" s="11" t="s">
        <v>371</v>
      </c>
      <c r="D105" s="11" t="s">
        <v>138</v>
      </c>
      <c r="E105" s="10" t="s">
        <v>15</v>
      </c>
      <c r="F105" s="20" t="s">
        <v>372</v>
      </c>
      <c r="G105" s="10" t="s">
        <v>16</v>
      </c>
      <c r="H105" s="20" t="s">
        <v>372</v>
      </c>
      <c r="I105" s="13">
        <v>2</v>
      </c>
      <c r="J105" s="14">
        <f t="shared" si="1"/>
        <v>3400</v>
      </c>
      <c r="K105" s="10" t="s">
        <v>133</v>
      </c>
    </row>
    <row r="106" spans="1:11" x14ac:dyDescent="0.3">
      <c r="A106" s="10">
        <v>126</v>
      </c>
      <c r="B106" s="10" t="s">
        <v>373</v>
      </c>
      <c r="C106" s="11" t="s">
        <v>374</v>
      </c>
      <c r="D106" s="11" t="s">
        <v>375</v>
      </c>
      <c r="E106" s="10" t="s">
        <v>15</v>
      </c>
      <c r="F106" s="20" t="s">
        <v>81</v>
      </c>
      <c r="G106" s="10" t="s">
        <v>16</v>
      </c>
      <c r="H106" s="20" t="s">
        <v>81</v>
      </c>
      <c r="I106" s="13"/>
      <c r="J106" s="14">
        <f t="shared" si="1"/>
        <v>0</v>
      </c>
      <c r="K106" s="10" t="s">
        <v>133</v>
      </c>
    </row>
    <row r="107" spans="1:11" x14ac:dyDescent="0.3">
      <c r="A107" s="10">
        <v>127</v>
      </c>
      <c r="B107" s="10" t="s">
        <v>376</v>
      </c>
      <c r="C107" s="11" t="s">
        <v>377</v>
      </c>
      <c r="D107" s="11" t="s">
        <v>378</v>
      </c>
      <c r="E107" s="10" t="s">
        <v>15</v>
      </c>
      <c r="F107" s="20" t="s">
        <v>379</v>
      </c>
      <c r="G107" s="10" t="s">
        <v>16</v>
      </c>
      <c r="H107" s="20" t="s">
        <v>379</v>
      </c>
      <c r="I107" s="13"/>
      <c r="J107" s="14">
        <f t="shared" si="1"/>
        <v>0</v>
      </c>
      <c r="K107" s="10" t="s">
        <v>133</v>
      </c>
    </row>
    <row r="108" spans="1:11" x14ac:dyDescent="0.3">
      <c r="A108" s="10">
        <v>128</v>
      </c>
      <c r="B108" s="10" t="s">
        <v>380</v>
      </c>
      <c r="C108" s="11" t="s">
        <v>381</v>
      </c>
      <c r="D108" s="11" t="s">
        <v>382</v>
      </c>
      <c r="E108" s="10" t="s">
        <v>15</v>
      </c>
      <c r="F108" s="20" t="s">
        <v>383</v>
      </c>
      <c r="G108" s="10" t="s">
        <v>16</v>
      </c>
      <c r="H108" s="20" t="s">
        <v>383</v>
      </c>
      <c r="I108" s="13"/>
      <c r="J108" s="14">
        <f t="shared" si="1"/>
        <v>0</v>
      </c>
      <c r="K108" s="10" t="s">
        <v>133</v>
      </c>
    </row>
    <row r="109" spans="1:11" x14ac:dyDescent="0.3">
      <c r="A109" s="10">
        <v>129</v>
      </c>
      <c r="B109" s="10" t="s">
        <v>384</v>
      </c>
      <c r="C109" s="11" t="s">
        <v>385</v>
      </c>
      <c r="D109" s="11" t="s">
        <v>386</v>
      </c>
      <c r="E109" s="10" t="s">
        <v>15</v>
      </c>
      <c r="F109" s="20" t="s">
        <v>387</v>
      </c>
      <c r="G109" s="10" t="s">
        <v>16</v>
      </c>
      <c r="H109" s="20" t="s">
        <v>387</v>
      </c>
      <c r="I109" s="13">
        <v>1</v>
      </c>
      <c r="J109" s="14">
        <f t="shared" ref="J109:J167" si="2">SUM(H109*I109)</f>
        <v>19500</v>
      </c>
      <c r="K109" s="10" t="s">
        <v>133</v>
      </c>
    </row>
    <row r="110" spans="1:11" x14ac:dyDescent="0.3">
      <c r="A110" s="10">
        <v>130</v>
      </c>
      <c r="B110" s="10" t="s">
        <v>388</v>
      </c>
      <c r="C110" s="11" t="s">
        <v>389</v>
      </c>
      <c r="D110" s="11" t="s">
        <v>29</v>
      </c>
      <c r="E110" s="10" t="s">
        <v>15</v>
      </c>
      <c r="F110" s="20" t="s">
        <v>383</v>
      </c>
      <c r="G110" s="10" t="s">
        <v>16</v>
      </c>
      <c r="H110" s="20" t="s">
        <v>383</v>
      </c>
      <c r="I110" s="13">
        <v>1</v>
      </c>
      <c r="J110" s="14">
        <f t="shared" si="2"/>
        <v>5900</v>
      </c>
      <c r="K110" s="10" t="s">
        <v>133</v>
      </c>
    </row>
    <row r="111" spans="1:11" x14ac:dyDescent="0.3">
      <c r="A111" s="10">
        <v>131</v>
      </c>
      <c r="B111" s="10" t="s">
        <v>390</v>
      </c>
      <c r="C111" s="11" t="s">
        <v>391</v>
      </c>
      <c r="D111" s="11" t="s">
        <v>35</v>
      </c>
      <c r="E111" s="10" t="s">
        <v>15</v>
      </c>
      <c r="F111" s="20" t="s">
        <v>392</v>
      </c>
      <c r="G111" s="10" t="s">
        <v>16</v>
      </c>
      <c r="H111" s="20" t="s">
        <v>392</v>
      </c>
      <c r="I111" s="13"/>
      <c r="J111" s="14">
        <f t="shared" si="2"/>
        <v>0</v>
      </c>
      <c r="K111" s="10" t="s">
        <v>133</v>
      </c>
    </row>
    <row r="112" spans="1:11" x14ac:dyDescent="0.3">
      <c r="A112" s="10">
        <v>132</v>
      </c>
      <c r="B112" s="10" t="s">
        <v>393</v>
      </c>
      <c r="C112" s="11" t="s">
        <v>394</v>
      </c>
      <c r="D112" s="11" t="s">
        <v>296</v>
      </c>
      <c r="E112" s="10" t="s">
        <v>69</v>
      </c>
      <c r="F112" s="20" t="s">
        <v>395</v>
      </c>
      <c r="G112" s="10" t="s">
        <v>16</v>
      </c>
      <c r="H112" s="20" t="s">
        <v>395</v>
      </c>
      <c r="I112" s="13"/>
      <c r="J112" s="14">
        <f t="shared" si="2"/>
        <v>0</v>
      </c>
      <c r="K112" s="10" t="s">
        <v>133</v>
      </c>
    </row>
    <row r="113" spans="1:12" x14ac:dyDescent="0.3">
      <c r="A113" s="10">
        <v>133</v>
      </c>
      <c r="B113" s="10" t="s">
        <v>396</v>
      </c>
      <c r="C113" s="11" t="s">
        <v>397</v>
      </c>
      <c r="D113" s="11" t="s">
        <v>398</v>
      </c>
      <c r="E113" s="10" t="s">
        <v>15</v>
      </c>
      <c r="F113" s="20" t="s">
        <v>399</v>
      </c>
      <c r="G113" s="10" t="s">
        <v>16</v>
      </c>
      <c r="H113" s="20" t="s">
        <v>399</v>
      </c>
      <c r="I113" s="13">
        <v>5</v>
      </c>
      <c r="J113" s="14">
        <f t="shared" si="2"/>
        <v>8000</v>
      </c>
      <c r="K113" s="10" t="s">
        <v>133</v>
      </c>
    </row>
    <row r="114" spans="1:12" x14ac:dyDescent="0.3">
      <c r="A114" s="10">
        <v>134</v>
      </c>
      <c r="B114" s="10" t="s">
        <v>400</v>
      </c>
      <c r="C114" s="11" t="s">
        <v>401</v>
      </c>
      <c r="D114" s="11" t="s">
        <v>138</v>
      </c>
      <c r="E114" s="10" t="s">
        <v>15</v>
      </c>
      <c r="F114" s="20" t="s">
        <v>293</v>
      </c>
      <c r="G114" s="10" t="s">
        <v>16</v>
      </c>
      <c r="H114" s="20" t="s">
        <v>293</v>
      </c>
      <c r="I114" s="13">
        <v>1</v>
      </c>
      <c r="J114" s="14">
        <f t="shared" si="2"/>
        <v>10200</v>
      </c>
      <c r="K114" s="10" t="s">
        <v>133</v>
      </c>
    </row>
    <row r="115" spans="1:12" x14ac:dyDescent="0.3">
      <c r="A115" s="10">
        <v>135</v>
      </c>
      <c r="B115" s="15" t="s">
        <v>402</v>
      </c>
      <c r="C115" s="16" t="s">
        <v>403</v>
      </c>
      <c r="D115" s="16" t="s">
        <v>404</v>
      </c>
      <c r="E115" s="15" t="s">
        <v>15</v>
      </c>
      <c r="F115" s="21" t="s">
        <v>405</v>
      </c>
      <c r="G115" s="15" t="s">
        <v>16</v>
      </c>
      <c r="H115" s="21" t="s">
        <v>405</v>
      </c>
      <c r="I115" s="18"/>
      <c r="J115" s="19">
        <f t="shared" si="2"/>
        <v>0</v>
      </c>
      <c r="K115" s="15" t="s">
        <v>133</v>
      </c>
      <c r="L115" s="1" t="s">
        <v>26</v>
      </c>
    </row>
    <row r="116" spans="1:12" x14ac:dyDescent="0.3">
      <c r="A116" s="10">
        <v>136</v>
      </c>
      <c r="B116" s="10" t="s">
        <v>406</v>
      </c>
      <c r="C116" s="11" t="s">
        <v>407</v>
      </c>
      <c r="D116" s="11" t="s">
        <v>408</v>
      </c>
      <c r="E116" s="10" t="s">
        <v>143</v>
      </c>
      <c r="F116" s="20" t="s">
        <v>356</v>
      </c>
      <c r="G116" s="10" t="s">
        <v>16</v>
      </c>
      <c r="H116" s="20" t="s">
        <v>356</v>
      </c>
      <c r="I116" s="13"/>
      <c r="J116" s="14">
        <f t="shared" si="2"/>
        <v>0</v>
      </c>
      <c r="K116" s="10" t="s">
        <v>409</v>
      </c>
    </row>
    <row r="117" spans="1:12" x14ac:dyDescent="0.3">
      <c r="A117" s="10">
        <v>137</v>
      </c>
      <c r="B117" s="10" t="s">
        <v>410</v>
      </c>
      <c r="C117" s="11" t="s">
        <v>411</v>
      </c>
      <c r="D117" s="11" t="s">
        <v>412</v>
      </c>
      <c r="E117" s="10" t="s">
        <v>15</v>
      </c>
      <c r="F117" s="20" t="s">
        <v>413</v>
      </c>
      <c r="G117" s="10" t="s">
        <v>16</v>
      </c>
      <c r="H117" s="20" t="s">
        <v>413</v>
      </c>
      <c r="I117" s="13"/>
      <c r="J117" s="14">
        <f t="shared" si="2"/>
        <v>0</v>
      </c>
      <c r="K117" s="10" t="s">
        <v>409</v>
      </c>
    </row>
    <row r="118" spans="1:12" x14ac:dyDescent="0.3">
      <c r="A118" s="10">
        <v>138</v>
      </c>
      <c r="B118" s="10" t="s">
        <v>414</v>
      </c>
      <c r="C118" s="11" t="s">
        <v>415</v>
      </c>
      <c r="D118" s="11" t="s">
        <v>416</v>
      </c>
      <c r="E118" s="10" t="s">
        <v>15</v>
      </c>
      <c r="F118" s="20" t="s">
        <v>417</v>
      </c>
      <c r="G118" s="10" t="s">
        <v>16</v>
      </c>
      <c r="H118" s="20" t="s">
        <v>417</v>
      </c>
      <c r="I118" s="13"/>
      <c r="J118" s="14">
        <f t="shared" si="2"/>
        <v>0</v>
      </c>
      <c r="K118" s="10" t="s">
        <v>409</v>
      </c>
    </row>
    <row r="119" spans="1:12" x14ac:dyDescent="0.3">
      <c r="A119" s="10">
        <v>139</v>
      </c>
      <c r="B119" s="10" t="s">
        <v>418</v>
      </c>
      <c r="C119" s="11" t="s">
        <v>419</v>
      </c>
      <c r="D119" s="11" t="s">
        <v>420</v>
      </c>
      <c r="E119" s="10" t="s">
        <v>15</v>
      </c>
      <c r="F119" s="20" t="s">
        <v>421</v>
      </c>
      <c r="G119" s="10" t="s">
        <v>16</v>
      </c>
      <c r="H119" s="20" t="s">
        <v>421</v>
      </c>
      <c r="I119" s="13"/>
      <c r="J119" s="14">
        <f t="shared" si="2"/>
        <v>0</v>
      </c>
      <c r="K119" s="10" t="s">
        <v>409</v>
      </c>
    </row>
    <row r="120" spans="1:12" x14ac:dyDescent="0.3">
      <c r="A120" s="10">
        <v>140</v>
      </c>
      <c r="B120" s="10" t="s">
        <v>422</v>
      </c>
      <c r="C120" s="11" t="s">
        <v>423</v>
      </c>
      <c r="D120" s="11" t="s">
        <v>424</v>
      </c>
      <c r="E120" s="10" t="s">
        <v>15</v>
      </c>
      <c r="F120" s="20" t="s">
        <v>425</v>
      </c>
      <c r="G120" s="10" t="s">
        <v>16</v>
      </c>
      <c r="H120" s="20" t="s">
        <v>425</v>
      </c>
      <c r="I120" s="13">
        <v>4</v>
      </c>
      <c r="J120" s="14">
        <f t="shared" si="2"/>
        <v>19500</v>
      </c>
      <c r="K120" s="10" t="s">
        <v>409</v>
      </c>
    </row>
    <row r="121" spans="1:12" x14ac:dyDescent="0.3">
      <c r="A121" s="10">
        <v>141</v>
      </c>
      <c r="B121" s="10" t="s">
        <v>426</v>
      </c>
      <c r="C121" s="11" t="s">
        <v>427</v>
      </c>
      <c r="D121" s="11" t="s">
        <v>428</v>
      </c>
      <c r="E121" s="10" t="s">
        <v>15</v>
      </c>
      <c r="F121" s="20" t="s">
        <v>274</v>
      </c>
      <c r="G121" s="10" t="s">
        <v>16</v>
      </c>
      <c r="H121" s="20" t="s">
        <v>274</v>
      </c>
      <c r="I121" s="13"/>
      <c r="J121" s="14">
        <f t="shared" si="2"/>
        <v>0</v>
      </c>
      <c r="K121" s="10" t="s">
        <v>409</v>
      </c>
    </row>
    <row r="122" spans="1:12" x14ac:dyDescent="0.3">
      <c r="A122" s="10">
        <v>142</v>
      </c>
      <c r="B122" s="10" t="s">
        <v>429</v>
      </c>
      <c r="C122" s="11" t="s">
        <v>430</v>
      </c>
      <c r="D122" s="11" t="s">
        <v>431</v>
      </c>
      <c r="E122" s="10" t="s">
        <v>15</v>
      </c>
      <c r="F122" s="20" t="s">
        <v>432</v>
      </c>
      <c r="G122" s="10" t="s">
        <v>16</v>
      </c>
      <c r="H122" s="20" t="s">
        <v>432</v>
      </c>
      <c r="I122" s="13">
        <v>1</v>
      </c>
      <c r="J122" s="14">
        <f t="shared" si="2"/>
        <v>19700</v>
      </c>
      <c r="K122" s="10" t="s">
        <v>409</v>
      </c>
    </row>
    <row r="123" spans="1:12" x14ac:dyDescent="0.3">
      <c r="A123" s="10">
        <v>143</v>
      </c>
      <c r="B123" s="10" t="s">
        <v>433</v>
      </c>
      <c r="C123" s="11" t="s">
        <v>434</v>
      </c>
      <c r="D123" s="11" t="s">
        <v>435</v>
      </c>
      <c r="E123" s="10" t="s">
        <v>15</v>
      </c>
      <c r="F123" s="20" t="s">
        <v>274</v>
      </c>
      <c r="G123" s="10" t="s">
        <v>16</v>
      </c>
      <c r="H123" s="20" t="s">
        <v>274</v>
      </c>
      <c r="I123" s="13"/>
      <c r="J123" s="14">
        <f t="shared" si="2"/>
        <v>0</v>
      </c>
      <c r="K123" s="10" t="s">
        <v>436</v>
      </c>
    </row>
    <row r="124" spans="1:12" x14ac:dyDescent="0.3">
      <c r="A124" s="10">
        <v>144</v>
      </c>
      <c r="B124" s="10" t="s">
        <v>437</v>
      </c>
      <c r="C124" s="11" t="s">
        <v>438</v>
      </c>
      <c r="D124" s="11" t="s">
        <v>439</v>
      </c>
      <c r="E124" s="10" t="s">
        <v>15</v>
      </c>
      <c r="F124" s="20" t="s">
        <v>236</v>
      </c>
      <c r="G124" s="10" t="s">
        <v>16</v>
      </c>
      <c r="H124" s="20" t="s">
        <v>236</v>
      </c>
      <c r="I124" s="13">
        <v>1</v>
      </c>
      <c r="J124" s="14">
        <f t="shared" si="2"/>
        <v>3200</v>
      </c>
      <c r="K124" s="10" t="s">
        <v>436</v>
      </c>
    </row>
    <row r="125" spans="1:12" x14ac:dyDescent="0.3">
      <c r="A125" s="10">
        <v>148</v>
      </c>
      <c r="B125" s="10" t="s">
        <v>440</v>
      </c>
      <c r="C125" s="11" t="s">
        <v>441</v>
      </c>
      <c r="D125" s="11" t="s">
        <v>138</v>
      </c>
      <c r="E125" s="10" t="s">
        <v>15</v>
      </c>
      <c r="F125" s="20" t="s">
        <v>139</v>
      </c>
      <c r="G125" s="10" t="s">
        <v>16</v>
      </c>
      <c r="H125" s="20" t="s">
        <v>139</v>
      </c>
      <c r="I125" s="13">
        <v>2</v>
      </c>
      <c r="J125" s="14">
        <f t="shared" si="2"/>
        <v>10200</v>
      </c>
      <c r="K125" s="10" t="s">
        <v>436</v>
      </c>
    </row>
    <row r="126" spans="1:12" x14ac:dyDescent="0.3">
      <c r="A126" s="10">
        <v>150</v>
      </c>
      <c r="B126" s="10" t="s">
        <v>442</v>
      </c>
      <c r="C126" s="11" t="s">
        <v>443</v>
      </c>
      <c r="D126" s="11" t="s">
        <v>444</v>
      </c>
      <c r="E126" s="10" t="s">
        <v>15</v>
      </c>
      <c r="F126" s="20" t="s">
        <v>445</v>
      </c>
      <c r="G126" s="10" t="s">
        <v>16</v>
      </c>
      <c r="H126" s="20" t="s">
        <v>445</v>
      </c>
      <c r="I126" s="13"/>
      <c r="J126" s="14">
        <f t="shared" si="2"/>
        <v>0</v>
      </c>
      <c r="K126" s="10" t="s">
        <v>436</v>
      </c>
    </row>
    <row r="127" spans="1:12" x14ac:dyDescent="0.3">
      <c r="A127" s="10">
        <v>151</v>
      </c>
      <c r="B127" s="10" t="s">
        <v>446</v>
      </c>
      <c r="C127" s="11" t="s">
        <v>447</v>
      </c>
      <c r="D127" s="11" t="s">
        <v>448</v>
      </c>
      <c r="E127" s="10" t="s">
        <v>143</v>
      </c>
      <c r="F127" s="20" t="s">
        <v>449</v>
      </c>
      <c r="G127" s="10" t="s">
        <v>16</v>
      </c>
      <c r="H127" s="20" t="s">
        <v>449</v>
      </c>
      <c r="I127" s="13">
        <v>4</v>
      </c>
      <c r="J127" s="14">
        <f t="shared" si="2"/>
        <v>6600</v>
      </c>
      <c r="K127" s="10" t="s">
        <v>436</v>
      </c>
    </row>
    <row r="128" spans="1:12" x14ac:dyDescent="0.3">
      <c r="A128" s="10">
        <v>152</v>
      </c>
      <c r="B128" s="10" t="s">
        <v>450</v>
      </c>
      <c r="C128" s="11" t="s">
        <v>451</v>
      </c>
      <c r="D128" s="11" t="s">
        <v>452</v>
      </c>
      <c r="E128" s="10" t="s">
        <v>15</v>
      </c>
      <c r="F128" s="20" t="s">
        <v>449</v>
      </c>
      <c r="G128" s="10" t="s">
        <v>16</v>
      </c>
      <c r="H128" s="20" t="s">
        <v>449</v>
      </c>
      <c r="I128" s="13">
        <v>1</v>
      </c>
      <c r="J128" s="14">
        <f t="shared" si="2"/>
        <v>1650</v>
      </c>
      <c r="K128" s="10" t="s">
        <v>453</v>
      </c>
    </row>
    <row r="129" spans="1:11" x14ac:dyDescent="0.3">
      <c r="A129" s="10">
        <v>153</v>
      </c>
      <c r="B129" s="10" t="s">
        <v>454</v>
      </c>
      <c r="C129" s="11" t="s">
        <v>455</v>
      </c>
      <c r="D129" s="11" t="s">
        <v>456</v>
      </c>
      <c r="E129" s="10" t="s">
        <v>15</v>
      </c>
      <c r="F129" s="20" t="s">
        <v>229</v>
      </c>
      <c r="G129" s="10" t="s">
        <v>16</v>
      </c>
      <c r="H129" s="20" t="s">
        <v>229</v>
      </c>
      <c r="I129" s="13">
        <v>1</v>
      </c>
      <c r="J129" s="14">
        <f t="shared" si="2"/>
        <v>2500</v>
      </c>
      <c r="K129" s="10" t="s">
        <v>453</v>
      </c>
    </row>
    <row r="130" spans="1:11" x14ac:dyDescent="0.3">
      <c r="A130" s="10">
        <v>154</v>
      </c>
      <c r="B130" s="10" t="s">
        <v>457</v>
      </c>
      <c r="C130" s="11" t="s">
        <v>458</v>
      </c>
      <c r="D130" s="11" t="s">
        <v>459</v>
      </c>
      <c r="E130" s="10" t="s">
        <v>69</v>
      </c>
      <c r="F130" s="20" t="s">
        <v>460</v>
      </c>
      <c r="G130" s="10" t="s">
        <v>16</v>
      </c>
      <c r="H130" s="20" t="s">
        <v>460</v>
      </c>
      <c r="I130" s="13"/>
      <c r="J130" s="14">
        <f t="shared" si="2"/>
        <v>0</v>
      </c>
      <c r="K130" s="10" t="s">
        <v>453</v>
      </c>
    </row>
    <row r="131" spans="1:11" x14ac:dyDescent="0.3">
      <c r="A131" s="10">
        <v>155</v>
      </c>
      <c r="B131" s="10" t="s">
        <v>461</v>
      </c>
      <c r="C131" s="11" t="s">
        <v>462</v>
      </c>
      <c r="D131" s="11" t="s">
        <v>463</v>
      </c>
      <c r="E131" s="10" t="s">
        <v>69</v>
      </c>
      <c r="F131" s="20" t="s">
        <v>247</v>
      </c>
      <c r="G131" s="10" t="s">
        <v>16</v>
      </c>
      <c r="H131" s="20" t="s">
        <v>247</v>
      </c>
      <c r="I131" s="13">
        <v>1</v>
      </c>
      <c r="J131" s="14">
        <f t="shared" si="2"/>
        <v>8600</v>
      </c>
      <c r="K131" s="10" t="s">
        <v>453</v>
      </c>
    </row>
    <row r="132" spans="1:11" x14ac:dyDescent="0.3">
      <c r="A132" s="10">
        <v>156</v>
      </c>
      <c r="B132" s="10" t="s">
        <v>464</v>
      </c>
      <c r="C132" s="11" t="s">
        <v>465</v>
      </c>
      <c r="D132" s="11" t="s">
        <v>466</v>
      </c>
      <c r="E132" s="10" t="s">
        <v>15</v>
      </c>
      <c r="F132" s="20" t="s">
        <v>254</v>
      </c>
      <c r="G132" s="10" t="s">
        <v>16</v>
      </c>
      <c r="H132" s="20" t="s">
        <v>254</v>
      </c>
      <c r="I132" s="13"/>
      <c r="J132" s="14">
        <f t="shared" si="2"/>
        <v>0</v>
      </c>
      <c r="K132" s="10" t="s">
        <v>453</v>
      </c>
    </row>
    <row r="133" spans="1:11" x14ac:dyDescent="0.3">
      <c r="A133" s="10">
        <v>157</v>
      </c>
      <c r="B133" s="10" t="s">
        <v>467</v>
      </c>
      <c r="C133" s="11" t="s">
        <v>468</v>
      </c>
      <c r="D133" s="11" t="s">
        <v>469</v>
      </c>
      <c r="E133" s="10" t="s">
        <v>15</v>
      </c>
      <c r="F133" s="20" t="s">
        <v>470</v>
      </c>
      <c r="G133" s="10" t="s">
        <v>16</v>
      </c>
      <c r="H133" s="20" t="s">
        <v>470</v>
      </c>
      <c r="I133" s="13">
        <v>1</v>
      </c>
      <c r="J133" s="14">
        <f t="shared" si="2"/>
        <v>1000</v>
      </c>
      <c r="K133" s="10" t="s">
        <v>453</v>
      </c>
    </row>
    <row r="134" spans="1:11" ht="24" x14ac:dyDescent="0.3">
      <c r="A134" s="10">
        <v>158</v>
      </c>
      <c r="B134" s="10" t="s">
        <v>471</v>
      </c>
      <c r="C134" s="11" t="s">
        <v>472</v>
      </c>
      <c r="D134" s="11" t="s">
        <v>473</v>
      </c>
      <c r="E134" s="10" t="s">
        <v>15</v>
      </c>
      <c r="F134" s="20" t="s">
        <v>474</v>
      </c>
      <c r="G134" s="10" t="s">
        <v>16</v>
      </c>
      <c r="H134" s="20" t="s">
        <v>474</v>
      </c>
      <c r="I134" s="13">
        <v>1</v>
      </c>
      <c r="J134" s="14">
        <f t="shared" si="2"/>
        <v>12100</v>
      </c>
      <c r="K134" s="10" t="s">
        <v>453</v>
      </c>
    </row>
    <row r="135" spans="1:11" x14ac:dyDescent="0.3">
      <c r="A135" s="10">
        <v>159</v>
      </c>
      <c r="B135" s="10" t="s">
        <v>475</v>
      </c>
      <c r="C135" s="11" t="s">
        <v>476</v>
      </c>
      <c r="D135" s="11" t="s">
        <v>477</v>
      </c>
      <c r="E135" s="10" t="s">
        <v>15</v>
      </c>
      <c r="F135" s="20" t="s">
        <v>139</v>
      </c>
      <c r="G135" s="10" t="s">
        <v>16</v>
      </c>
      <c r="H135" s="20" t="s">
        <v>139</v>
      </c>
      <c r="I135" s="13"/>
      <c r="J135" s="14">
        <f t="shared" si="2"/>
        <v>0</v>
      </c>
      <c r="K135" s="10" t="s">
        <v>453</v>
      </c>
    </row>
    <row r="136" spans="1:11" x14ac:dyDescent="0.3">
      <c r="A136" s="10">
        <v>160</v>
      </c>
      <c r="B136" s="10" t="s">
        <v>478</v>
      </c>
      <c r="C136" s="11" t="s">
        <v>479</v>
      </c>
      <c r="D136" s="11" t="s">
        <v>480</v>
      </c>
      <c r="E136" s="10" t="s">
        <v>15</v>
      </c>
      <c r="F136" s="20" t="s">
        <v>481</v>
      </c>
      <c r="G136" s="10" t="s">
        <v>16</v>
      </c>
      <c r="H136" s="20" t="s">
        <v>481</v>
      </c>
      <c r="I136" s="13">
        <v>1</v>
      </c>
      <c r="J136" s="14">
        <f t="shared" si="2"/>
        <v>6100</v>
      </c>
      <c r="K136" s="10" t="s">
        <v>453</v>
      </c>
    </row>
    <row r="137" spans="1:11" x14ac:dyDescent="0.3">
      <c r="A137" s="10">
        <v>161</v>
      </c>
      <c r="B137" s="10" t="s">
        <v>482</v>
      </c>
      <c r="C137" s="11" t="s">
        <v>483</v>
      </c>
      <c r="D137" s="11" t="s">
        <v>484</v>
      </c>
      <c r="E137" s="10" t="s">
        <v>69</v>
      </c>
      <c r="F137" s="20" t="s">
        <v>485</v>
      </c>
      <c r="G137" s="10" t="s">
        <v>16</v>
      </c>
      <c r="H137" s="20" t="s">
        <v>485</v>
      </c>
      <c r="I137" s="13">
        <v>1</v>
      </c>
      <c r="J137" s="14">
        <f t="shared" si="2"/>
        <v>8350</v>
      </c>
      <c r="K137" s="10" t="s">
        <v>453</v>
      </c>
    </row>
    <row r="138" spans="1:11" x14ac:dyDescent="0.3">
      <c r="A138" s="10">
        <v>162</v>
      </c>
      <c r="B138" s="10" t="s">
        <v>486</v>
      </c>
      <c r="C138" s="11" t="s">
        <v>487</v>
      </c>
      <c r="D138" s="11" t="s">
        <v>488</v>
      </c>
      <c r="E138" s="10" t="s">
        <v>143</v>
      </c>
      <c r="F138" s="20" t="s">
        <v>489</v>
      </c>
      <c r="G138" s="10" t="s">
        <v>16</v>
      </c>
      <c r="H138" s="20" t="s">
        <v>489</v>
      </c>
      <c r="I138" s="13">
        <v>1</v>
      </c>
      <c r="J138" s="14">
        <f t="shared" si="2"/>
        <v>3800</v>
      </c>
      <c r="K138" s="10" t="s">
        <v>453</v>
      </c>
    </row>
    <row r="139" spans="1:11" x14ac:dyDescent="0.3">
      <c r="A139" s="10">
        <v>163</v>
      </c>
      <c r="B139" s="10" t="s">
        <v>490</v>
      </c>
      <c r="C139" s="11" t="s">
        <v>491</v>
      </c>
      <c r="D139" s="11" t="s">
        <v>492</v>
      </c>
      <c r="E139" s="10" t="s">
        <v>15</v>
      </c>
      <c r="F139" s="20" t="s">
        <v>493</v>
      </c>
      <c r="G139" s="10" t="s">
        <v>16</v>
      </c>
      <c r="H139" s="20" t="s">
        <v>493</v>
      </c>
      <c r="I139" s="13">
        <v>5</v>
      </c>
      <c r="J139" s="14">
        <f t="shared" si="2"/>
        <v>15500</v>
      </c>
      <c r="K139" s="10" t="s">
        <v>453</v>
      </c>
    </row>
    <row r="140" spans="1:11" x14ac:dyDescent="0.3">
      <c r="A140" s="10">
        <v>164</v>
      </c>
      <c r="B140" s="10" t="s">
        <v>494</v>
      </c>
      <c r="C140" s="11" t="s">
        <v>495</v>
      </c>
      <c r="D140" s="11" t="s">
        <v>29</v>
      </c>
      <c r="E140" s="10" t="s">
        <v>15</v>
      </c>
      <c r="F140" s="20" t="s">
        <v>242</v>
      </c>
      <c r="G140" s="10" t="s">
        <v>16</v>
      </c>
      <c r="H140" s="20" t="s">
        <v>242</v>
      </c>
      <c r="I140" s="13">
        <v>1</v>
      </c>
      <c r="J140" s="14">
        <f t="shared" si="2"/>
        <v>3500</v>
      </c>
      <c r="K140" s="10" t="s">
        <v>453</v>
      </c>
    </row>
    <row r="141" spans="1:11" x14ac:dyDescent="0.3">
      <c r="A141" s="10">
        <v>165</v>
      </c>
      <c r="B141" s="10" t="s">
        <v>496</v>
      </c>
      <c r="C141" s="11" t="s">
        <v>497</v>
      </c>
      <c r="D141" s="11" t="s">
        <v>498</v>
      </c>
      <c r="E141" s="10" t="s">
        <v>143</v>
      </c>
      <c r="F141" s="20" t="s">
        <v>499</v>
      </c>
      <c r="G141" s="10" t="s">
        <v>16</v>
      </c>
      <c r="H141" s="20" t="s">
        <v>499</v>
      </c>
      <c r="I141" s="13">
        <v>1</v>
      </c>
      <c r="J141" s="14">
        <f t="shared" si="2"/>
        <v>3250</v>
      </c>
      <c r="K141" s="10" t="s">
        <v>453</v>
      </c>
    </row>
    <row r="142" spans="1:11" x14ac:dyDescent="0.3">
      <c r="A142" s="10">
        <v>166</v>
      </c>
      <c r="B142" s="10" t="s">
        <v>500</v>
      </c>
      <c r="C142" s="11" t="s">
        <v>501</v>
      </c>
      <c r="D142" s="11" t="s">
        <v>502</v>
      </c>
      <c r="E142" s="10" t="s">
        <v>143</v>
      </c>
      <c r="F142" s="20" t="s">
        <v>503</v>
      </c>
      <c r="G142" s="10" t="s">
        <v>16</v>
      </c>
      <c r="H142" s="20" t="s">
        <v>503</v>
      </c>
      <c r="I142" s="13">
        <v>1</v>
      </c>
      <c r="J142" s="14">
        <f t="shared" si="2"/>
        <v>4000</v>
      </c>
      <c r="K142" s="10" t="s">
        <v>453</v>
      </c>
    </row>
    <row r="143" spans="1:11" x14ac:dyDescent="0.3">
      <c r="A143" s="10">
        <v>167</v>
      </c>
      <c r="B143" s="10" t="s">
        <v>504</v>
      </c>
      <c r="C143" s="11" t="s">
        <v>505</v>
      </c>
      <c r="D143" s="11" t="s">
        <v>506</v>
      </c>
      <c r="E143" s="10" t="s">
        <v>15</v>
      </c>
      <c r="F143" s="20" t="s">
        <v>507</v>
      </c>
      <c r="G143" s="10" t="s">
        <v>16</v>
      </c>
      <c r="H143" s="20" t="s">
        <v>507</v>
      </c>
      <c r="I143" s="13">
        <v>1</v>
      </c>
      <c r="J143" s="14">
        <f t="shared" si="2"/>
        <v>800</v>
      </c>
      <c r="K143" s="10" t="s">
        <v>453</v>
      </c>
    </row>
    <row r="144" spans="1:11" x14ac:dyDescent="0.3">
      <c r="A144" s="10">
        <v>168</v>
      </c>
      <c r="B144" s="10" t="s">
        <v>508</v>
      </c>
      <c r="C144" s="11" t="s">
        <v>509</v>
      </c>
      <c r="D144" s="11" t="s">
        <v>510</v>
      </c>
      <c r="E144" s="10" t="s">
        <v>143</v>
      </c>
      <c r="F144" s="20" t="s">
        <v>229</v>
      </c>
      <c r="G144" s="10" t="s">
        <v>16</v>
      </c>
      <c r="H144" s="20" t="s">
        <v>229</v>
      </c>
      <c r="I144" s="13">
        <v>1</v>
      </c>
      <c r="J144" s="14">
        <f t="shared" si="2"/>
        <v>2500</v>
      </c>
      <c r="K144" s="10" t="s">
        <v>453</v>
      </c>
    </row>
    <row r="145" spans="1:12" x14ac:dyDescent="0.3">
      <c r="A145" s="10">
        <v>169</v>
      </c>
      <c r="B145" s="10" t="s">
        <v>511</v>
      </c>
      <c r="C145" s="11" t="s">
        <v>512</v>
      </c>
      <c r="D145" s="11" t="s">
        <v>513</v>
      </c>
      <c r="E145" s="10" t="s">
        <v>69</v>
      </c>
      <c r="F145" s="20" t="s">
        <v>514</v>
      </c>
      <c r="G145" s="10" t="s">
        <v>16</v>
      </c>
      <c r="H145" s="20" t="s">
        <v>514</v>
      </c>
      <c r="I145" s="13"/>
      <c r="J145" s="14">
        <f t="shared" si="2"/>
        <v>0</v>
      </c>
      <c r="K145" s="10" t="s">
        <v>453</v>
      </c>
    </row>
    <row r="146" spans="1:12" x14ac:dyDescent="0.3">
      <c r="A146" s="10">
        <v>170</v>
      </c>
      <c r="B146" s="10" t="s">
        <v>515</v>
      </c>
      <c r="C146" s="11" t="s">
        <v>516</v>
      </c>
      <c r="D146" s="11" t="s">
        <v>517</v>
      </c>
      <c r="E146" s="10" t="s">
        <v>15</v>
      </c>
      <c r="F146" s="20" t="s">
        <v>518</v>
      </c>
      <c r="G146" s="10" t="s">
        <v>16</v>
      </c>
      <c r="H146" s="20" t="s">
        <v>518</v>
      </c>
      <c r="I146" s="13"/>
      <c r="J146" s="14">
        <f t="shared" si="2"/>
        <v>0</v>
      </c>
      <c r="K146" s="10" t="s">
        <v>453</v>
      </c>
    </row>
    <row r="147" spans="1:12" x14ac:dyDescent="0.3">
      <c r="A147" s="10">
        <v>171</v>
      </c>
      <c r="B147" s="10" t="s">
        <v>519</v>
      </c>
      <c r="C147" s="11" t="s">
        <v>520</v>
      </c>
      <c r="D147" s="11" t="s">
        <v>521</v>
      </c>
      <c r="E147" s="10" t="s">
        <v>15</v>
      </c>
      <c r="F147" s="20" t="s">
        <v>470</v>
      </c>
      <c r="G147" s="10" t="s">
        <v>16</v>
      </c>
      <c r="H147" s="20" t="s">
        <v>470</v>
      </c>
      <c r="I147" s="13">
        <v>5</v>
      </c>
      <c r="J147" s="14">
        <f t="shared" si="2"/>
        <v>5000</v>
      </c>
      <c r="K147" s="10" t="s">
        <v>453</v>
      </c>
    </row>
    <row r="148" spans="1:12" x14ac:dyDescent="0.3">
      <c r="A148" s="10">
        <v>172</v>
      </c>
      <c r="B148" s="10" t="s">
        <v>522</v>
      </c>
      <c r="C148" s="11" t="s">
        <v>523</v>
      </c>
      <c r="D148" s="11" t="s">
        <v>524</v>
      </c>
      <c r="E148" s="10" t="s">
        <v>15</v>
      </c>
      <c r="F148" s="20" t="s">
        <v>372</v>
      </c>
      <c r="G148" s="10" t="s">
        <v>16</v>
      </c>
      <c r="H148" s="20" t="s">
        <v>372</v>
      </c>
      <c r="I148" s="13">
        <v>5</v>
      </c>
      <c r="J148" s="14">
        <f t="shared" si="2"/>
        <v>8500</v>
      </c>
      <c r="K148" s="10" t="s">
        <v>453</v>
      </c>
    </row>
    <row r="149" spans="1:12" x14ac:dyDescent="0.3">
      <c r="A149" s="10">
        <v>173</v>
      </c>
      <c r="B149" s="10" t="s">
        <v>525</v>
      </c>
      <c r="C149" s="11" t="s">
        <v>526</v>
      </c>
      <c r="D149" s="11" t="s">
        <v>527</v>
      </c>
      <c r="E149" s="10" t="s">
        <v>143</v>
      </c>
      <c r="F149" s="20" t="s">
        <v>253</v>
      </c>
      <c r="G149" s="10" t="s">
        <v>16</v>
      </c>
      <c r="H149" s="20" t="s">
        <v>253</v>
      </c>
      <c r="I149" s="13">
        <v>2</v>
      </c>
      <c r="J149" s="14">
        <f t="shared" si="2"/>
        <v>7400</v>
      </c>
      <c r="K149" s="10" t="s">
        <v>453</v>
      </c>
    </row>
    <row r="150" spans="1:12" x14ac:dyDescent="0.3">
      <c r="A150" s="10">
        <v>174</v>
      </c>
      <c r="B150" s="10" t="s">
        <v>528</v>
      </c>
      <c r="C150" s="11" t="s">
        <v>529</v>
      </c>
      <c r="D150" s="11" t="s">
        <v>69</v>
      </c>
      <c r="E150" s="10" t="s">
        <v>69</v>
      </c>
      <c r="F150" s="20" t="s">
        <v>530</v>
      </c>
      <c r="G150" s="10" t="s">
        <v>16</v>
      </c>
      <c r="H150" s="20" t="s">
        <v>530</v>
      </c>
      <c r="I150" s="13"/>
      <c r="J150" s="14">
        <f t="shared" si="2"/>
        <v>0</v>
      </c>
      <c r="K150" s="10" t="s">
        <v>453</v>
      </c>
    </row>
    <row r="151" spans="1:12" x14ac:dyDescent="0.3">
      <c r="A151" s="10">
        <v>175</v>
      </c>
      <c r="B151" s="10" t="s">
        <v>531</v>
      </c>
      <c r="C151" s="11" t="s">
        <v>532</v>
      </c>
      <c r="D151" s="11" t="s">
        <v>533</v>
      </c>
      <c r="E151" s="10" t="s">
        <v>143</v>
      </c>
      <c r="F151" s="20" t="s">
        <v>167</v>
      </c>
      <c r="G151" s="10" t="s">
        <v>16</v>
      </c>
      <c r="H151" s="20" t="s">
        <v>167</v>
      </c>
      <c r="I151" s="13"/>
      <c r="J151" s="14">
        <f t="shared" si="2"/>
        <v>0</v>
      </c>
      <c r="K151" s="10" t="s">
        <v>453</v>
      </c>
    </row>
    <row r="152" spans="1:12" x14ac:dyDescent="0.3">
      <c r="A152" s="10">
        <v>176</v>
      </c>
      <c r="B152" s="10" t="s">
        <v>534</v>
      </c>
      <c r="C152" s="11" t="s">
        <v>535</v>
      </c>
      <c r="D152" s="11" t="s">
        <v>536</v>
      </c>
      <c r="E152" s="10" t="s">
        <v>143</v>
      </c>
      <c r="F152" s="20" t="s">
        <v>537</v>
      </c>
      <c r="G152" s="10" t="s">
        <v>16</v>
      </c>
      <c r="H152" s="20" t="s">
        <v>537</v>
      </c>
      <c r="I152" s="13">
        <v>1</v>
      </c>
      <c r="J152" s="14">
        <f t="shared" si="2"/>
        <v>4430</v>
      </c>
      <c r="K152" s="10" t="s">
        <v>453</v>
      </c>
    </row>
    <row r="153" spans="1:12" x14ac:dyDescent="0.3">
      <c r="A153" s="10">
        <v>177</v>
      </c>
      <c r="B153" s="10" t="s">
        <v>538</v>
      </c>
      <c r="C153" s="11" t="s">
        <v>539</v>
      </c>
      <c r="D153" s="11" t="s">
        <v>540</v>
      </c>
      <c r="E153" s="10" t="s">
        <v>15</v>
      </c>
      <c r="F153" s="27" t="s">
        <v>541</v>
      </c>
      <c r="G153" s="10" t="s">
        <v>16</v>
      </c>
      <c r="H153" s="27" t="s">
        <v>541</v>
      </c>
      <c r="I153" s="13">
        <v>1</v>
      </c>
      <c r="J153" s="14">
        <f t="shared" si="2"/>
        <v>2100</v>
      </c>
      <c r="K153" s="10" t="s">
        <v>453</v>
      </c>
    </row>
    <row r="154" spans="1:12" x14ac:dyDescent="0.3">
      <c r="A154" s="10">
        <v>178</v>
      </c>
      <c r="B154" s="10"/>
      <c r="C154" s="23" t="s">
        <v>788</v>
      </c>
      <c r="D154" s="23" t="s">
        <v>789</v>
      </c>
      <c r="E154" s="22" t="s">
        <v>790</v>
      </c>
      <c r="F154" s="30">
        <v>13900</v>
      </c>
      <c r="G154" s="22" t="s">
        <v>791</v>
      </c>
      <c r="H154" s="30">
        <v>13900</v>
      </c>
      <c r="I154" s="25">
        <v>5</v>
      </c>
      <c r="J154" s="26">
        <f t="shared" si="2"/>
        <v>69500</v>
      </c>
      <c r="K154" s="22"/>
      <c r="L154" s="1" t="s">
        <v>792</v>
      </c>
    </row>
    <row r="155" spans="1:12" x14ac:dyDescent="0.3">
      <c r="A155" s="10">
        <v>179</v>
      </c>
      <c r="B155" s="10" t="s">
        <v>543</v>
      </c>
      <c r="C155" s="11" t="s">
        <v>544</v>
      </c>
      <c r="D155" s="11" t="s">
        <v>545</v>
      </c>
      <c r="E155" s="10" t="s">
        <v>15</v>
      </c>
      <c r="F155" s="20" t="s">
        <v>258</v>
      </c>
      <c r="G155" s="10" t="s">
        <v>542</v>
      </c>
      <c r="H155" s="20" t="s">
        <v>258</v>
      </c>
      <c r="I155" s="13"/>
      <c r="J155" s="14">
        <f t="shared" si="2"/>
        <v>0</v>
      </c>
      <c r="K155" s="10" t="s">
        <v>17</v>
      </c>
    </row>
    <row r="156" spans="1:12" x14ac:dyDescent="0.3">
      <c r="A156" s="10">
        <v>180</v>
      </c>
      <c r="B156" s="10" t="s">
        <v>546</v>
      </c>
      <c r="C156" s="11" t="s">
        <v>547</v>
      </c>
      <c r="D156" s="11" t="s">
        <v>548</v>
      </c>
      <c r="E156" s="10" t="s">
        <v>15</v>
      </c>
      <c r="F156" s="20" t="s">
        <v>489</v>
      </c>
      <c r="G156" s="10" t="s">
        <v>542</v>
      </c>
      <c r="H156" s="20" t="s">
        <v>489</v>
      </c>
      <c r="I156" s="13">
        <v>20</v>
      </c>
      <c r="J156" s="14">
        <f t="shared" si="2"/>
        <v>76000</v>
      </c>
      <c r="K156" s="10" t="s">
        <v>17</v>
      </c>
    </row>
    <row r="157" spans="1:12" x14ac:dyDescent="0.3">
      <c r="A157" s="10">
        <v>181</v>
      </c>
      <c r="B157" s="10" t="s">
        <v>549</v>
      </c>
      <c r="C157" s="11" t="s">
        <v>550</v>
      </c>
      <c r="D157" s="11" t="s">
        <v>551</v>
      </c>
      <c r="E157" s="10" t="s">
        <v>143</v>
      </c>
      <c r="F157" s="20" t="s">
        <v>552</v>
      </c>
      <c r="G157" s="10" t="s">
        <v>542</v>
      </c>
      <c r="H157" s="20" t="s">
        <v>552</v>
      </c>
      <c r="I157" s="13">
        <v>1</v>
      </c>
      <c r="J157" s="14">
        <f t="shared" si="2"/>
        <v>9960</v>
      </c>
      <c r="K157" s="10" t="s">
        <v>133</v>
      </c>
    </row>
    <row r="158" spans="1:12" x14ac:dyDescent="0.3">
      <c r="A158" s="10">
        <v>182</v>
      </c>
      <c r="B158" s="10" t="s">
        <v>553</v>
      </c>
      <c r="C158" s="11" t="s">
        <v>554</v>
      </c>
      <c r="D158" s="11" t="s">
        <v>555</v>
      </c>
      <c r="E158" s="10" t="s">
        <v>15</v>
      </c>
      <c r="F158" s="20" t="s">
        <v>556</v>
      </c>
      <c r="G158" s="10" t="s">
        <v>542</v>
      </c>
      <c r="H158" s="20" t="s">
        <v>556</v>
      </c>
      <c r="I158" s="13">
        <v>5</v>
      </c>
      <c r="J158" s="14">
        <f t="shared" si="2"/>
        <v>30300</v>
      </c>
      <c r="K158" s="10" t="s">
        <v>133</v>
      </c>
    </row>
    <row r="159" spans="1:12" x14ac:dyDescent="0.3">
      <c r="A159" s="10">
        <v>183</v>
      </c>
      <c r="B159" s="10" t="s">
        <v>557</v>
      </c>
      <c r="C159" s="11" t="s">
        <v>558</v>
      </c>
      <c r="D159" s="11" t="s">
        <v>559</v>
      </c>
      <c r="E159" s="10" t="s">
        <v>143</v>
      </c>
      <c r="F159" s="20" t="s">
        <v>552</v>
      </c>
      <c r="G159" s="10" t="s">
        <v>542</v>
      </c>
      <c r="H159" s="20" t="s">
        <v>552</v>
      </c>
      <c r="I159" s="13"/>
      <c r="J159" s="14">
        <f t="shared" si="2"/>
        <v>0</v>
      </c>
      <c r="K159" s="10" t="s">
        <v>133</v>
      </c>
    </row>
    <row r="160" spans="1:12" x14ac:dyDescent="0.3">
      <c r="A160" s="10">
        <v>185</v>
      </c>
      <c r="B160" s="10" t="s">
        <v>560</v>
      </c>
      <c r="C160" s="11" t="s">
        <v>561</v>
      </c>
      <c r="D160" s="11" t="s">
        <v>431</v>
      </c>
      <c r="E160" s="10" t="s">
        <v>15</v>
      </c>
      <c r="F160" s="20" t="s">
        <v>562</v>
      </c>
      <c r="G160" s="10" t="s">
        <v>542</v>
      </c>
      <c r="H160" s="20" t="s">
        <v>562</v>
      </c>
      <c r="I160" s="13">
        <v>1</v>
      </c>
      <c r="J160" s="14">
        <f t="shared" si="2"/>
        <v>13100</v>
      </c>
      <c r="K160" s="10" t="s">
        <v>133</v>
      </c>
    </row>
    <row r="161" spans="1:11" x14ac:dyDescent="0.3">
      <c r="A161" s="10">
        <v>186</v>
      </c>
      <c r="B161" s="10" t="s">
        <v>563</v>
      </c>
      <c r="C161" s="11" t="s">
        <v>564</v>
      </c>
      <c r="D161" s="11" t="s">
        <v>565</v>
      </c>
      <c r="E161" s="10" t="s">
        <v>143</v>
      </c>
      <c r="F161" s="20" t="s">
        <v>566</v>
      </c>
      <c r="G161" s="10" t="s">
        <v>542</v>
      </c>
      <c r="H161" s="20" t="s">
        <v>566</v>
      </c>
      <c r="I161" s="13">
        <v>2</v>
      </c>
      <c r="J161" s="14">
        <f t="shared" si="2"/>
        <v>9500</v>
      </c>
      <c r="K161" s="10" t="s">
        <v>133</v>
      </c>
    </row>
    <row r="162" spans="1:11" x14ac:dyDescent="0.3">
      <c r="A162" s="10">
        <v>187</v>
      </c>
      <c r="B162" s="10" t="s">
        <v>567</v>
      </c>
      <c r="C162" s="11" t="s">
        <v>568</v>
      </c>
      <c r="D162" s="11" t="s">
        <v>569</v>
      </c>
      <c r="E162" s="10" t="s">
        <v>15</v>
      </c>
      <c r="F162" s="20" t="s">
        <v>570</v>
      </c>
      <c r="G162" s="10" t="s">
        <v>542</v>
      </c>
      <c r="H162" s="20" t="s">
        <v>570</v>
      </c>
      <c r="I162" s="13">
        <v>6</v>
      </c>
      <c r="J162" s="14">
        <f t="shared" si="2"/>
        <v>37800</v>
      </c>
      <c r="K162" s="10" t="s">
        <v>133</v>
      </c>
    </row>
    <row r="163" spans="1:11" x14ac:dyDescent="0.3">
      <c r="A163" s="10">
        <v>188</v>
      </c>
      <c r="B163" s="10" t="s">
        <v>571</v>
      </c>
      <c r="C163" s="11" t="s">
        <v>572</v>
      </c>
      <c r="D163" s="11" t="s">
        <v>573</v>
      </c>
      <c r="E163" s="10" t="s">
        <v>15</v>
      </c>
      <c r="F163" s="20" t="s">
        <v>574</v>
      </c>
      <c r="G163" s="10" t="s">
        <v>542</v>
      </c>
      <c r="H163" s="20" t="s">
        <v>574</v>
      </c>
      <c r="I163" s="13"/>
      <c r="J163" s="14">
        <f t="shared" si="2"/>
        <v>0</v>
      </c>
      <c r="K163" s="10" t="s">
        <v>133</v>
      </c>
    </row>
    <row r="164" spans="1:11" x14ac:dyDescent="0.3">
      <c r="A164" s="10">
        <v>189</v>
      </c>
      <c r="B164" s="10" t="s">
        <v>575</v>
      </c>
      <c r="C164" s="11" t="s">
        <v>576</v>
      </c>
      <c r="D164" s="11" t="s">
        <v>577</v>
      </c>
      <c r="E164" s="10" t="s">
        <v>15</v>
      </c>
      <c r="F164" s="20" t="s">
        <v>578</v>
      </c>
      <c r="G164" s="10" t="s">
        <v>542</v>
      </c>
      <c r="H164" s="20" t="s">
        <v>578</v>
      </c>
      <c r="I164" s="13">
        <v>1</v>
      </c>
      <c r="J164" s="14">
        <f t="shared" si="2"/>
        <v>23130</v>
      </c>
      <c r="K164" s="10" t="s">
        <v>133</v>
      </c>
    </row>
    <row r="165" spans="1:11" x14ac:dyDescent="0.3">
      <c r="A165" s="10">
        <v>190</v>
      </c>
      <c r="B165" s="10" t="s">
        <v>579</v>
      </c>
      <c r="C165" s="11" t="s">
        <v>580</v>
      </c>
      <c r="D165" s="11" t="s">
        <v>581</v>
      </c>
      <c r="E165" s="10" t="s">
        <v>15</v>
      </c>
      <c r="F165" s="20" t="s">
        <v>582</v>
      </c>
      <c r="G165" s="10" t="s">
        <v>542</v>
      </c>
      <c r="H165" s="20" t="s">
        <v>582</v>
      </c>
      <c r="I165" s="13">
        <v>1</v>
      </c>
      <c r="J165" s="14">
        <f t="shared" si="2"/>
        <v>6400</v>
      </c>
      <c r="K165" s="10" t="s">
        <v>133</v>
      </c>
    </row>
    <row r="166" spans="1:11" x14ac:dyDescent="0.3">
      <c r="A166" s="10">
        <v>191</v>
      </c>
      <c r="B166" s="10" t="s">
        <v>583</v>
      </c>
      <c r="C166" s="11" t="s">
        <v>584</v>
      </c>
      <c r="D166" s="11" t="s">
        <v>585</v>
      </c>
      <c r="E166" s="10" t="s">
        <v>15</v>
      </c>
      <c r="F166" s="20" t="s">
        <v>586</v>
      </c>
      <c r="G166" s="10" t="s">
        <v>542</v>
      </c>
      <c r="H166" s="20" t="s">
        <v>586</v>
      </c>
      <c r="I166" s="13">
        <v>1</v>
      </c>
      <c r="J166" s="14">
        <f t="shared" si="2"/>
        <v>11880</v>
      </c>
      <c r="K166" s="10" t="s">
        <v>133</v>
      </c>
    </row>
    <row r="167" spans="1:11" x14ac:dyDescent="0.3">
      <c r="A167" s="10">
        <v>192</v>
      </c>
      <c r="B167" s="10" t="s">
        <v>587</v>
      </c>
      <c r="C167" s="11" t="s">
        <v>588</v>
      </c>
      <c r="D167" s="11" t="s">
        <v>589</v>
      </c>
      <c r="E167" s="10" t="s">
        <v>15</v>
      </c>
      <c r="F167" s="20" t="s">
        <v>590</v>
      </c>
      <c r="G167" s="10" t="s">
        <v>542</v>
      </c>
      <c r="H167" s="20" t="s">
        <v>590</v>
      </c>
      <c r="I167" s="13"/>
      <c r="J167" s="14">
        <f t="shared" si="2"/>
        <v>0</v>
      </c>
      <c r="K167" s="10" t="s">
        <v>133</v>
      </c>
    </row>
    <row r="168" spans="1:11" x14ac:dyDescent="0.3">
      <c r="A168" s="10">
        <v>193</v>
      </c>
      <c r="B168" s="10" t="s">
        <v>591</v>
      </c>
      <c r="C168" s="11" t="s">
        <v>592</v>
      </c>
      <c r="D168" s="11" t="s">
        <v>593</v>
      </c>
      <c r="E168" s="10" t="s">
        <v>15</v>
      </c>
      <c r="F168" s="20" t="s">
        <v>594</v>
      </c>
      <c r="G168" s="10" t="s">
        <v>542</v>
      </c>
      <c r="H168" s="20" t="s">
        <v>594</v>
      </c>
      <c r="I168" s="13">
        <v>1</v>
      </c>
      <c r="J168" s="14">
        <f t="shared" ref="J168:J226" si="3">SUM(H168*I168)</f>
        <v>2570</v>
      </c>
      <c r="K168" s="10" t="s">
        <v>133</v>
      </c>
    </row>
    <row r="169" spans="1:11" x14ac:dyDescent="0.3">
      <c r="A169" s="10">
        <v>194</v>
      </c>
      <c r="B169" s="10" t="s">
        <v>595</v>
      </c>
      <c r="C169" s="11" t="s">
        <v>596</v>
      </c>
      <c r="D169" s="11" t="s">
        <v>597</v>
      </c>
      <c r="E169" s="10" t="s">
        <v>15</v>
      </c>
      <c r="F169" s="20" t="s">
        <v>598</v>
      </c>
      <c r="G169" s="10" t="s">
        <v>542</v>
      </c>
      <c r="H169" s="20" t="s">
        <v>598</v>
      </c>
      <c r="I169" s="13">
        <v>1</v>
      </c>
      <c r="J169" s="14">
        <f t="shared" si="3"/>
        <v>5800</v>
      </c>
      <c r="K169" s="10" t="s">
        <v>133</v>
      </c>
    </row>
    <row r="170" spans="1:11" x14ac:dyDescent="0.3">
      <c r="A170" s="10">
        <v>195</v>
      </c>
      <c r="B170" s="10" t="s">
        <v>599</v>
      </c>
      <c r="C170" s="11" t="s">
        <v>600</v>
      </c>
      <c r="D170" s="11" t="s">
        <v>601</v>
      </c>
      <c r="E170" s="10" t="s">
        <v>15</v>
      </c>
      <c r="F170" s="20" t="s">
        <v>602</v>
      </c>
      <c r="G170" s="10" t="s">
        <v>542</v>
      </c>
      <c r="H170" s="20" t="s">
        <v>602</v>
      </c>
      <c r="I170" s="13">
        <v>1</v>
      </c>
      <c r="J170" s="14">
        <f t="shared" si="3"/>
        <v>3340</v>
      </c>
      <c r="K170" s="10" t="s">
        <v>133</v>
      </c>
    </row>
    <row r="171" spans="1:11" x14ac:dyDescent="0.3">
      <c r="A171" s="10">
        <v>196</v>
      </c>
      <c r="B171" s="10" t="s">
        <v>603</v>
      </c>
      <c r="C171" s="11" t="s">
        <v>604</v>
      </c>
      <c r="D171" s="11" t="s">
        <v>605</v>
      </c>
      <c r="E171" s="10" t="s">
        <v>15</v>
      </c>
      <c r="F171" s="20" t="s">
        <v>151</v>
      </c>
      <c r="G171" s="10" t="s">
        <v>542</v>
      </c>
      <c r="H171" s="20" t="s">
        <v>151</v>
      </c>
      <c r="I171" s="13"/>
      <c r="J171" s="14">
        <f t="shared" si="3"/>
        <v>0</v>
      </c>
      <c r="K171" s="10" t="s">
        <v>133</v>
      </c>
    </row>
    <row r="172" spans="1:11" x14ac:dyDescent="0.3">
      <c r="A172" s="10">
        <v>197</v>
      </c>
      <c r="B172" s="10" t="s">
        <v>606</v>
      </c>
      <c r="C172" s="11" t="s">
        <v>607</v>
      </c>
      <c r="D172" s="11" t="s">
        <v>345</v>
      </c>
      <c r="E172" s="10" t="s">
        <v>15</v>
      </c>
      <c r="F172" s="20" t="s">
        <v>608</v>
      </c>
      <c r="G172" s="10" t="s">
        <v>542</v>
      </c>
      <c r="H172" s="20" t="s">
        <v>608</v>
      </c>
      <c r="I172" s="13"/>
      <c r="J172" s="14">
        <f t="shared" si="3"/>
        <v>0</v>
      </c>
      <c r="K172" s="10" t="s">
        <v>133</v>
      </c>
    </row>
    <row r="173" spans="1:11" x14ac:dyDescent="0.3">
      <c r="A173" s="10">
        <v>198</v>
      </c>
      <c r="B173" s="10" t="s">
        <v>609</v>
      </c>
      <c r="C173" s="11" t="s">
        <v>610</v>
      </c>
      <c r="D173" s="11" t="s">
        <v>611</v>
      </c>
      <c r="E173" s="10" t="s">
        <v>15</v>
      </c>
      <c r="F173" s="20" t="s">
        <v>612</v>
      </c>
      <c r="G173" s="10" t="s">
        <v>542</v>
      </c>
      <c r="H173" s="20" t="s">
        <v>612</v>
      </c>
      <c r="I173" s="13"/>
      <c r="J173" s="14">
        <f t="shared" si="3"/>
        <v>0</v>
      </c>
      <c r="K173" s="10" t="s">
        <v>133</v>
      </c>
    </row>
    <row r="174" spans="1:11" x14ac:dyDescent="0.3">
      <c r="A174" s="10">
        <v>199</v>
      </c>
      <c r="B174" s="10" t="s">
        <v>613</v>
      </c>
      <c r="C174" s="11" t="s">
        <v>614</v>
      </c>
      <c r="D174" s="11" t="s">
        <v>431</v>
      </c>
      <c r="E174" s="10" t="s">
        <v>15</v>
      </c>
      <c r="F174" s="20" t="s">
        <v>334</v>
      </c>
      <c r="G174" s="10" t="s">
        <v>542</v>
      </c>
      <c r="H174" s="20" t="s">
        <v>334</v>
      </c>
      <c r="I174" s="13"/>
      <c r="J174" s="14">
        <f t="shared" si="3"/>
        <v>0</v>
      </c>
      <c r="K174" s="10" t="s">
        <v>133</v>
      </c>
    </row>
    <row r="175" spans="1:11" x14ac:dyDescent="0.3">
      <c r="A175" s="10">
        <v>200</v>
      </c>
      <c r="B175" s="10" t="s">
        <v>615</v>
      </c>
      <c r="C175" s="11" t="s">
        <v>616</v>
      </c>
      <c r="D175" s="11" t="s">
        <v>617</v>
      </c>
      <c r="E175" s="10" t="s">
        <v>15</v>
      </c>
      <c r="F175" s="20" t="s">
        <v>165</v>
      </c>
      <c r="G175" s="10" t="s">
        <v>542</v>
      </c>
      <c r="H175" s="20" t="s">
        <v>165</v>
      </c>
      <c r="I175" s="13">
        <v>2</v>
      </c>
      <c r="J175" s="14">
        <f t="shared" si="3"/>
        <v>10000</v>
      </c>
      <c r="K175" s="10" t="s">
        <v>133</v>
      </c>
    </row>
    <row r="176" spans="1:11" x14ac:dyDescent="0.3">
      <c r="A176" s="10">
        <v>201</v>
      </c>
      <c r="B176" s="10" t="s">
        <v>618</v>
      </c>
      <c r="C176" s="11" t="s">
        <v>619</v>
      </c>
      <c r="D176" s="11" t="s">
        <v>620</v>
      </c>
      <c r="E176" s="10" t="s">
        <v>143</v>
      </c>
      <c r="F176" s="20" t="s">
        <v>621</v>
      </c>
      <c r="G176" s="10" t="s">
        <v>542</v>
      </c>
      <c r="H176" s="20" t="s">
        <v>621</v>
      </c>
      <c r="I176" s="13"/>
      <c r="J176" s="14">
        <f t="shared" si="3"/>
        <v>0</v>
      </c>
      <c r="K176" s="10" t="s">
        <v>409</v>
      </c>
    </row>
    <row r="177" spans="1:12" x14ac:dyDescent="0.3">
      <c r="A177" s="10">
        <v>202</v>
      </c>
      <c r="B177" s="10" t="s">
        <v>622</v>
      </c>
      <c r="C177" s="11" t="s">
        <v>623</v>
      </c>
      <c r="D177" s="11" t="s">
        <v>624</v>
      </c>
      <c r="E177" s="10" t="s">
        <v>143</v>
      </c>
      <c r="F177" s="20" t="s">
        <v>625</v>
      </c>
      <c r="G177" s="10" t="s">
        <v>542</v>
      </c>
      <c r="H177" s="20" t="s">
        <v>625</v>
      </c>
      <c r="I177" s="13"/>
      <c r="J177" s="14">
        <f t="shared" si="3"/>
        <v>0</v>
      </c>
      <c r="K177" s="10" t="s">
        <v>409</v>
      </c>
    </row>
    <row r="178" spans="1:12" x14ac:dyDescent="0.3">
      <c r="A178" s="10">
        <v>203</v>
      </c>
      <c r="B178" s="10" t="s">
        <v>626</v>
      </c>
      <c r="C178" s="11" t="s">
        <v>627</v>
      </c>
      <c r="D178" s="11" t="s">
        <v>628</v>
      </c>
      <c r="E178" s="10" t="s">
        <v>143</v>
      </c>
      <c r="F178" s="20" t="s">
        <v>246</v>
      </c>
      <c r="G178" s="10" t="s">
        <v>542</v>
      </c>
      <c r="H178" s="20" t="s">
        <v>246</v>
      </c>
      <c r="I178" s="13"/>
      <c r="J178" s="14">
        <f t="shared" si="3"/>
        <v>0</v>
      </c>
      <c r="K178" s="10" t="s">
        <v>409</v>
      </c>
    </row>
    <row r="179" spans="1:12" x14ac:dyDescent="0.3">
      <c r="A179" s="10">
        <v>204</v>
      </c>
      <c r="B179" s="10" t="s">
        <v>629</v>
      </c>
      <c r="C179" s="11" t="s">
        <v>630</v>
      </c>
      <c r="D179" s="11" t="s">
        <v>628</v>
      </c>
      <c r="E179" s="10" t="s">
        <v>143</v>
      </c>
      <c r="F179" s="20" t="s">
        <v>246</v>
      </c>
      <c r="G179" s="10" t="s">
        <v>542</v>
      </c>
      <c r="H179" s="20" t="s">
        <v>246</v>
      </c>
      <c r="I179" s="13"/>
      <c r="J179" s="14">
        <f t="shared" si="3"/>
        <v>0</v>
      </c>
      <c r="K179" s="10" t="s">
        <v>409</v>
      </c>
    </row>
    <row r="180" spans="1:12" x14ac:dyDescent="0.3">
      <c r="A180" s="10">
        <v>205</v>
      </c>
      <c r="B180" s="10" t="s">
        <v>631</v>
      </c>
      <c r="C180" s="11" t="s">
        <v>632</v>
      </c>
      <c r="D180" s="11" t="s">
        <v>633</v>
      </c>
      <c r="E180" s="10" t="s">
        <v>143</v>
      </c>
      <c r="F180" s="20" t="s">
        <v>634</v>
      </c>
      <c r="G180" s="10" t="s">
        <v>542</v>
      </c>
      <c r="H180" s="20" t="s">
        <v>634</v>
      </c>
      <c r="I180" s="13">
        <v>1</v>
      </c>
      <c r="J180" s="14">
        <f t="shared" si="3"/>
        <v>25650</v>
      </c>
      <c r="K180" s="10" t="s">
        <v>409</v>
      </c>
    </row>
    <row r="181" spans="1:12" x14ac:dyDescent="0.3">
      <c r="A181" s="10">
        <v>208</v>
      </c>
      <c r="B181" s="10" t="s">
        <v>635</v>
      </c>
      <c r="C181" s="11" t="s">
        <v>636</v>
      </c>
      <c r="D181" s="11" t="s">
        <v>637</v>
      </c>
      <c r="E181" s="10" t="s">
        <v>15</v>
      </c>
      <c r="F181" s="20" t="s">
        <v>638</v>
      </c>
      <c r="G181" s="10" t="s">
        <v>542</v>
      </c>
      <c r="H181" s="20" t="s">
        <v>638</v>
      </c>
      <c r="I181" s="13">
        <v>1</v>
      </c>
      <c r="J181" s="14">
        <f t="shared" si="3"/>
        <v>46820</v>
      </c>
      <c r="K181" s="10" t="s">
        <v>409</v>
      </c>
    </row>
    <row r="182" spans="1:12" x14ac:dyDescent="0.3">
      <c r="A182" s="10">
        <v>209</v>
      </c>
      <c r="B182" s="10" t="s">
        <v>639</v>
      </c>
      <c r="C182" s="11" t="s">
        <v>640</v>
      </c>
      <c r="D182" s="11" t="s">
        <v>641</v>
      </c>
      <c r="E182" s="10" t="s">
        <v>143</v>
      </c>
      <c r="F182" s="20" t="s">
        <v>642</v>
      </c>
      <c r="G182" s="10" t="s">
        <v>542</v>
      </c>
      <c r="H182" s="20" t="s">
        <v>642</v>
      </c>
      <c r="I182" s="13"/>
      <c r="J182" s="14">
        <f t="shared" si="3"/>
        <v>0</v>
      </c>
      <c r="K182" s="10" t="s">
        <v>436</v>
      </c>
    </row>
    <row r="183" spans="1:12" x14ac:dyDescent="0.3">
      <c r="A183" s="10">
        <v>210</v>
      </c>
      <c r="B183" s="10" t="s">
        <v>643</v>
      </c>
      <c r="C183" s="11" t="s">
        <v>644</v>
      </c>
      <c r="D183" s="11" t="s">
        <v>645</v>
      </c>
      <c r="E183" s="10" t="s">
        <v>143</v>
      </c>
      <c r="F183" s="20" t="s">
        <v>646</v>
      </c>
      <c r="G183" s="10" t="s">
        <v>542</v>
      </c>
      <c r="H183" s="20" t="s">
        <v>646</v>
      </c>
      <c r="I183" s="13">
        <v>3</v>
      </c>
      <c r="J183" s="14">
        <f t="shared" si="3"/>
        <v>16350</v>
      </c>
      <c r="K183" s="10" t="s">
        <v>436</v>
      </c>
    </row>
    <row r="184" spans="1:12" x14ac:dyDescent="0.3">
      <c r="A184" s="10">
        <v>211</v>
      </c>
      <c r="B184" s="10" t="s">
        <v>647</v>
      </c>
      <c r="C184" s="11" t="s">
        <v>648</v>
      </c>
      <c r="D184" s="11" t="s">
        <v>649</v>
      </c>
      <c r="E184" s="10" t="s">
        <v>15</v>
      </c>
      <c r="F184" s="20" t="s">
        <v>650</v>
      </c>
      <c r="G184" s="10" t="s">
        <v>542</v>
      </c>
      <c r="H184" s="20" t="s">
        <v>650</v>
      </c>
      <c r="I184" s="13"/>
      <c r="J184" s="14">
        <f t="shared" si="3"/>
        <v>0</v>
      </c>
      <c r="K184" s="10" t="s">
        <v>436</v>
      </c>
    </row>
    <row r="185" spans="1:12" x14ac:dyDescent="0.3">
      <c r="A185" s="10">
        <v>212</v>
      </c>
      <c r="B185" s="10" t="s">
        <v>651</v>
      </c>
      <c r="C185" s="11" t="s">
        <v>652</v>
      </c>
      <c r="D185" s="11" t="s">
        <v>29</v>
      </c>
      <c r="E185" s="10" t="s">
        <v>15</v>
      </c>
      <c r="F185" s="20" t="s">
        <v>653</v>
      </c>
      <c r="G185" s="10" t="s">
        <v>542</v>
      </c>
      <c r="H185" s="20" t="s">
        <v>653</v>
      </c>
      <c r="I185" s="13">
        <v>2</v>
      </c>
      <c r="J185" s="14">
        <f t="shared" si="3"/>
        <v>25120</v>
      </c>
      <c r="K185" s="10" t="s">
        <v>436</v>
      </c>
    </row>
    <row r="186" spans="1:12" x14ac:dyDescent="0.3">
      <c r="A186" s="10">
        <v>213</v>
      </c>
      <c r="B186" s="10" t="s">
        <v>654</v>
      </c>
      <c r="C186" s="11" t="s">
        <v>655</v>
      </c>
      <c r="D186" s="11" t="s">
        <v>656</v>
      </c>
      <c r="E186" s="10" t="s">
        <v>261</v>
      </c>
      <c r="F186" s="20" t="s">
        <v>657</v>
      </c>
      <c r="G186" s="10" t="s">
        <v>542</v>
      </c>
      <c r="H186" s="20" t="s">
        <v>657</v>
      </c>
      <c r="I186" s="13"/>
      <c r="J186" s="14">
        <f t="shared" si="3"/>
        <v>0</v>
      </c>
      <c r="K186" s="10" t="s">
        <v>436</v>
      </c>
    </row>
    <row r="187" spans="1:12" x14ac:dyDescent="0.3">
      <c r="A187" s="10">
        <v>214</v>
      </c>
      <c r="B187" s="10" t="s">
        <v>658</v>
      </c>
      <c r="C187" s="11" t="s">
        <v>659</v>
      </c>
      <c r="D187" s="11" t="s">
        <v>660</v>
      </c>
      <c r="E187" s="10" t="s">
        <v>261</v>
      </c>
      <c r="F187" s="20" t="s">
        <v>661</v>
      </c>
      <c r="G187" s="10" t="s">
        <v>542</v>
      </c>
      <c r="H187" s="20" t="s">
        <v>661</v>
      </c>
      <c r="I187" s="13">
        <v>2</v>
      </c>
      <c r="J187" s="14">
        <f t="shared" si="3"/>
        <v>26480</v>
      </c>
      <c r="K187" s="10" t="s">
        <v>436</v>
      </c>
    </row>
    <row r="188" spans="1:12" x14ac:dyDescent="0.3">
      <c r="A188" s="10">
        <v>215</v>
      </c>
      <c r="B188" s="10" t="s">
        <v>662</v>
      </c>
      <c r="C188" s="11" t="s">
        <v>663</v>
      </c>
      <c r="D188" s="11" t="s">
        <v>664</v>
      </c>
      <c r="E188" s="10" t="s">
        <v>15</v>
      </c>
      <c r="F188" s="20" t="s">
        <v>665</v>
      </c>
      <c r="G188" s="10" t="s">
        <v>542</v>
      </c>
      <c r="H188" s="20" t="s">
        <v>665</v>
      </c>
      <c r="I188" s="13">
        <v>1</v>
      </c>
      <c r="J188" s="14">
        <f t="shared" si="3"/>
        <v>17978</v>
      </c>
      <c r="K188" s="10" t="s">
        <v>436</v>
      </c>
    </row>
    <row r="189" spans="1:12" x14ac:dyDescent="0.3">
      <c r="A189" s="10">
        <v>216</v>
      </c>
      <c r="B189" s="10" t="s">
        <v>666</v>
      </c>
      <c r="C189" s="11" t="s">
        <v>667</v>
      </c>
      <c r="D189" s="11" t="s">
        <v>252</v>
      </c>
      <c r="E189" s="10" t="s">
        <v>261</v>
      </c>
      <c r="F189" s="20" t="s">
        <v>668</v>
      </c>
      <c r="G189" s="10" t="s">
        <v>542</v>
      </c>
      <c r="H189" s="20" t="s">
        <v>668</v>
      </c>
      <c r="I189" s="13"/>
      <c r="J189" s="14">
        <f t="shared" si="3"/>
        <v>0</v>
      </c>
      <c r="K189" s="10" t="s">
        <v>436</v>
      </c>
    </row>
    <row r="190" spans="1:12" x14ac:dyDescent="0.3">
      <c r="A190" s="10">
        <v>217</v>
      </c>
      <c r="B190" s="10" t="s">
        <v>669</v>
      </c>
      <c r="C190" s="11" t="s">
        <v>670</v>
      </c>
      <c r="D190" s="11" t="s">
        <v>431</v>
      </c>
      <c r="E190" s="10" t="s">
        <v>15</v>
      </c>
      <c r="F190" s="20" t="s">
        <v>671</v>
      </c>
      <c r="G190" s="10" t="s">
        <v>542</v>
      </c>
      <c r="H190" s="20" t="s">
        <v>671</v>
      </c>
      <c r="I190" s="13">
        <v>1</v>
      </c>
      <c r="J190" s="14">
        <f t="shared" si="3"/>
        <v>19000</v>
      </c>
      <c r="K190" s="10" t="s">
        <v>436</v>
      </c>
    </row>
    <row r="191" spans="1:12" x14ac:dyDescent="0.3">
      <c r="A191" s="10">
        <v>218</v>
      </c>
      <c r="B191" s="15" t="s">
        <v>672</v>
      </c>
      <c r="C191" s="16" t="s">
        <v>673</v>
      </c>
      <c r="D191" s="16" t="s">
        <v>674</v>
      </c>
      <c r="E191" s="15" t="s">
        <v>15</v>
      </c>
      <c r="F191" s="21" t="s">
        <v>314</v>
      </c>
      <c r="G191" s="15" t="s">
        <v>542</v>
      </c>
      <c r="H191" s="21" t="s">
        <v>314</v>
      </c>
      <c r="I191" s="18"/>
      <c r="J191" s="19">
        <f t="shared" si="3"/>
        <v>0</v>
      </c>
      <c r="K191" s="15" t="s">
        <v>436</v>
      </c>
      <c r="L191" s="1" t="s">
        <v>26</v>
      </c>
    </row>
    <row r="192" spans="1:12" x14ac:dyDescent="0.3">
      <c r="A192" s="10">
        <v>221</v>
      </c>
      <c r="B192" s="10">
        <v>400697</v>
      </c>
      <c r="C192" s="11" t="s">
        <v>675</v>
      </c>
      <c r="D192" s="11" t="s">
        <v>676</v>
      </c>
      <c r="E192" s="10" t="s">
        <v>677</v>
      </c>
      <c r="F192" s="20">
        <v>6930</v>
      </c>
      <c r="G192" s="10" t="s">
        <v>542</v>
      </c>
      <c r="H192" s="20" t="s">
        <v>678</v>
      </c>
      <c r="I192" s="13">
        <v>3</v>
      </c>
      <c r="J192" s="14">
        <f t="shared" si="3"/>
        <v>73500</v>
      </c>
      <c r="K192" s="10" t="s">
        <v>436</v>
      </c>
    </row>
    <row r="193" spans="1:13" x14ac:dyDescent="0.3">
      <c r="A193" s="10">
        <v>222</v>
      </c>
      <c r="B193" s="10" t="s">
        <v>679</v>
      </c>
      <c r="C193" s="11" t="s">
        <v>680</v>
      </c>
      <c r="D193" s="11" t="s">
        <v>681</v>
      </c>
      <c r="E193" s="10" t="s">
        <v>261</v>
      </c>
      <c r="F193" s="20" t="s">
        <v>682</v>
      </c>
      <c r="G193" s="10" t="s">
        <v>542</v>
      </c>
      <c r="H193" s="20" t="s">
        <v>682</v>
      </c>
      <c r="I193" s="13">
        <v>2</v>
      </c>
      <c r="J193" s="14">
        <f t="shared" si="3"/>
        <v>27320</v>
      </c>
      <c r="K193" s="10" t="s">
        <v>436</v>
      </c>
    </row>
    <row r="194" spans="1:13" x14ac:dyDescent="0.3">
      <c r="A194" s="10">
        <v>224</v>
      </c>
      <c r="B194" s="10" t="s">
        <v>683</v>
      </c>
      <c r="C194" s="11" t="s">
        <v>684</v>
      </c>
      <c r="D194" s="11" t="s">
        <v>261</v>
      </c>
      <c r="E194" s="10" t="s">
        <v>261</v>
      </c>
      <c r="F194" s="20" t="s">
        <v>685</v>
      </c>
      <c r="G194" s="10" t="s">
        <v>542</v>
      </c>
      <c r="H194" s="20" t="s">
        <v>685</v>
      </c>
      <c r="I194" s="13">
        <v>2</v>
      </c>
      <c r="J194" s="14">
        <f t="shared" si="3"/>
        <v>40000</v>
      </c>
      <c r="K194" s="10" t="s">
        <v>436</v>
      </c>
    </row>
    <row r="195" spans="1:13" x14ac:dyDescent="0.3">
      <c r="A195" s="10">
        <v>225</v>
      </c>
      <c r="B195" s="10" t="s">
        <v>686</v>
      </c>
      <c r="C195" s="11" t="s">
        <v>687</v>
      </c>
      <c r="D195" s="11" t="s">
        <v>261</v>
      </c>
      <c r="E195" s="10" t="s">
        <v>261</v>
      </c>
      <c r="F195" s="20" t="s">
        <v>688</v>
      </c>
      <c r="G195" s="10" t="s">
        <v>542</v>
      </c>
      <c r="H195" s="20" t="s">
        <v>688</v>
      </c>
      <c r="I195" s="13">
        <v>5</v>
      </c>
      <c r="J195" s="14">
        <f t="shared" si="3"/>
        <v>14150</v>
      </c>
      <c r="K195" s="10" t="s">
        <v>436</v>
      </c>
    </row>
    <row r="196" spans="1:13" x14ac:dyDescent="0.3">
      <c r="A196" s="10">
        <v>227</v>
      </c>
      <c r="B196" s="10" t="s">
        <v>689</v>
      </c>
      <c r="C196" s="11" t="s">
        <v>690</v>
      </c>
      <c r="D196" s="11" t="s">
        <v>691</v>
      </c>
      <c r="E196" s="10" t="s">
        <v>15</v>
      </c>
      <c r="F196" s="42">
        <v>5636</v>
      </c>
      <c r="G196" s="10" t="s">
        <v>542</v>
      </c>
      <c r="H196" s="42">
        <v>5636</v>
      </c>
      <c r="I196" s="13">
        <v>3</v>
      </c>
      <c r="J196" s="14">
        <f t="shared" si="3"/>
        <v>16908</v>
      </c>
      <c r="K196" s="10" t="s">
        <v>692</v>
      </c>
      <c r="L196" s="45"/>
      <c r="M196" s="46"/>
    </row>
    <row r="197" spans="1:13" x14ac:dyDescent="0.3">
      <c r="A197" s="10">
        <v>228</v>
      </c>
      <c r="B197" s="10" t="s">
        <v>693</v>
      </c>
      <c r="C197" s="11" t="s">
        <v>694</v>
      </c>
      <c r="D197" s="11" t="s">
        <v>695</v>
      </c>
      <c r="E197" s="10" t="s">
        <v>15</v>
      </c>
      <c r="F197" s="42">
        <v>10040</v>
      </c>
      <c r="G197" s="10" t="s">
        <v>542</v>
      </c>
      <c r="H197" s="42">
        <v>10040</v>
      </c>
      <c r="I197" s="13"/>
      <c r="J197" s="14">
        <f t="shared" si="3"/>
        <v>0</v>
      </c>
      <c r="K197" s="10" t="s">
        <v>692</v>
      </c>
      <c r="L197" s="45"/>
      <c r="M197" s="46"/>
    </row>
    <row r="198" spans="1:13" x14ac:dyDescent="0.3">
      <c r="A198" s="10">
        <v>229</v>
      </c>
      <c r="B198" s="10" t="s">
        <v>696</v>
      </c>
      <c r="C198" s="11" t="s">
        <v>697</v>
      </c>
      <c r="D198" s="11" t="s">
        <v>431</v>
      </c>
      <c r="E198" s="10" t="s">
        <v>15</v>
      </c>
      <c r="F198" s="20" t="s">
        <v>698</v>
      </c>
      <c r="G198" s="10" t="s">
        <v>542</v>
      </c>
      <c r="H198" s="20" t="s">
        <v>698</v>
      </c>
      <c r="I198" s="13">
        <v>1</v>
      </c>
      <c r="J198" s="14">
        <f t="shared" si="3"/>
        <v>8300</v>
      </c>
      <c r="K198" s="10" t="s">
        <v>692</v>
      </c>
    </row>
    <row r="199" spans="1:13" x14ac:dyDescent="0.3">
      <c r="A199" s="10">
        <v>230</v>
      </c>
      <c r="B199" s="10" t="s">
        <v>699</v>
      </c>
      <c r="C199" s="11" t="s">
        <v>700</v>
      </c>
      <c r="D199" s="11" t="s">
        <v>439</v>
      </c>
      <c r="E199" s="10" t="s">
        <v>15</v>
      </c>
      <c r="F199" s="20" t="s">
        <v>701</v>
      </c>
      <c r="G199" s="10" t="s">
        <v>542</v>
      </c>
      <c r="H199" s="20" t="s">
        <v>701</v>
      </c>
      <c r="I199" s="13"/>
      <c r="J199" s="14">
        <f t="shared" si="3"/>
        <v>0</v>
      </c>
      <c r="K199" s="10" t="s">
        <v>692</v>
      </c>
    </row>
    <row r="200" spans="1:13" x14ac:dyDescent="0.3">
      <c r="A200" s="10">
        <v>231</v>
      </c>
      <c r="B200" s="10" t="s">
        <v>702</v>
      </c>
      <c r="C200" s="11" t="s">
        <v>703</v>
      </c>
      <c r="D200" s="11" t="s">
        <v>431</v>
      </c>
      <c r="E200" s="10" t="s">
        <v>15</v>
      </c>
      <c r="F200" s="20" t="s">
        <v>704</v>
      </c>
      <c r="G200" s="10" t="s">
        <v>542</v>
      </c>
      <c r="H200" s="20" t="s">
        <v>704</v>
      </c>
      <c r="I200" s="13">
        <v>1</v>
      </c>
      <c r="J200" s="14">
        <f t="shared" si="3"/>
        <v>25550</v>
      </c>
      <c r="K200" s="10" t="s">
        <v>692</v>
      </c>
    </row>
    <row r="201" spans="1:13" x14ac:dyDescent="0.3">
      <c r="A201" s="10">
        <v>232</v>
      </c>
      <c r="B201" s="10" t="s">
        <v>705</v>
      </c>
      <c r="C201" s="11" t="s">
        <v>706</v>
      </c>
      <c r="D201" s="11" t="s">
        <v>707</v>
      </c>
      <c r="E201" s="10" t="s">
        <v>69</v>
      </c>
      <c r="F201" s="20" t="s">
        <v>708</v>
      </c>
      <c r="G201" s="10" t="s">
        <v>542</v>
      </c>
      <c r="H201" s="20" t="s">
        <v>708</v>
      </c>
      <c r="I201" s="13">
        <v>1</v>
      </c>
      <c r="J201" s="14">
        <f t="shared" si="3"/>
        <v>25300</v>
      </c>
      <c r="K201" s="10" t="s">
        <v>692</v>
      </c>
    </row>
    <row r="202" spans="1:13" x14ac:dyDescent="0.3">
      <c r="A202" s="10">
        <v>233</v>
      </c>
      <c r="B202" s="10" t="s">
        <v>709</v>
      </c>
      <c r="C202" s="11" t="s">
        <v>710</v>
      </c>
      <c r="D202" s="11" t="s">
        <v>711</v>
      </c>
      <c r="E202" s="10" t="s">
        <v>143</v>
      </c>
      <c r="F202" s="20" t="s">
        <v>712</v>
      </c>
      <c r="G202" s="10" t="s">
        <v>542</v>
      </c>
      <c r="H202" s="20" t="s">
        <v>712</v>
      </c>
      <c r="I202" s="13"/>
      <c r="J202" s="14">
        <f t="shared" si="3"/>
        <v>0</v>
      </c>
      <c r="K202" s="10" t="s">
        <v>692</v>
      </c>
    </row>
    <row r="203" spans="1:13" x14ac:dyDescent="0.3">
      <c r="A203" s="10">
        <v>234</v>
      </c>
      <c r="B203" s="10" t="s">
        <v>713</v>
      </c>
      <c r="C203" s="11" t="s">
        <v>714</v>
      </c>
      <c r="D203" s="11" t="s">
        <v>431</v>
      </c>
      <c r="E203" s="10" t="s">
        <v>15</v>
      </c>
      <c r="F203" s="20" t="s">
        <v>715</v>
      </c>
      <c r="G203" s="10" t="s">
        <v>542</v>
      </c>
      <c r="H203" s="20" t="s">
        <v>715</v>
      </c>
      <c r="I203" s="13">
        <v>2</v>
      </c>
      <c r="J203" s="14">
        <f t="shared" si="3"/>
        <v>2880</v>
      </c>
      <c r="K203" s="10" t="s">
        <v>692</v>
      </c>
    </row>
    <row r="204" spans="1:13" x14ac:dyDescent="0.3">
      <c r="A204" s="10">
        <v>235</v>
      </c>
      <c r="B204" s="10" t="s">
        <v>716</v>
      </c>
      <c r="C204" s="11" t="s">
        <v>717</v>
      </c>
      <c r="D204" s="11" t="s">
        <v>431</v>
      </c>
      <c r="E204" s="10" t="s">
        <v>15</v>
      </c>
      <c r="F204" s="20" t="s">
        <v>718</v>
      </c>
      <c r="G204" s="10" t="s">
        <v>542</v>
      </c>
      <c r="H204" s="20" t="s">
        <v>718</v>
      </c>
      <c r="I204" s="13">
        <v>1</v>
      </c>
      <c r="J204" s="14">
        <f t="shared" si="3"/>
        <v>4550</v>
      </c>
      <c r="K204" s="10" t="s">
        <v>692</v>
      </c>
    </row>
    <row r="205" spans="1:13" x14ac:dyDescent="0.3">
      <c r="A205" s="10">
        <v>236</v>
      </c>
      <c r="B205" s="10" t="s">
        <v>719</v>
      </c>
      <c r="C205" s="11" t="s">
        <v>720</v>
      </c>
      <c r="D205" s="11" t="s">
        <v>721</v>
      </c>
      <c r="E205" s="10" t="s">
        <v>15</v>
      </c>
      <c r="F205" s="20" t="s">
        <v>722</v>
      </c>
      <c r="G205" s="10" t="s">
        <v>542</v>
      </c>
      <c r="H205" s="20" t="s">
        <v>722</v>
      </c>
      <c r="I205" s="13">
        <v>2</v>
      </c>
      <c r="J205" s="14">
        <f t="shared" si="3"/>
        <v>1760</v>
      </c>
      <c r="K205" s="10" t="s">
        <v>692</v>
      </c>
    </row>
    <row r="206" spans="1:13" x14ac:dyDescent="0.3">
      <c r="A206" s="10">
        <v>237</v>
      </c>
      <c r="B206" s="10" t="s">
        <v>723</v>
      </c>
      <c r="C206" s="11" t="s">
        <v>724</v>
      </c>
      <c r="D206" s="11" t="s">
        <v>431</v>
      </c>
      <c r="E206" s="10" t="s">
        <v>143</v>
      </c>
      <c r="F206" s="20" t="s">
        <v>503</v>
      </c>
      <c r="G206" s="10" t="s">
        <v>542</v>
      </c>
      <c r="H206" s="20" t="s">
        <v>503</v>
      </c>
      <c r="I206" s="13">
        <v>2</v>
      </c>
      <c r="J206" s="14">
        <f t="shared" si="3"/>
        <v>8000</v>
      </c>
      <c r="K206" s="10" t="s">
        <v>692</v>
      </c>
    </row>
    <row r="207" spans="1:13" ht="24.95" customHeight="1" x14ac:dyDescent="0.3">
      <c r="A207" s="10">
        <v>239</v>
      </c>
      <c r="B207" s="10" t="s">
        <v>726</v>
      </c>
      <c r="C207" s="11" t="s">
        <v>727</v>
      </c>
      <c r="D207" s="11" t="s">
        <v>728</v>
      </c>
      <c r="E207" s="10" t="s">
        <v>143</v>
      </c>
      <c r="F207" s="20" t="s">
        <v>729</v>
      </c>
      <c r="G207" s="10" t="s">
        <v>542</v>
      </c>
      <c r="H207" s="20" t="s">
        <v>729</v>
      </c>
      <c r="I207" s="13">
        <v>2</v>
      </c>
      <c r="J207" s="14">
        <f t="shared" si="3"/>
        <v>1080</v>
      </c>
      <c r="K207" s="10" t="s">
        <v>692</v>
      </c>
    </row>
    <row r="208" spans="1:13" ht="24.95" customHeight="1" x14ac:dyDescent="0.3">
      <c r="A208" s="10">
        <v>240</v>
      </c>
      <c r="B208" s="10" t="s">
        <v>730</v>
      </c>
      <c r="C208" s="11" t="s">
        <v>731</v>
      </c>
      <c r="D208" s="11" t="s">
        <v>732</v>
      </c>
      <c r="E208" s="10" t="s">
        <v>143</v>
      </c>
      <c r="F208" s="20" t="s">
        <v>733</v>
      </c>
      <c r="G208" s="10" t="s">
        <v>542</v>
      </c>
      <c r="H208" s="20" t="s">
        <v>733</v>
      </c>
      <c r="I208" s="13"/>
      <c r="J208" s="14">
        <f t="shared" si="3"/>
        <v>0</v>
      </c>
      <c r="K208" s="10" t="s">
        <v>692</v>
      </c>
    </row>
    <row r="209" spans="1:11 16382:16382" ht="24.95" customHeight="1" x14ac:dyDescent="0.3">
      <c r="A209" s="10">
        <v>241</v>
      </c>
      <c r="B209" s="10" t="s">
        <v>734</v>
      </c>
      <c r="C209" s="11" t="s">
        <v>735</v>
      </c>
      <c r="D209" s="11" t="s">
        <v>736</v>
      </c>
      <c r="E209" s="10" t="s">
        <v>15</v>
      </c>
      <c r="F209" s="20" t="s">
        <v>737</v>
      </c>
      <c r="G209" s="10" t="s">
        <v>542</v>
      </c>
      <c r="H209" s="20" t="s">
        <v>737</v>
      </c>
      <c r="I209" s="13">
        <v>1</v>
      </c>
      <c r="J209" s="14">
        <f t="shared" si="3"/>
        <v>790</v>
      </c>
      <c r="K209" s="10" t="s">
        <v>692</v>
      </c>
    </row>
    <row r="210" spans="1:11 16382:16382" ht="24.95" customHeight="1" x14ac:dyDescent="0.3">
      <c r="A210" s="10">
        <v>242</v>
      </c>
      <c r="B210" s="10" t="s">
        <v>738</v>
      </c>
      <c r="C210" s="11" t="s">
        <v>739</v>
      </c>
      <c r="D210" s="11" t="s">
        <v>740</v>
      </c>
      <c r="E210" s="10" t="s">
        <v>69</v>
      </c>
      <c r="F210" s="20" t="s">
        <v>165</v>
      </c>
      <c r="G210" s="10" t="s">
        <v>542</v>
      </c>
      <c r="H210" s="20" t="s">
        <v>165</v>
      </c>
      <c r="I210" s="13">
        <v>1</v>
      </c>
      <c r="J210" s="14">
        <f t="shared" si="3"/>
        <v>5000</v>
      </c>
      <c r="K210" s="10" t="s">
        <v>692</v>
      </c>
    </row>
    <row r="211" spans="1:11 16382:16382" ht="24.95" customHeight="1" x14ac:dyDescent="0.3">
      <c r="A211" s="10">
        <v>243</v>
      </c>
      <c r="B211" s="10" t="s">
        <v>741</v>
      </c>
      <c r="C211" s="11" t="s">
        <v>742</v>
      </c>
      <c r="D211" s="11" t="s">
        <v>743</v>
      </c>
      <c r="E211" s="10" t="s">
        <v>143</v>
      </c>
      <c r="F211" s="20" t="s">
        <v>744</v>
      </c>
      <c r="G211" s="10" t="s">
        <v>542</v>
      </c>
      <c r="H211" s="20" t="s">
        <v>744</v>
      </c>
      <c r="I211" s="13"/>
      <c r="J211" s="14">
        <f t="shared" si="3"/>
        <v>0</v>
      </c>
      <c r="K211" s="10" t="s">
        <v>692</v>
      </c>
    </row>
    <row r="212" spans="1:11 16382:16382" ht="24.95" customHeight="1" x14ac:dyDescent="0.3">
      <c r="A212" s="10">
        <v>244</v>
      </c>
      <c r="B212" s="10" t="s">
        <v>745</v>
      </c>
      <c r="C212" s="11" t="s">
        <v>746</v>
      </c>
      <c r="D212" s="11" t="s">
        <v>725</v>
      </c>
      <c r="E212" s="10" t="s">
        <v>15</v>
      </c>
      <c r="F212" s="20" t="s">
        <v>747</v>
      </c>
      <c r="G212" s="10" t="s">
        <v>542</v>
      </c>
      <c r="H212" s="20" t="s">
        <v>747</v>
      </c>
      <c r="I212" s="13">
        <v>3</v>
      </c>
      <c r="J212" s="14">
        <f t="shared" si="3"/>
        <v>23910</v>
      </c>
      <c r="K212" s="10" t="s">
        <v>692</v>
      </c>
    </row>
    <row r="213" spans="1:11 16382:16382" ht="24.95" customHeight="1" x14ac:dyDescent="0.3">
      <c r="A213" s="10">
        <v>245</v>
      </c>
      <c r="B213" s="10" t="s">
        <v>748</v>
      </c>
      <c r="C213" s="11" t="s">
        <v>749</v>
      </c>
      <c r="D213" s="11" t="s">
        <v>750</v>
      </c>
      <c r="E213" s="10" t="s">
        <v>15</v>
      </c>
      <c r="F213" s="20" t="s">
        <v>751</v>
      </c>
      <c r="G213" s="10" t="s">
        <v>542</v>
      </c>
      <c r="H213" s="20" t="s">
        <v>751</v>
      </c>
      <c r="I213" s="13">
        <v>3</v>
      </c>
      <c r="J213" s="14">
        <f t="shared" si="3"/>
        <v>16410</v>
      </c>
      <c r="K213" s="10" t="s">
        <v>692</v>
      </c>
    </row>
    <row r="214" spans="1:11 16382:16382" ht="24.95" customHeight="1" x14ac:dyDescent="0.3">
      <c r="A214" s="10">
        <v>246</v>
      </c>
      <c r="B214" s="10" t="s">
        <v>752</v>
      </c>
      <c r="C214" s="11" t="s">
        <v>753</v>
      </c>
      <c r="D214" s="11" t="s">
        <v>431</v>
      </c>
      <c r="E214" s="10" t="s">
        <v>143</v>
      </c>
      <c r="F214" s="20" t="s">
        <v>754</v>
      </c>
      <c r="G214" s="10" t="s">
        <v>542</v>
      </c>
      <c r="H214" s="20" t="s">
        <v>754</v>
      </c>
      <c r="I214" s="13"/>
      <c r="J214" s="14">
        <f t="shared" si="3"/>
        <v>0</v>
      </c>
      <c r="K214" s="10" t="s">
        <v>692</v>
      </c>
    </row>
    <row r="215" spans="1:11 16382:16382" ht="24.95" customHeight="1" x14ac:dyDescent="0.3">
      <c r="A215" s="10">
        <v>247</v>
      </c>
      <c r="B215" s="10" t="s">
        <v>755</v>
      </c>
      <c r="C215" s="11" t="s">
        <v>756</v>
      </c>
      <c r="D215" s="11" t="s">
        <v>757</v>
      </c>
      <c r="E215" s="10" t="s">
        <v>69</v>
      </c>
      <c r="F215" s="20" t="s">
        <v>758</v>
      </c>
      <c r="G215" s="10" t="s">
        <v>542</v>
      </c>
      <c r="H215" s="20" t="s">
        <v>758</v>
      </c>
      <c r="I215" s="13">
        <v>3</v>
      </c>
      <c r="J215" s="14">
        <f t="shared" si="3"/>
        <v>29070</v>
      </c>
      <c r="K215" s="10" t="s">
        <v>692</v>
      </c>
    </row>
    <row r="216" spans="1:11 16382:16382" ht="24.95" customHeight="1" x14ac:dyDescent="0.3">
      <c r="A216" s="10">
        <v>248</v>
      </c>
      <c r="B216" s="10" t="s">
        <v>759</v>
      </c>
      <c r="C216" s="11" t="s">
        <v>760</v>
      </c>
      <c r="D216" s="11" t="s">
        <v>431</v>
      </c>
      <c r="E216" s="10" t="s">
        <v>15</v>
      </c>
      <c r="F216" s="20" t="s">
        <v>701</v>
      </c>
      <c r="G216" s="10" t="s">
        <v>542</v>
      </c>
      <c r="H216" s="20" t="s">
        <v>701</v>
      </c>
      <c r="I216" s="13">
        <v>1</v>
      </c>
      <c r="J216" s="14">
        <f t="shared" si="3"/>
        <v>5990</v>
      </c>
      <c r="K216" s="10" t="s">
        <v>692</v>
      </c>
    </row>
    <row r="217" spans="1:11 16382:16382" ht="24.95" customHeight="1" x14ac:dyDescent="0.3">
      <c r="A217" s="10">
        <v>249</v>
      </c>
      <c r="B217" s="10" t="s">
        <v>761</v>
      </c>
      <c r="C217" s="11" t="s">
        <v>762</v>
      </c>
      <c r="D217" s="11" t="s">
        <v>736</v>
      </c>
      <c r="E217" s="10" t="s">
        <v>15</v>
      </c>
      <c r="F217" s="20" t="s">
        <v>763</v>
      </c>
      <c r="G217" s="10" t="s">
        <v>542</v>
      </c>
      <c r="H217" s="20" t="s">
        <v>763</v>
      </c>
      <c r="I217" s="13">
        <v>1</v>
      </c>
      <c r="J217" s="14">
        <f t="shared" si="3"/>
        <v>470</v>
      </c>
      <c r="K217" s="10" t="s">
        <v>692</v>
      </c>
    </row>
    <row r="218" spans="1:11 16382:16382" ht="24.95" customHeight="1" x14ac:dyDescent="0.3">
      <c r="A218" s="10">
        <v>250</v>
      </c>
      <c r="B218" s="10" t="s">
        <v>764</v>
      </c>
      <c r="C218" s="11" t="s">
        <v>765</v>
      </c>
      <c r="D218" s="11" t="s">
        <v>740</v>
      </c>
      <c r="E218" s="10" t="s">
        <v>69</v>
      </c>
      <c r="F218" s="20" t="s">
        <v>766</v>
      </c>
      <c r="G218" s="10" t="s">
        <v>542</v>
      </c>
      <c r="H218" s="20" t="s">
        <v>766</v>
      </c>
      <c r="I218" s="13"/>
      <c r="J218" s="14">
        <f t="shared" si="3"/>
        <v>0</v>
      </c>
      <c r="K218" s="10" t="s">
        <v>767</v>
      </c>
    </row>
    <row r="219" spans="1:11 16382:16382" ht="24.95" customHeight="1" x14ac:dyDescent="0.3">
      <c r="A219" s="10">
        <v>251</v>
      </c>
      <c r="B219" s="28">
        <v>101698</v>
      </c>
      <c r="C219" s="11" t="s">
        <v>768</v>
      </c>
      <c r="D219" s="11" t="s">
        <v>769</v>
      </c>
      <c r="E219" s="10" t="s">
        <v>15</v>
      </c>
      <c r="F219" s="20">
        <v>4400</v>
      </c>
      <c r="G219" s="10" t="s">
        <v>16</v>
      </c>
      <c r="H219" s="20">
        <v>4840</v>
      </c>
      <c r="I219" s="13">
        <v>1</v>
      </c>
      <c r="J219" s="14">
        <f t="shared" si="3"/>
        <v>4840</v>
      </c>
      <c r="K219" s="28" t="s">
        <v>782</v>
      </c>
      <c r="XFB219" s="1" t="s">
        <v>770</v>
      </c>
    </row>
    <row r="220" spans="1:11 16382:16382" ht="24.95" customHeight="1" x14ac:dyDescent="0.3">
      <c r="A220" s="10">
        <v>252</v>
      </c>
      <c r="B220" s="28">
        <v>101702</v>
      </c>
      <c r="C220" s="11" t="s">
        <v>771</v>
      </c>
      <c r="D220" s="11" t="s">
        <v>194</v>
      </c>
      <c r="E220" s="10" t="s">
        <v>15</v>
      </c>
      <c r="F220" s="20">
        <v>5600</v>
      </c>
      <c r="G220" s="10" t="s">
        <v>16</v>
      </c>
      <c r="H220" s="20">
        <v>6160.0000000000009</v>
      </c>
      <c r="I220" s="13"/>
      <c r="J220" s="14">
        <f t="shared" si="3"/>
        <v>0</v>
      </c>
      <c r="K220" s="28" t="s">
        <v>783</v>
      </c>
      <c r="XFB220" s="1" t="s">
        <v>770</v>
      </c>
    </row>
    <row r="221" spans="1:11 16382:16382" ht="24.95" customHeight="1" x14ac:dyDescent="0.3">
      <c r="A221" s="10">
        <v>253</v>
      </c>
      <c r="B221" s="28">
        <v>100591</v>
      </c>
      <c r="C221" s="11" t="s">
        <v>772</v>
      </c>
      <c r="D221" s="11" t="s">
        <v>138</v>
      </c>
      <c r="E221" s="10" t="s">
        <v>15</v>
      </c>
      <c r="F221" s="20">
        <v>4400</v>
      </c>
      <c r="G221" s="10" t="s">
        <v>16</v>
      </c>
      <c r="H221" s="20">
        <v>4840</v>
      </c>
      <c r="I221" s="13">
        <v>1</v>
      </c>
      <c r="J221" s="14">
        <f t="shared" si="3"/>
        <v>4840</v>
      </c>
      <c r="K221" s="28" t="s">
        <v>783</v>
      </c>
      <c r="XFB221" s="1" t="s">
        <v>770</v>
      </c>
    </row>
    <row r="222" spans="1:11 16382:16382" ht="24.95" customHeight="1" x14ac:dyDescent="0.3">
      <c r="A222" s="10">
        <v>254</v>
      </c>
      <c r="B222" s="28">
        <v>115047</v>
      </c>
      <c r="C222" s="11" t="s">
        <v>773</v>
      </c>
      <c r="D222" s="11" t="s">
        <v>138</v>
      </c>
      <c r="E222" s="10" t="s">
        <v>15</v>
      </c>
      <c r="F222" s="20">
        <v>5200</v>
      </c>
      <c r="G222" s="10" t="s">
        <v>16</v>
      </c>
      <c r="H222" s="20">
        <v>5720.0000000000009</v>
      </c>
      <c r="I222" s="13"/>
      <c r="J222" s="14">
        <f t="shared" si="3"/>
        <v>0</v>
      </c>
      <c r="K222" s="28" t="s">
        <v>783</v>
      </c>
      <c r="XFB222" s="1" t="s">
        <v>770</v>
      </c>
    </row>
    <row r="223" spans="1:11 16382:16382" ht="24.95" customHeight="1" x14ac:dyDescent="0.3">
      <c r="A223" s="10">
        <v>255</v>
      </c>
      <c r="B223" s="28">
        <v>132811</v>
      </c>
      <c r="C223" s="11" t="s">
        <v>774</v>
      </c>
      <c r="D223" s="11" t="s">
        <v>775</v>
      </c>
      <c r="E223" s="10" t="s">
        <v>15</v>
      </c>
      <c r="F223" s="20">
        <v>2700</v>
      </c>
      <c r="G223" s="10" t="s">
        <v>16</v>
      </c>
      <c r="H223" s="20">
        <v>2970.0000000000005</v>
      </c>
      <c r="I223" s="13">
        <v>5</v>
      </c>
      <c r="J223" s="14">
        <f t="shared" si="3"/>
        <v>14850.000000000002</v>
      </c>
      <c r="K223" s="28" t="s">
        <v>783</v>
      </c>
      <c r="XFB223" s="1" t="s">
        <v>776</v>
      </c>
    </row>
    <row r="224" spans="1:11 16382:16382" ht="24.95" customHeight="1" x14ac:dyDescent="0.3">
      <c r="A224" s="10">
        <v>256</v>
      </c>
      <c r="B224" s="28">
        <v>103126</v>
      </c>
      <c r="C224" s="11" t="s">
        <v>780</v>
      </c>
      <c r="D224" s="11" t="s">
        <v>781</v>
      </c>
      <c r="E224" s="10" t="s">
        <v>15</v>
      </c>
      <c r="F224" s="20">
        <v>6100</v>
      </c>
      <c r="G224" s="10" t="s">
        <v>16</v>
      </c>
      <c r="H224" s="20">
        <v>6710.0000000000009</v>
      </c>
      <c r="I224" s="13"/>
      <c r="J224" s="14">
        <v>0</v>
      </c>
      <c r="K224" s="28"/>
    </row>
    <row r="225" spans="1:11" ht="24.95" customHeight="1" x14ac:dyDescent="0.3">
      <c r="A225" s="10">
        <v>257</v>
      </c>
      <c r="B225" s="28">
        <v>101287</v>
      </c>
      <c r="C225" s="23" t="s">
        <v>784</v>
      </c>
      <c r="D225" s="11" t="s">
        <v>785</v>
      </c>
      <c r="E225" s="10" t="s">
        <v>786</v>
      </c>
      <c r="F225" s="20">
        <v>11600</v>
      </c>
      <c r="G225" s="10" t="s">
        <v>787</v>
      </c>
      <c r="H225" s="20">
        <v>11600</v>
      </c>
      <c r="I225" s="13"/>
      <c r="J225" s="14">
        <f t="shared" si="3"/>
        <v>0</v>
      </c>
      <c r="K225" s="28" t="s">
        <v>783</v>
      </c>
    </row>
    <row r="226" spans="1:11" ht="24.95" customHeight="1" x14ac:dyDescent="0.3">
      <c r="A226" s="29"/>
      <c r="B226" s="29" t="s">
        <v>777</v>
      </c>
      <c r="C226" s="23" t="s">
        <v>778</v>
      </c>
      <c r="D226" s="23" t="s">
        <v>779</v>
      </c>
      <c r="E226" s="22"/>
      <c r="F226" s="30">
        <v>70000</v>
      </c>
      <c r="G226" s="22" t="s">
        <v>16</v>
      </c>
      <c r="H226" s="31">
        <v>70000</v>
      </c>
      <c r="I226" s="25"/>
      <c r="J226" s="14">
        <f t="shared" si="3"/>
        <v>0</v>
      </c>
      <c r="K226" s="29"/>
    </row>
    <row r="227" spans="1:11" s="38" customFormat="1" ht="24.95" customHeight="1" x14ac:dyDescent="0.3">
      <c r="A227" s="32"/>
      <c r="B227" s="32"/>
      <c r="C227" s="33"/>
      <c r="D227" s="33"/>
      <c r="E227" s="32"/>
      <c r="F227" s="34"/>
      <c r="G227" s="32"/>
      <c r="H227" s="35"/>
      <c r="I227" s="36"/>
      <c r="J227" s="37"/>
      <c r="K227" s="32"/>
    </row>
    <row r="228" spans="1:11" s="38" customFormat="1" ht="24.95" customHeight="1" x14ac:dyDescent="0.3">
      <c r="A228" s="50" t="s">
        <v>796</v>
      </c>
      <c r="B228" s="50"/>
      <c r="C228" s="50"/>
      <c r="D228" s="50"/>
      <c r="E228" s="50"/>
      <c r="F228" s="50"/>
      <c r="G228" s="50"/>
      <c r="H228" s="50"/>
      <c r="I228" s="50"/>
      <c r="J228" s="50"/>
      <c r="K228" s="50"/>
    </row>
    <row r="229" spans="1:11" x14ac:dyDescent="0.3">
      <c r="D229" s="39"/>
      <c r="F229" s="1"/>
      <c r="H229" s="1"/>
      <c r="I229" s="1"/>
      <c r="J229" s="1"/>
      <c r="K229" s="1"/>
    </row>
    <row r="230" spans="1:11" x14ac:dyDescent="0.3">
      <c r="D230" s="39"/>
      <c r="F230" s="1"/>
      <c r="H230" s="1"/>
      <c r="I230" s="1"/>
      <c r="J230" s="1"/>
      <c r="K230" s="1"/>
    </row>
    <row r="231" spans="1:11" x14ac:dyDescent="0.3">
      <c r="D231" s="39"/>
      <c r="F231" s="1"/>
      <c r="H231" s="1"/>
      <c r="I231" s="1"/>
      <c r="J231" s="1"/>
      <c r="K231" s="1"/>
    </row>
    <row r="232" spans="1:11" x14ac:dyDescent="0.3">
      <c r="D232" s="39"/>
      <c r="F232" s="1"/>
      <c r="H232" s="1"/>
      <c r="I232" s="1"/>
      <c r="J232" s="1"/>
      <c r="K232" s="1"/>
    </row>
    <row r="233" spans="1:11" x14ac:dyDescent="0.3">
      <c r="D233" s="39"/>
      <c r="F233" s="1"/>
      <c r="H233" s="1"/>
      <c r="I233" s="1"/>
      <c r="J233" s="1"/>
      <c r="K233" s="1"/>
    </row>
    <row r="234" spans="1:11" x14ac:dyDescent="0.3">
      <c r="D234" s="39"/>
      <c r="F234" s="1"/>
      <c r="H234" s="1"/>
      <c r="I234" s="1"/>
      <c r="J234" s="1"/>
      <c r="K234" s="1"/>
    </row>
  </sheetData>
  <mergeCells count="3">
    <mergeCell ref="L196:M197"/>
    <mergeCell ref="B1:E1"/>
    <mergeCell ref="A228:K22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부산정관점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Windows 사용자</cp:lastModifiedBy>
  <dcterms:created xsi:type="dcterms:W3CDTF">2016-12-22T10:02:26Z</dcterms:created>
  <dcterms:modified xsi:type="dcterms:W3CDTF">2017-02-09T02:25:26Z</dcterms:modified>
</cp:coreProperties>
</file>