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3995" windowHeight="12345"/>
  </bookViews>
  <sheets>
    <sheet name="Sheet1" sheetId="1" r:id="rId1"/>
  </sheets>
  <externalReferences>
    <externalReference r:id="rId2"/>
  </externalReferences>
  <definedNames>
    <definedName name="CDED">[1]가맹점주문가능체크!#REF!</definedName>
    <definedName name="CDST">[1]가맹점주문가능체크!#REF!</definedName>
    <definedName name="SUMED">[1]가맹점주문가능체크!#REF!</definedName>
    <definedName name="SUMST">[1]가맹점주문가능체크!#REF!</definedName>
    <definedName name="누적ED">[1]가맹점주문가능체크!#REF!</definedName>
    <definedName name="누적ST">[1]가맹점주문가능체크!#REF!</definedName>
    <definedName name="시트">[1]가맹점주문가능체크!#REF!</definedName>
    <definedName name="코드ED">[1]가맹점주문가능체크!#REF!</definedName>
    <definedName name="코드ST">[1]가맹점주문가능체크!#REF!</definedName>
  </definedNames>
  <calcPr calcId="145621"/>
</workbook>
</file>

<file path=xl/calcChain.xml><?xml version="1.0" encoding="utf-8"?>
<calcChain xmlns="http://schemas.openxmlformats.org/spreadsheetml/2006/main">
  <c r="D116" i="1" l="1"/>
  <c r="D83" i="1"/>
</calcChain>
</file>

<file path=xl/sharedStrings.xml><?xml version="1.0" encoding="utf-8"?>
<sst xmlns="http://schemas.openxmlformats.org/spreadsheetml/2006/main" count="243" uniqueCount="239">
  <si>
    <t>체인점코드</t>
    <phoneticPr fontId="3" type="noConversion"/>
  </si>
  <si>
    <t>체인점명</t>
    <phoneticPr fontId="3" type="noConversion"/>
  </si>
  <si>
    <t>여신금액</t>
  </si>
  <si>
    <t>미수금액</t>
  </si>
  <si>
    <t>1001</t>
    <phoneticPr fontId="3" type="noConversion"/>
  </si>
  <si>
    <t>인천용현점</t>
    <phoneticPr fontId="3" type="noConversion"/>
  </si>
  <si>
    <t>1007</t>
  </si>
  <si>
    <t>경주점</t>
  </si>
  <si>
    <t>1015</t>
  </si>
  <si>
    <t>하나로창동</t>
    <phoneticPr fontId="3" type="noConversion"/>
  </si>
  <si>
    <t>1016</t>
    <phoneticPr fontId="3" type="noConversion"/>
  </si>
  <si>
    <t>신)부산사직</t>
    <phoneticPr fontId="3" type="noConversion"/>
  </si>
  <si>
    <t>1020</t>
  </si>
  <si>
    <t>김해삼계구산점</t>
    <phoneticPr fontId="3" type="noConversion"/>
  </si>
  <si>
    <t>1024</t>
  </si>
  <si>
    <t>춘천퇴계</t>
  </si>
  <si>
    <t>Noting</t>
    <phoneticPr fontId="3" type="noConversion"/>
  </si>
  <si>
    <t>Noting</t>
  </si>
  <si>
    <t>1038</t>
  </si>
  <si>
    <t>부산장림</t>
  </si>
  <si>
    <t>1039</t>
  </si>
  <si>
    <t>신안평거</t>
  </si>
  <si>
    <t>1051</t>
  </si>
  <si>
    <t>부산범일</t>
  </si>
  <si>
    <t>1052</t>
  </si>
  <si>
    <t>대구시지</t>
  </si>
  <si>
    <t>1053</t>
  </si>
  <si>
    <t>부산시청</t>
  </si>
  <si>
    <t>1057</t>
  </si>
  <si>
    <t>속초교동</t>
  </si>
  <si>
    <t>1063</t>
  </si>
  <si>
    <t>부산대신</t>
  </si>
  <si>
    <t>1064</t>
  </si>
  <si>
    <t>부산기장</t>
  </si>
  <si>
    <t>1065</t>
  </si>
  <si>
    <t>부산사상</t>
  </si>
  <si>
    <t>1071</t>
  </si>
  <si>
    <t>천안직산</t>
  </si>
  <si>
    <t>1074</t>
  </si>
  <si>
    <t>우동1호</t>
  </si>
  <si>
    <t>1079</t>
  </si>
  <si>
    <t>부산용호</t>
  </si>
  <si>
    <t>1083</t>
  </si>
  <si>
    <t>인천계산</t>
  </si>
  <si>
    <t>1090</t>
  </si>
  <si>
    <t>부산대연</t>
  </si>
  <si>
    <t>1092</t>
    <phoneticPr fontId="3" type="noConversion"/>
  </si>
  <si>
    <t>부산외대</t>
  </si>
  <si>
    <t>1100</t>
  </si>
  <si>
    <t>진주금산</t>
  </si>
  <si>
    <t>1104</t>
  </si>
  <si>
    <t>부산구포</t>
  </si>
  <si>
    <t>1121</t>
  </si>
  <si>
    <t>문흥오치</t>
  </si>
  <si>
    <t>1131</t>
  </si>
  <si>
    <t>울산동구1호</t>
  </si>
  <si>
    <t>1133</t>
  </si>
  <si>
    <t>부산연산1호</t>
  </si>
  <si>
    <t>1138</t>
  </si>
  <si>
    <t>개금주례</t>
  </si>
  <si>
    <t>1142</t>
    <phoneticPr fontId="3" type="noConversion"/>
  </si>
  <si>
    <t>부산정관신도시점</t>
    <phoneticPr fontId="3" type="noConversion"/>
  </si>
  <si>
    <t>1276</t>
    <phoneticPr fontId="3" type="noConversion"/>
  </si>
  <si>
    <t>수영망미점</t>
    <phoneticPr fontId="3" type="noConversion"/>
  </si>
  <si>
    <t>1145</t>
    <phoneticPr fontId="3" type="noConversion"/>
  </si>
  <si>
    <t>부산초량점</t>
    <phoneticPr fontId="3" type="noConversion"/>
  </si>
  <si>
    <t>1146</t>
    <phoneticPr fontId="3" type="noConversion"/>
  </si>
  <si>
    <t>방학</t>
    <phoneticPr fontId="3" type="noConversion"/>
  </si>
  <si>
    <t>1149</t>
    <phoneticPr fontId="3" type="noConversion"/>
  </si>
  <si>
    <t>울산염포점</t>
    <phoneticPr fontId="3" type="noConversion"/>
  </si>
  <si>
    <t>1151</t>
  </si>
  <si>
    <t>부산문현</t>
    <phoneticPr fontId="3" type="noConversion"/>
  </si>
  <si>
    <t>1156</t>
    <phoneticPr fontId="3" type="noConversion"/>
  </si>
  <si>
    <t>신반포</t>
    <phoneticPr fontId="3" type="noConversion"/>
  </si>
  <si>
    <t>1158</t>
    <phoneticPr fontId="3" type="noConversion"/>
  </si>
  <si>
    <t>통영북신</t>
    <phoneticPr fontId="3" type="noConversion"/>
  </si>
  <si>
    <t>1160</t>
    <phoneticPr fontId="3" type="noConversion"/>
  </si>
  <si>
    <t>김해진영점</t>
    <phoneticPr fontId="3" type="noConversion"/>
  </si>
  <si>
    <t>1162</t>
    <phoneticPr fontId="3" type="noConversion"/>
  </si>
  <si>
    <t>부산온천</t>
    <phoneticPr fontId="3" type="noConversion"/>
  </si>
  <si>
    <t>1164</t>
    <phoneticPr fontId="3" type="noConversion"/>
  </si>
  <si>
    <t>창원대방(신)</t>
    <phoneticPr fontId="3" type="noConversion"/>
  </si>
  <si>
    <t>1168</t>
    <phoneticPr fontId="3" type="noConversion"/>
  </si>
  <si>
    <t>가평</t>
    <phoneticPr fontId="3" type="noConversion"/>
  </si>
  <si>
    <t>1176</t>
  </si>
  <si>
    <t>김해내외점</t>
    <phoneticPr fontId="3" type="noConversion"/>
  </si>
  <si>
    <t>1179</t>
  </si>
  <si>
    <t>부산전포</t>
    <phoneticPr fontId="3" type="noConversion"/>
  </si>
  <si>
    <t>1209</t>
    <phoneticPr fontId="3" type="noConversion"/>
  </si>
  <si>
    <t>서산점</t>
    <phoneticPr fontId="3" type="noConversion"/>
  </si>
  <si>
    <t>1210</t>
    <phoneticPr fontId="3" type="noConversion"/>
  </si>
  <si>
    <t>부평삼산점</t>
    <phoneticPr fontId="3" type="noConversion"/>
  </si>
  <si>
    <t>1211</t>
    <phoneticPr fontId="3" type="noConversion"/>
  </si>
  <si>
    <t>진주초전점</t>
    <phoneticPr fontId="3" type="noConversion"/>
  </si>
  <si>
    <t>1215</t>
    <phoneticPr fontId="3" type="noConversion"/>
  </si>
  <si>
    <t>부산감천점</t>
    <phoneticPr fontId="3" type="noConversion"/>
  </si>
  <si>
    <t>1216</t>
    <phoneticPr fontId="3" type="noConversion"/>
  </si>
  <si>
    <t>동두천지행점</t>
    <phoneticPr fontId="3" type="noConversion"/>
  </si>
  <si>
    <t>1218</t>
    <phoneticPr fontId="3" type="noConversion"/>
  </si>
  <si>
    <t>일원점</t>
    <phoneticPr fontId="3" type="noConversion"/>
  </si>
  <si>
    <t>1219</t>
    <phoneticPr fontId="3" type="noConversion"/>
  </si>
  <si>
    <t>창원사파신월점</t>
    <phoneticPr fontId="3" type="noConversion"/>
  </si>
  <si>
    <t>1278</t>
    <phoneticPr fontId="3" type="noConversion"/>
  </si>
  <si>
    <t>(신)평택포승점</t>
    <phoneticPr fontId="3" type="noConversion"/>
  </si>
  <si>
    <t>1221</t>
    <phoneticPr fontId="3" type="noConversion"/>
  </si>
  <si>
    <t>북마산점</t>
    <phoneticPr fontId="3" type="noConversion"/>
  </si>
  <si>
    <t>1222</t>
    <phoneticPr fontId="3" type="noConversion"/>
  </si>
  <si>
    <t>이대점</t>
    <phoneticPr fontId="3" type="noConversion"/>
  </si>
  <si>
    <t>1223</t>
    <phoneticPr fontId="3" type="noConversion"/>
  </si>
  <si>
    <t>광주첨단점</t>
    <phoneticPr fontId="3" type="noConversion"/>
  </si>
  <si>
    <t>1225</t>
    <phoneticPr fontId="3" type="noConversion"/>
  </si>
  <si>
    <t>창원이마트점</t>
    <phoneticPr fontId="3" type="noConversion"/>
  </si>
  <si>
    <t>1226</t>
    <phoneticPr fontId="3" type="noConversion"/>
  </si>
  <si>
    <t>안양동편마을점</t>
    <phoneticPr fontId="3" type="noConversion"/>
  </si>
  <si>
    <t>1227</t>
    <phoneticPr fontId="3" type="noConversion"/>
  </si>
  <si>
    <t>양산역점</t>
    <phoneticPr fontId="3" type="noConversion"/>
  </si>
  <si>
    <t>1228</t>
    <phoneticPr fontId="3" type="noConversion"/>
  </si>
  <si>
    <t>영덕삼사점</t>
    <phoneticPr fontId="3" type="noConversion"/>
  </si>
  <si>
    <t>1230</t>
    <phoneticPr fontId="3" type="noConversion"/>
  </si>
  <si>
    <t>포천어메이징파크점</t>
    <phoneticPr fontId="3" type="noConversion"/>
  </si>
  <si>
    <t>1231</t>
    <phoneticPr fontId="3" type="noConversion"/>
  </si>
  <si>
    <t>울산우정신도시점</t>
    <phoneticPr fontId="3" type="noConversion"/>
  </si>
  <si>
    <t>1232</t>
    <phoneticPr fontId="3" type="noConversion"/>
  </si>
  <si>
    <t>마산역점</t>
    <phoneticPr fontId="3" type="noConversion"/>
  </si>
  <si>
    <t>1234</t>
    <phoneticPr fontId="3" type="noConversion"/>
  </si>
  <si>
    <t>고령다산점</t>
    <phoneticPr fontId="3" type="noConversion"/>
  </si>
  <si>
    <t>1237</t>
    <phoneticPr fontId="3" type="noConversion"/>
  </si>
  <si>
    <t>온양온천역점</t>
    <phoneticPr fontId="3" type="noConversion"/>
  </si>
  <si>
    <t>1239</t>
    <phoneticPr fontId="3" type="noConversion"/>
  </si>
  <si>
    <t>울산전하점</t>
    <phoneticPr fontId="3" type="noConversion"/>
  </si>
  <si>
    <t>1241</t>
    <phoneticPr fontId="3" type="noConversion"/>
  </si>
  <si>
    <t>통영죽림점</t>
    <phoneticPr fontId="3" type="noConversion"/>
  </si>
  <si>
    <t>1242</t>
    <phoneticPr fontId="3" type="noConversion"/>
  </si>
  <si>
    <t>진주가호</t>
    <phoneticPr fontId="3" type="noConversion"/>
  </si>
  <si>
    <t>1243</t>
    <phoneticPr fontId="3" type="noConversion"/>
  </si>
  <si>
    <t>안산일동</t>
    <phoneticPr fontId="3" type="noConversion"/>
  </si>
  <si>
    <t>1245</t>
    <phoneticPr fontId="3" type="noConversion"/>
  </si>
  <si>
    <t>김해장유1호</t>
    <phoneticPr fontId="3" type="noConversion"/>
  </si>
  <si>
    <t>1246</t>
    <phoneticPr fontId="3" type="noConversion"/>
  </si>
  <si>
    <t>부산반여</t>
    <phoneticPr fontId="3" type="noConversion"/>
  </si>
  <si>
    <t>1247</t>
    <phoneticPr fontId="3" type="noConversion"/>
  </si>
  <si>
    <t>창원롯데</t>
    <phoneticPr fontId="3" type="noConversion"/>
  </si>
  <si>
    <t>1250</t>
  </si>
  <si>
    <t>인천법원</t>
    <phoneticPr fontId="3" type="noConversion"/>
  </si>
  <si>
    <t>1252</t>
    <phoneticPr fontId="3" type="noConversion"/>
  </si>
  <si>
    <t>평택이충</t>
    <phoneticPr fontId="3" type="noConversion"/>
  </si>
  <si>
    <t>1254</t>
  </si>
  <si>
    <t>정릉점</t>
    <phoneticPr fontId="3" type="noConversion"/>
  </si>
  <si>
    <t>1255</t>
  </si>
  <si>
    <t>(신)파주LCD</t>
    <phoneticPr fontId="3" type="noConversion"/>
  </si>
  <si>
    <t>1256</t>
  </si>
  <si>
    <t>김천역</t>
    <phoneticPr fontId="3" type="noConversion"/>
  </si>
  <si>
    <t>1257</t>
  </si>
  <si>
    <t>롯데마트부산</t>
    <phoneticPr fontId="3" type="noConversion"/>
  </si>
  <si>
    <t>2008</t>
    <phoneticPr fontId="3" type="noConversion"/>
  </si>
  <si>
    <t>장성상무점</t>
    <phoneticPr fontId="3" type="noConversion"/>
  </si>
  <si>
    <t>5002</t>
    <phoneticPr fontId="3" type="noConversion"/>
  </si>
  <si>
    <t>(물)전주송천점</t>
    <phoneticPr fontId="3" type="noConversion"/>
  </si>
  <si>
    <t>(물)서울잠실점</t>
    <phoneticPr fontId="3" type="noConversion"/>
  </si>
  <si>
    <t>6005</t>
    <phoneticPr fontId="3" type="noConversion"/>
  </si>
  <si>
    <t>(물)안양점</t>
    <phoneticPr fontId="3" type="noConversion"/>
  </si>
  <si>
    <t>6008</t>
    <phoneticPr fontId="3" type="noConversion"/>
  </si>
  <si>
    <t>(물)대구칠성점</t>
    <phoneticPr fontId="3" type="noConversion"/>
  </si>
  <si>
    <t>6013</t>
    <phoneticPr fontId="3" type="noConversion"/>
  </si>
  <si>
    <t>(물)서울원효점</t>
    <phoneticPr fontId="3" type="noConversion"/>
  </si>
  <si>
    <t>6022</t>
    <phoneticPr fontId="3" type="noConversion"/>
  </si>
  <si>
    <t>(물)영덕점</t>
    <phoneticPr fontId="3" type="noConversion"/>
  </si>
  <si>
    <t>6016</t>
    <phoneticPr fontId="3" type="noConversion"/>
  </si>
  <si>
    <t>(물)거창점</t>
    <phoneticPr fontId="3" type="noConversion"/>
  </si>
  <si>
    <t>6017</t>
    <phoneticPr fontId="3" type="noConversion"/>
  </si>
  <si>
    <t>(물)전주아중점</t>
    <phoneticPr fontId="3" type="noConversion"/>
  </si>
  <si>
    <t>6018</t>
    <phoneticPr fontId="3" type="noConversion"/>
  </si>
  <si>
    <t>(물)창녕점</t>
    <phoneticPr fontId="3" type="noConversion"/>
  </si>
  <si>
    <t>6019</t>
    <phoneticPr fontId="3" type="noConversion"/>
  </si>
  <si>
    <t>(물)양산하북</t>
    <phoneticPr fontId="3" type="noConversion"/>
  </si>
  <si>
    <t>1259</t>
    <phoneticPr fontId="3" type="noConversion"/>
  </si>
  <si>
    <t>(신)부산토성중앙</t>
    <phoneticPr fontId="3" type="noConversion"/>
  </si>
  <si>
    <t>1260</t>
    <phoneticPr fontId="3" type="noConversion"/>
  </si>
  <si>
    <t>오네또해피랜드</t>
    <phoneticPr fontId="3" type="noConversion"/>
  </si>
  <si>
    <t>1261</t>
    <phoneticPr fontId="3" type="noConversion"/>
  </si>
  <si>
    <t>롯데마산양덕점</t>
    <phoneticPr fontId="3" type="noConversion"/>
  </si>
  <si>
    <t>1262</t>
    <phoneticPr fontId="3" type="noConversion"/>
  </si>
  <si>
    <t>평택청북점</t>
    <phoneticPr fontId="3" type="noConversion"/>
  </si>
  <si>
    <t>1265</t>
    <phoneticPr fontId="3" type="noConversion"/>
  </si>
  <si>
    <t>메가마트김해점</t>
    <phoneticPr fontId="3" type="noConversion"/>
  </si>
  <si>
    <t>1266</t>
    <phoneticPr fontId="3" type="noConversion"/>
  </si>
  <si>
    <t>(신)통영점</t>
    <phoneticPr fontId="3" type="noConversion"/>
  </si>
  <si>
    <t>1267</t>
    <phoneticPr fontId="3" type="noConversion"/>
  </si>
  <si>
    <t>평택중앙점</t>
    <phoneticPr fontId="3" type="noConversion"/>
  </si>
  <si>
    <t>1268</t>
    <phoneticPr fontId="3" type="noConversion"/>
  </si>
  <si>
    <t>경주용강점</t>
    <phoneticPr fontId="3" type="noConversion"/>
  </si>
  <si>
    <t>1269</t>
    <phoneticPr fontId="3" type="noConversion"/>
  </si>
  <si>
    <t>부천원미점</t>
    <phoneticPr fontId="3" type="noConversion"/>
  </si>
  <si>
    <t>1270</t>
    <phoneticPr fontId="3" type="noConversion"/>
  </si>
  <si>
    <t>창원명서봉곡</t>
    <phoneticPr fontId="3" type="noConversion"/>
  </si>
  <si>
    <t>1272</t>
    <phoneticPr fontId="3" type="noConversion"/>
  </si>
  <si>
    <t>아산둔포점</t>
    <phoneticPr fontId="3" type="noConversion"/>
  </si>
  <si>
    <t>1271</t>
    <phoneticPr fontId="3" type="noConversion"/>
  </si>
  <si>
    <t>(신)평창점</t>
    <phoneticPr fontId="3" type="noConversion"/>
  </si>
  <si>
    <t>1273</t>
    <phoneticPr fontId="3" type="noConversion"/>
  </si>
  <si>
    <t>(신)평택대학점</t>
    <phoneticPr fontId="3" type="noConversion"/>
  </si>
  <si>
    <t>1274</t>
    <phoneticPr fontId="3" type="noConversion"/>
  </si>
  <si>
    <t>진주혁신도시</t>
    <phoneticPr fontId="3" type="noConversion"/>
  </si>
  <si>
    <t>1275</t>
    <phoneticPr fontId="3" type="noConversion"/>
  </si>
  <si>
    <t>인천검단점</t>
    <phoneticPr fontId="3" type="noConversion"/>
  </si>
  <si>
    <t>6023</t>
    <phoneticPr fontId="3" type="noConversion"/>
  </si>
  <si>
    <t>(물)신서울외대점</t>
    <phoneticPr fontId="3" type="noConversion"/>
  </si>
  <si>
    <t>1277</t>
    <phoneticPr fontId="3" type="noConversion"/>
  </si>
  <si>
    <t>구서남산점</t>
    <phoneticPr fontId="3" type="noConversion"/>
  </si>
  <si>
    <t>1279</t>
    <phoneticPr fontId="3" type="noConversion"/>
  </si>
  <si>
    <t>영천동부점</t>
    <phoneticPr fontId="3" type="noConversion"/>
  </si>
  <si>
    <t>1280</t>
    <phoneticPr fontId="3" type="noConversion"/>
  </si>
  <si>
    <t>부산장전점</t>
    <phoneticPr fontId="3" type="noConversion"/>
  </si>
  <si>
    <t>1281</t>
    <phoneticPr fontId="3" type="noConversion"/>
  </si>
  <si>
    <t>(신)경남고성</t>
    <phoneticPr fontId="3" type="noConversion"/>
  </si>
  <si>
    <t>1282</t>
    <phoneticPr fontId="3" type="noConversion"/>
  </si>
  <si>
    <t>하나로마트성남점</t>
    <phoneticPr fontId="3" type="noConversion"/>
  </si>
  <si>
    <t>1283</t>
    <phoneticPr fontId="3" type="noConversion"/>
  </si>
  <si>
    <t>수지상현점</t>
    <phoneticPr fontId="3" type="noConversion"/>
  </si>
  <si>
    <t>1284</t>
    <phoneticPr fontId="3" type="noConversion"/>
  </si>
  <si>
    <t>양산증산점</t>
    <phoneticPr fontId="3" type="noConversion"/>
  </si>
  <si>
    <t>1285</t>
    <phoneticPr fontId="3" type="noConversion"/>
  </si>
  <si>
    <t>성수점</t>
    <phoneticPr fontId="3" type="noConversion"/>
  </si>
  <si>
    <t>1286</t>
    <phoneticPr fontId="3" type="noConversion"/>
  </si>
  <si>
    <t>강남점</t>
    <phoneticPr fontId="3" type="noConversion"/>
  </si>
  <si>
    <t>1288</t>
    <phoneticPr fontId="3" type="noConversion"/>
  </si>
  <si>
    <t>창원현동점</t>
    <phoneticPr fontId="3" type="noConversion"/>
  </si>
  <si>
    <t>1287</t>
    <phoneticPr fontId="3" type="noConversion"/>
  </si>
  <si>
    <t>마산내서점</t>
    <phoneticPr fontId="3" type="noConversion"/>
  </si>
  <si>
    <t>1289</t>
    <phoneticPr fontId="3" type="noConversion"/>
  </si>
  <si>
    <t>부산영도</t>
    <phoneticPr fontId="3" type="noConversion"/>
  </si>
  <si>
    <t>1290</t>
    <phoneticPr fontId="3" type="noConversion"/>
  </si>
  <si>
    <t>진해용원점</t>
    <phoneticPr fontId="3" type="noConversion"/>
  </si>
  <si>
    <t>1291</t>
  </si>
  <si>
    <t>(신)이태원점</t>
    <phoneticPr fontId="3" type="noConversion"/>
  </si>
  <si>
    <t>1292</t>
  </si>
  <si>
    <t>(신)부산하단점</t>
    <phoneticPr fontId="3" type="noConversion"/>
  </si>
  <si>
    <t>1293</t>
  </si>
  <si>
    <t>논현점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</si>
</sst>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6">
    <xf numFmtId="0" fontId="0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1" xfId="1" applyNumberFormat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41" fontId="4" fillId="2" borderId="2" xfId="2" applyFont="1" applyFill="1" applyBorder="1" applyAlignment="1">
      <alignment horizontal="center" vertical="center" wrapText="1"/>
    </xf>
    <xf numFmtId="41" fontId="4" fillId="2" borderId="2" xfId="2" applyFont="1" applyFill="1" applyBorder="1" applyAlignment="1">
      <alignment horizontal="right" vertical="center" wrapText="1"/>
    </xf>
    <xf numFmtId="0" fontId="1" fillId="0" borderId="3" xfId="1" quotePrefix="1" applyNumberForma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41" fontId="1" fillId="0" borderId="4" xfId="2" applyFont="1" applyBorder="1" applyAlignment="1">
      <alignment vertical="center" wrapText="1"/>
    </xf>
    <xf numFmtId="3" fontId="1" fillId="0" borderId="4" xfId="2" applyNumberFormat="1" applyFont="1" applyBorder="1" applyAlignment="1">
      <alignment horizontal="right" vertical="center" wrapText="1"/>
    </xf>
    <xf numFmtId="0" fontId="1" fillId="0" borderId="3" xfId="1" applyNumberFormat="1" applyBorder="1" applyAlignment="1">
      <alignment vertical="center" wrapText="1"/>
    </xf>
    <xf numFmtId="41" fontId="1" fillId="0" borderId="4" xfId="2" applyFont="1" applyBorder="1" applyAlignment="1">
      <alignment horizontal="right" vertical="center" wrapText="1"/>
    </xf>
    <xf numFmtId="0" fontId="1" fillId="3" borderId="3" xfId="1" applyNumberFormat="1" applyFill="1" applyBorder="1" applyAlignment="1">
      <alignment vertical="center" wrapText="1"/>
    </xf>
    <xf numFmtId="0" fontId="1" fillId="3" borderId="4" xfId="1" applyFill="1" applyBorder="1" applyAlignment="1">
      <alignment vertical="center" wrapText="1"/>
    </xf>
    <xf numFmtId="0" fontId="1" fillId="0" borderId="3" xfId="1" quotePrefix="1" applyNumberFormat="1" applyBorder="1" applyAlignment="1">
      <alignment horizontal="left" vertical="top" wrapText="1"/>
    </xf>
    <xf numFmtId="0" fontId="1" fillId="0" borderId="4" xfId="1" applyBorder="1" applyAlignment="1" applyProtection="1">
      <alignment vertical="center" wrapText="1"/>
      <protection locked="0"/>
    </xf>
    <xf numFmtId="0" fontId="1" fillId="0" borderId="3" xfId="1" applyNumberFormat="1" applyFill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41" fontId="1" fillId="0" borderId="4" xfId="2" applyFont="1" applyFill="1" applyBorder="1" applyAlignment="1">
      <alignment horizontal="right" vertical="center" wrapText="1"/>
    </xf>
    <xf numFmtId="0" fontId="1" fillId="0" borderId="3" xfId="1" quotePrefix="1" applyNumberFormat="1" applyFill="1" applyBorder="1" applyAlignment="1">
      <alignment horizontal="left" vertical="center" wrapText="1"/>
    </xf>
    <xf numFmtId="3" fontId="1" fillId="0" borderId="4" xfId="2" applyNumberFormat="1" applyFont="1" applyFill="1" applyBorder="1" applyAlignment="1">
      <alignment horizontal="right" vertical="center" wrapText="1"/>
    </xf>
    <xf numFmtId="0" fontId="1" fillId="0" borderId="4" xfId="1" applyFill="1" applyBorder="1" applyAlignment="1">
      <alignment vertical="center"/>
    </xf>
    <xf numFmtId="0" fontId="1" fillId="0" borderId="4" xfId="1" applyBorder="1">
      <alignment vertical="center"/>
    </xf>
    <xf numFmtId="3" fontId="1" fillId="0" borderId="4" xfId="2" applyNumberFormat="1" applyFont="1" applyBorder="1" applyAlignment="1">
      <alignment horizontal="right" vertical="center"/>
    </xf>
    <xf numFmtId="41" fontId="1" fillId="0" borderId="4" xfId="2" applyFont="1" applyBorder="1" applyAlignment="1">
      <alignment horizontal="right" vertical="center"/>
    </xf>
    <xf numFmtId="0" fontId="1" fillId="0" borderId="3" xfId="1" quotePrefix="1" applyNumberFormat="1" applyBorder="1">
      <alignment vertical="center"/>
    </xf>
    <xf numFmtId="0" fontId="1" fillId="0" borderId="5" xfId="1" quotePrefix="1" applyNumberFormat="1" applyBorder="1">
      <alignment vertical="center"/>
    </xf>
    <xf numFmtId="0" fontId="1" fillId="0" borderId="5" xfId="1" applyBorder="1">
      <alignment vertical="center"/>
    </xf>
    <xf numFmtId="41" fontId="1" fillId="0" borderId="6" xfId="2" applyFont="1" applyBorder="1" applyAlignment="1">
      <alignment horizontal="right" vertical="center"/>
    </xf>
    <xf numFmtId="41" fontId="1" fillId="0" borderId="5" xfId="2" applyFont="1" applyBorder="1" applyAlignment="1">
      <alignment horizontal="right" vertical="center"/>
    </xf>
    <xf numFmtId="0" fontId="1" fillId="0" borderId="5" xfId="1" quotePrefix="1" applyNumberFormat="1" applyFill="1" applyBorder="1" applyAlignment="1">
      <alignment horizontal="left" vertical="center" wrapText="1"/>
    </xf>
    <xf numFmtId="0" fontId="1" fillId="0" borderId="5" xfId="1" applyFill="1" applyBorder="1" applyAlignment="1">
      <alignment vertical="center" wrapText="1"/>
    </xf>
    <xf numFmtId="3" fontId="1" fillId="0" borderId="5" xfId="2" applyNumberFormat="1" applyFont="1" applyFill="1" applyBorder="1" applyAlignment="1">
      <alignment horizontal="right" vertical="center" wrapText="1"/>
    </xf>
    <xf numFmtId="0" fontId="1" fillId="0" borderId="5" xfId="1" quotePrefix="1" applyNumberFormat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41" fontId="1" fillId="0" borderId="7" xfId="2" applyFont="1" applyBorder="1" applyAlignment="1">
      <alignment vertical="center" wrapText="1"/>
    </xf>
    <xf numFmtId="41" fontId="1" fillId="0" borderId="5" xfId="2" applyFont="1" applyBorder="1" applyAlignment="1">
      <alignment horizontal="right" vertical="center" wrapText="1"/>
    </xf>
    <xf numFmtId="41" fontId="1" fillId="0" borderId="7" xfId="2" applyFont="1" applyFill="1" applyBorder="1" applyAlignment="1">
      <alignment vertical="center" wrapText="1"/>
    </xf>
    <xf numFmtId="41" fontId="1" fillId="0" borderId="5" xfId="2" applyFont="1" applyFill="1" applyBorder="1" applyAlignment="1">
      <alignment horizontal="right" vertical="center" wrapText="1"/>
    </xf>
    <xf numFmtId="41" fontId="1" fillId="0" borderId="7" xfId="2" applyFont="1" applyBorder="1">
      <alignment vertical="center"/>
    </xf>
    <xf numFmtId="3" fontId="1" fillId="0" borderId="5" xfId="2" applyNumberFormat="1" applyFont="1" applyBorder="1" applyAlignment="1">
      <alignment horizontal="right" vertical="center" wrapText="1"/>
    </xf>
    <xf numFmtId="0" fontId="1" fillId="0" borderId="5" xfId="1" applyFill="1" applyBorder="1">
      <alignment vertical="center"/>
    </xf>
    <xf numFmtId="41" fontId="1" fillId="0" borderId="5" xfId="2" applyFont="1" applyFill="1" applyBorder="1">
      <alignment vertical="center"/>
    </xf>
    <xf numFmtId="0" fontId="0" fillId="0" borderId="5" xfId="0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66">
    <cellStyle name="쉼표 [0] 2" xfId="2"/>
    <cellStyle name="표준" xfId="0" builtinId="0"/>
    <cellStyle name="표준 10" xfId="3"/>
    <cellStyle name="표준 100" xfId="4"/>
    <cellStyle name="표준 101" xfId="5"/>
    <cellStyle name="표준 102" xfId="6"/>
    <cellStyle name="표준 103" xfId="7"/>
    <cellStyle name="표준 104" xfId="8"/>
    <cellStyle name="표준 105" xfId="9"/>
    <cellStyle name="표준 106" xfId="10"/>
    <cellStyle name="표준 107" xfId="11"/>
    <cellStyle name="표준 108" xfId="12"/>
    <cellStyle name="표준 109" xfId="13"/>
    <cellStyle name="표준 11" xfId="14"/>
    <cellStyle name="표준 110" xfId="15"/>
    <cellStyle name="표준 111" xfId="16"/>
    <cellStyle name="표준 112" xfId="17"/>
    <cellStyle name="표준 113" xfId="18"/>
    <cellStyle name="표준 114" xfId="19"/>
    <cellStyle name="표준 115" xfId="20"/>
    <cellStyle name="표준 116" xfId="21"/>
    <cellStyle name="표준 117" xfId="22"/>
    <cellStyle name="표준 118" xfId="23"/>
    <cellStyle name="표준 119" xfId="24"/>
    <cellStyle name="표준 12" xfId="25"/>
    <cellStyle name="표준 120" xfId="26"/>
    <cellStyle name="표준 121" xfId="27"/>
    <cellStyle name="표준 122" xfId="28"/>
    <cellStyle name="표준 123" xfId="29"/>
    <cellStyle name="표준 124" xfId="30"/>
    <cellStyle name="표준 125" xfId="31"/>
    <cellStyle name="표준 126" xfId="32"/>
    <cellStyle name="표준 127" xfId="33"/>
    <cellStyle name="표준 128" xfId="34"/>
    <cellStyle name="표준 129" xfId="35"/>
    <cellStyle name="표준 13" xfId="36"/>
    <cellStyle name="표준 130" xfId="37"/>
    <cellStyle name="표준 131" xfId="38"/>
    <cellStyle name="표준 132" xfId="39"/>
    <cellStyle name="표준 133" xfId="40"/>
    <cellStyle name="표준 134" xfId="41"/>
    <cellStyle name="표준 135" xfId="42"/>
    <cellStyle name="표준 136" xfId="43"/>
    <cellStyle name="표준 137" xfId="44"/>
    <cellStyle name="표준 138" xfId="45"/>
    <cellStyle name="표준 139" xfId="46"/>
    <cellStyle name="표준 14" xfId="47"/>
    <cellStyle name="표준 140" xfId="48"/>
    <cellStyle name="표준 141" xfId="49"/>
    <cellStyle name="표준 142" xfId="50"/>
    <cellStyle name="표준 143" xfId="51"/>
    <cellStyle name="표준 144" xfId="52"/>
    <cellStyle name="표준 145" xfId="53"/>
    <cellStyle name="표준 146" xfId="54"/>
    <cellStyle name="표준 147" xfId="55"/>
    <cellStyle name="표준 148" xfId="56"/>
    <cellStyle name="표준 149" xfId="57"/>
    <cellStyle name="표준 15" xfId="58"/>
    <cellStyle name="표준 150" xfId="59"/>
    <cellStyle name="표준 151" xfId="60"/>
    <cellStyle name="표준 152" xfId="61"/>
    <cellStyle name="표준 153" xfId="62"/>
    <cellStyle name="표준 154" xfId="63"/>
    <cellStyle name="표준 155" xfId="64"/>
    <cellStyle name="표준 156" xfId="65"/>
    <cellStyle name="표준 157" xfId="66"/>
    <cellStyle name="표준 158" xfId="67"/>
    <cellStyle name="표준 159" xfId="68"/>
    <cellStyle name="표준 16" xfId="69"/>
    <cellStyle name="표준 160" xfId="70"/>
    <cellStyle name="표준 161" xfId="71"/>
    <cellStyle name="표준 162" xfId="72"/>
    <cellStyle name="표준 163" xfId="73"/>
    <cellStyle name="표준 164" xfId="74"/>
    <cellStyle name="표준 165" xfId="75"/>
    <cellStyle name="표준 17" xfId="76"/>
    <cellStyle name="표준 18" xfId="77"/>
    <cellStyle name="표준 19" xfId="78"/>
    <cellStyle name="표준 2" xfId="1"/>
    <cellStyle name="표준 20" xfId="79"/>
    <cellStyle name="표준 21" xfId="80"/>
    <cellStyle name="표준 22" xfId="81"/>
    <cellStyle name="표준 23" xfId="82"/>
    <cellStyle name="표준 24" xfId="83"/>
    <cellStyle name="표준 25" xfId="84"/>
    <cellStyle name="표준 26" xfId="85"/>
    <cellStyle name="표준 27" xfId="86"/>
    <cellStyle name="표준 28" xfId="87"/>
    <cellStyle name="표준 29" xfId="88"/>
    <cellStyle name="표준 3" xfId="89"/>
    <cellStyle name="표준 30" xfId="90"/>
    <cellStyle name="표준 31" xfId="91"/>
    <cellStyle name="표준 32" xfId="92"/>
    <cellStyle name="표준 33" xfId="93"/>
    <cellStyle name="표준 34" xfId="94"/>
    <cellStyle name="표준 35" xfId="95"/>
    <cellStyle name="표준 36" xfId="96"/>
    <cellStyle name="표준 37" xfId="97"/>
    <cellStyle name="표준 38" xfId="98"/>
    <cellStyle name="표준 39" xfId="99"/>
    <cellStyle name="표준 4" xfId="100"/>
    <cellStyle name="표준 40" xfId="101"/>
    <cellStyle name="표준 41" xfId="102"/>
    <cellStyle name="표준 42" xfId="103"/>
    <cellStyle name="표준 43" xfId="104"/>
    <cellStyle name="표준 44" xfId="105"/>
    <cellStyle name="표준 45" xfId="106"/>
    <cellStyle name="표준 46" xfId="107"/>
    <cellStyle name="표준 47" xfId="108"/>
    <cellStyle name="표준 48" xfId="109"/>
    <cellStyle name="표준 49" xfId="110"/>
    <cellStyle name="표준 5" xfId="111"/>
    <cellStyle name="표준 50" xfId="112"/>
    <cellStyle name="표준 51" xfId="113"/>
    <cellStyle name="표준 52" xfId="114"/>
    <cellStyle name="표준 53" xfId="115"/>
    <cellStyle name="표준 54" xfId="116"/>
    <cellStyle name="표준 55" xfId="117"/>
    <cellStyle name="표준 56" xfId="118"/>
    <cellStyle name="표준 57" xfId="119"/>
    <cellStyle name="표준 58" xfId="120"/>
    <cellStyle name="표준 59" xfId="121"/>
    <cellStyle name="표준 6" xfId="122"/>
    <cellStyle name="표준 60" xfId="123"/>
    <cellStyle name="표준 61" xfId="124"/>
    <cellStyle name="표준 62" xfId="125"/>
    <cellStyle name="표준 63" xfId="126"/>
    <cellStyle name="표준 64" xfId="127"/>
    <cellStyle name="표준 65" xfId="128"/>
    <cellStyle name="표준 66" xfId="129"/>
    <cellStyle name="표준 67" xfId="130"/>
    <cellStyle name="표준 68" xfId="131"/>
    <cellStyle name="표준 69" xfId="132"/>
    <cellStyle name="표준 7" xfId="133"/>
    <cellStyle name="표준 70" xfId="134"/>
    <cellStyle name="표준 71" xfId="135"/>
    <cellStyle name="표준 72" xfId="136"/>
    <cellStyle name="표준 73" xfId="137"/>
    <cellStyle name="표준 74" xfId="138"/>
    <cellStyle name="표준 75" xfId="139"/>
    <cellStyle name="표준 76" xfId="140"/>
    <cellStyle name="표준 77" xfId="141"/>
    <cellStyle name="표준 78" xfId="142"/>
    <cellStyle name="표준 79" xfId="143"/>
    <cellStyle name="표준 8" xfId="144"/>
    <cellStyle name="표준 80" xfId="145"/>
    <cellStyle name="표준 81" xfId="146"/>
    <cellStyle name="표준 82" xfId="147"/>
    <cellStyle name="표준 83" xfId="148"/>
    <cellStyle name="표준 84" xfId="149"/>
    <cellStyle name="표준 85" xfId="150"/>
    <cellStyle name="표준 86" xfId="151"/>
    <cellStyle name="표준 87" xfId="152"/>
    <cellStyle name="표준 88" xfId="153"/>
    <cellStyle name="표준 89" xfId="154"/>
    <cellStyle name="표준 9" xfId="155"/>
    <cellStyle name="표준 90" xfId="156"/>
    <cellStyle name="표준 91" xfId="157"/>
    <cellStyle name="표준 92" xfId="158"/>
    <cellStyle name="표준 93" xfId="159"/>
    <cellStyle name="표준 94" xfId="160"/>
    <cellStyle name="표준 95" xfId="161"/>
    <cellStyle name="표준 96" xfId="162"/>
    <cellStyle name="표준 97" xfId="163"/>
    <cellStyle name="표준 98" xfId="164"/>
    <cellStyle name="표준 99" xfId="1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erichserver\&#54016;&#48324;&#47928;&#49436;&#54632;\03_&#49345;&#54408;&#44592;&#54925;&#54016;\16.%20&#47932;&#47448;&#48120;&#49688;&#44552;&#44288;&#47532;\&#49373;&#49373;&#46024;&#44620;&#49828;%20&#44032;&#47609;&#51216;%20&#48120;&#49688;&#44552;&#44288;&#47532;\&#49373;&#49373;&#46024;&#44620;&#49828;%20&#47932;&#47448;&#48120;&#49688;&#44552;\(&#47932;&#47448;&#51088;&#46041;&#54868;)_&#44032;&#47609;&#51216;&#48120;&#49688;&#44552;&#44288;&#47532;_170427(&#51088;&#46041;%20&#51200;&#51109;&#46120;)%20(&#51088;&#46041;%20&#51200;&#51109;&#4612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요일SMS(식재&amp;홍보물)"/>
      <sheetName val="매일SMS(차단)"/>
      <sheetName val="매일SMS(경고)"/>
      <sheetName val="가맹점주문가능체크"/>
      <sheetName val="Sheet1"/>
      <sheetName val="원본데이타"/>
      <sheetName val="사용방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18"/>
  <sheetViews>
    <sheetView tabSelected="1" topLeftCell="A98" zoomScaleNormal="100" workbookViewId="0">
      <selection activeCell="D117" sqref="D117"/>
    </sheetView>
  </sheetViews>
  <sheetFormatPr defaultRowHeight="13.5" x14ac:dyDescent="0.15"/>
  <cols>
    <col min="2" max="2" width="14.109375" customWidth="1"/>
    <col min="3" max="3" width="11.21875" customWidth="1"/>
    <col min="4" max="4" width="11.21875" style="44" customWidth="1"/>
  </cols>
  <sheetData>
    <row r="1" spans="1:4" ht="16.5" x14ac:dyDescent="0.15">
      <c r="A1" s="1" t="s">
        <v>0</v>
      </c>
      <c r="B1" s="2" t="s">
        <v>1</v>
      </c>
      <c r="C1" s="3" t="s">
        <v>2</v>
      </c>
      <c r="D1" s="4" t="s">
        <v>3</v>
      </c>
    </row>
    <row r="2" spans="1:4" ht="16.5" x14ac:dyDescent="0.15">
      <c r="A2" s="5" t="s">
        <v>4</v>
      </c>
      <c r="B2" s="6" t="s">
        <v>5</v>
      </c>
      <c r="C2" s="7">
        <v>0</v>
      </c>
      <c r="D2" s="8">
        <v>-1078265</v>
      </c>
    </row>
    <row r="3" spans="1:4" ht="16.5" x14ac:dyDescent="0.15">
      <c r="A3" s="9" t="s">
        <v>6</v>
      </c>
      <c r="B3" s="6" t="s">
        <v>7</v>
      </c>
      <c r="C3" s="7">
        <v>0</v>
      </c>
      <c r="D3" s="10">
        <v>-110704</v>
      </c>
    </row>
    <row r="4" spans="1:4" ht="16.5" x14ac:dyDescent="0.15">
      <c r="A4" s="11" t="s">
        <v>8</v>
      </c>
      <c r="B4" s="12" t="s">
        <v>9</v>
      </c>
      <c r="C4" s="7">
        <v>0</v>
      </c>
      <c r="D4" s="10">
        <v>2015051</v>
      </c>
    </row>
    <row r="5" spans="1:4" ht="16.5" x14ac:dyDescent="0.15">
      <c r="A5" s="13" t="s">
        <v>10</v>
      </c>
      <c r="B5" s="6" t="s">
        <v>11</v>
      </c>
      <c r="C5" s="7">
        <v>0</v>
      </c>
      <c r="D5" s="10">
        <v>-16796</v>
      </c>
    </row>
    <row r="6" spans="1:4" ht="16.5" x14ac:dyDescent="0.15">
      <c r="A6" s="9" t="s">
        <v>12</v>
      </c>
      <c r="B6" s="6" t="s">
        <v>13</v>
      </c>
      <c r="C6" s="7">
        <v>0</v>
      </c>
      <c r="D6" s="10">
        <v>-134037</v>
      </c>
    </row>
    <row r="7" spans="1:4" ht="16.5" x14ac:dyDescent="0.15">
      <c r="A7" s="9" t="s">
        <v>14</v>
      </c>
      <c r="B7" s="14" t="s">
        <v>15</v>
      </c>
      <c r="C7" s="7" t="s">
        <v>16</v>
      </c>
      <c r="D7" s="8" t="s">
        <v>17</v>
      </c>
    </row>
    <row r="8" spans="1:4" ht="16.5" x14ac:dyDescent="0.15">
      <c r="A8" s="9" t="s">
        <v>18</v>
      </c>
      <c r="B8" s="6" t="s">
        <v>19</v>
      </c>
      <c r="C8" s="7">
        <v>0</v>
      </c>
      <c r="D8" s="10">
        <v>-108540</v>
      </c>
    </row>
    <row r="9" spans="1:4" ht="16.5" x14ac:dyDescent="0.15">
      <c r="A9" s="9" t="s">
        <v>20</v>
      </c>
      <c r="B9" s="6" t="s">
        <v>21</v>
      </c>
      <c r="C9" s="7">
        <v>0</v>
      </c>
      <c r="D9" s="8">
        <v>-138186</v>
      </c>
    </row>
    <row r="10" spans="1:4" ht="16.5" x14ac:dyDescent="0.15">
      <c r="A10" s="9" t="s">
        <v>22</v>
      </c>
      <c r="B10" s="6" t="s">
        <v>23</v>
      </c>
      <c r="C10" s="7">
        <v>0</v>
      </c>
      <c r="D10" s="10">
        <v>-107769</v>
      </c>
    </row>
    <row r="11" spans="1:4" ht="16.5" x14ac:dyDescent="0.15">
      <c r="A11" s="9" t="s">
        <v>24</v>
      </c>
      <c r="B11" s="6" t="s">
        <v>25</v>
      </c>
      <c r="C11" s="7">
        <v>0</v>
      </c>
      <c r="D11" s="10">
        <v>-51243</v>
      </c>
    </row>
    <row r="12" spans="1:4" ht="16.5" x14ac:dyDescent="0.15">
      <c r="A12" s="9" t="s">
        <v>26</v>
      </c>
      <c r="B12" s="6" t="s">
        <v>27</v>
      </c>
      <c r="C12" s="7">
        <v>0</v>
      </c>
      <c r="D12" s="10">
        <v>2413</v>
      </c>
    </row>
    <row r="13" spans="1:4" ht="16.5" x14ac:dyDescent="0.15">
      <c r="A13" s="9" t="s">
        <v>28</v>
      </c>
      <c r="B13" s="6" t="s">
        <v>29</v>
      </c>
      <c r="C13" s="7">
        <v>0</v>
      </c>
      <c r="D13" s="8">
        <v>-66044</v>
      </c>
    </row>
    <row r="14" spans="1:4" ht="16.5" x14ac:dyDescent="0.15">
      <c r="A14" s="9" t="s">
        <v>30</v>
      </c>
      <c r="B14" s="6" t="s">
        <v>31</v>
      </c>
      <c r="C14" s="7">
        <v>0</v>
      </c>
      <c r="D14" s="10">
        <v>376193</v>
      </c>
    </row>
    <row r="15" spans="1:4" ht="16.5" x14ac:dyDescent="0.15">
      <c r="A15" s="9" t="s">
        <v>32</v>
      </c>
      <c r="B15" s="6" t="s">
        <v>33</v>
      </c>
      <c r="C15" s="7">
        <v>0</v>
      </c>
      <c r="D15" s="10">
        <v>-127736</v>
      </c>
    </row>
    <row r="16" spans="1:4" ht="16.5" x14ac:dyDescent="0.15">
      <c r="A16" s="9" t="s">
        <v>34</v>
      </c>
      <c r="B16" s="6" t="s">
        <v>35</v>
      </c>
      <c r="C16" s="7">
        <v>0</v>
      </c>
      <c r="D16" s="10">
        <v>-120347</v>
      </c>
    </row>
    <row r="17" spans="1:4" ht="16.5" x14ac:dyDescent="0.15">
      <c r="A17" s="11" t="s">
        <v>36</v>
      </c>
      <c r="B17" s="12" t="s">
        <v>37</v>
      </c>
      <c r="C17" s="7">
        <v>0</v>
      </c>
      <c r="D17" s="8">
        <v>-234252</v>
      </c>
    </row>
    <row r="18" spans="1:4" ht="16.5" x14ac:dyDescent="0.15">
      <c r="A18" s="9" t="s">
        <v>38</v>
      </c>
      <c r="B18" s="6" t="s">
        <v>39</v>
      </c>
      <c r="C18" s="7">
        <v>0</v>
      </c>
      <c r="D18" s="10">
        <v>-200727</v>
      </c>
    </row>
    <row r="19" spans="1:4" ht="16.5" x14ac:dyDescent="0.15">
      <c r="A19" s="9" t="s">
        <v>40</v>
      </c>
      <c r="B19" s="6" t="s">
        <v>41</v>
      </c>
      <c r="C19" s="7">
        <v>0</v>
      </c>
      <c r="D19" s="10">
        <v>-165559</v>
      </c>
    </row>
    <row r="20" spans="1:4" ht="16.5" x14ac:dyDescent="0.15">
      <c r="A20" s="9" t="s">
        <v>42</v>
      </c>
      <c r="B20" s="6" t="s">
        <v>43</v>
      </c>
      <c r="C20" s="7">
        <v>0</v>
      </c>
      <c r="D20" s="8">
        <v>-142059</v>
      </c>
    </row>
    <row r="21" spans="1:4" ht="16.5" x14ac:dyDescent="0.15">
      <c r="A21" s="9" t="s">
        <v>44</v>
      </c>
      <c r="B21" s="6" t="s">
        <v>45</v>
      </c>
      <c r="C21" s="7">
        <v>0</v>
      </c>
      <c r="D21" s="10">
        <v>-81103</v>
      </c>
    </row>
    <row r="22" spans="1:4" ht="16.5" x14ac:dyDescent="0.15">
      <c r="A22" s="5" t="s">
        <v>46</v>
      </c>
      <c r="B22" s="6" t="s">
        <v>47</v>
      </c>
      <c r="C22" s="7">
        <v>0</v>
      </c>
      <c r="D22" s="10">
        <v>-24823</v>
      </c>
    </row>
    <row r="23" spans="1:4" ht="16.5" x14ac:dyDescent="0.15">
      <c r="A23" s="9" t="s">
        <v>48</v>
      </c>
      <c r="B23" s="6" t="s">
        <v>49</v>
      </c>
      <c r="C23" s="7">
        <v>0</v>
      </c>
      <c r="D23" s="8">
        <v>-757612</v>
      </c>
    </row>
    <row r="24" spans="1:4" ht="16.5" x14ac:dyDescent="0.15">
      <c r="A24" s="9" t="s">
        <v>50</v>
      </c>
      <c r="B24" s="6" t="s">
        <v>51</v>
      </c>
      <c r="C24" s="7">
        <v>0</v>
      </c>
      <c r="D24" s="10">
        <v>-5734</v>
      </c>
    </row>
    <row r="25" spans="1:4" ht="16.5" x14ac:dyDescent="0.15">
      <c r="A25" s="9" t="s">
        <v>52</v>
      </c>
      <c r="B25" s="6" t="s">
        <v>53</v>
      </c>
      <c r="C25" s="7">
        <v>0</v>
      </c>
      <c r="D25" s="10">
        <v>-1143907</v>
      </c>
    </row>
    <row r="26" spans="1:4" ht="16.5" x14ac:dyDescent="0.15">
      <c r="A26" s="9" t="s">
        <v>54</v>
      </c>
      <c r="B26" s="6" t="s">
        <v>55</v>
      </c>
      <c r="C26" s="7">
        <v>0</v>
      </c>
      <c r="D26" s="8">
        <v>102422</v>
      </c>
    </row>
    <row r="27" spans="1:4" ht="16.5" x14ac:dyDescent="0.15">
      <c r="A27" s="9" t="s">
        <v>56</v>
      </c>
      <c r="B27" s="6" t="s">
        <v>57</v>
      </c>
      <c r="C27" s="7">
        <v>0</v>
      </c>
      <c r="D27" s="10">
        <v>-24401</v>
      </c>
    </row>
    <row r="28" spans="1:4" ht="16.5" x14ac:dyDescent="0.15">
      <c r="A28" s="15" t="s">
        <v>58</v>
      </c>
      <c r="B28" s="16" t="s">
        <v>59</v>
      </c>
      <c r="C28" s="7">
        <v>0</v>
      </c>
      <c r="D28" s="17">
        <v>-147500</v>
      </c>
    </row>
    <row r="29" spans="1:4" ht="16.5" x14ac:dyDescent="0.15">
      <c r="A29" s="18" t="s">
        <v>60</v>
      </c>
      <c r="B29" s="16" t="s">
        <v>61</v>
      </c>
      <c r="C29" s="7">
        <v>0</v>
      </c>
      <c r="D29" s="17">
        <v>-7148320</v>
      </c>
    </row>
    <row r="30" spans="1:4" ht="16.5" x14ac:dyDescent="0.15">
      <c r="A30" s="5" t="s">
        <v>62</v>
      </c>
      <c r="B30" s="6" t="s">
        <v>63</v>
      </c>
      <c r="C30" s="7">
        <v>0</v>
      </c>
      <c r="D30" s="10">
        <v>-432086</v>
      </c>
    </row>
    <row r="31" spans="1:4" ht="16.5" x14ac:dyDescent="0.15">
      <c r="A31" s="18" t="s">
        <v>64</v>
      </c>
      <c r="B31" s="16" t="s">
        <v>65</v>
      </c>
      <c r="C31" s="7">
        <v>0</v>
      </c>
      <c r="D31" s="17">
        <v>-58108</v>
      </c>
    </row>
    <row r="32" spans="1:4" ht="16.5" x14ac:dyDescent="0.15">
      <c r="A32" s="18" t="s">
        <v>66</v>
      </c>
      <c r="B32" s="16" t="s">
        <v>67</v>
      </c>
      <c r="C32" s="7">
        <v>0</v>
      </c>
      <c r="D32" s="17">
        <v>63574</v>
      </c>
    </row>
    <row r="33" spans="1:4" ht="16.5" x14ac:dyDescent="0.15">
      <c r="A33" s="5" t="s">
        <v>68</v>
      </c>
      <c r="B33" s="6" t="s">
        <v>69</v>
      </c>
      <c r="C33" s="7">
        <v>0</v>
      </c>
      <c r="D33" s="8">
        <v>-209972</v>
      </c>
    </row>
    <row r="34" spans="1:4" ht="16.5" x14ac:dyDescent="0.15">
      <c r="A34" s="5" t="s">
        <v>70</v>
      </c>
      <c r="B34" s="6" t="s">
        <v>71</v>
      </c>
      <c r="C34" s="7">
        <v>0</v>
      </c>
      <c r="D34" s="10">
        <v>-100815</v>
      </c>
    </row>
    <row r="35" spans="1:4" ht="16.5" x14ac:dyDescent="0.15">
      <c r="A35" s="5" t="s">
        <v>72</v>
      </c>
      <c r="B35" s="6" t="s">
        <v>73</v>
      </c>
      <c r="C35" s="7">
        <v>0</v>
      </c>
      <c r="D35" s="10">
        <v>-76440</v>
      </c>
    </row>
    <row r="36" spans="1:4" ht="16.5" x14ac:dyDescent="0.15">
      <c r="A36" s="5" t="s">
        <v>74</v>
      </c>
      <c r="B36" s="6" t="s">
        <v>75</v>
      </c>
      <c r="C36" s="7">
        <v>0</v>
      </c>
      <c r="D36" s="8">
        <v>-245745</v>
      </c>
    </row>
    <row r="37" spans="1:4" ht="16.5" x14ac:dyDescent="0.15">
      <c r="A37" s="5" t="s">
        <v>76</v>
      </c>
      <c r="B37" s="6" t="s">
        <v>77</v>
      </c>
      <c r="C37" s="7">
        <v>0</v>
      </c>
      <c r="D37" s="10">
        <v>-36822</v>
      </c>
    </row>
    <row r="38" spans="1:4" ht="16.5" x14ac:dyDescent="0.15">
      <c r="A38" s="5" t="s">
        <v>78</v>
      </c>
      <c r="B38" s="6" t="s">
        <v>79</v>
      </c>
      <c r="C38" s="7">
        <v>0</v>
      </c>
      <c r="D38" s="10">
        <v>-31349</v>
      </c>
    </row>
    <row r="39" spans="1:4" ht="16.5" x14ac:dyDescent="0.15">
      <c r="A39" s="5" t="s">
        <v>80</v>
      </c>
      <c r="B39" s="6" t="s">
        <v>81</v>
      </c>
      <c r="C39" s="7">
        <v>0</v>
      </c>
      <c r="D39" s="8">
        <v>-73269</v>
      </c>
    </row>
    <row r="40" spans="1:4" ht="16.5" x14ac:dyDescent="0.15">
      <c r="A40" s="5" t="s">
        <v>82</v>
      </c>
      <c r="B40" s="6" t="s">
        <v>83</v>
      </c>
      <c r="C40" s="7">
        <v>0</v>
      </c>
      <c r="D40" s="10">
        <v>-101398</v>
      </c>
    </row>
    <row r="41" spans="1:4" ht="16.5" x14ac:dyDescent="0.15">
      <c r="A41" s="5" t="s">
        <v>84</v>
      </c>
      <c r="B41" s="6" t="s">
        <v>85</v>
      </c>
      <c r="C41" s="7">
        <v>0</v>
      </c>
      <c r="D41" s="10">
        <v>208045</v>
      </c>
    </row>
    <row r="42" spans="1:4" ht="16.5" x14ac:dyDescent="0.15">
      <c r="A42" s="5" t="s">
        <v>86</v>
      </c>
      <c r="B42" s="6" t="s">
        <v>87</v>
      </c>
      <c r="C42" s="7">
        <v>0</v>
      </c>
      <c r="D42" s="10">
        <v>-117813</v>
      </c>
    </row>
    <row r="43" spans="1:4" ht="16.5" x14ac:dyDescent="0.15">
      <c r="A43" s="18" t="s">
        <v>88</v>
      </c>
      <c r="B43" s="16" t="s">
        <v>89</v>
      </c>
      <c r="C43" s="7">
        <v>0</v>
      </c>
      <c r="D43" s="17">
        <v>-36055</v>
      </c>
    </row>
    <row r="44" spans="1:4" ht="16.5" x14ac:dyDescent="0.15">
      <c r="A44" s="18" t="s">
        <v>90</v>
      </c>
      <c r="B44" s="16" t="s">
        <v>91</v>
      </c>
      <c r="C44" s="7">
        <v>0</v>
      </c>
      <c r="D44" s="17">
        <v>-82346</v>
      </c>
    </row>
    <row r="45" spans="1:4" ht="16.5" x14ac:dyDescent="0.15">
      <c r="A45" s="18" t="s">
        <v>92</v>
      </c>
      <c r="B45" s="16" t="s">
        <v>93</v>
      </c>
      <c r="C45" s="7">
        <v>0</v>
      </c>
      <c r="D45" s="19">
        <v>52318</v>
      </c>
    </row>
    <row r="46" spans="1:4" ht="16.5" x14ac:dyDescent="0.15">
      <c r="A46" s="18" t="s">
        <v>94</v>
      </c>
      <c r="B46" s="16" t="s">
        <v>95</v>
      </c>
      <c r="C46" s="7">
        <v>0</v>
      </c>
      <c r="D46" s="17">
        <v>-78933</v>
      </c>
    </row>
    <row r="47" spans="1:4" ht="16.5" x14ac:dyDescent="0.15">
      <c r="A47" s="18" t="s">
        <v>96</v>
      </c>
      <c r="B47" s="16" t="s">
        <v>97</v>
      </c>
      <c r="C47" s="7">
        <v>0</v>
      </c>
      <c r="D47" s="17">
        <v>-110333</v>
      </c>
    </row>
    <row r="48" spans="1:4" ht="16.5" x14ac:dyDescent="0.15">
      <c r="A48" s="18" t="s">
        <v>98</v>
      </c>
      <c r="B48" s="16" t="s">
        <v>99</v>
      </c>
      <c r="C48" s="7">
        <v>0</v>
      </c>
      <c r="D48" s="17">
        <v>-784549</v>
      </c>
    </row>
    <row r="49" spans="1:4" ht="16.5" x14ac:dyDescent="0.15">
      <c r="A49" s="18" t="s">
        <v>100</v>
      </c>
      <c r="B49" s="16" t="s">
        <v>101</v>
      </c>
      <c r="C49" s="7">
        <v>0</v>
      </c>
      <c r="D49" s="19">
        <v>-198469</v>
      </c>
    </row>
    <row r="50" spans="1:4" ht="16.5" x14ac:dyDescent="0.15">
      <c r="A50" s="18" t="s">
        <v>102</v>
      </c>
      <c r="B50" s="16" t="s">
        <v>103</v>
      </c>
      <c r="C50" s="7">
        <v>0</v>
      </c>
      <c r="D50" s="19">
        <v>61317</v>
      </c>
    </row>
    <row r="51" spans="1:4" ht="16.5" x14ac:dyDescent="0.15">
      <c r="A51" s="18" t="s">
        <v>104</v>
      </c>
      <c r="B51" s="16" t="s">
        <v>105</v>
      </c>
      <c r="C51" s="7">
        <v>0</v>
      </c>
      <c r="D51" s="19">
        <v>-1674232</v>
      </c>
    </row>
    <row r="52" spans="1:4" ht="16.5" x14ac:dyDescent="0.15">
      <c r="A52" s="18" t="s">
        <v>106</v>
      </c>
      <c r="B52" s="16" t="s">
        <v>107</v>
      </c>
      <c r="C52" s="7">
        <v>0</v>
      </c>
      <c r="D52" s="17">
        <v>-50818</v>
      </c>
    </row>
    <row r="53" spans="1:4" ht="16.5" x14ac:dyDescent="0.15">
      <c r="A53" s="18" t="s">
        <v>108</v>
      </c>
      <c r="B53" s="16" t="s">
        <v>109</v>
      </c>
      <c r="C53" s="7">
        <v>0</v>
      </c>
      <c r="D53" s="17">
        <v>-294182</v>
      </c>
    </row>
    <row r="54" spans="1:4" ht="16.5" x14ac:dyDescent="0.15">
      <c r="A54" s="18" t="s">
        <v>110</v>
      </c>
      <c r="B54" s="16" t="s">
        <v>111</v>
      </c>
      <c r="C54" s="7">
        <v>0</v>
      </c>
      <c r="D54" s="19">
        <v>-195697</v>
      </c>
    </row>
    <row r="55" spans="1:4" ht="16.5" x14ac:dyDescent="0.15">
      <c r="A55" s="18" t="s">
        <v>112</v>
      </c>
      <c r="B55" s="16" t="s">
        <v>113</v>
      </c>
      <c r="C55" s="7">
        <v>0</v>
      </c>
      <c r="D55" s="19">
        <v>-80817</v>
      </c>
    </row>
    <row r="56" spans="1:4" ht="16.5" x14ac:dyDescent="0.15">
      <c r="A56" s="18" t="s">
        <v>114</v>
      </c>
      <c r="B56" s="16" t="s">
        <v>115</v>
      </c>
      <c r="C56" s="7" t="s">
        <v>16</v>
      </c>
      <c r="D56" s="19" t="s">
        <v>17</v>
      </c>
    </row>
    <row r="57" spans="1:4" ht="16.5" x14ac:dyDescent="0.15">
      <c r="A57" s="18" t="s">
        <v>116</v>
      </c>
      <c r="B57" s="16" t="s">
        <v>117</v>
      </c>
      <c r="C57" s="7">
        <v>0</v>
      </c>
      <c r="D57" s="17">
        <v>-605057</v>
      </c>
    </row>
    <row r="58" spans="1:4" ht="33" x14ac:dyDescent="0.15">
      <c r="A58" s="18" t="s">
        <v>118</v>
      </c>
      <c r="B58" s="16" t="s">
        <v>119</v>
      </c>
      <c r="C58" s="7">
        <v>0</v>
      </c>
      <c r="D58" s="19">
        <v>-77720</v>
      </c>
    </row>
    <row r="59" spans="1:4" ht="16.5" x14ac:dyDescent="0.15">
      <c r="A59" s="18" t="s">
        <v>120</v>
      </c>
      <c r="B59" s="16" t="s">
        <v>121</v>
      </c>
      <c r="C59" s="7">
        <v>1000000</v>
      </c>
      <c r="D59" s="19">
        <v>855689</v>
      </c>
    </row>
    <row r="60" spans="1:4" ht="16.5" x14ac:dyDescent="0.15">
      <c r="A60" s="18" t="s">
        <v>122</v>
      </c>
      <c r="B60" s="16" t="s">
        <v>123</v>
      </c>
      <c r="C60" s="7">
        <v>0</v>
      </c>
      <c r="D60" s="17">
        <v>-269991</v>
      </c>
    </row>
    <row r="61" spans="1:4" ht="16.5" x14ac:dyDescent="0.15">
      <c r="A61" s="18" t="s">
        <v>124</v>
      </c>
      <c r="B61" s="20" t="s">
        <v>125</v>
      </c>
      <c r="C61" s="7">
        <v>0</v>
      </c>
      <c r="D61" s="17">
        <v>-124968</v>
      </c>
    </row>
    <row r="62" spans="1:4" ht="16.5" x14ac:dyDescent="0.15">
      <c r="A62" s="18" t="s">
        <v>126</v>
      </c>
      <c r="B62" s="20" t="s">
        <v>127</v>
      </c>
      <c r="C62" s="7">
        <v>0</v>
      </c>
      <c r="D62" s="19">
        <v>-442450</v>
      </c>
    </row>
    <row r="63" spans="1:4" ht="16.5" x14ac:dyDescent="0.15">
      <c r="A63" s="18" t="s">
        <v>128</v>
      </c>
      <c r="B63" s="16" t="s">
        <v>129</v>
      </c>
      <c r="C63" s="7">
        <v>0</v>
      </c>
      <c r="D63" s="19">
        <v>1975140</v>
      </c>
    </row>
    <row r="64" spans="1:4" ht="16.5" x14ac:dyDescent="0.15">
      <c r="A64" s="18" t="s">
        <v>130</v>
      </c>
      <c r="B64" s="21" t="s">
        <v>131</v>
      </c>
      <c r="C64" s="7">
        <v>0</v>
      </c>
      <c r="D64" s="22">
        <v>-70082</v>
      </c>
    </row>
    <row r="65" spans="1:4" ht="16.5" x14ac:dyDescent="0.15">
      <c r="A65" s="18" t="s">
        <v>132</v>
      </c>
      <c r="B65" s="21" t="s">
        <v>133</v>
      </c>
      <c r="C65" s="7">
        <v>0</v>
      </c>
      <c r="D65" s="22">
        <v>-20129</v>
      </c>
    </row>
    <row r="66" spans="1:4" ht="16.5" x14ac:dyDescent="0.15">
      <c r="A66" s="18" t="s">
        <v>134</v>
      </c>
      <c r="B66" s="21" t="s">
        <v>135</v>
      </c>
      <c r="C66" s="7">
        <v>2000000</v>
      </c>
      <c r="D66" s="22">
        <v>1750017</v>
      </c>
    </row>
    <row r="67" spans="1:4" ht="16.5" x14ac:dyDescent="0.15">
      <c r="A67" s="18" t="s">
        <v>136</v>
      </c>
      <c r="B67" s="16" t="s">
        <v>137</v>
      </c>
      <c r="C67" s="7">
        <v>0</v>
      </c>
      <c r="D67" s="17">
        <v>-9988</v>
      </c>
    </row>
    <row r="68" spans="1:4" ht="16.5" x14ac:dyDescent="0.15">
      <c r="A68" s="18" t="s">
        <v>138</v>
      </c>
      <c r="B68" s="21" t="s">
        <v>139</v>
      </c>
      <c r="C68" s="7">
        <v>0</v>
      </c>
      <c r="D68" s="23">
        <v>-4927</v>
      </c>
    </row>
    <row r="69" spans="1:4" ht="16.5" x14ac:dyDescent="0.15">
      <c r="A69" s="18" t="s">
        <v>140</v>
      </c>
      <c r="B69" s="21" t="s">
        <v>141</v>
      </c>
      <c r="C69" s="7">
        <v>0</v>
      </c>
      <c r="D69" s="22">
        <v>-118235</v>
      </c>
    </row>
    <row r="70" spans="1:4" ht="16.5" x14ac:dyDescent="0.15">
      <c r="A70" s="18" t="s">
        <v>142</v>
      </c>
      <c r="B70" s="21" t="s">
        <v>143</v>
      </c>
      <c r="C70" s="7">
        <v>0</v>
      </c>
      <c r="D70" s="22">
        <v>-390594</v>
      </c>
    </row>
    <row r="71" spans="1:4" ht="16.5" x14ac:dyDescent="0.15">
      <c r="A71" s="24" t="s">
        <v>144</v>
      </c>
      <c r="B71" s="21" t="s">
        <v>145</v>
      </c>
      <c r="C71" s="7">
        <v>0</v>
      </c>
      <c r="D71" s="22">
        <v>-83558</v>
      </c>
    </row>
    <row r="72" spans="1:4" ht="16.5" x14ac:dyDescent="0.15">
      <c r="A72" s="24" t="s">
        <v>146</v>
      </c>
      <c r="B72" s="21" t="s">
        <v>147</v>
      </c>
      <c r="C72" s="7">
        <v>0</v>
      </c>
      <c r="D72" s="22">
        <v>-308041</v>
      </c>
    </row>
    <row r="73" spans="1:4" ht="16.5" x14ac:dyDescent="0.15">
      <c r="A73" s="24" t="s">
        <v>148</v>
      </c>
      <c r="B73" s="21" t="s">
        <v>149</v>
      </c>
      <c r="C73" s="7">
        <v>0</v>
      </c>
      <c r="D73" s="22">
        <v>-142709</v>
      </c>
    </row>
    <row r="74" spans="1:4" ht="16.5" x14ac:dyDescent="0.15">
      <c r="A74" s="25" t="s">
        <v>150</v>
      </c>
      <c r="B74" s="26" t="s">
        <v>151</v>
      </c>
      <c r="C74" s="7">
        <v>0</v>
      </c>
      <c r="D74" s="27">
        <v>-166662</v>
      </c>
    </row>
    <row r="75" spans="1:4" ht="16.5" x14ac:dyDescent="0.15">
      <c r="A75" s="25" t="s">
        <v>152</v>
      </c>
      <c r="B75" s="26" t="s">
        <v>153</v>
      </c>
      <c r="C75" s="7">
        <v>0</v>
      </c>
      <c r="D75" s="28">
        <v>-127286</v>
      </c>
    </row>
    <row r="76" spans="1:4" ht="16.5" x14ac:dyDescent="0.15">
      <c r="A76" s="29" t="s">
        <v>154</v>
      </c>
      <c r="B76" s="30" t="s">
        <v>155</v>
      </c>
      <c r="C76" s="7">
        <v>0</v>
      </c>
      <c r="D76" s="31">
        <v>-190403</v>
      </c>
    </row>
    <row r="77" spans="1:4" ht="16.5" x14ac:dyDescent="0.15">
      <c r="A77" s="32" t="s">
        <v>156</v>
      </c>
      <c r="B77" s="33" t="s">
        <v>157</v>
      </c>
      <c r="C77" s="34">
        <v>2000000</v>
      </c>
      <c r="D77" s="35">
        <v>1903133</v>
      </c>
    </row>
    <row r="78" spans="1:4" ht="16.5" x14ac:dyDescent="0.15">
      <c r="A78" s="29">
        <v>6021</v>
      </c>
      <c r="B78" s="30" t="s">
        <v>158</v>
      </c>
      <c r="C78" s="36">
        <v>1000000</v>
      </c>
      <c r="D78" s="37">
        <v>1571284</v>
      </c>
    </row>
    <row r="79" spans="1:4" ht="16.5" x14ac:dyDescent="0.15">
      <c r="A79" s="29" t="s">
        <v>159</v>
      </c>
      <c r="B79" s="30" t="s">
        <v>160</v>
      </c>
      <c r="C79" s="36">
        <v>2000000</v>
      </c>
      <c r="D79" s="37">
        <v>1942816</v>
      </c>
    </row>
    <row r="80" spans="1:4" ht="16.5" x14ac:dyDescent="0.15">
      <c r="A80" s="29" t="s">
        <v>161</v>
      </c>
      <c r="B80" s="30" t="s">
        <v>162</v>
      </c>
      <c r="C80" s="36">
        <v>2000000</v>
      </c>
      <c r="D80" s="37">
        <v>1611192</v>
      </c>
    </row>
    <row r="81" spans="1:4" ht="16.5" x14ac:dyDescent="0.15">
      <c r="A81" s="29" t="s">
        <v>163</v>
      </c>
      <c r="B81" s="30" t="s">
        <v>164</v>
      </c>
      <c r="C81" s="36">
        <v>2000000</v>
      </c>
      <c r="D81" s="37">
        <v>1987766</v>
      </c>
    </row>
    <row r="82" spans="1:4" ht="16.5" x14ac:dyDescent="0.15">
      <c r="A82" s="29" t="s">
        <v>165</v>
      </c>
      <c r="B82" s="30" t="s">
        <v>166</v>
      </c>
      <c r="C82" s="36">
        <v>2000000</v>
      </c>
      <c r="D82" s="37">
        <v>1938726</v>
      </c>
    </row>
    <row r="83" spans="1:4" ht="16.5" x14ac:dyDescent="0.15">
      <c r="A83" s="29" t="s">
        <v>167</v>
      </c>
      <c r="B83" s="30" t="s">
        <v>168</v>
      </c>
      <c r="C83" s="36">
        <v>2000000</v>
      </c>
      <c r="D83" s="37">
        <f>1972929-300000-110000</f>
        <v>1562929</v>
      </c>
    </row>
    <row r="84" spans="1:4" ht="16.5" x14ac:dyDescent="0.15">
      <c r="A84" s="32" t="s">
        <v>169</v>
      </c>
      <c r="B84" s="33" t="s">
        <v>170</v>
      </c>
      <c r="C84" s="34">
        <v>2000000</v>
      </c>
      <c r="D84" s="35">
        <v>1861947</v>
      </c>
    </row>
    <row r="85" spans="1:4" ht="16.5" x14ac:dyDescent="0.15">
      <c r="A85" s="29" t="s">
        <v>171</v>
      </c>
      <c r="B85" s="30" t="s">
        <v>172</v>
      </c>
      <c r="C85" s="36">
        <v>2000000</v>
      </c>
      <c r="D85" s="35">
        <v>956413</v>
      </c>
    </row>
    <row r="86" spans="1:4" ht="16.5" x14ac:dyDescent="0.15">
      <c r="A86" s="29" t="s">
        <v>173</v>
      </c>
      <c r="B86" s="26" t="s">
        <v>174</v>
      </c>
      <c r="C86" s="38">
        <v>1000000</v>
      </c>
      <c r="D86" s="35">
        <v>978785</v>
      </c>
    </row>
    <row r="87" spans="1:4" ht="16.5" x14ac:dyDescent="0.15">
      <c r="A87" s="29" t="s">
        <v>175</v>
      </c>
      <c r="B87" s="26" t="s">
        <v>176</v>
      </c>
      <c r="C87" s="38">
        <v>0</v>
      </c>
      <c r="D87" s="35">
        <v>231199</v>
      </c>
    </row>
    <row r="88" spans="1:4" ht="21.75" customHeight="1" x14ac:dyDescent="0.15">
      <c r="A88" s="29" t="s">
        <v>177</v>
      </c>
      <c r="B88" s="26" t="s">
        <v>178</v>
      </c>
      <c r="C88" s="38">
        <v>0</v>
      </c>
      <c r="D88" s="39">
        <v>-190033</v>
      </c>
    </row>
    <row r="89" spans="1:4" ht="16.5" x14ac:dyDescent="0.15">
      <c r="A89" s="29" t="s">
        <v>179</v>
      </c>
      <c r="B89" s="26" t="s">
        <v>180</v>
      </c>
      <c r="C89" s="38">
        <v>0</v>
      </c>
      <c r="D89" s="35">
        <v>15988</v>
      </c>
    </row>
    <row r="90" spans="1:4" ht="16.5" x14ac:dyDescent="0.15">
      <c r="A90" s="29" t="s">
        <v>181</v>
      </c>
      <c r="B90" s="26" t="s">
        <v>182</v>
      </c>
      <c r="C90" s="38">
        <v>0</v>
      </c>
      <c r="D90" s="39">
        <v>136668</v>
      </c>
    </row>
    <row r="91" spans="1:4" ht="16.5" x14ac:dyDescent="0.15">
      <c r="A91" s="29" t="s">
        <v>183</v>
      </c>
      <c r="B91" s="26" t="s">
        <v>184</v>
      </c>
      <c r="C91" s="38">
        <v>0</v>
      </c>
      <c r="D91" s="35">
        <v>-2073</v>
      </c>
    </row>
    <row r="92" spans="1:4" ht="16.5" x14ac:dyDescent="0.15">
      <c r="A92" s="29" t="s">
        <v>185</v>
      </c>
      <c r="B92" s="40" t="s">
        <v>186</v>
      </c>
      <c r="C92" s="38">
        <v>0</v>
      </c>
      <c r="D92" s="39">
        <v>-146175</v>
      </c>
    </row>
    <row r="93" spans="1:4" ht="16.5" x14ac:dyDescent="0.15">
      <c r="A93" s="29" t="s">
        <v>187</v>
      </c>
      <c r="B93" s="40" t="s">
        <v>188</v>
      </c>
      <c r="C93" s="38">
        <v>0</v>
      </c>
      <c r="D93" s="39">
        <v>360937</v>
      </c>
    </row>
    <row r="94" spans="1:4" ht="16.5" x14ac:dyDescent="0.15">
      <c r="A94" s="29" t="s">
        <v>189</v>
      </c>
      <c r="B94" s="40" t="s">
        <v>190</v>
      </c>
      <c r="C94" s="38">
        <v>0</v>
      </c>
      <c r="D94" s="35">
        <v>1307358</v>
      </c>
    </row>
    <row r="95" spans="1:4" ht="16.5" x14ac:dyDescent="0.15">
      <c r="A95" s="29" t="s">
        <v>191</v>
      </c>
      <c r="B95" s="40" t="s">
        <v>192</v>
      </c>
      <c r="C95" s="38">
        <v>0</v>
      </c>
      <c r="D95" s="35">
        <v>75225</v>
      </c>
    </row>
    <row r="96" spans="1:4" ht="16.5" x14ac:dyDescent="0.15">
      <c r="A96" s="29" t="s">
        <v>193</v>
      </c>
      <c r="B96" s="40" t="s">
        <v>194</v>
      </c>
      <c r="C96" s="38">
        <v>0</v>
      </c>
      <c r="D96" s="39">
        <v>-18643</v>
      </c>
    </row>
    <row r="97" spans="1:4" ht="16.5" x14ac:dyDescent="0.15">
      <c r="A97" s="29" t="s">
        <v>195</v>
      </c>
      <c r="B97" s="40" t="s">
        <v>196</v>
      </c>
      <c r="C97" s="38">
        <v>0</v>
      </c>
      <c r="D97" s="39">
        <v>-85867</v>
      </c>
    </row>
    <row r="98" spans="1:4" ht="16.5" x14ac:dyDescent="0.15">
      <c r="A98" s="29" t="s">
        <v>197</v>
      </c>
      <c r="B98" s="40" t="s">
        <v>198</v>
      </c>
      <c r="C98" s="38">
        <v>0</v>
      </c>
      <c r="D98" s="35">
        <v>102790</v>
      </c>
    </row>
    <row r="99" spans="1:4" ht="16.5" x14ac:dyDescent="0.15">
      <c r="A99" s="29" t="s">
        <v>199</v>
      </c>
      <c r="B99" s="40" t="s">
        <v>200</v>
      </c>
      <c r="C99" s="38">
        <v>0</v>
      </c>
      <c r="D99" s="39">
        <v>-27762</v>
      </c>
    </row>
    <row r="100" spans="1:4" ht="16.5" x14ac:dyDescent="0.15">
      <c r="A100" s="29" t="s">
        <v>201</v>
      </c>
      <c r="B100" s="40" t="s">
        <v>202</v>
      </c>
      <c r="C100" s="38">
        <v>0</v>
      </c>
      <c r="D100" s="39">
        <v>-43177</v>
      </c>
    </row>
    <row r="101" spans="1:4" ht="16.5" x14ac:dyDescent="0.15">
      <c r="A101" s="29" t="s">
        <v>203</v>
      </c>
      <c r="B101" s="40" t="s">
        <v>204</v>
      </c>
      <c r="C101" s="38">
        <v>0</v>
      </c>
      <c r="D101" s="35">
        <v>-107500</v>
      </c>
    </row>
    <row r="102" spans="1:4" ht="16.5" x14ac:dyDescent="0.15">
      <c r="A102" s="29" t="s">
        <v>205</v>
      </c>
      <c r="B102" s="40" t="s">
        <v>206</v>
      </c>
      <c r="C102" s="41">
        <v>2000000</v>
      </c>
      <c r="D102" s="35">
        <v>1786461</v>
      </c>
    </row>
    <row r="103" spans="1:4" ht="16.5" x14ac:dyDescent="0.15">
      <c r="A103" s="29" t="s">
        <v>207</v>
      </c>
      <c r="B103" s="40" t="s">
        <v>208</v>
      </c>
      <c r="C103" s="41">
        <v>0</v>
      </c>
      <c r="D103" s="35">
        <v>8200</v>
      </c>
    </row>
    <row r="104" spans="1:4" ht="16.5" x14ac:dyDescent="0.15">
      <c r="A104" s="29" t="s">
        <v>209</v>
      </c>
      <c r="B104" s="40" t="s">
        <v>210</v>
      </c>
      <c r="C104" s="41">
        <v>0</v>
      </c>
      <c r="D104" s="39">
        <v>0</v>
      </c>
    </row>
    <row r="105" spans="1:4" ht="16.5" x14ac:dyDescent="0.15">
      <c r="A105" s="29" t="s">
        <v>211</v>
      </c>
      <c r="B105" s="40" t="s">
        <v>212</v>
      </c>
      <c r="C105" s="41">
        <v>0</v>
      </c>
      <c r="D105" s="39">
        <v>192208</v>
      </c>
    </row>
    <row r="106" spans="1:4" ht="16.5" x14ac:dyDescent="0.15">
      <c r="A106" s="29" t="s">
        <v>213</v>
      </c>
      <c r="B106" s="40" t="s">
        <v>214</v>
      </c>
      <c r="C106" s="41">
        <v>0</v>
      </c>
      <c r="D106" s="39">
        <v>-76303</v>
      </c>
    </row>
    <row r="107" spans="1:4" ht="16.5" x14ac:dyDescent="0.15">
      <c r="A107" s="29" t="s">
        <v>215</v>
      </c>
      <c r="B107" s="40" t="s">
        <v>216</v>
      </c>
      <c r="C107" s="41">
        <v>0</v>
      </c>
      <c r="D107" s="39">
        <v>-40432</v>
      </c>
    </row>
    <row r="108" spans="1:4" ht="16.5" x14ac:dyDescent="0.15">
      <c r="A108" s="29" t="s">
        <v>217</v>
      </c>
      <c r="B108" s="40" t="s">
        <v>218</v>
      </c>
      <c r="C108" s="41">
        <v>0</v>
      </c>
      <c r="D108" s="39">
        <v>-713</v>
      </c>
    </row>
    <row r="109" spans="1:4" ht="16.5" x14ac:dyDescent="0.15">
      <c r="A109" s="29" t="s">
        <v>219</v>
      </c>
      <c r="B109" s="40" t="s">
        <v>220</v>
      </c>
      <c r="C109" s="41">
        <v>0</v>
      </c>
      <c r="D109" s="39">
        <v>-195811</v>
      </c>
    </row>
    <row r="110" spans="1:4" ht="16.5" x14ac:dyDescent="0.15">
      <c r="A110" s="29" t="s">
        <v>221</v>
      </c>
      <c r="B110" s="40" t="s">
        <v>222</v>
      </c>
      <c r="C110" s="41">
        <v>0</v>
      </c>
      <c r="D110" s="39">
        <v>-12201</v>
      </c>
    </row>
    <row r="111" spans="1:4" ht="16.5" x14ac:dyDescent="0.15">
      <c r="A111" s="29" t="s">
        <v>223</v>
      </c>
      <c r="B111" s="40" t="s">
        <v>224</v>
      </c>
      <c r="C111" s="41">
        <v>0</v>
      </c>
      <c r="D111" s="39">
        <v>-559621</v>
      </c>
    </row>
    <row r="112" spans="1:4" ht="16.5" x14ac:dyDescent="0.15">
      <c r="A112" s="29" t="s">
        <v>225</v>
      </c>
      <c r="B112" s="40" t="s">
        <v>226</v>
      </c>
      <c r="C112" s="41">
        <v>0</v>
      </c>
      <c r="D112" s="39">
        <v>-616862</v>
      </c>
    </row>
    <row r="113" spans="1:4" ht="16.5" x14ac:dyDescent="0.15">
      <c r="A113" s="29" t="s">
        <v>227</v>
      </c>
      <c r="B113" s="40" t="s">
        <v>228</v>
      </c>
      <c r="C113" s="41">
        <v>0</v>
      </c>
      <c r="D113" s="42">
        <v>-1268508</v>
      </c>
    </row>
    <row r="114" spans="1:4" ht="16.5" x14ac:dyDescent="0.15">
      <c r="A114" s="29" t="s">
        <v>229</v>
      </c>
      <c r="B114" s="40" t="s">
        <v>230</v>
      </c>
      <c r="C114" s="41">
        <v>0</v>
      </c>
      <c r="D114" s="42">
        <v>-124731</v>
      </c>
    </row>
    <row r="115" spans="1:4" ht="16.5" x14ac:dyDescent="0.15">
      <c r="A115" s="29" t="s">
        <v>231</v>
      </c>
      <c r="B115" s="40" t="s">
        <v>232</v>
      </c>
      <c r="C115" s="41">
        <v>0</v>
      </c>
      <c r="D115" s="42">
        <v>-238717</v>
      </c>
    </row>
    <row r="116" spans="1:4" ht="16.5" x14ac:dyDescent="0.15">
      <c r="A116" s="29" t="s">
        <v>233</v>
      </c>
      <c r="B116" s="40" t="s">
        <v>234</v>
      </c>
      <c r="C116" s="41">
        <v>0</v>
      </c>
      <c r="D116" s="42">
        <f>-483977-1000000</f>
        <v>-1483977</v>
      </c>
    </row>
    <row r="117" spans="1:4" ht="16.5" x14ac:dyDescent="0.15">
      <c r="A117" s="29" t="s">
        <v>235</v>
      </c>
      <c r="B117" s="40" t="s">
        <v>236</v>
      </c>
      <c r="C117" s="41">
        <v>0</v>
      </c>
      <c r="D117" s="42">
        <v>-656460</v>
      </c>
    </row>
    <row r="118" spans="1:4" ht="16.5" x14ac:dyDescent="0.15">
      <c r="A118" s="29" t="s">
        <v>237</v>
      </c>
      <c r="B118" s="40" t="s">
        <v>238</v>
      </c>
      <c r="C118" s="41" t="s">
        <v>16</v>
      </c>
      <c r="D118" s="43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2017-04-27T00:41:20Z</dcterms:created>
  <dcterms:modified xsi:type="dcterms:W3CDTF">2017-04-27T00:41:30Z</dcterms:modified>
</cp:coreProperties>
</file>