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0528\"/>
    </mc:Choice>
  </mc:AlternateContent>
  <xr:revisionPtr revIDLastSave="0" documentId="13_ncr:1_{9AD23732-7ACC-4962-B371-1D62152BF876}" xr6:coauthVersionLast="47" xr6:coauthVersionMax="47" xr10:uidLastSave="{00000000-0000-0000-0000-000000000000}"/>
  <bookViews>
    <workbookView xWindow="-28920" yWindow="30" windowWidth="29040" windowHeight="15840" activeTab="1" xr2:uid="{00000000-000D-0000-FFFF-FFFF00000000}"/>
  </bookViews>
  <sheets>
    <sheet name="Test Cases" sheetId="40" r:id="rId1"/>
    <sheet name="Case #1" sheetId="33" r:id="rId2"/>
    <sheet name="Case #1 Dataset" sheetId="41" r:id="rId3"/>
  </sheets>
  <definedNames>
    <definedName name="_xlnm.Print_Titles" localSheetId="1">'Case #1'!$1:$5</definedName>
    <definedName name="subset" localSheetId="2">'Case #1 Dataset'!$A$1:$AC$7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2B2580-F16E-4628-8303-F9A21D8EF767}" name="subset" type="6" refreshedVersion="8" background="1" saveData="1">
    <textPr codePage="65001" sourceFile="C:\GitHub\WIP\Tickets\Normal Tickets\Ticket 30528\subset.rpt" delimited="0">
      <textFields count="29">
        <textField/>
        <textField position="21"/>
        <textField position="52"/>
        <textField position="153"/>
        <textField position="194"/>
        <textField position="235"/>
        <textField position="276"/>
        <textField position="317"/>
        <textField position="358"/>
        <textField position="373"/>
        <textField position="404"/>
        <textField position="435"/>
        <textField position="446"/>
        <textField position="458"/>
        <textField position="482"/>
        <textField position="506"/>
        <textField position="530"/>
        <textField position="543"/>
        <textField position="559"/>
        <textField position="569"/>
        <textField position="610"/>
        <textField position="631"/>
        <textField position="652"/>
        <textField position="673"/>
        <textField position="694"/>
        <textField position="950"/>
        <textField position="1206"/>
        <textField position="1462"/>
        <textField position="1718"/>
      </textFields>
    </textPr>
  </connection>
</connections>
</file>

<file path=xl/sharedStrings.xml><?xml version="1.0" encoding="utf-8"?>
<sst xmlns="http://schemas.openxmlformats.org/spreadsheetml/2006/main" count="156" uniqueCount="103">
  <si>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</si>
  <si>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</si>
  <si>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</si>
  <si>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</si>
  <si>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</si>
  <si>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</si>
  <si>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</si>
  <si>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</si>
  <si>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</si>
  <si>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</si>
  <si>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</si>
  <si>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</si>
  <si>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</si>
  <si>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</si>
  <si>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</si>
  <si>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</si>
  <si>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</si>
  <si>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</si>
  <si>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</si>
  <si>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</si>
  <si>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</si>
  <si>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</si>
  <si>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</si>
  <si>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</si>
  <si>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</si>
  <si>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</si>
  <si>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</si>
  <si>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</si>
  <si>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Justin Pope - 12/19/2022</t>
  </si>
  <si>
    <t>feed with updated WebOrderNumber</t>
  </si>
  <si>
    <t>Dev Environment</t>
  </si>
  <si>
    <t>1) Access to SQL08 SQL Server Management Studio
2) SugarCrm access</t>
  </si>
  <si>
    <t>SalesOrder</t>
  </si>
  <si>
    <t>CustomerPoNumber</t>
  </si>
  <si>
    <t>WebOrderNumber</t>
  </si>
  <si>
    <t>ShipAddress1</t>
  </si>
  <si>
    <t>ShipAddress2</t>
  </si>
  <si>
    <t>ShipAddress3</t>
  </si>
  <si>
    <t>ShipAddress4</t>
  </si>
  <si>
    <t>ShipAddress5</t>
  </si>
  <si>
    <t>ShipPostalCode</t>
  </si>
  <si>
    <t>MarketSegment</t>
  </si>
  <si>
    <t>ShipmentRequest</t>
  </si>
  <si>
    <t>Branch</t>
  </si>
  <si>
    <t>OrderStatus</t>
  </si>
  <si>
    <t>OrderDate</t>
  </si>
  <si>
    <t>NoEarlierThanDate</t>
  </si>
  <si>
    <t>NoLaterThanDate</t>
  </si>
  <si>
    <t>DocumentType</t>
  </si>
  <si>
    <t>Customer</t>
  </si>
  <si>
    <t>Purchaser</t>
  </si>
  <si>
    <t>Specifier</t>
  </si>
  <si>
    <t>Salesperson</t>
  </si>
  <si>
    <t>Salesperson2</t>
  </si>
  <si>
    <t>Salesperson3</t>
  </si>
  <si>
    <t>Salesperson4</t>
  </si>
  <si>
    <t>Salesperson_email</t>
  </si>
  <si>
    <t>Salesperson_email2</t>
  </si>
  <si>
    <t>Salesperson_email3</t>
  </si>
  <si>
    <t>Salesperson_email4</t>
  </si>
  <si>
    <t>SCT</t>
  </si>
  <si>
    <t>210-1014790</t>
  </si>
  <si>
    <t>27515-060721-14</t>
  </si>
  <si>
    <t>12549 LEE HWY</t>
  </si>
  <si>
    <t>---</t>
  </si>
  <si>
    <t>WASHINGTON, VA</t>
  </si>
  <si>
    <t>HOSPITALITY</t>
  </si>
  <si>
    <t>As Available</t>
  </si>
  <si>
    <t>NULL</t>
  </si>
  <si>
    <t>O</t>
  </si>
  <si>
    <t>JF</t>
  </si>
  <si>
    <t>JcfGroup@summerclassics.com</t>
  </si>
  <si>
    <t>210-1014733</t>
  </si>
  <si>
    <t>P828602-16</t>
  </si>
  <si>
    <t>36948-052721-238</t>
  </si>
  <si>
    <t>SHEA / ICC PRO SHOP</t>
  </si>
  <si>
    <t>13125 INDUSTRIAL PARK BLVD.</t>
  </si>
  <si>
    <t>PLYMOUTH, MN</t>
  </si>
  <si>
    <t>COUNTRY CLUB</t>
  </si>
  <si>
    <t>HW</t>
  </si>
  <si>
    <t>HonieW@summerclassics.com</t>
  </si>
  <si>
    <t>312-1002841</t>
  </si>
  <si>
    <t>46771-113020-461-3</t>
  </si>
  <si>
    <t>46771-113020-461</t>
  </si>
  <si>
    <t>,</t>
  </si>
  <si>
    <t>(none)</t>
  </si>
  <si>
    <t>Complete</t>
  </si>
  <si>
    <t>C</t>
  </si>
  <si>
    <t>TFE</t>
  </si>
  <si>
    <t>TamaraF@summerclassics.com</t>
  </si>
  <si>
    <t>312-1002840</t>
  </si>
  <si>
    <t>46771-113020-461-2</t>
  </si>
  <si>
    <t>312-1002821</t>
  </si>
  <si>
    <t>46771-112920-453-1</t>
  </si>
  <si>
    <t>46771-112920-453</t>
  </si>
  <si>
    <t>---, --</t>
  </si>
  <si>
    <t>MTO</t>
  </si>
  <si>
    <t>MaryT@summerclassics.com</t>
  </si>
  <si>
    <t>Resend Sales order that match quotes in Sugar</t>
  </si>
  <si>
    <t>Query Sales Order and update to resend</t>
  </si>
  <si>
    <t>dev data</t>
  </si>
  <si>
    <t>dataset of updated WebOrderNumber in Case #1 Dataset</t>
  </si>
  <si>
    <t xml:space="preserve">Sales 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</si>
</sst>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0" fillId="0" borderId="0" xfId="0" applyNumberFormat="1"/>
    <xf numFmtId="0" fontId="5" fillId="0" borderId="1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set" connectionId="1" xr16:uid="{FE910CF9-973D-4A93-ABA6-BCA0C922A79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ummerclassicsdev.sugarondemand.com/" TargetMode="External"/><Relationship Id="rId2" Type="http://schemas.openxmlformats.org/officeDocument/2006/relationships/hyperlink" Target="https://summerclassicsdev.sugarondemand.com/" TargetMode="External"/><Relationship Id="rId1" Type="http://schemas.openxmlformats.org/officeDocument/2006/relationships/hyperlink" Target="https://summerclassicsdev.sugarondemand.com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summerclassicsdev.sugarondemand.com/" TargetMode="External"/><Relationship Id="rId4" Type="http://schemas.openxmlformats.org/officeDocument/2006/relationships/hyperlink" Target="https://summerclassicsdev.sugarondemand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" sqref="D2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30</v>
      </c>
      <c r="D2" s="7" t="s">
        <v>31</v>
      </c>
      <c r="E2" s="15"/>
    </row>
    <row r="3" spans="1:5" x14ac:dyDescent="0.2">
      <c r="A3" s="21"/>
      <c r="B3" s="21"/>
      <c r="C3" s="22"/>
      <c r="D3" s="22"/>
      <c r="E3" s="23"/>
    </row>
    <row r="4" spans="1:5" ht="25.5" x14ac:dyDescent="0.2">
      <c r="A4" s="8" t="s">
        <v>5</v>
      </c>
      <c r="B4" s="24"/>
      <c r="C4" s="24"/>
      <c r="D4" s="24"/>
      <c r="E4" s="24"/>
    </row>
    <row r="5" spans="1:5" x14ac:dyDescent="0.2">
      <c r="A5" s="21"/>
      <c r="B5" s="21"/>
      <c r="C5" s="22"/>
      <c r="D5" s="22"/>
      <c r="E5" s="23"/>
    </row>
    <row r="6" spans="1:5" x14ac:dyDescent="0.2">
      <c r="A6" s="18" t="s">
        <v>6</v>
      </c>
      <c r="B6" s="18"/>
      <c r="C6" s="5" t="s">
        <v>28</v>
      </c>
      <c r="D6" s="19"/>
      <c r="E6" s="20"/>
    </row>
    <row r="7" spans="1:5" x14ac:dyDescent="0.2">
      <c r="A7" s="18" t="s">
        <v>7</v>
      </c>
      <c r="B7" s="18"/>
      <c r="C7" s="5"/>
      <c r="D7" s="19"/>
      <c r="E7" s="20"/>
    </row>
    <row r="8" spans="1:5" x14ac:dyDescent="0.2">
      <c r="A8" s="18" t="s">
        <v>8</v>
      </c>
      <c r="B8" s="18"/>
      <c r="C8" s="5" t="s">
        <v>28</v>
      </c>
      <c r="D8" s="26"/>
      <c r="E8" s="26"/>
    </row>
    <row r="9" spans="1:5" x14ac:dyDescent="0.2">
      <c r="A9" s="18" t="s">
        <v>9</v>
      </c>
      <c r="B9" s="18"/>
      <c r="C9" s="5"/>
      <c r="D9" s="26"/>
      <c r="E9" s="26"/>
    </row>
    <row r="10" spans="1:5" ht="38.25" x14ac:dyDescent="0.2">
      <c r="A10" s="8" t="s">
        <v>10</v>
      </c>
      <c r="B10" s="24"/>
      <c r="C10" s="24"/>
      <c r="D10" s="24"/>
      <c r="E10" s="24"/>
    </row>
    <row r="11" spans="1:5" x14ac:dyDescent="0.2">
      <c r="A11" s="21" t="s">
        <v>11</v>
      </c>
      <c r="B11" s="21"/>
      <c r="C11" s="21"/>
      <c r="D11" s="21"/>
      <c r="E11" s="22"/>
    </row>
    <row r="12" spans="1:5" x14ac:dyDescent="0.2">
      <c r="A12" s="9">
        <v>1</v>
      </c>
      <c r="B12" s="25" t="s">
        <v>12</v>
      </c>
      <c r="C12" s="25"/>
      <c r="D12" s="25"/>
      <c r="E12" s="25"/>
    </row>
    <row r="13" spans="1:5" ht="32.25" customHeight="1" x14ac:dyDescent="0.2">
      <c r="A13" s="9">
        <v>2</v>
      </c>
      <c r="B13" s="25" t="s">
        <v>13</v>
      </c>
      <c r="C13" s="25"/>
      <c r="D13" s="25"/>
      <c r="E13" s="25"/>
    </row>
    <row r="14" spans="1:5" x14ac:dyDescent="0.2">
      <c r="A14" s="9">
        <v>3</v>
      </c>
      <c r="B14" s="25" t="s">
        <v>14</v>
      </c>
      <c r="C14" s="25"/>
      <c r="D14" s="25"/>
      <c r="E14" s="25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9"/>
  <sheetViews>
    <sheetView tabSelected="1" workbookViewId="0">
      <pane ySplit="5" topLeftCell="A6" activePane="bottomLeft" state="frozen"/>
      <selection pane="bottomLeft" activeCell="I15" sqref="I15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1" t="s">
        <v>27</v>
      </c>
      <c r="B1" s="21"/>
      <c r="C1" s="21"/>
      <c r="D1" s="21"/>
      <c r="E1" s="34"/>
    </row>
    <row r="2" spans="1:6" s="1" customFormat="1" x14ac:dyDescent="0.2">
      <c r="A2" s="35" t="s">
        <v>15</v>
      </c>
      <c r="B2" s="35"/>
      <c r="C2" s="25">
        <v>1</v>
      </c>
      <c r="D2" s="25"/>
      <c r="E2" s="25"/>
      <c r="F2" s="25"/>
    </row>
    <row r="3" spans="1:6" s="1" customFormat="1" x14ac:dyDescent="0.2">
      <c r="A3" s="35" t="s">
        <v>16</v>
      </c>
      <c r="B3" s="35"/>
      <c r="C3" s="25" t="str">
        <f>'Test Cases'!B2</f>
        <v>feed with updated WebOrderNumber</v>
      </c>
      <c r="D3" s="25"/>
      <c r="E3" s="25"/>
      <c r="F3" s="25"/>
    </row>
    <row r="4" spans="1:6" s="1" customFormat="1" ht="57.75" customHeight="1" x14ac:dyDescent="0.2">
      <c r="A4" s="35" t="s">
        <v>17</v>
      </c>
      <c r="B4" s="35"/>
      <c r="C4" s="25" t="str">
        <f>'Test Cases'!D2</f>
        <v>1) Access to SQL08 SQL Server Management Studio
2) SugarCrm access</v>
      </c>
      <c r="D4" s="25"/>
      <c r="E4" s="25"/>
      <c r="F4" s="25"/>
    </row>
    <row r="5" spans="1:6" x14ac:dyDescent="0.2">
      <c r="A5" s="33" t="s">
        <v>18</v>
      </c>
      <c r="B5" s="33"/>
      <c r="C5" s="33"/>
      <c r="D5" s="16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0" t="s">
        <v>22</v>
      </c>
      <c r="B6" s="30"/>
      <c r="C6" s="30"/>
      <c r="D6" s="30"/>
      <c r="E6" s="30"/>
      <c r="F6" s="30"/>
    </row>
    <row r="7" spans="1:6" s="10" customFormat="1" ht="25.5" x14ac:dyDescent="0.2">
      <c r="A7" s="31">
        <v>1</v>
      </c>
      <c r="B7" s="32"/>
      <c r="C7" s="17" t="s">
        <v>99</v>
      </c>
      <c r="D7" s="7" t="s">
        <v>100</v>
      </c>
      <c r="E7" s="7" t="s">
        <v>26</v>
      </c>
      <c r="F7" s="12" t="s">
        <v>101</v>
      </c>
    </row>
    <row r="8" spans="1:6" s="10" customFormat="1" x14ac:dyDescent="0.2">
      <c r="A8" s="30" t="s">
        <v>23</v>
      </c>
      <c r="B8" s="30"/>
      <c r="C8" s="30"/>
      <c r="D8" s="30"/>
      <c r="E8" s="30"/>
      <c r="F8" s="30"/>
    </row>
    <row r="9" spans="1:6" s="10" customFormat="1" x14ac:dyDescent="0.2">
      <c r="A9" s="27">
        <v>1</v>
      </c>
      <c r="B9" s="28"/>
      <c r="C9" s="15" t="s">
        <v>98</v>
      </c>
      <c r="D9" s="11"/>
      <c r="E9" s="12"/>
      <c r="F9" s="12"/>
    </row>
    <row r="10" spans="1:6" s="10" customFormat="1" x14ac:dyDescent="0.2">
      <c r="A10" s="30" t="s">
        <v>24</v>
      </c>
      <c r="B10" s="30"/>
      <c r="C10" s="30"/>
      <c r="D10" s="30"/>
      <c r="E10" s="30"/>
      <c r="F10" s="30"/>
    </row>
    <row r="11" spans="1:6" s="10" customFormat="1" x14ac:dyDescent="0.2">
      <c r="A11" s="31"/>
      <c r="B11" s="32"/>
      <c r="C11" s="8" t="s">
        <v>102</v>
      </c>
      <c r="D11" s="13"/>
      <c r="E11" s="12"/>
      <c r="F11" s="12"/>
    </row>
    <row r="12" spans="1:6" s="10" customFormat="1" x14ac:dyDescent="0.2">
      <c r="A12" s="31"/>
      <c r="B12" s="32"/>
      <c r="C12" s="40" t="s">
        <v>61</v>
      </c>
      <c r="D12" s="13"/>
      <c r="E12" s="12"/>
      <c r="F12" s="12"/>
    </row>
    <row r="13" spans="1:6" s="10" customFormat="1" x14ac:dyDescent="0.2">
      <c r="A13" s="31"/>
      <c r="B13" s="32"/>
      <c r="C13" s="40" t="s">
        <v>72</v>
      </c>
      <c r="D13" s="13"/>
      <c r="E13" s="12"/>
      <c r="F13" s="12"/>
    </row>
    <row r="14" spans="1:6" s="10" customFormat="1" x14ac:dyDescent="0.2">
      <c r="A14" s="31"/>
      <c r="B14" s="32"/>
      <c r="C14" s="40" t="s">
        <v>81</v>
      </c>
      <c r="D14" s="13"/>
      <c r="E14" s="12"/>
      <c r="F14" s="12"/>
    </row>
    <row r="15" spans="1:6" s="10" customFormat="1" x14ac:dyDescent="0.2">
      <c r="A15" s="31"/>
      <c r="B15" s="32"/>
      <c r="C15" s="40" t="s">
        <v>90</v>
      </c>
      <c r="D15" s="13"/>
      <c r="E15" s="12"/>
      <c r="F15" s="12"/>
    </row>
    <row r="16" spans="1:6" s="10" customFormat="1" x14ac:dyDescent="0.2">
      <c r="A16" s="31"/>
      <c r="B16" s="32"/>
      <c r="C16" s="40" t="s">
        <v>92</v>
      </c>
      <c r="D16" s="13"/>
      <c r="E16" s="12"/>
      <c r="F16" s="12"/>
    </row>
    <row r="17" spans="1:6" s="10" customFormat="1" x14ac:dyDescent="0.2">
      <c r="A17" s="31"/>
      <c r="B17" s="32"/>
      <c r="C17" s="8"/>
      <c r="D17" s="13"/>
      <c r="E17" s="12"/>
      <c r="F17" s="12"/>
    </row>
    <row r="18" spans="1:6" s="1" customFormat="1" ht="12.75" customHeight="1" x14ac:dyDescent="0.2">
      <c r="A18" s="36" t="s">
        <v>25</v>
      </c>
      <c r="B18" s="37"/>
      <c r="C18" s="37"/>
      <c r="D18" s="37"/>
      <c r="E18" s="37"/>
      <c r="F18" s="38"/>
    </row>
    <row r="19" spans="1:6" ht="99.75" customHeight="1" x14ac:dyDescent="0.2">
      <c r="A19" s="29"/>
      <c r="B19" s="29"/>
      <c r="C19" s="29"/>
      <c r="D19" s="29"/>
      <c r="E19" s="29"/>
      <c r="F19" s="29"/>
    </row>
  </sheetData>
  <mergeCells count="22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19:F19"/>
    <mergeCell ref="A10:F10"/>
    <mergeCell ref="A11:B11"/>
    <mergeCell ref="A13:B13"/>
    <mergeCell ref="A12:B12"/>
    <mergeCell ref="A16:B16"/>
    <mergeCell ref="A14:B14"/>
    <mergeCell ref="A15:B15"/>
    <mergeCell ref="A17:B17"/>
    <mergeCell ref="A9:B9"/>
    <mergeCell ref="A18:F18"/>
  </mergeCells>
  <phoneticPr fontId="0" type="noConversion"/>
  <hyperlinks>
    <hyperlink ref="C12" r:id="rId1" location="WSO1_Orders/fcc3646a-74d1-11ec-8bfd-06156affe90a" xr:uid="{7D13E24F-6142-4A0C-B42C-5205CBE2B130}"/>
    <hyperlink ref="C13" r:id="rId2" location="WSO1_Orders/fbeddbba-74d1-11ec-98c1-06156affe90a" xr:uid="{C720F803-D95A-4469-977B-9BD751E69DF6}"/>
    <hyperlink ref="C14" r:id="rId3" location="WSO1_Orders/27dacd22-74d8-11ec-83a1-06156affe90a" xr:uid="{00BA0BD0-9579-450E-B48E-9F99E686986B}"/>
    <hyperlink ref="C15" r:id="rId4" location="WSO1_Orders/27d8313e-74d8-11ec-9bee-06156affe90a" xr:uid="{C8378AE5-1F01-4F4A-BA1E-2EFD195447B6}"/>
    <hyperlink ref="C16" r:id="rId5" location="WSO1_Orders/27acacee-74d8-11ec-8dc7-06156affe90a" xr:uid="{79B54DDE-8D95-4ACA-9F0B-6BE240FBA5EE}"/>
  </hyperlinks>
  <pageMargins left="0.75" right="0.75" top="1" bottom="1" header="0.5" footer="0.5"/>
  <pageSetup paperSize="5" scale="94" fitToHeight="0" orientation="landscape" r:id="rId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D8F7-24A4-4F56-AF91-BE5D7915F584}">
  <dimension ref="A1:AC6"/>
  <sheetViews>
    <sheetView workbookViewId="0">
      <selection activeCell="A2" sqref="A2:A6"/>
    </sheetView>
  </sheetViews>
  <sheetFormatPr defaultRowHeight="12.75" x14ac:dyDescent="0.2"/>
  <cols>
    <col min="1" max="1" width="12.42578125" bestFit="1" customWidth="1"/>
    <col min="2" max="2" width="18.42578125" bestFit="1" customWidth="1"/>
    <col min="3" max="3" width="16.28515625" bestFit="1" customWidth="1"/>
    <col min="4" max="4" width="24.28515625" bestFit="1" customWidth="1"/>
    <col min="5" max="5" width="29.42578125" bestFit="1" customWidth="1"/>
    <col min="6" max="6" width="24.28515625" bestFit="1" customWidth="1"/>
    <col min="7" max="8" width="12.5703125" bestFit="1" customWidth="1"/>
    <col min="9" max="9" width="14.42578125" bestFit="1" customWidth="1"/>
    <col min="10" max="11" width="18.42578125" bestFit="1" customWidth="1"/>
    <col min="12" max="12" width="6.85546875" bestFit="1" customWidth="1"/>
    <col min="13" max="13" width="11" bestFit="1" customWidth="1"/>
    <col min="14" max="14" width="14.28515625" style="39" bestFit="1" customWidth="1"/>
    <col min="15" max="15" width="16.5703125" bestFit="1" customWidth="1"/>
    <col min="16" max="16" width="15.42578125" bestFit="1" customWidth="1"/>
    <col min="17" max="17" width="13.5703125" bestFit="1" customWidth="1"/>
    <col min="18" max="18" width="9.5703125" bestFit="1" customWidth="1"/>
    <col min="19" max="19" width="9.42578125" bestFit="1" customWidth="1"/>
    <col min="20" max="20" width="8.140625" bestFit="1" customWidth="1"/>
    <col min="21" max="24" width="12.42578125" bestFit="1" customWidth="1"/>
    <col min="25" max="25" width="28.42578125" bestFit="1" customWidth="1"/>
    <col min="26" max="28" width="18" bestFit="1" customWidth="1"/>
    <col min="29" max="29" width="5.5703125" bestFit="1" customWidth="1"/>
  </cols>
  <sheetData>
    <row r="1" spans="1:29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s="39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</row>
    <row r="2" spans="1:29" x14ac:dyDescent="0.2">
      <c r="A2" t="s">
        <v>61</v>
      </c>
      <c r="B2" t="s">
        <v>62</v>
      </c>
      <c r="C2" t="s">
        <v>62</v>
      </c>
      <c r="D2" t="s">
        <v>63</v>
      </c>
      <c r="E2" t="s">
        <v>64</v>
      </c>
      <c r="F2" t="s">
        <v>65</v>
      </c>
      <c r="I2">
        <v>22747</v>
      </c>
      <c r="J2" t="s">
        <v>66</v>
      </c>
      <c r="K2" t="s">
        <v>67</v>
      </c>
      <c r="L2">
        <v>210</v>
      </c>
      <c r="M2">
        <v>9</v>
      </c>
      <c r="N2" s="39">
        <v>44355</v>
      </c>
      <c r="O2" t="s">
        <v>68</v>
      </c>
      <c r="P2" t="s">
        <v>68</v>
      </c>
      <c r="Q2" t="s">
        <v>69</v>
      </c>
      <c r="R2">
        <v>1241355</v>
      </c>
      <c r="S2">
        <v>1241355</v>
      </c>
      <c r="T2">
        <v>1241355</v>
      </c>
      <c r="U2" t="s">
        <v>70</v>
      </c>
      <c r="Y2" t="s">
        <v>71</v>
      </c>
      <c r="Z2" t="s">
        <v>68</v>
      </c>
      <c r="AA2" t="s">
        <v>68</v>
      </c>
      <c r="AB2" t="s">
        <v>68</v>
      </c>
      <c r="AC2" t="s">
        <v>68</v>
      </c>
    </row>
    <row r="3" spans="1:29" x14ac:dyDescent="0.2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77</v>
      </c>
      <c r="I3">
        <v>55441</v>
      </c>
      <c r="J3" t="s">
        <v>78</v>
      </c>
      <c r="K3" t="s">
        <v>67</v>
      </c>
      <c r="L3">
        <v>210</v>
      </c>
      <c r="M3">
        <v>9</v>
      </c>
      <c r="N3" s="39">
        <v>44350</v>
      </c>
      <c r="O3" t="s">
        <v>68</v>
      </c>
      <c r="P3" t="s">
        <v>68</v>
      </c>
      <c r="Q3" t="s">
        <v>69</v>
      </c>
      <c r="R3">
        <v>1161259</v>
      </c>
      <c r="S3">
        <v>1161259</v>
      </c>
      <c r="T3">
        <v>1161259</v>
      </c>
      <c r="U3" t="s">
        <v>79</v>
      </c>
      <c r="Y3" t="s">
        <v>80</v>
      </c>
      <c r="Z3" t="s">
        <v>68</v>
      </c>
      <c r="AA3" t="s">
        <v>68</v>
      </c>
      <c r="AB3" t="s">
        <v>68</v>
      </c>
      <c r="AC3" t="s">
        <v>68</v>
      </c>
    </row>
    <row r="4" spans="1:29" x14ac:dyDescent="0.2">
      <c r="A4" t="s">
        <v>81</v>
      </c>
      <c r="B4" t="s">
        <v>82</v>
      </c>
      <c r="C4" t="s">
        <v>83</v>
      </c>
      <c r="F4" t="s">
        <v>84</v>
      </c>
      <c r="J4" t="s">
        <v>85</v>
      </c>
      <c r="K4" t="s">
        <v>86</v>
      </c>
      <c r="L4">
        <v>312</v>
      </c>
      <c r="M4" t="s">
        <v>87</v>
      </c>
      <c r="N4" s="39">
        <v>44165</v>
      </c>
      <c r="O4" t="s">
        <v>68</v>
      </c>
      <c r="P4" t="s">
        <v>68</v>
      </c>
      <c r="Q4" t="s">
        <v>69</v>
      </c>
      <c r="R4">
        <v>1236594</v>
      </c>
      <c r="U4" t="s">
        <v>88</v>
      </c>
      <c r="Y4" t="s">
        <v>89</v>
      </c>
      <c r="Z4" t="s">
        <v>68</v>
      </c>
      <c r="AA4" t="s">
        <v>68</v>
      </c>
      <c r="AB4" t="s">
        <v>68</v>
      </c>
      <c r="AC4" t="s">
        <v>68</v>
      </c>
    </row>
    <row r="5" spans="1:29" x14ac:dyDescent="0.2">
      <c r="A5" t="s">
        <v>90</v>
      </c>
      <c r="B5" t="s">
        <v>91</v>
      </c>
      <c r="C5" t="s">
        <v>83</v>
      </c>
      <c r="F5" t="s">
        <v>84</v>
      </c>
      <c r="J5" t="s">
        <v>85</v>
      </c>
      <c r="K5" t="s">
        <v>86</v>
      </c>
      <c r="L5">
        <v>312</v>
      </c>
      <c r="M5" t="s">
        <v>87</v>
      </c>
      <c r="N5" s="39">
        <v>44165</v>
      </c>
      <c r="O5" t="s">
        <v>68</v>
      </c>
      <c r="P5" t="s">
        <v>68</v>
      </c>
      <c r="Q5" t="s">
        <v>69</v>
      </c>
      <c r="R5">
        <v>1236593</v>
      </c>
      <c r="U5" t="s">
        <v>88</v>
      </c>
      <c r="Y5" t="s">
        <v>89</v>
      </c>
      <c r="Z5" t="s">
        <v>68</v>
      </c>
      <c r="AA5" t="s">
        <v>68</v>
      </c>
      <c r="AB5" t="s">
        <v>68</v>
      </c>
      <c r="AC5" t="s">
        <v>68</v>
      </c>
    </row>
    <row r="6" spans="1:29" x14ac:dyDescent="0.2">
      <c r="A6" t="s">
        <v>92</v>
      </c>
      <c r="B6" t="s">
        <v>93</v>
      </c>
      <c r="C6" t="s">
        <v>94</v>
      </c>
      <c r="D6" t="s">
        <v>64</v>
      </c>
      <c r="E6" t="s">
        <v>64</v>
      </c>
      <c r="F6" t="s">
        <v>95</v>
      </c>
      <c r="I6" t="s">
        <v>64</v>
      </c>
      <c r="J6" t="s">
        <v>85</v>
      </c>
      <c r="K6" t="s">
        <v>86</v>
      </c>
      <c r="L6">
        <v>312</v>
      </c>
      <c r="M6">
        <v>9</v>
      </c>
      <c r="N6" s="39">
        <v>44164</v>
      </c>
      <c r="O6" t="s">
        <v>68</v>
      </c>
      <c r="P6" t="s">
        <v>68</v>
      </c>
      <c r="Q6" t="s">
        <v>69</v>
      </c>
      <c r="R6">
        <v>1203321</v>
      </c>
      <c r="U6" t="s">
        <v>96</v>
      </c>
      <c r="Y6" t="s">
        <v>97</v>
      </c>
      <c r="Z6" t="s">
        <v>68</v>
      </c>
      <c r="AA6" t="s">
        <v>68</v>
      </c>
      <c r="AB6" t="s">
        <v>68</v>
      </c>
      <c r="AC6" t="s">
        <v>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B Q D A A B Q S w M E F A A C A A g A b l 2 T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b l 2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d k 1 U o i k e 4 D g A A A B E A A A A T A B w A R m 9 y b X V s Y X M v U 2 V j d G l v b j E u b S C i G A A o o B Q A A A A A A A A A A A A A A A A A A A A A A A A A A A A r T k 0 u y c z P U w i G 0 I b W A F B L A Q I t A B Q A A g A I A G 5 d k 1 U b b P s l p A A A A P Y A A A A S A A A A A A A A A A A A A A A A A A A A A A B D b 2 5 m a W c v U G F j a 2 F n Z S 5 4 b W x Q S w E C L Q A U A A I A C A B u X Z N V D 8 r p q 6 Q A A A D p A A A A E w A A A A A A A A A A A A A A A A D w A A A A W 0 N v b n R l b n R f V H l w Z X N d L n h t b F B L A Q I t A B Q A A g A I A G 5 d k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p J Q B Q u f J h Q q 6 0 5 x u d T 1 U s A A A A A A I A A A A A A A N m A A D A A A A A E A A A A E H A B P k Z r x H 9 b S P k S u m f k F U A A A A A B I A A A K A A A A A Q A A A A u G 4 0 l W o V C w 0 x i m f q g A x 9 M l A A A A B E r F f G y G N i A z A E 4 c 0 U g / v I 2 g j w Q g Z f H C h z g w D T G g e V 4 L 4 4 L I P s I Z Y a P U / 3 6 6 9 h M e E 9 i X q 0 Q t 8 V i i w J / c u U I R 7 a W K n X Q 9 B p m D E J 0 O G W S V L C O h Q A A A B Q 1 q j 4 0 M g o 3 v c o Y A m P D O 8 S I h k 9 z Q = = < / D a t a M a s h u p > 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F9958EE1-70FC-4F08-9757-55034D220A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Case #1</vt:lpstr>
      <vt:lpstr>Case #1 Dataset</vt:lpstr>
      <vt:lpstr>'Case #1'!Print_Titles</vt:lpstr>
      <vt:lpstr>'Case #1 Dataset'!subset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2022-12-19T18:03:20Z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