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IP\Tickets\Ticket 25972\"/>
    </mc:Choice>
  </mc:AlternateContent>
  <xr:revisionPtr revIDLastSave="0" documentId="13_ncr:1_{FC398ED0-CA56-4FA4-8BC2-0F9AEEEA3D35}" xr6:coauthVersionLast="47" xr6:coauthVersionMax="47" xr10:uidLastSave="{00000000-0000-0000-0000-000000000000}"/>
  <bookViews>
    <workbookView xWindow="17160" yWindow="-15090" windowWidth="24045" windowHeight="13335" xr2:uid="{00000000-000D-0000-FFFF-FFFF00000000}"/>
  </bookViews>
  <sheets>
    <sheet name="Test Cases" sheetId="40" r:id="rId1"/>
    <sheet name="Case #1" sheetId="33" r:id="rId2"/>
    <sheet name="Current Export" sheetId="41" r:id="rId3"/>
    <sheet name="Altered Export" sheetId="42" r:id="rId4"/>
  </sheets>
  <definedNames>
    <definedName name="_xlnm.Print_Titles" localSheetId="1">'Case #1'!$1:$5</definedName>
    <definedName name="SugarQuoteDetailExport_Altered" localSheetId="3">'Altered Export'!$A$1:$G$40</definedName>
    <definedName name="SugarQuoteDetailExport_Current" localSheetId="2">'Current Export'!$A$1:$G$40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3" l="1"/>
  <c r="C3" i="3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DBDF2A-F7DC-40A1-8224-689C35DF5C5C}" name="SugarQuoteDetailExport_Altered" type="6" refreshedVersion="7" background="1" saveData="1">
    <textPr codePage="437" sourceFile="C:\WIP\Tickets\Ticket 25972\SugarQuoteDetailExport_Altered.txt" comma="1">
      <textFields count="7">
        <textField/>
        <textField/>
        <textField/>
        <textField/>
        <textField/>
        <textField/>
        <textField/>
      </textFields>
    </textPr>
  </connection>
  <connection id="2" xr16:uid="{EA3C508E-8519-43FF-8EFC-19DB547CB32C}" name="SugarQuoteDetailExport_Current" type="6" refreshedVersion="7" background="1" saveData="1">
    <textPr codePage="437" sourceFile="C:\WIP\Tickets\Ticket 25972\SugarQuoteDetailExport_Current.txt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<sst xmlns="http://schemas.openxmlformats.org/spreadsheetml/2006/main" count="324" uniqueCount="111">
  <si>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</si>
  <si>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</si>
  <si>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</si>
  <si>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</si>
  <si>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</si>
  <si>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</si>
  <si>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</si>
  <si>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</si>
  <si>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</si>
  <si>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</si>
  <si>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</si>
  <si>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</si>
  <si>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</si>
  <si>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</si>
  <si>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</si>
  <si>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Jane Doe  example - Test Plan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</si>
  <si>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</si>
  <si>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</si>
  <si>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</si>
  <si>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</si>
  <si>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</si>
  <si>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</si>
  <si>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</si>
  <si>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</si>
  <si>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Verification</t>
  </si>
  <si>
    <t>Return Calculated price instead of Item Price on Quote export</t>
  </si>
  <si>
    <t>Resend items that are marked with a discount.</t>
  </si>
  <si>
    <t>1) Excute Current and Modified tvfs and confirm that the Calculated_Price on export is different.</t>
  </si>
  <si>
    <t>Justin Pope 04/11/2022</t>
  </si>
  <si>
    <t>Generate exports using unaltered and altered versions of the tvf_BuildQuoteDetailDataset by resending quoted items that have been marked with a discount.</t>
  </si>
  <si>
    <t>The two exports should have different values for the Calculated_Price</t>
  </si>
  <si>
    <t>OrderNumber</t>
  </si>
  <si>
    <t>ItemNumber</t>
  </si>
  <si>
    <t>ItemDescription</t>
  </si>
  <si>
    <t>Quantity</t>
  </si>
  <si>
    <t>ExtendedPrice</t>
  </si>
  <si>
    <t>CalculatedPrice</t>
  </si>
  <si>
    <t>ProductClass</t>
  </si>
  <si>
    <t>27426-060820-856-1</t>
  </si>
  <si>
    <t>Charleston Aluminum Swivel Rocker Lounge</t>
  </si>
  <si>
    <t>SCW</t>
  </si>
  <si>
    <t>C582P</t>
  </si>
  <si>
    <t>Charleston Swivel Rocker Chair Cushion</t>
  </si>
  <si>
    <t>29347-062220-96</t>
  </si>
  <si>
    <t>Rustic Woven Lounge Chair</t>
  </si>
  <si>
    <t>C050P</t>
  </si>
  <si>
    <t>Rustic Wicker Lounge Chair Cushion</t>
  </si>
  <si>
    <t>38477-062220-199</t>
  </si>
  <si>
    <t>Rustic Woven 30 Bar Stool</t>
  </si>
  <si>
    <t>38477-062220-199-1</t>
  </si>
  <si>
    <t>38477-062220-199-2</t>
  </si>
  <si>
    <t>55810-062220-87</t>
  </si>
  <si>
    <t>Harris Coffee Table</t>
  </si>
  <si>
    <t>Harris End Table</t>
  </si>
  <si>
    <t>Montecito Woven Lounge</t>
  </si>
  <si>
    <t>Montecito Woven Ottoman</t>
  </si>
  <si>
    <t>Montecito Woven Sofa</t>
  </si>
  <si>
    <t>Throw Pillow</t>
  </si>
  <si>
    <t>C773F</t>
  </si>
  <si>
    <t>Firm Montecito Dream Cloud Chair Cushion</t>
  </si>
  <si>
    <t>C775</t>
  </si>
  <si>
    <t>Montecito Wicker Cloud Ottoman Cushion</t>
  </si>
  <si>
    <t>C777F</t>
  </si>
  <si>
    <t>Firm Montecito Dream Cloud Sofa Cushion</t>
  </si>
  <si>
    <t>59586-062220-28</t>
  </si>
  <si>
    <t>Cushion Storage Box</t>
  </si>
  <si>
    <t>DNA-RDB221-8511</t>
  </si>
  <si>
    <t>TWO TONE ROPE NVY/IVRY</t>
  </si>
  <si>
    <t>RETAIL</t>
  </si>
  <si>
    <t>59586-062220-29</t>
  </si>
  <si>
    <t>Medium Sofa Cover</t>
  </si>
  <si>
    <t>High Back Lounge Chair Cover</t>
  </si>
  <si>
    <t>7105-062220-139</t>
  </si>
  <si>
    <t>SCH-160105</t>
  </si>
  <si>
    <t>Caroline Chest - Large</t>
  </si>
  <si>
    <t>GABBY</t>
  </si>
  <si>
    <t>SCH-220180</t>
  </si>
  <si>
    <t>Landry Side Table</t>
  </si>
  <si>
    <t>7114-062220-902</t>
  </si>
  <si>
    <t>Athena Woven Sofa</t>
  </si>
  <si>
    <t>C534P</t>
  </si>
  <si>
    <t>Athena Sofa Cushion</t>
  </si>
  <si>
    <t>7114-062220-903</t>
  </si>
  <si>
    <t>Peninsula Barrel Chair</t>
  </si>
  <si>
    <t>Peninsula Woven Ottoman</t>
  </si>
  <si>
    <t>C523P</t>
  </si>
  <si>
    <t>Peninsula Ottoman Cushion</t>
  </si>
  <si>
    <t>C616P</t>
  </si>
  <si>
    <t>Peninsula Barrel Cushion</t>
  </si>
  <si>
    <t>7643-061620-1270-3</t>
  </si>
  <si>
    <t>SCH-153135</t>
  </si>
  <si>
    <t>Corinna Chandelier</t>
  </si>
  <si>
    <t>SCH-153425</t>
  </si>
  <si>
    <t>Adler Chandelier</t>
  </si>
  <si>
    <t>SCH-153720</t>
  </si>
  <si>
    <t>Stella Chandelier</t>
  </si>
  <si>
    <t>SCH-158350</t>
  </si>
  <si>
    <t>Ida Pendant - Gold</t>
  </si>
  <si>
    <t>SCH-158370</t>
  </si>
  <si>
    <t>Gordon Pendant</t>
  </si>
  <si>
    <t>SCH-159085</t>
  </si>
  <si>
    <t>Gregory Chandelier</t>
  </si>
  <si>
    <t>SCH-163020</t>
  </si>
  <si>
    <t>Carly Chandelier</t>
  </si>
  <si>
    <t>SCH-168010</t>
  </si>
  <si>
    <t>Lilly Chandelier - White</t>
  </si>
  <si>
    <t>SCH-168040</t>
  </si>
  <si>
    <t>Jennifer Chandelier</t>
  </si>
  <si>
    <t>SCH-240335</t>
  </si>
  <si>
    <t>Nathaniel Pendant Small</t>
  </si>
  <si>
    <t>Comparison of Current Export and Altered Export.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</si>
</sst>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horizontal="center" vertical="top" wrapText="1"/>
    </xf>
    <xf numFmtId="0" fontId="0" fillId="0" borderId="1" xfId="0" quotePrefix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2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3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3" fillId="0" borderId="0" xfId="0" applyFont="1"/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garQuoteDetailExport_Current" connectionId="2" xr16:uid="{4B68A1E3-4396-40E9-9346-FD28E4ED210E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garQuoteDetailExport_Altered" connectionId="1" xr16:uid="{517AA6F3-F401-4ACD-B88D-298E61C4B50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B13" sqref="B13:E13"/>
    </sheetView>
  </sheetViews>
  <sheetFormatPr defaultRowHeight="12.5" x14ac:dyDescent="0.25"/>
  <cols>
    <col min="1" max="1" width="16" customWidth="1"/>
    <col min="2" max="2" width="34.7265625" customWidth="1"/>
    <col min="3" max="3" width="37.7265625" customWidth="1"/>
    <col min="4" max="4" width="75.54296875" customWidth="1"/>
    <col min="5" max="5" width="8.81640625" customWidth="1"/>
  </cols>
  <sheetData>
    <row r="1" spans="1:5" ht="12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5">
      <c r="A2" s="6">
        <v>1</v>
      </c>
      <c r="B2" s="7" t="s">
        <v>25</v>
      </c>
      <c r="C2" s="7" t="s">
        <v>26</v>
      </c>
      <c r="D2" s="7" t="s">
        <v>27</v>
      </c>
      <c r="E2" s="15"/>
    </row>
    <row r="3" spans="1:5" ht="13" x14ac:dyDescent="0.25">
      <c r="A3" s="21"/>
      <c r="B3" s="21"/>
      <c r="C3" s="22"/>
      <c r="D3" s="22"/>
      <c r="E3" s="23"/>
    </row>
    <row r="4" spans="1:5" ht="26" x14ac:dyDescent="0.25">
      <c r="A4" s="8" t="s">
        <v>5</v>
      </c>
      <c r="B4" s="24"/>
      <c r="C4" s="24"/>
      <c r="D4" s="24"/>
      <c r="E4" s="24"/>
    </row>
    <row r="5" spans="1:5" ht="13" x14ac:dyDescent="0.25">
      <c r="A5" s="21"/>
      <c r="B5" s="21"/>
      <c r="C5" s="22"/>
      <c r="D5" s="22"/>
      <c r="E5" s="23"/>
    </row>
    <row r="6" spans="1:5" ht="13.5" x14ac:dyDescent="0.25">
      <c r="A6" s="18" t="s">
        <v>6</v>
      </c>
      <c r="B6" s="18"/>
      <c r="C6" s="5" t="s">
        <v>28</v>
      </c>
      <c r="D6" s="19"/>
      <c r="E6" s="20"/>
    </row>
    <row r="7" spans="1:5" ht="13.5" x14ac:dyDescent="0.25">
      <c r="A7" s="18" t="s">
        <v>7</v>
      </c>
      <c r="B7" s="18"/>
      <c r="C7" s="5"/>
      <c r="D7" s="19"/>
      <c r="E7" s="20"/>
    </row>
    <row r="8" spans="1:5" ht="13.5" x14ac:dyDescent="0.25">
      <c r="A8" s="18" t="s">
        <v>8</v>
      </c>
      <c r="B8" s="18"/>
      <c r="C8" s="5"/>
      <c r="D8" s="26"/>
      <c r="E8" s="26"/>
    </row>
    <row r="9" spans="1:5" ht="13.5" x14ac:dyDescent="0.25">
      <c r="A9" s="18" t="s">
        <v>9</v>
      </c>
      <c r="B9" s="18"/>
      <c r="C9" s="5"/>
      <c r="D9" s="26"/>
      <c r="E9" s="26"/>
    </row>
    <row r="10" spans="1:5" ht="39" x14ac:dyDescent="0.25">
      <c r="A10" s="8" t="s">
        <v>10</v>
      </c>
      <c r="B10" s="24"/>
      <c r="C10" s="24"/>
      <c r="D10" s="24"/>
      <c r="E10" s="24"/>
    </row>
    <row r="11" spans="1:5" ht="13" x14ac:dyDescent="0.25">
      <c r="A11" s="21" t="s">
        <v>11</v>
      </c>
      <c r="B11" s="21"/>
      <c r="C11" s="21"/>
      <c r="D11" s="21"/>
      <c r="E11" s="22"/>
    </row>
    <row r="12" spans="1:5" x14ac:dyDescent="0.25">
      <c r="A12" s="9">
        <v>1</v>
      </c>
      <c r="B12" s="25" t="s">
        <v>12</v>
      </c>
      <c r="C12" s="25"/>
      <c r="D12" s="25"/>
      <c r="E12" s="25"/>
    </row>
    <row r="13" spans="1:5" ht="32.25" customHeight="1" x14ac:dyDescent="0.25">
      <c r="A13" s="9">
        <v>2</v>
      </c>
      <c r="B13" s="25" t="s">
        <v>13</v>
      </c>
      <c r="C13" s="25"/>
      <c r="D13" s="25"/>
      <c r="E13" s="25"/>
    </row>
    <row r="14" spans="1:5" x14ac:dyDescent="0.25">
      <c r="A14" s="9">
        <v>3</v>
      </c>
      <c r="B14" s="25" t="s">
        <v>14</v>
      </c>
      <c r="C14" s="25"/>
      <c r="D14" s="25"/>
      <c r="E14" s="25"/>
    </row>
  </sheetData>
  <mergeCells count="16">
    <mergeCell ref="A11:E11"/>
    <mergeCell ref="B13:E13"/>
    <mergeCell ref="B14:E14"/>
    <mergeCell ref="B12:E12"/>
    <mergeCell ref="A8:B8"/>
    <mergeCell ref="D8:E8"/>
    <mergeCell ref="A9:B9"/>
    <mergeCell ref="D9:E9"/>
    <mergeCell ref="B10:E10"/>
    <mergeCell ref="A7:B7"/>
    <mergeCell ref="D7:E7"/>
    <mergeCell ref="A3:E3"/>
    <mergeCell ref="B4:E4"/>
    <mergeCell ref="A5:E5"/>
    <mergeCell ref="A6:B6"/>
    <mergeCell ref="D6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9"/>
  <sheetViews>
    <sheetView workbookViewId="0">
      <pane ySplit="5" topLeftCell="A6" activePane="bottomLeft" state="frozen"/>
      <selection pane="bottomLeft" activeCell="D24" sqref="D24"/>
    </sheetView>
  </sheetViews>
  <sheetFormatPr defaultColWidth="9.1796875" defaultRowHeight="12.5" x14ac:dyDescent="0.25"/>
  <cols>
    <col min="1" max="1" width="1.453125" style="3" customWidth="1"/>
    <col min="2" max="2" width="10.7265625" style="3" customWidth="1"/>
    <col min="3" max="3" width="56.26953125" style="3" customWidth="1"/>
    <col min="4" max="4" width="19.1796875" style="4" customWidth="1"/>
    <col min="5" max="5" width="42.81640625" style="3" customWidth="1"/>
    <col min="6" max="6" width="42.453125" style="3" customWidth="1"/>
    <col min="7" max="16384" width="9.1796875" style="3"/>
  </cols>
  <sheetData>
    <row r="1" spans="1:6" s="1" customFormat="1" ht="12.75" customHeight="1" x14ac:dyDescent="0.25">
      <c r="A1" s="21" t="s">
        <v>15</v>
      </c>
      <c r="B1" s="21"/>
      <c r="C1" s="21"/>
      <c r="D1" s="21"/>
      <c r="E1" s="31"/>
    </row>
    <row r="2" spans="1:6" s="1" customFormat="1" ht="13.5" x14ac:dyDescent="0.25">
      <c r="A2" s="32" t="s">
        <v>16</v>
      </c>
      <c r="B2" s="32"/>
      <c r="C2" s="25">
        <v>1</v>
      </c>
      <c r="D2" s="25"/>
      <c r="E2" s="25"/>
      <c r="F2" s="25"/>
    </row>
    <row r="3" spans="1:6" s="1" customFormat="1" ht="13.5" x14ac:dyDescent="0.25">
      <c r="A3" s="32" t="s">
        <v>17</v>
      </c>
      <c r="B3" s="32"/>
      <c r="C3" s="25" t="str">
        <f>'Test Cases'!B2</f>
        <v>Return Calculated price instead of Item Price on Quote export</v>
      </c>
      <c r="D3" s="25"/>
      <c r="E3" s="25"/>
      <c r="F3" s="25"/>
    </row>
    <row r="4" spans="1:6" s="1" customFormat="1" ht="57.75" customHeight="1" x14ac:dyDescent="0.25">
      <c r="A4" s="32" t="s">
        <v>18</v>
      </c>
      <c r="B4" s="32"/>
      <c r="C4" s="25" t="str">
        <f>'Test Cases'!D2</f>
        <v>1) Excute Current and Modified tvfs and confirm that the Calculated_Price on export is different.</v>
      </c>
      <c r="D4" s="25"/>
      <c r="E4" s="25"/>
      <c r="F4" s="25"/>
    </row>
    <row r="5" spans="1:6" x14ac:dyDescent="0.25">
      <c r="A5" s="30" t="s">
        <v>19</v>
      </c>
      <c r="B5" s="30"/>
      <c r="C5" s="30"/>
      <c r="D5" s="16" t="s">
        <v>20</v>
      </c>
      <c r="E5" s="14" t="s">
        <v>21</v>
      </c>
      <c r="F5" s="14" t="s">
        <v>22</v>
      </c>
    </row>
    <row r="6" spans="1:6" s="10" customFormat="1" ht="12.75" customHeight="1" x14ac:dyDescent="0.25">
      <c r="A6" s="27" t="s">
        <v>23</v>
      </c>
      <c r="B6" s="27"/>
      <c r="C6" s="27"/>
      <c r="D6" s="27"/>
      <c r="E6" s="27"/>
      <c r="F6" s="27"/>
    </row>
    <row r="7" spans="1:6" s="10" customFormat="1" ht="37.5" x14ac:dyDescent="0.25">
      <c r="A7" s="28">
        <v>1</v>
      </c>
      <c r="B7" s="29"/>
      <c r="C7" s="15" t="s">
        <v>29</v>
      </c>
      <c r="D7" s="12"/>
      <c r="E7" s="7" t="s">
        <v>30</v>
      </c>
      <c r="F7" s="11"/>
    </row>
    <row r="8" spans="1:6" s="10" customFormat="1" ht="13" x14ac:dyDescent="0.25">
      <c r="A8" s="27" t="s">
        <v>24</v>
      </c>
      <c r="B8" s="27"/>
      <c r="C8" s="27"/>
      <c r="D8" s="27"/>
      <c r="E8" s="27"/>
      <c r="F8" s="27"/>
    </row>
    <row r="9" spans="1:6" s="10" customFormat="1" x14ac:dyDescent="0.25">
      <c r="A9" s="28"/>
      <c r="B9" s="29"/>
      <c r="C9" s="17" t="s">
        <v>110</v>
      </c>
      <c r="D9" s="13"/>
      <c r="E9" s="11"/>
      <c r="F9" s="11"/>
    </row>
  </sheetData>
  <mergeCells count="12">
    <mergeCell ref="A5:C5"/>
    <mergeCell ref="A6:F6"/>
    <mergeCell ref="A7:B7"/>
    <mergeCell ref="A1:E1"/>
    <mergeCell ref="A4:B4"/>
    <mergeCell ref="C4:F4"/>
    <mergeCell ref="A2:B2"/>
    <mergeCell ref="C2:F2"/>
    <mergeCell ref="A3:B3"/>
    <mergeCell ref="C3:F3"/>
    <mergeCell ref="A8:F8"/>
    <mergeCell ref="A9:B9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4CC39-4DF5-4696-A316-D2415D63EFB7}">
  <dimension ref="A1:G40"/>
  <sheetViews>
    <sheetView workbookViewId="0">
      <selection activeCell="L21" sqref="L21"/>
    </sheetView>
  </sheetViews>
  <sheetFormatPr defaultRowHeight="12.5" x14ac:dyDescent="0.25"/>
  <cols>
    <col min="1" max="1" width="17.90625" bestFit="1" customWidth="1"/>
    <col min="2" max="2" width="16.54296875" bestFit="1" customWidth="1"/>
    <col min="3" max="3" width="36.6328125" customWidth="1"/>
    <col min="4" max="4" width="11.26953125" bestFit="1" customWidth="1"/>
    <col min="5" max="5" width="17.81640625" bestFit="1" customWidth="1"/>
    <col min="6" max="6" width="19.08984375" bestFit="1" customWidth="1"/>
    <col min="7" max="7" width="16.08984375" bestFit="1" customWidth="1"/>
  </cols>
  <sheetData>
    <row r="1" spans="1:7" s="33" customFormat="1" ht="13" x14ac:dyDescent="0.3">
      <c r="A1" s="33" t="s">
        <v>31</v>
      </c>
      <c r="B1" s="33" t="s">
        <v>32</v>
      </c>
      <c r="C1" s="33" t="s">
        <v>33</v>
      </c>
      <c r="D1" s="33" t="s">
        <v>34</v>
      </c>
      <c r="E1" s="33" t="s">
        <v>35</v>
      </c>
      <c r="F1" s="33" t="s">
        <v>36</v>
      </c>
      <c r="G1" s="33" t="s">
        <v>37</v>
      </c>
    </row>
    <row r="2" spans="1:7" s="34" customFormat="1" x14ac:dyDescent="0.25">
      <c r="A2" s="34" t="s">
        <v>38</v>
      </c>
      <c r="B2" s="34">
        <v>368324</v>
      </c>
      <c r="C2" s="34" t="s">
        <v>39</v>
      </c>
      <c r="D2" s="34">
        <v>2</v>
      </c>
      <c r="E2" s="34">
        <v>1589</v>
      </c>
      <c r="F2" s="34">
        <v>1589</v>
      </c>
      <c r="G2" s="34" t="s">
        <v>40</v>
      </c>
    </row>
    <row r="3" spans="1:7" s="34" customFormat="1" x14ac:dyDescent="0.25">
      <c r="A3" s="34" t="s">
        <v>38</v>
      </c>
      <c r="B3" s="34" t="s">
        <v>41</v>
      </c>
      <c r="C3" s="34" t="s">
        <v>42</v>
      </c>
      <c r="D3" s="34">
        <v>2</v>
      </c>
      <c r="E3" s="34">
        <v>589</v>
      </c>
      <c r="F3" s="34">
        <v>589</v>
      </c>
      <c r="G3" s="34" t="s">
        <v>40</v>
      </c>
    </row>
    <row r="4" spans="1:7" s="34" customFormat="1" x14ac:dyDescent="0.25">
      <c r="A4" s="34" t="s">
        <v>43</v>
      </c>
      <c r="B4" s="34">
        <v>37472</v>
      </c>
      <c r="C4" s="34" t="s">
        <v>44</v>
      </c>
      <c r="D4" s="34">
        <v>2</v>
      </c>
      <c r="E4" s="34">
        <v>2446.8000000000002</v>
      </c>
      <c r="F4" s="34">
        <v>2039</v>
      </c>
      <c r="G4" s="34" t="s">
        <v>40</v>
      </c>
    </row>
    <row r="5" spans="1:7" s="34" customFormat="1" x14ac:dyDescent="0.25">
      <c r="A5" s="34" t="s">
        <v>43</v>
      </c>
      <c r="B5" s="34" t="s">
        <v>45</v>
      </c>
      <c r="C5" s="34" t="s">
        <v>46</v>
      </c>
      <c r="D5" s="34">
        <v>2</v>
      </c>
      <c r="E5" s="34">
        <v>706.8</v>
      </c>
      <c r="F5" s="34">
        <v>589</v>
      </c>
      <c r="G5" s="34" t="s">
        <v>40</v>
      </c>
    </row>
    <row r="6" spans="1:7" s="34" customFormat="1" x14ac:dyDescent="0.25">
      <c r="A6" s="34" t="s">
        <v>47</v>
      </c>
      <c r="B6" s="34">
        <v>374831</v>
      </c>
      <c r="C6" s="34" t="s">
        <v>48</v>
      </c>
      <c r="D6" s="34">
        <v>1</v>
      </c>
      <c r="E6" s="34">
        <v>867.3</v>
      </c>
      <c r="F6" s="34">
        <v>1239</v>
      </c>
      <c r="G6" s="34" t="s">
        <v>40</v>
      </c>
    </row>
    <row r="7" spans="1:7" s="34" customFormat="1" x14ac:dyDescent="0.25">
      <c r="A7" s="34" t="s">
        <v>49</v>
      </c>
      <c r="B7" s="34">
        <v>374831</v>
      </c>
      <c r="C7" s="34" t="s">
        <v>48</v>
      </c>
      <c r="D7" s="34">
        <v>1</v>
      </c>
      <c r="E7" s="34">
        <v>867.3</v>
      </c>
      <c r="F7" s="34">
        <v>1239</v>
      </c>
      <c r="G7" s="34" t="s">
        <v>40</v>
      </c>
    </row>
    <row r="8" spans="1:7" s="34" customFormat="1" x14ac:dyDescent="0.25">
      <c r="A8" s="34" t="s">
        <v>50</v>
      </c>
      <c r="B8" s="34">
        <v>374831</v>
      </c>
      <c r="C8" s="34" t="s">
        <v>48</v>
      </c>
      <c r="D8" s="34">
        <v>1</v>
      </c>
      <c r="E8" s="34">
        <v>867.3</v>
      </c>
      <c r="F8" s="34">
        <v>1239</v>
      </c>
      <c r="G8" s="34" t="s">
        <v>40</v>
      </c>
    </row>
    <row r="9" spans="1:7" s="34" customFormat="1" x14ac:dyDescent="0.25">
      <c r="A9" s="34" t="s">
        <v>51</v>
      </c>
      <c r="B9" s="34">
        <v>315045</v>
      </c>
      <c r="C9" s="34" t="s">
        <v>52</v>
      </c>
      <c r="D9" s="34">
        <v>1</v>
      </c>
      <c r="E9" s="34">
        <v>1253.4000000000001</v>
      </c>
      <c r="F9" s="34">
        <v>2089</v>
      </c>
      <c r="G9" s="34" t="s">
        <v>40</v>
      </c>
    </row>
    <row r="10" spans="1:7" s="34" customFormat="1" x14ac:dyDescent="0.25">
      <c r="A10" s="34" t="s">
        <v>51</v>
      </c>
      <c r="B10" s="34">
        <v>315145</v>
      </c>
      <c r="C10" s="34" t="s">
        <v>53</v>
      </c>
      <c r="D10" s="34">
        <v>1</v>
      </c>
      <c r="E10" s="34">
        <v>677.4</v>
      </c>
      <c r="F10" s="34">
        <v>1129</v>
      </c>
      <c r="G10" s="34" t="s">
        <v>40</v>
      </c>
    </row>
    <row r="11" spans="1:7" s="34" customFormat="1" x14ac:dyDescent="0.25">
      <c r="A11" s="34" t="s">
        <v>51</v>
      </c>
      <c r="B11" s="34">
        <v>339382</v>
      </c>
      <c r="C11" s="34" t="s">
        <v>54</v>
      </c>
      <c r="D11" s="34">
        <v>1</v>
      </c>
      <c r="E11" s="34">
        <v>1494.5</v>
      </c>
      <c r="F11" s="34">
        <v>2989</v>
      </c>
      <c r="G11" s="34" t="s">
        <v>40</v>
      </c>
    </row>
    <row r="12" spans="1:7" s="34" customFormat="1" x14ac:dyDescent="0.25">
      <c r="A12" s="34" t="s">
        <v>51</v>
      </c>
      <c r="B12" s="34">
        <v>339482</v>
      </c>
      <c r="C12" s="34" t="s">
        <v>55</v>
      </c>
      <c r="D12" s="34">
        <v>1</v>
      </c>
      <c r="E12" s="34">
        <v>429.5</v>
      </c>
      <c r="F12" s="34">
        <v>859</v>
      </c>
      <c r="G12" s="34" t="s">
        <v>40</v>
      </c>
    </row>
    <row r="13" spans="1:7" s="34" customFormat="1" x14ac:dyDescent="0.25">
      <c r="A13" s="34" t="s">
        <v>51</v>
      </c>
      <c r="B13" s="34">
        <v>339682</v>
      </c>
      <c r="C13" s="34" t="s">
        <v>56</v>
      </c>
      <c r="D13" s="34">
        <v>1</v>
      </c>
      <c r="E13" s="34">
        <v>2484.5</v>
      </c>
      <c r="F13" s="34">
        <v>4969</v>
      </c>
      <c r="G13" s="34" t="s">
        <v>40</v>
      </c>
    </row>
    <row r="14" spans="1:7" s="34" customFormat="1" x14ac:dyDescent="0.25">
      <c r="A14" s="34" t="s">
        <v>51</v>
      </c>
      <c r="B14" s="34">
        <v>867</v>
      </c>
      <c r="C14" s="34" t="s">
        <v>57</v>
      </c>
      <c r="D14" s="34">
        <v>2</v>
      </c>
      <c r="E14" s="34">
        <v>0</v>
      </c>
      <c r="F14" s="34">
        <v>89</v>
      </c>
      <c r="G14" s="34" t="s">
        <v>40</v>
      </c>
    </row>
    <row r="15" spans="1:7" s="34" customFormat="1" x14ac:dyDescent="0.25">
      <c r="A15" s="34" t="s">
        <v>51</v>
      </c>
      <c r="B15" s="34" t="s">
        <v>58</v>
      </c>
      <c r="C15" s="34" t="s">
        <v>59</v>
      </c>
      <c r="D15" s="34">
        <v>1</v>
      </c>
      <c r="E15" s="34">
        <v>519.5</v>
      </c>
      <c r="F15" s="34">
        <v>1039</v>
      </c>
      <c r="G15" s="34" t="s">
        <v>40</v>
      </c>
    </row>
    <row r="16" spans="1:7" s="34" customFormat="1" x14ac:dyDescent="0.25">
      <c r="A16" s="34" t="s">
        <v>51</v>
      </c>
      <c r="B16" s="34" t="s">
        <v>60</v>
      </c>
      <c r="C16" s="34" t="s">
        <v>61</v>
      </c>
      <c r="D16" s="34">
        <v>1</v>
      </c>
      <c r="E16" s="34">
        <v>219.5</v>
      </c>
      <c r="F16" s="34">
        <v>439</v>
      </c>
      <c r="G16" s="34" t="s">
        <v>40</v>
      </c>
    </row>
    <row r="17" spans="1:7" s="34" customFormat="1" x14ac:dyDescent="0.25">
      <c r="A17" s="34" t="s">
        <v>51</v>
      </c>
      <c r="B17" s="34" t="s">
        <v>62</v>
      </c>
      <c r="C17" s="34" t="s">
        <v>63</v>
      </c>
      <c r="D17" s="34">
        <v>1</v>
      </c>
      <c r="E17" s="34">
        <v>1214.5</v>
      </c>
      <c r="F17" s="34">
        <v>2429</v>
      </c>
      <c r="G17" s="34" t="s">
        <v>40</v>
      </c>
    </row>
    <row r="18" spans="1:7" s="34" customFormat="1" x14ac:dyDescent="0.25">
      <c r="A18" s="34" t="s">
        <v>64</v>
      </c>
      <c r="B18" s="34">
        <v>39862</v>
      </c>
      <c r="C18" s="34" t="s">
        <v>65</v>
      </c>
      <c r="D18" s="34">
        <v>1</v>
      </c>
      <c r="E18" s="34">
        <v>1847.4</v>
      </c>
      <c r="F18" s="34">
        <v>3079</v>
      </c>
      <c r="G18" s="34" t="s">
        <v>40</v>
      </c>
    </row>
    <row r="19" spans="1:7" s="34" customFormat="1" x14ac:dyDescent="0.25">
      <c r="A19" s="34" t="s">
        <v>64</v>
      </c>
      <c r="B19" s="34" t="s">
        <v>66</v>
      </c>
      <c r="C19" s="34" t="s">
        <v>67</v>
      </c>
      <c r="D19" s="34">
        <v>1</v>
      </c>
      <c r="E19" s="34">
        <v>1289.5999999999999</v>
      </c>
      <c r="G19" s="34" t="s">
        <v>68</v>
      </c>
    </row>
    <row r="20" spans="1:7" s="34" customFormat="1" x14ac:dyDescent="0.25">
      <c r="A20" s="34" t="s">
        <v>64</v>
      </c>
      <c r="B20" s="34" t="s">
        <v>66</v>
      </c>
      <c r="C20" s="34" t="s">
        <v>67</v>
      </c>
      <c r="D20" s="34">
        <v>1</v>
      </c>
      <c r="E20" s="34">
        <v>755.2</v>
      </c>
      <c r="G20" s="34" t="s">
        <v>68</v>
      </c>
    </row>
    <row r="21" spans="1:7" s="34" customFormat="1" x14ac:dyDescent="0.25">
      <c r="A21" s="34" t="s">
        <v>69</v>
      </c>
      <c r="B21" s="34">
        <v>124005</v>
      </c>
      <c r="C21" s="34" t="s">
        <v>70</v>
      </c>
      <c r="D21" s="34">
        <v>1</v>
      </c>
      <c r="E21" s="34">
        <v>197.4</v>
      </c>
      <c r="F21" s="34">
        <v>329</v>
      </c>
      <c r="G21" s="34" t="s">
        <v>40</v>
      </c>
    </row>
    <row r="22" spans="1:7" s="34" customFormat="1" x14ac:dyDescent="0.25">
      <c r="A22" s="34" t="s">
        <v>69</v>
      </c>
      <c r="B22" s="34">
        <v>124405</v>
      </c>
      <c r="C22" s="34" t="s">
        <v>71</v>
      </c>
      <c r="D22" s="34">
        <v>2</v>
      </c>
      <c r="E22" s="34">
        <v>238.8</v>
      </c>
      <c r="F22" s="34">
        <v>199</v>
      </c>
      <c r="G22" s="34" t="s">
        <v>40</v>
      </c>
    </row>
    <row r="23" spans="1:7" s="34" customFormat="1" x14ac:dyDescent="0.25">
      <c r="A23" s="34" t="s">
        <v>72</v>
      </c>
      <c r="B23" s="34" t="s">
        <v>73</v>
      </c>
      <c r="C23" s="34" t="s">
        <v>74</v>
      </c>
      <c r="D23" s="34">
        <v>1</v>
      </c>
      <c r="E23" s="34">
        <v>1135.5999999999999</v>
      </c>
      <c r="F23" s="34">
        <v>2839</v>
      </c>
      <c r="G23" s="34" t="s">
        <v>75</v>
      </c>
    </row>
    <row r="24" spans="1:7" s="34" customFormat="1" x14ac:dyDescent="0.25">
      <c r="A24" s="34" t="s">
        <v>72</v>
      </c>
      <c r="B24" s="34" t="s">
        <v>76</v>
      </c>
      <c r="C24" s="34" t="s">
        <v>77</v>
      </c>
      <c r="D24" s="34">
        <v>1</v>
      </c>
      <c r="E24" s="34">
        <v>343.6</v>
      </c>
      <c r="F24" s="34">
        <v>859</v>
      </c>
      <c r="G24" s="34" t="s">
        <v>75</v>
      </c>
    </row>
    <row r="25" spans="1:7" s="34" customFormat="1" x14ac:dyDescent="0.25">
      <c r="A25" s="34" t="s">
        <v>78</v>
      </c>
      <c r="B25" s="34">
        <v>39752</v>
      </c>
      <c r="C25" s="34" t="s">
        <v>79</v>
      </c>
      <c r="D25" s="34">
        <v>1</v>
      </c>
      <c r="E25" s="34">
        <v>1457.4</v>
      </c>
      <c r="F25" s="34">
        <v>2429</v>
      </c>
      <c r="G25" s="34" t="s">
        <v>40</v>
      </c>
    </row>
    <row r="26" spans="1:7" s="34" customFormat="1" x14ac:dyDescent="0.25">
      <c r="A26" s="34" t="s">
        <v>78</v>
      </c>
      <c r="B26" s="34" t="s">
        <v>80</v>
      </c>
      <c r="C26" s="34" t="s">
        <v>81</v>
      </c>
      <c r="D26" s="34">
        <v>1</v>
      </c>
      <c r="E26" s="34">
        <v>1049.4000000000001</v>
      </c>
      <c r="F26" s="34">
        <v>1749</v>
      </c>
      <c r="G26" s="34" t="s">
        <v>40</v>
      </c>
    </row>
    <row r="27" spans="1:7" s="34" customFormat="1" x14ac:dyDescent="0.25">
      <c r="A27" s="34" t="s">
        <v>82</v>
      </c>
      <c r="B27" s="34">
        <v>421217</v>
      </c>
      <c r="C27" s="34" t="s">
        <v>83</v>
      </c>
      <c r="D27" s="34">
        <v>1</v>
      </c>
      <c r="E27" s="34">
        <v>971.4</v>
      </c>
      <c r="F27" s="34">
        <v>1619</v>
      </c>
      <c r="G27" s="34" t="s">
        <v>40</v>
      </c>
    </row>
    <row r="28" spans="1:7" s="34" customFormat="1" x14ac:dyDescent="0.25">
      <c r="A28" s="34" t="s">
        <v>82</v>
      </c>
      <c r="B28" s="34">
        <v>423317</v>
      </c>
      <c r="C28" s="34" t="s">
        <v>84</v>
      </c>
      <c r="D28" s="34">
        <v>1</v>
      </c>
      <c r="E28" s="34">
        <v>419.4</v>
      </c>
      <c r="F28" s="34">
        <v>699</v>
      </c>
      <c r="G28" s="34" t="s">
        <v>40</v>
      </c>
    </row>
    <row r="29" spans="1:7" s="34" customFormat="1" x14ac:dyDescent="0.25">
      <c r="A29" s="34" t="s">
        <v>82</v>
      </c>
      <c r="B29" s="34" t="s">
        <v>85</v>
      </c>
      <c r="C29" s="34" t="s">
        <v>86</v>
      </c>
      <c r="D29" s="34">
        <v>1</v>
      </c>
      <c r="E29" s="34">
        <v>143.4</v>
      </c>
      <c r="F29" s="34">
        <v>239</v>
      </c>
      <c r="G29" s="34" t="s">
        <v>40</v>
      </c>
    </row>
    <row r="30" spans="1:7" s="34" customFormat="1" x14ac:dyDescent="0.25">
      <c r="A30" s="34" t="s">
        <v>82</v>
      </c>
      <c r="B30" s="34" t="s">
        <v>87</v>
      </c>
      <c r="C30" s="34" t="s">
        <v>88</v>
      </c>
      <c r="D30" s="34">
        <v>1</v>
      </c>
      <c r="E30" s="34">
        <v>353.4</v>
      </c>
      <c r="F30" s="34">
        <v>589</v>
      </c>
      <c r="G30" s="34" t="s">
        <v>40</v>
      </c>
    </row>
    <row r="31" spans="1:7" s="34" customFormat="1" x14ac:dyDescent="0.25">
      <c r="A31" s="34" t="s">
        <v>89</v>
      </c>
      <c r="B31" s="34" t="s">
        <v>90</v>
      </c>
      <c r="C31" s="34" t="s">
        <v>91</v>
      </c>
      <c r="D31" s="34">
        <v>1</v>
      </c>
      <c r="E31" s="34">
        <v>597</v>
      </c>
      <c r="F31" s="34">
        <v>597</v>
      </c>
      <c r="G31" s="34" t="s">
        <v>75</v>
      </c>
    </row>
    <row r="32" spans="1:7" s="34" customFormat="1" x14ac:dyDescent="0.25">
      <c r="A32" s="34" t="s">
        <v>89</v>
      </c>
      <c r="B32" s="34" t="s">
        <v>92</v>
      </c>
      <c r="C32" s="34" t="s">
        <v>93</v>
      </c>
      <c r="D32" s="34">
        <v>1</v>
      </c>
      <c r="E32" s="34">
        <v>354</v>
      </c>
      <c r="F32" s="34">
        <v>354</v>
      </c>
      <c r="G32" s="34" t="s">
        <v>75</v>
      </c>
    </row>
    <row r="33" spans="1:7" s="34" customFormat="1" x14ac:dyDescent="0.25">
      <c r="A33" s="34" t="s">
        <v>89</v>
      </c>
      <c r="B33" s="34" t="s">
        <v>94</v>
      </c>
      <c r="C33" s="34" t="s">
        <v>95</v>
      </c>
      <c r="D33" s="34">
        <v>4</v>
      </c>
      <c r="E33" s="34">
        <v>1088</v>
      </c>
      <c r="F33" s="34">
        <v>272</v>
      </c>
      <c r="G33" s="34" t="s">
        <v>75</v>
      </c>
    </row>
    <row r="34" spans="1:7" s="34" customFormat="1" x14ac:dyDescent="0.25">
      <c r="A34" s="34" t="s">
        <v>89</v>
      </c>
      <c r="B34" s="34" t="s">
        <v>96</v>
      </c>
      <c r="C34" s="34" t="s">
        <v>97</v>
      </c>
      <c r="D34" s="34">
        <v>1</v>
      </c>
      <c r="E34" s="34">
        <v>206</v>
      </c>
      <c r="F34" s="34">
        <v>206</v>
      </c>
      <c r="G34" s="34" t="s">
        <v>75</v>
      </c>
    </row>
    <row r="35" spans="1:7" s="34" customFormat="1" x14ac:dyDescent="0.25">
      <c r="A35" s="34" t="s">
        <v>89</v>
      </c>
      <c r="B35" s="34" t="s">
        <v>98</v>
      </c>
      <c r="C35" s="34" t="s">
        <v>99</v>
      </c>
      <c r="D35" s="34">
        <v>4</v>
      </c>
      <c r="E35" s="34">
        <v>840</v>
      </c>
      <c r="F35" s="34">
        <v>210</v>
      </c>
      <c r="G35" s="34" t="s">
        <v>75</v>
      </c>
    </row>
    <row r="36" spans="1:7" s="34" customFormat="1" x14ac:dyDescent="0.25">
      <c r="A36" s="34" t="s">
        <v>89</v>
      </c>
      <c r="B36" s="34" t="s">
        <v>100</v>
      </c>
      <c r="C36" s="34" t="s">
        <v>101</v>
      </c>
      <c r="D36" s="34">
        <v>1</v>
      </c>
      <c r="E36" s="34">
        <v>379</v>
      </c>
      <c r="F36" s="34">
        <v>379</v>
      </c>
      <c r="G36" s="34" t="s">
        <v>75</v>
      </c>
    </row>
    <row r="37" spans="1:7" s="34" customFormat="1" x14ac:dyDescent="0.25">
      <c r="A37" s="34" t="s">
        <v>89</v>
      </c>
      <c r="B37" s="34" t="s">
        <v>102</v>
      </c>
      <c r="C37" s="34" t="s">
        <v>103</v>
      </c>
      <c r="D37" s="34">
        <v>1</v>
      </c>
      <c r="E37" s="34">
        <v>255</v>
      </c>
      <c r="F37" s="34">
        <v>317</v>
      </c>
      <c r="G37" s="34" t="s">
        <v>75</v>
      </c>
    </row>
    <row r="38" spans="1:7" s="34" customFormat="1" x14ac:dyDescent="0.25">
      <c r="A38" s="34" t="s">
        <v>89</v>
      </c>
      <c r="B38" s="34" t="s">
        <v>104</v>
      </c>
      <c r="C38" s="34" t="s">
        <v>105</v>
      </c>
      <c r="D38" s="34">
        <v>1</v>
      </c>
      <c r="E38" s="34">
        <v>251</v>
      </c>
      <c r="F38" s="34">
        <v>251</v>
      </c>
      <c r="G38" s="34" t="s">
        <v>75</v>
      </c>
    </row>
    <row r="39" spans="1:7" s="34" customFormat="1" x14ac:dyDescent="0.25">
      <c r="A39" s="34" t="s">
        <v>89</v>
      </c>
      <c r="B39" s="34" t="s">
        <v>106</v>
      </c>
      <c r="C39" s="34" t="s">
        <v>107</v>
      </c>
      <c r="D39" s="34">
        <v>1</v>
      </c>
      <c r="E39" s="34">
        <v>457</v>
      </c>
      <c r="F39" s="34">
        <v>457</v>
      </c>
      <c r="G39" s="34" t="s">
        <v>75</v>
      </c>
    </row>
    <row r="40" spans="1:7" s="34" customFormat="1" x14ac:dyDescent="0.25">
      <c r="A40" s="34" t="s">
        <v>89</v>
      </c>
      <c r="B40" s="34" t="s">
        <v>108</v>
      </c>
      <c r="C40" s="34" t="s">
        <v>109</v>
      </c>
      <c r="D40" s="34">
        <v>1</v>
      </c>
      <c r="E40" s="34">
        <v>144</v>
      </c>
      <c r="F40" s="34">
        <v>144</v>
      </c>
      <c r="G40" s="34" t="s">
        <v>75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FEEF7-E126-4227-A5DF-73C7806E2CAB}">
  <dimension ref="A1:G40"/>
  <sheetViews>
    <sheetView workbookViewId="0">
      <selection activeCell="L15" sqref="L15"/>
    </sheetView>
  </sheetViews>
  <sheetFormatPr defaultRowHeight="12.5" x14ac:dyDescent="0.25"/>
  <cols>
    <col min="1" max="1" width="17.90625" bestFit="1" customWidth="1"/>
    <col min="2" max="2" width="16.54296875" bestFit="1" customWidth="1"/>
    <col min="3" max="3" width="36.6328125" bestFit="1" customWidth="1"/>
    <col min="4" max="4" width="7.6328125" bestFit="1" customWidth="1"/>
    <col min="5" max="5" width="12.6328125" bestFit="1" customWidth="1"/>
    <col min="6" max="6" width="13.453125" bestFit="1" customWidth="1"/>
    <col min="7" max="7" width="11.54296875" bestFit="1" customWidth="1"/>
  </cols>
  <sheetData>
    <row r="1" spans="1:7" s="33" customFormat="1" ht="13" x14ac:dyDescent="0.3">
      <c r="A1" s="33" t="s">
        <v>31</v>
      </c>
      <c r="B1" s="33" t="s">
        <v>32</v>
      </c>
      <c r="C1" s="33" t="s">
        <v>33</v>
      </c>
      <c r="D1" s="33" t="s">
        <v>34</v>
      </c>
      <c r="E1" s="33" t="s">
        <v>35</v>
      </c>
      <c r="F1" s="33" t="s">
        <v>36</v>
      </c>
      <c r="G1" s="33" t="s">
        <v>37</v>
      </c>
    </row>
    <row r="2" spans="1:7" s="34" customFormat="1" x14ac:dyDescent="0.25">
      <c r="A2" s="34" t="s">
        <v>38</v>
      </c>
      <c r="B2" s="34">
        <v>368324</v>
      </c>
      <c r="C2" s="34" t="s">
        <v>39</v>
      </c>
      <c r="D2" s="34">
        <v>2</v>
      </c>
      <c r="E2" s="34">
        <v>1589</v>
      </c>
      <c r="F2" s="34">
        <v>794.5</v>
      </c>
      <c r="G2" s="34" t="s">
        <v>40</v>
      </c>
    </row>
    <row r="3" spans="1:7" s="34" customFormat="1" x14ac:dyDescent="0.25">
      <c r="A3" s="34" t="s">
        <v>38</v>
      </c>
      <c r="B3" s="34" t="s">
        <v>41</v>
      </c>
      <c r="C3" s="34" t="s">
        <v>42</v>
      </c>
      <c r="D3" s="34">
        <v>2</v>
      </c>
      <c r="E3" s="34">
        <v>589</v>
      </c>
      <c r="F3" s="34">
        <v>294.5</v>
      </c>
      <c r="G3" s="34" t="s">
        <v>40</v>
      </c>
    </row>
    <row r="4" spans="1:7" s="34" customFormat="1" x14ac:dyDescent="0.25">
      <c r="A4" s="34" t="s">
        <v>43</v>
      </c>
      <c r="B4" s="34">
        <v>37472</v>
      </c>
      <c r="C4" s="34" t="s">
        <v>44</v>
      </c>
      <c r="D4" s="34">
        <v>2</v>
      </c>
      <c r="E4" s="34">
        <v>2446.8000000000002</v>
      </c>
      <c r="F4" s="34">
        <v>1223.4000000000001</v>
      </c>
      <c r="G4" s="34" t="s">
        <v>40</v>
      </c>
    </row>
    <row r="5" spans="1:7" s="34" customFormat="1" x14ac:dyDescent="0.25">
      <c r="A5" s="34" t="s">
        <v>43</v>
      </c>
      <c r="B5" s="34" t="s">
        <v>45</v>
      </c>
      <c r="C5" s="34" t="s">
        <v>46</v>
      </c>
      <c r="D5" s="34">
        <v>2</v>
      </c>
      <c r="E5" s="34">
        <v>706.8</v>
      </c>
      <c r="F5" s="34">
        <v>353.4</v>
      </c>
      <c r="G5" s="34" t="s">
        <v>40</v>
      </c>
    </row>
    <row r="6" spans="1:7" s="34" customFormat="1" x14ac:dyDescent="0.25">
      <c r="A6" s="34" t="s">
        <v>47</v>
      </c>
      <c r="B6" s="34">
        <v>374831</v>
      </c>
      <c r="C6" s="34" t="s">
        <v>48</v>
      </c>
      <c r="D6" s="34">
        <v>1</v>
      </c>
      <c r="E6" s="34">
        <v>867.3</v>
      </c>
      <c r="F6" s="34">
        <v>867.3</v>
      </c>
      <c r="G6" s="34" t="s">
        <v>40</v>
      </c>
    </row>
    <row r="7" spans="1:7" s="34" customFormat="1" x14ac:dyDescent="0.25">
      <c r="A7" s="34" t="s">
        <v>49</v>
      </c>
      <c r="B7" s="34">
        <v>374831</v>
      </c>
      <c r="C7" s="34" t="s">
        <v>48</v>
      </c>
      <c r="D7" s="34">
        <v>1</v>
      </c>
      <c r="E7" s="34">
        <v>867.3</v>
      </c>
      <c r="F7" s="34">
        <v>867.3</v>
      </c>
      <c r="G7" s="34" t="s">
        <v>40</v>
      </c>
    </row>
    <row r="8" spans="1:7" s="34" customFormat="1" x14ac:dyDescent="0.25">
      <c r="A8" s="34" t="s">
        <v>50</v>
      </c>
      <c r="B8" s="34">
        <v>374831</v>
      </c>
      <c r="C8" s="34" t="s">
        <v>48</v>
      </c>
      <c r="D8" s="34">
        <v>1</v>
      </c>
      <c r="E8" s="34">
        <v>867.3</v>
      </c>
      <c r="F8" s="34">
        <v>867.3</v>
      </c>
      <c r="G8" s="34" t="s">
        <v>40</v>
      </c>
    </row>
    <row r="9" spans="1:7" s="34" customFormat="1" x14ac:dyDescent="0.25">
      <c r="A9" s="34" t="s">
        <v>51</v>
      </c>
      <c r="B9" s="34">
        <v>315045</v>
      </c>
      <c r="C9" s="34" t="s">
        <v>52</v>
      </c>
      <c r="D9" s="34">
        <v>1</v>
      </c>
      <c r="E9" s="34">
        <v>1253.4000000000001</v>
      </c>
      <c r="F9" s="34">
        <v>1253.4000000000001</v>
      </c>
      <c r="G9" s="34" t="s">
        <v>40</v>
      </c>
    </row>
    <row r="10" spans="1:7" s="34" customFormat="1" x14ac:dyDescent="0.25">
      <c r="A10" s="34" t="s">
        <v>51</v>
      </c>
      <c r="B10" s="34">
        <v>315145</v>
      </c>
      <c r="C10" s="34" t="s">
        <v>53</v>
      </c>
      <c r="D10" s="34">
        <v>1</v>
      </c>
      <c r="E10" s="34">
        <v>677.4</v>
      </c>
      <c r="F10" s="34">
        <v>677.4</v>
      </c>
      <c r="G10" s="34" t="s">
        <v>40</v>
      </c>
    </row>
    <row r="11" spans="1:7" s="34" customFormat="1" x14ac:dyDescent="0.25">
      <c r="A11" s="34" t="s">
        <v>51</v>
      </c>
      <c r="B11" s="34">
        <v>339382</v>
      </c>
      <c r="C11" s="34" t="s">
        <v>54</v>
      </c>
      <c r="D11" s="34">
        <v>1</v>
      </c>
      <c r="E11" s="34">
        <v>1494.5</v>
      </c>
      <c r="F11" s="34">
        <v>1494.5</v>
      </c>
      <c r="G11" s="34" t="s">
        <v>40</v>
      </c>
    </row>
    <row r="12" spans="1:7" s="34" customFormat="1" x14ac:dyDescent="0.25">
      <c r="A12" s="34" t="s">
        <v>51</v>
      </c>
      <c r="B12" s="34">
        <v>339482</v>
      </c>
      <c r="C12" s="34" t="s">
        <v>55</v>
      </c>
      <c r="D12" s="34">
        <v>1</v>
      </c>
      <c r="E12" s="34">
        <v>429.5</v>
      </c>
      <c r="F12" s="34">
        <v>429.5</v>
      </c>
      <c r="G12" s="34" t="s">
        <v>40</v>
      </c>
    </row>
    <row r="13" spans="1:7" s="34" customFormat="1" x14ac:dyDescent="0.25">
      <c r="A13" s="34" t="s">
        <v>51</v>
      </c>
      <c r="B13" s="34">
        <v>339682</v>
      </c>
      <c r="C13" s="34" t="s">
        <v>56</v>
      </c>
      <c r="D13" s="34">
        <v>1</v>
      </c>
      <c r="E13" s="34">
        <v>2484.5</v>
      </c>
      <c r="F13" s="34">
        <v>2484.5</v>
      </c>
      <c r="G13" s="34" t="s">
        <v>40</v>
      </c>
    </row>
    <row r="14" spans="1:7" s="34" customFormat="1" x14ac:dyDescent="0.25">
      <c r="A14" s="34" t="s">
        <v>51</v>
      </c>
      <c r="B14" s="34">
        <v>867</v>
      </c>
      <c r="C14" s="34" t="s">
        <v>57</v>
      </c>
      <c r="D14" s="34">
        <v>2</v>
      </c>
      <c r="E14" s="34">
        <v>0</v>
      </c>
      <c r="F14" s="34">
        <v>0</v>
      </c>
      <c r="G14" s="34" t="s">
        <v>40</v>
      </c>
    </row>
    <row r="15" spans="1:7" s="34" customFormat="1" x14ac:dyDescent="0.25">
      <c r="A15" s="34" t="s">
        <v>51</v>
      </c>
      <c r="B15" s="34" t="s">
        <v>58</v>
      </c>
      <c r="C15" s="34" t="s">
        <v>59</v>
      </c>
      <c r="D15" s="34">
        <v>1</v>
      </c>
      <c r="E15" s="34">
        <v>519.5</v>
      </c>
      <c r="F15" s="34">
        <v>519.5</v>
      </c>
      <c r="G15" s="34" t="s">
        <v>40</v>
      </c>
    </row>
    <row r="16" spans="1:7" s="34" customFormat="1" x14ac:dyDescent="0.25">
      <c r="A16" s="34" t="s">
        <v>51</v>
      </c>
      <c r="B16" s="34" t="s">
        <v>60</v>
      </c>
      <c r="C16" s="34" t="s">
        <v>61</v>
      </c>
      <c r="D16" s="34">
        <v>1</v>
      </c>
      <c r="E16" s="34">
        <v>219.5</v>
      </c>
      <c r="F16" s="34">
        <v>219.5</v>
      </c>
      <c r="G16" s="34" t="s">
        <v>40</v>
      </c>
    </row>
    <row r="17" spans="1:7" s="34" customFormat="1" x14ac:dyDescent="0.25">
      <c r="A17" s="34" t="s">
        <v>51</v>
      </c>
      <c r="B17" s="34" t="s">
        <v>62</v>
      </c>
      <c r="C17" s="34" t="s">
        <v>63</v>
      </c>
      <c r="D17" s="34">
        <v>1</v>
      </c>
      <c r="E17" s="34">
        <v>1214.5</v>
      </c>
      <c r="F17" s="34">
        <v>1214.5</v>
      </c>
      <c r="G17" s="34" t="s">
        <v>40</v>
      </c>
    </row>
    <row r="18" spans="1:7" s="34" customFormat="1" x14ac:dyDescent="0.25">
      <c r="A18" s="34" t="s">
        <v>64</v>
      </c>
      <c r="B18" s="34">
        <v>39862</v>
      </c>
      <c r="C18" s="34" t="s">
        <v>65</v>
      </c>
      <c r="D18" s="34">
        <v>1</v>
      </c>
      <c r="E18" s="34">
        <v>1847.4</v>
      </c>
      <c r="F18" s="34">
        <v>1847.4</v>
      </c>
      <c r="G18" s="34" t="s">
        <v>40</v>
      </c>
    </row>
    <row r="19" spans="1:7" s="34" customFormat="1" x14ac:dyDescent="0.25">
      <c r="A19" s="34" t="s">
        <v>64</v>
      </c>
      <c r="B19" s="34" t="s">
        <v>66</v>
      </c>
      <c r="C19" s="34" t="s">
        <v>67</v>
      </c>
      <c r="D19" s="34">
        <v>1</v>
      </c>
      <c r="E19" s="34">
        <v>1289.5999999999999</v>
      </c>
      <c r="F19" s="34">
        <v>1289.5999999999999</v>
      </c>
      <c r="G19" s="34" t="s">
        <v>68</v>
      </c>
    </row>
    <row r="20" spans="1:7" s="34" customFormat="1" x14ac:dyDescent="0.25">
      <c r="A20" s="34" t="s">
        <v>64</v>
      </c>
      <c r="B20" s="34" t="s">
        <v>66</v>
      </c>
      <c r="C20" s="34" t="s">
        <v>67</v>
      </c>
      <c r="D20" s="34">
        <v>1</v>
      </c>
      <c r="E20" s="34">
        <v>755.2</v>
      </c>
      <c r="F20" s="34">
        <v>755.2</v>
      </c>
      <c r="G20" s="34" t="s">
        <v>68</v>
      </c>
    </row>
    <row r="21" spans="1:7" s="34" customFormat="1" x14ac:dyDescent="0.25">
      <c r="A21" s="34" t="s">
        <v>69</v>
      </c>
      <c r="B21" s="34">
        <v>124005</v>
      </c>
      <c r="C21" s="34" t="s">
        <v>70</v>
      </c>
      <c r="D21" s="34">
        <v>1</v>
      </c>
      <c r="E21" s="34">
        <v>197.4</v>
      </c>
      <c r="F21" s="34">
        <v>197.4</v>
      </c>
      <c r="G21" s="34" t="s">
        <v>40</v>
      </c>
    </row>
    <row r="22" spans="1:7" s="34" customFormat="1" x14ac:dyDescent="0.25">
      <c r="A22" s="34" t="s">
        <v>69</v>
      </c>
      <c r="B22" s="34">
        <v>124405</v>
      </c>
      <c r="C22" s="34" t="s">
        <v>71</v>
      </c>
      <c r="D22" s="34">
        <v>2</v>
      </c>
      <c r="E22" s="34">
        <v>238.8</v>
      </c>
      <c r="F22" s="34">
        <v>119.4</v>
      </c>
      <c r="G22" s="34" t="s">
        <v>40</v>
      </c>
    </row>
    <row r="23" spans="1:7" s="34" customFormat="1" x14ac:dyDescent="0.25">
      <c r="A23" s="34" t="s">
        <v>72</v>
      </c>
      <c r="B23" s="34" t="s">
        <v>73</v>
      </c>
      <c r="C23" s="34" t="s">
        <v>74</v>
      </c>
      <c r="D23" s="34">
        <v>1</v>
      </c>
      <c r="E23" s="34">
        <v>1135.5999999999999</v>
      </c>
      <c r="F23" s="34">
        <v>1135.5999999999999</v>
      </c>
      <c r="G23" s="34" t="s">
        <v>75</v>
      </c>
    </row>
    <row r="24" spans="1:7" s="34" customFormat="1" x14ac:dyDescent="0.25">
      <c r="A24" s="34" t="s">
        <v>72</v>
      </c>
      <c r="B24" s="34" t="s">
        <v>76</v>
      </c>
      <c r="C24" s="34" t="s">
        <v>77</v>
      </c>
      <c r="D24" s="34">
        <v>1</v>
      </c>
      <c r="E24" s="34">
        <v>343.6</v>
      </c>
      <c r="F24" s="34">
        <v>343.6</v>
      </c>
      <c r="G24" s="34" t="s">
        <v>75</v>
      </c>
    </row>
    <row r="25" spans="1:7" s="34" customFormat="1" x14ac:dyDescent="0.25">
      <c r="A25" s="34" t="s">
        <v>78</v>
      </c>
      <c r="B25" s="34">
        <v>39752</v>
      </c>
      <c r="C25" s="34" t="s">
        <v>79</v>
      </c>
      <c r="D25" s="34">
        <v>1</v>
      </c>
      <c r="E25" s="34">
        <v>1457.4</v>
      </c>
      <c r="F25" s="34">
        <v>1457.4</v>
      </c>
      <c r="G25" s="34" t="s">
        <v>40</v>
      </c>
    </row>
    <row r="26" spans="1:7" s="34" customFormat="1" x14ac:dyDescent="0.25">
      <c r="A26" s="34" t="s">
        <v>78</v>
      </c>
      <c r="B26" s="34" t="s">
        <v>80</v>
      </c>
      <c r="C26" s="34" t="s">
        <v>81</v>
      </c>
      <c r="D26" s="34">
        <v>1</v>
      </c>
      <c r="E26" s="34">
        <v>1049.4000000000001</v>
      </c>
      <c r="F26" s="34">
        <v>1049.4000000000001</v>
      </c>
      <c r="G26" s="34" t="s">
        <v>40</v>
      </c>
    </row>
    <row r="27" spans="1:7" s="34" customFormat="1" x14ac:dyDescent="0.25">
      <c r="A27" s="34" t="s">
        <v>82</v>
      </c>
      <c r="B27" s="34">
        <v>421217</v>
      </c>
      <c r="C27" s="34" t="s">
        <v>83</v>
      </c>
      <c r="D27" s="34">
        <v>1</v>
      </c>
      <c r="E27" s="34">
        <v>971.4</v>
      </c>
      <c r="F27" s="34">
        <v>971.4</v>
      </c>
      <c r="G27" s="34" t="s">
        <v>40</v>
      </c>
    </row>
    <row r="28" spans="1:7" s="34" customFormat="1" x14ac:dyDescent="0.25">
      <c r="A28" s="34" t="s">
        <v>82</v>
      </c>
      <c r="B28" s="34">
        <v>423317</v>
      </c>
      <c r="C28" s="34" t="s">
        <v>84</v>
      </c>
      <c r="D28" s="34">
        <v>1</v>
      </c>
      <c r="E28" s="34">
        <v>419.4</v>
      </c>
      <c r="F28" s="34">
        <v>419.4</v>
      </c>
      <c r="G28" s="34" t="s">
        <v>40</v>
      </c>
    </row>
    <row r="29" spans="1:7" s="34" customFormat="1" x14ac:dyDescent="0.25">
      <c r="A29" s="34" t="s">
        <v>82</v>
      </c>
      <c r="B29" s="34" t="s">
        <v>85</v>
      </c>
      <c r="C29" s="34" t="s">
        <v>86</v>
      </c>
      <c r="D29" s="34">
        <v>1</v>
      </c>
      <c r="E29" s="34">
        <v>143.4</v>
      </c>
      <c r="F29" s="34">
        <v>143.4</v>
      </c>
      <c r="G29" s="34" t="s">
        <v>40</v>
      </c>
    </row>
    <row r="30" spans="1:7" s="34" customFormat="1" x14ac:dyDescent="0.25">
      <c r="A30" s="34" t="s">
        <v>82</v>
      </c>
      <c r="B30" s="34" t="s">
        <v>87</v>
      </c>
      <c r="C30" s="34" t="s">
        <v>88</v>
      </c>
      <c r="D30" s="34">
        <v>1</v>
      </c>
      <c r="E30" s="34">
        <v>353.4</v>
      </c>
      <c r="F30" s="34">
        <v>353.4</v>
      </c>
      <c r="G30" s="34" t="s">
        <v>40</v>
      </c>
    </row>
    <row r="31" spans="1:7" s="34" customFormat="1" x14ac:dyDescent="0.25">
      <c r="A31" s="34" t="s">
        <v>89</v>
      </c>
      <c r="B31" s="34" t="s">
        <v>90</v>
      </c>
      <c r="C31" s="34" t="s">
        <v>91</v>
      </c>
      <c r="D31" s="34">
        <v>1</v>
      </c>
      <c r="E31" s="34">
        <v>597</v>
      </c>
      <c r="F31" s="34">
        <v>597</v>
      </c>
      <c r="G31" s="34" t="s">
        <v>75</v>
      </c>
    </row>
    <row r="32" spans="1:7" s="34" customFormat="1" x14ac:dyDescent="0.25">
      <c r="A32" s="34" t="s">
        <v>89</v>
      </c>
      <c r="B32" s="34" t="s">
        <v>92</v>
      </c>
      <c r="C32" s="34" t="s">
        <v>93</v>
      </c>
      <c r="D32" s="34">
        <v>1</v>
      </c>
      <c r="E32" s="34">
        <v>354</v>
      </c>
      <c r="F32" s="34">
        <v>354</v>
      </c>
      <c r="G32" s="34" t="s">
        <v>75</v>
      </c>
    </row>
    <row r="33" spans="1:7" s="34" customFormat="1" x14ac:dyDescent="0.25">
      <c r="A33" s="34" t="s">
        <v>89</v>
      </c>
      <c r="B33" s="34" t="s">
        <v>94</v>
      </c>
      <c r="C33" s="34" t="s">
        <v>95</v>
      </c>
      <c r="D33" s="34">
        <v>4</v>
      </c>
      <c r="E33" s="34">
        <v>1088</v>
      </c>
      <c r="F33" s="34">
        <v>272</v>
      </c>
      <c r="G33" s="34" t="s">
        <v>75</v>
      </c>
    </row>
    <row r="34" spans="1:7" s="34" customFormat="1" x14ac:dyDescent="0.25">
      <c r="A34" s="34" t="s">
        <v>89</v>
      </c>
      <c r="B34" s="34" t="s">
        <v>96</v>
      </c>
      <c r="C34" s="34" t="s">
        <v>97</v>
      </c>
      <c r="D34" s="34">
        <v>1</v>
      </c>
      <c r="E34" s="34">
        <v>206</v>
      </c>
      <c r="F34" s="34">
        <v>206</v>
      </c>
      <c r="G34" s="34" t="s">
        <v>75</v>
      </c>
    </row>
    <row r="35" spans="1:7" s="34" customFormat="1" x14ac:dyDescent="0.25">
      <c r="A35" s="34" t="s">
        <v>89</v>
      </c>
      <c r="B35" s="34" t="s">
        <v>98</v>
      </c>
      <c r="C35" s="34" t="s">
        <v>99</v>
      </c>
      <c r="D35" s="34">
        <v>4</v>
      </c>
      <c r="E35" s="34">
        <v>840</v>
      </c>
      <c r="F35" s="34">
        <v>210</v>
      </c>
      <c r="G35" s="34" t="s">
        <v>75</v>
      </c>
    </row>
    <row r="36" spans="1:7" s="34" customFormat="1" x14ac:dyDescent="0.25">
      <c r="A36" s="34" t="s">
        <v>89</v>
      </c>
      <c r="B36" s="34" t="s">
        <v>100</v>
      </c>
      <c r="C36" s="34" t="s">
        <v>101</v>
      </c>
      <c r="D36" s="34">
        <v>1</v>
      </c>
      <c r="E36" s="34">
        <v>379</v>
      </c>
      <c r="F36" s="34">
        <v>379</v>
      </c>
      <c r="G36" s="34" t="s">
        <v>75</v>
      </c>
    </row>
    <row r="37" spans="1:7" s="34" customFormat="1" x14ac:dyDescent="0.25">
      <c r="A37" s="34" t="s">
        <v>89</v>
      </c>
      <c r="B37" s="34" t="s">
        <v>102</v>
      </c>
      <c r="C37" s="34" t="s">
        <v>103</v>
      </c>
      <c r="D37" s="34">
        <v>1</v>
      </c>
      <c r="E37" s="34">
        <v>255</v>
      </c>
      <c r="F37" s="34">
        <v>255</v>
      </c>
      <c r="G37" s="34" t="s">
        <v>75</v>
      </c>
    </row>
    <row r="38" spans="1:7" s="34" customFormat="1" x14ac:dyDescent="0.25">
      <c r="A38" s="34" t="s">
        <v>89</v>
      </c>
      <c r="B38" s="34" t="s">
        <v>104</v>
      </c>
      <c r="C38" s="34" t="s">
        <v>105</v>
      </c>
      <c r="D38" s="34">
        <v>1</v>
      </c>
      <c r="E38" s="34">
        <v>251</v>
      </c>
      <c r="F38" s="34">
        <v>251</v>
      </c>
      <c r="G38" s="34" t="s">
        <v>75</v>
      </c>
    </row>
    <row r="39" spans="1:7" s="34" customFormat="1" x14ac:dyDescent="0.25">
      <c r="A39" s="34" t="s">
        <v>89</v>
      </c>
      <c r="B39" s="34" t="s">
        <v>106</v>
      </c>
      <c r="C39" s="34" t="s">
        <v>107</v>
      </c>
      <c r="D39" s="34">
        <v>1</v>
      </c>
      <c r="E39" s="34">
        <v>457</v>
      </c>
      <c r="F39" s="34">
        <v>457</v>
      </c>
      <c r="G39" s="34" t="s">
        <v>75</v>
      </c>
    </row>
    <row r="40" spans="1:7" s="34" customFormat="1" x14ac:dyDescent="0.25">
      <c r="A40" s="34" t="s">
        <v>89</v>
      </c>
      <c r="B40" s="34" t="s">
        <v>108</v>
      </c>
      <c r="C40" s="34" t="s">
        <v>109</v>
      </c>
      <c r="D40" s="34">
        <v>1</v>
      </c>
      <c r="E40" s="34">
        <v>144</v>
      </c>
      <c r="F40" s="34">
        <v>144</v>
      </c>
      <c r="G40" s="34" t="s">
        <v>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4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Test Cases</vt:lpstr>
      <vt:lpstr>Case #1</vt:lpstr>
      <vt:lpstr>Current Export</vt:lpstr>
      <vt:lpstr>Altered Export</vt:lpstr>
      <vt:lpstr>'Case #1'!Print_Titles</vt:lpstr>
      <vt:lpstr>'Altered Export'!SugarQuoteDetailExport_Altered</vt:lpstr>
      <vt:lpstr>'Current Export'!SugarQuoteDetailExport_Current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Justin Pope</cp:lastModifiedBy>
  <cp:revision/>
  <dcterms:created xsi:type="dcterms:W3CDTF">1998-11-06T06:15:24Z</dcterms:created>
  <dcterms:modified xsi:type="dcterms:W3CDTF">2022-04-11T13:59:24Z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