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ustin's Work\Tickets\Normal Tickets\Ticket 31462\"/>
    </mc:Choice>
  </mc:AlternateContent>
  <xr:revisionPtr revIDLastSave="0" documentId="13_ncr:1_{85BF17FF-8F5E-4C49-9303-26ACB604BD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3" l="1"/>
  <c r="C4" i="33"/>
  <c r="C3" i="33"/>
</calcChain>
</file>

<file path=xl/sharedStrings.xml><?xml version="1.0" encoding="utf-8"?>
<sst xmlns="http://schemas.openxmlformats.org/spreadsheetml/2006/main" count="136" uniqueCount="110">
  <si>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</si>
  <si>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</si>
  <si>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</si>
  <si>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</si>
  <si>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</si>
  <si>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</si>
  <si>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</si>
  <si>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</si>
  <si>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</si>
  <si>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</si>
  <si>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</si>
  <si>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</si>
  <si>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</si>
  <si>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</si>
  <si>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</si>
  <si>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</si>
  <si>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</si>
  <si>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</si>
  <si>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</si>
  <si>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</si>
  <si>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</si>
  <si>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</si>
  <si>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</si>
  <si>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</si>
  <si>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</si>
  <si>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</si>
  <si>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Justin Pope Dev Test</t>
  </si>
  <si>
    <t>Screen shot and data</t>
  </si>
  <si>
    <t>Execute Stored Procedure with data</t>
  </si>
  <si>
    <t>Access to Syspro</t>
  </si>
  <si>
    <t>Access to SugarCRM</t>
  </si>
  <si>
    <t>Justin Pope - 9/13/2022</t>
  </si>
  <si>
    <t>Test adding email to system tables and using procedure to send it</t>
  </si>
  <si>
    <t>On Dev Environment, add a test email to system and send it</t>
  </si>
  <si>
    <t>1) Access to SQL08 to execute procedures</t>
  </si>
  <si>
    <t>UsageExample1.sql script</t>
  </si>
  <si>
    <t>Execute the sql script</t>
  </si>
  <si>
    <t>query appropriate tables to confirm</t>
  </si>
  <si>
    <t>Email Header Query</t>
  </si>
  <si>
    <t>Test Dev-Emails@summerclassics.com</t>
  </si>
  <si>
    <t>Notification</t>
  </si>
  <si>
    <t>Info</t>
  </si>
  <si>
    <t>Dev-Emails@summerclassics.com;</t>
  </si>
  <si>
    <t>NULL</t>
  </si>
  <si>
    <t>Mail_id</t>
  </si>
  <si>
    <t>Mail_SubCode</t>
  </si>
  <si>
    <t>Mail_Type</t>
  </si>
  <si>
    <t>SendNotification</t>
  </si>
  <si>
    <t>ToEmailAdresses</t>
  </si>
  <si>
    <t>CCEmailAddressess</t>
  </si>
  <si>
    <t>BCCEmailAddressess</t>
  </si>
  <si>
    <t>Mail_ID</t>
  </si>
  <si>
    <t>profile_name</t>
  </si>
  <si>
    <t>from_address</t>
  </si>
  <si>
    <t>mail_subject</t>
  </si>
  <si>
    <t>mail_body</t>
  </si>
  <si>
    <t>mail_body_format</t>
  </si>
  <si>
    <t>mail_importance</t>
  </si>
  <si>
    <t xml:space="preserve"> mail_sensitivity</t>
  </si>
  <si>
    <t xml:space="preserve"> mail_query</t>
  </si>
  <si>
    <t>mail_query_database</t>
  </si>
  <si>
    <t>mail_query_result_header</t>
  </si>
  <si>
    <t>mail_query_result_as_file</t>
  </si>
  <si>
    <t>mail_query_attachment_filename</t>
  </si>
  <si>
    <t>mail_query_result_width</t>
  </si>
  <si>
    <t>mail_query_result_separator</t>
  </si>
  <si>
    <t>mail_exclude_query_output</t>
  </si>
  <si>
    <t>mail_append_query_error</t>
  </si>
  <si>
    <t>mail_query_no_truncate</t>
  </si>
  <si>
    <t>mail_query_result_no_padding</t>
  </si>
  <si>
    <t>mail_reply_to</t>
  </si>
  <si>
    <t>SQL Server</t>
  </si>
  <si>
    <t>SQL Server Message</t>
  </si>
  <si>
    <t>Testing emails out to Dev-Emails@Summerclassics.com.</t>
  </si>
  <si>
    <t>TEXT</t>
  </si>
  <si>
    <t>Normal</t>
  </si>
  <si>
    <t>Email Message Query</t>
  </si>
  <si>
    <t>[msdb].[dbo].[sysmail_allitems]</t>
  </si>
  <si>
    <t>mailitem_id</t>
  </si>
  <si>
    <t>profile_id</t>
  </si>
  <si>
    <t>recipients</t>
  </si>
  <si>
    <t>copy_recipients</t>
  </si>
  <si>
    <t>blind_copy_recipients</t>
  </si>
  <si>
    <t>subject</t>
  </si>
  <si>
    <t>body</t>
  </si>
  <si>
    <t>body_format</t>
  </si>
  <si>
    <t>importance</t>
  </si>
  <si>
    <t>sensitivity</t>
  </si>
  <si>
    <t>file_attachments</t>
  </si>
  <si>
    <t>attachment_encoding</t>
  </si>
  <si>
    <t xml:space="preserve"> query</t>
  </si>
  <si>
    <t>execute_query_database</t>
  </si>
  <si>
    <t>query_result_width</t>
  </si>
  <si>
    <t>query_result_separator</t>
  </si>
  <si>
    <t>exclude_query_output</t>
  </si>
  <si>
    <t>append_query_error</t>
  </si>
  <si>
    <t>send_request_date</t>
  </si>
  <si>
    <t>send_request_user</t>
  </si>
  <si>
    <t>sent_account_id</t>
  </si>
  <si>
    <t>last_mod_date</t>
  </si>
  <si>
    <t>last_mod_user</t>
  </si>
  <si>
    <t>NORMAL</t>
  </si>
  <si>
    <t>MIME</t>
  </si>
  <si>
    <t>SUMMERCLASSICS\adm_JustinP</t>
  </si>
  <si>
    <t>sent</t>
  </si>
  <si>
    <t>sa</t>
  </si>
  <si>
    <t>sent_status</t>
  </si>
  <si>
    <t xml:space="preserve"> sent_date</t>
  </si>
  <si>
    <t>query_result_header</t>
  </si>
  <si>
    <t xml:space="preserve">attach_query_result_as_file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</si>
</sst>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5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quotePrefix="1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7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1425987</xdr:colOff>
      <xdr:row>35</xdr:row>
      <xdr:rowOff>6533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D17948-2AEA-53BB-EAC4-339A12BC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86050"/>
          <a:ext cx="8007762" cy="3568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L16" sqref="L1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5">
        <v>1</v>
      </c>
      <c r="B2" s="6" t="s">
        <v>32</v>
      </c>
      <c r="C2" s="6" t="s">
        <v>33</v>
      </c>
      <c r="D2" s="6" t="s">
        <v>34</v>
      </c>
      <c r="E2" s="13"/>
    </row>
    <row r="3" spans="1:5" x14ac:dyDescent="0.2">
      <c r="A3" s="24"/>
      <c r="B3" s="24"/>
      <c r="C3" s="25"/>
      <c r="D3" s="25"/>
      <c r="E3" s="32"/>
    </row>
    <row r="4" spans="1:5" ht="25.5" x14ac:dyDescent="0.2">
      <c r="A4" s="7" t="s">
        <v>5</v>
      </c>
      <c r="B4" s="29"/>
      <c r="C4" s="29"/>
      <c r="D4" s="29"/>
      <c r="E4" s="29"/>
    </row>
    <row r="5" spans="1:5" x14ac:dyDescent="0.2">
      <c r="A5" s="24"/>
      <c r="B5" s="24"/>
      <c r="C5" s="25"/>
      <c r="D5" s="25"/>
      <c r="E5" s="32"/>
    </row>
    <row r="6" spans="1:5" x14ac:dyDescent="0.2">
      <c r="A6" s="27" t="s">
        <v>6</v>
      </c>
      <c r="B6" s="27"/>
      <c r="C6" s="4" t="s">
        <v>31</v>
      </c>
      <c r="D6" s="30"/>
      <c r="E6" s="31"/>
    </row>
    <row r="7" spans="1:5" x14ac:dyDescent="0.2">
      <c r="A7" s="27" t="s">
        <v>7</v>
      </c>
      <c r="B7" s="27"/>
      <c r="C7" s="4"/>
      <c r="D7" s="30"/>
      <c r="E7" s="31"/>
    </row>
    <row r="8" spans="1:5" x14ac:dyDescent="0.2">
      <c r="A8" s="27" t="s">
        <v>8</v>
      </c>
      <c r="B8" s="27"/>
      <c r="C8" s="4" t="s">
        <v>31</v>
      </c>
      <c r="D8" s="28"/>
      <c r="E8" s="28"/>
    </row>
    <row r="9" spans="1:5" x14ac:dyDescent="0.2">
      <c r="A9" s="27" t="s">
        <v>9</v>
      </c>
      <c r="B9" s="27"/>
      <c r="C9" s="4"/>
      <c r="D9" s="28"/>
      <c r="E9" s="28"/>
    </row>
    <row r="10" spans="1:5" ht="38.25" x14ac:dyDescent="0.2">
      <c r="A10" s="7" t="s">
        <v>10</v>
      </c>
      <c r="B10" s="29"/>
      <c r="C10" s="29"/>
      <c r="D10" s="29"/>
      <c r="E10" s="29"/>
    </row>
    <row r="11" spans="1:5" x14ac:dyDescent="0.2">
      <c r="A11" s="24" t="s">
        <v>11</v>
      </c>
      <c r="B11" s="24"/>
      <c r="C11" s="24"/>
      <c r="D11" s="24"/>
      <c r="E11" s="25"/>
    </row>
    <row r="12" spans="1:5" x14ac:dyDescent="0.2">
      <c r="A12" s="8">
        <v>1</v>
      </c>
      <c r="B12" s="26" t="s">
        <v>12</v>
      </c>
      <c r="C12" s="26"/>
      <c r="D12" s="26"/>
      <c r="E12" s="26"/>
    </row>
    <row r="13" spans="1:5" ht="32.25" customHeight="1" x14ac:dyDescent="0.2">
      <c r="A13" s="8">
        <v>2</v>
      </c>
      <c r="B13" s="26" t="s">
        <v>13</v>
      </c>
      <c r="C13" s="26"/>
      <c r="D13" s="26"/>
      <c r="E13" s="26"/>
    </row>
    <row r="14" spans="1:5" x14ac:dyDescent="0.2">
      <c r="A14" s="8">
        <v>3</v>
      </c>
      <c r="B14" s="26" t="s">
        <v>14</v>
      </c>
      <c r="C14" s="26"/>
      <c r="D14" s="26"/>
      <c r="E14" s="26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1"/>
  <sheetViews>
    <sheetView tabSelected="1" workbookViewId="0">
      <pane ySplit="5" topLeftCell="A6" activePane="bottomLeft" state="frozen"/>
      <selection pane="bottomLeft" activeCell="Q53" sqref="Q5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19" customWidth="1"/>
    <col min="5" max="5" width="96.7109375" style="3" bestFit="1" customWidth="1"/>
    <col min="6" max="6" width="42.42578125" style="3" customWidth="1"/>
    <col min="7" max="7" width="31.140625" style="3" bestFit="1" customWidth="1"/>
    <col min="8" max="8" width="19.7109375" style="3" customWidth="1"/>
    <col min="9" max="9" width="49.85546875" style="3" bestFit="1" customWidth="1"/>
    <col min="10" max="10" width="15.7109375" style="3" bestFit="1" customWidth="1"/>
    <col min="11" max="11" width="14.7109375" style="3" bestFit="1" customWidth="1"/>
    <col min="12" max="12" width="15.5703125" style="3" bestFit="1" customWidth="1"/>
    <col min="13" max="13" width="16" style="3" bestFit="1" customWidth="1"/>
    <col min="14" max="14" width="20.85546875" style="3" bestFit="1" customWidth="1"/>
    <col min="15" max="15" width="25" style="3" bestFit="1" customWidth="1"/>
    <col min="16" max="16" width="24.42578125" style="3" bestFit="1" customWidth="1"/>
    <col min="17" max="17" width="32" style="3" bestFit="1" customWidth="1"/>
    <col min="18" max="18" width="23.5703125" style="3" bestFit="1" customWidth="1"/>
    <col min="19" max="19" width="27.28515625" style="3" bestFit="1" customWidth="1"/>
    <col min="20" max="20" width="26.7109375" style="3" bestFit="1" customWidth="1"/>
    <col min="21" max="21" width="24.85546875" style="3" bestFit="1" customWidth="1"/>
    <col min="22" max="22" width="23.28515625" style="3" bestFit="1" customWidth="1"/>
    <col min="23" max="23" width="29.42578125" style="3" bestFit="1" customWidth="1"/>
    <col min="24" max="24" width="30.42578125" style="3" bestFit="1" customWidth="1"/>
    <col min="25" max="25" width="20.42578125" style="3" bestFit="1" customWidth="1"/>
    <col min="26" max="26" width="14.28515625" style="3" bestFit="1" customWidth="1"/>
    <col min="27" max="29" width="14.140625" style="3" bestFit="1" customWidth="1"/>
    <col min="30" max="16384" width="9.140625" style="3"/>
  </cols>
  <sheetData>
    <row r="1" spans="1:6" s="1" customFormat="1" ht="12.75" customHeight="1" x14ac:dyDescent="0.2">
      <c r="A1" s="24" t="s">
        <v>26</v>
      </c>
      <c r="B1" s="24"/>
      <c r="C1" s="24"/>
      <c r="D1" s="24"/>
      <c r="E1" s="37"/>
    </row>
    <row r="2" spans="1:6" s="1" customFormat="1" x14ac:dyDescent="0.2">
      <c r="A2" s="38" t="s">
        <v>15</v>
      </c>
      <c r="B2" s="38"/>
      <c r="C2" s="26">
        <f>'Test Cases'!A2</f>
        <v>1</v>
      </c>
      <c r="D2" s="26"/>
      <c r="E2" s="26"/>
      <c r="F2" s="26"/>
    </row>
    <row r="3" spans="1:6" s="1" customFormat="1" x14ac:dyDescent="0.2">
      <c r="A3" s="38" t="s">
        <v>16</v>
      </c>
      <c r="B3" s="38"/>
      <c r="C3" s="26" t="str">
        <f>'Test Cases'!B2</f>
        <v>Test adding email to system tables and using procedure to send it</v>
      </c>
      <c r="D3" s="26"/>
      <c r="E3" s="26"/>
      <c r="F3" s="26"/>
    </row>
    <row r="4" spans="1:6" s="1" customFormat="1" ht="57.75" customHeight="1" x14ac:dyDescent="0.2">
      <c r="A4" s="38" t="s">
        <v>17</v>
      </c>
      <c r="B4" s="38"/>
      <c r="C4" s="26" t="str">
        <f>'Test Cases'!D2</f>
        <v>1) Access to SQL08 to execute procedures</v>
      </c>
      <c r="D4" s="26"/>
      <c r="E4" s="26"/>
      <c r="F4" s="26"/>
    </row>
    <row r="5" spans="1:6" x14ac:dyDescent="0.2">
      <c r="A5" s="33" t="s">
        <v>18</v>
      </c>
      <c r="B5" s="33"/>
      <c r="C5" s="33"/>
      <c r="D5" s="17" t="s">
        <v>19</v>
      </c>
      <c r="E5" s="11" t="s">
        <v>20</v>
      </c>
      <c r="F5" s="11" t="s">
        <v>21</v>
      </c>
    </row>
    <row r="6" spans="1:6" s="9" customFormat="1" ht="12.75" customHeight="1" x14ac:dyDescent="0.2">
      <c r="A6" s="34" t="s">
        <v>22</v>
      </c>
      <c r="B6" s="34"/>
      <c r="C6" s="34"/>
      <c r="D6" s="34"/>
      <c r="E6" s="34"/>
      <c r="F6" s="34"/>
    </row>
    <row r="7" spans="1:6" s="9" customFormat="1" x14ac:dyDescent="0.2">
      <c r="A7" s="35">
        <v>1</v>
      </c>
      <c r="B7" s="36"/>
      <c r="C7" s="14" t="s">
        <v>35</v>
      </c>
      <c r="D7" s="15" t="s">
        <v>36</v>
      </c>
      <c r="E7" s="6" t="s">
        <v>37</v>
      </c>
      <c r="F7" s="10" t="s">
        <v>27</v>
      </c>
    </row>
    <row r="8" spans="1:6" s="9" customFormat="1" x14ac:dyDescent="0.2">
      <c r="A8" s="34" t="s">
        <v>23</v>
      </c>
      <c r="B8" s="34"/>
      <c r="C8" s="34"/>
      <c r="D8" s="34"/>
      <c r="E8" s="34"/>
      <c r="F8" s="34"/>
    </row>
    <row r="9" spans="1:6" s="9" customFormat="1" x14ac:dyDescent="0.2">
      <c r="A9" s="39">
        <v>1</v>
      </c>
      <c r="B9" s="40"/>
      <c r="C9" s="13" t="s">
        <v>28</v>
      </c>
      <c r="D9" s="16"/>
      <c r="E9" s="10"/>
      <c r="F9" s="10"/>
    </row>
    <row r="10" spans="1:6" s="9" customFormat="1" x14ac:dyDescent="0.2">
      <c r="A10" s="39">
        <v>2</v>
      </c>
      <c r="B10" s="40"/>
      <c r="C10" s="12" t="s">
        <v>29</v>
      </c>
      <c r="D10" s="18" t="s">
        <v>24</v>
      </c>
      <c r="E10" s="9" t="s">
        <v>24</v>
      </c>
      <c r="F10" s="10"/>
    </row>
    <row r="11" spans="1:6" s="9" customFormat="1" ht="13.5" thickBot="1" x14ac:dyDescent="0.25">
      <c r="A11" s="41">
        <v>3</v>
      </c>
      <c r="B11" s="42"/>
      <c r="C11" s="20" t="s">
        <v>30</v>
      </c>
      <c r="D11" s="21"/>
      <c r="E11" s="22"/>
      <c r="F11" s="23"/>
    </row>
    <row r="12" spans="1:6" s="9" customFormat="1" ht="12.75" customHeight="1" thickBot="1" x14ac:dyDescent="0.25">
      <c r="A12" s="43" t="s">
        <v>25</v>
      </c>
      <c r="B12" s="44"/>
      <c r="C12" s="44"/>
      <c r="D12" s="44"/>
      <c r="E12" s="44"/>
      <c r="F12" s="45"/>
    </row>
    <row r="37" spans="1:29" s="50" customFormat="1" ht="12.75" customHeight="1" x14ac:dyDescent="0.2">
      <c r="A37" s="52" t="s">
        <v>38</v>
      </c>
      <c r="B37" s="52"/>
      <c r="C37" s="52"/>
      <c r="D37" s="52"/>
      <c r="E37" s="52"/>
      <c r="F37" s="52"/>
    </row>
    <row r="38" spans="1:29" s="50" customFormat="1" x14ac:dyDescent="0.2">
      <c r="C38" s="50" t="s">
        <v>44</v>
      </c>
      <c r="D38" s="51" t="s">
        <v>45</v>
      </c>
      <c r="E38" s="50" t="s">
        <v>46</v>
      </c>
      <c r="F38" s="50" t="s">
        <v>47</v>
      </c>
      <c r="G38" s="50" t="s">
        <v>48</v>
      </c>
      <c r="H38" s="50" t="s">
        <v>49</v>
      </c>
      <c r="I38" s="50" t="s">
        <v>50</v>
      </c>
    </row>
    <row r="39" spans="1:29" x14ac:dyDescent="0.2">
      <c r="C39" s="3" t="s">
        <v>39</v>
      </c>
      <c r="D39" s="19" t="s">
        <v>40</v>
      </c>
      <c r="E39" s="3" t="s">
        <v>41</v>
      </c>
      <c r="F39" s="3">
        <v>1</v>
      </c>
      <c r="G39" s="3" t="s">
        <v>42</v>
      </c>
      <c r="H39" s="3" t="s">
        <v>43</v>
      </c>
      <c r="I39" s="3" t="s">
        <v>43</v>
      </c>
    </row>
    <row r="41" spans="1:29" x14ac:dyDescent="0.2">
      <c r="C41" s="52" t="s">
        <v>76</v>
      </c>
      <c r="D41" s="52"/>
      <c r="E41" s="52"/>
      <c r="F41" s="52"/>
    </row>
    <row r="42" spans="1:29" s="48" customFormat="1" x14ac:dyDescent="0.2">
      <c r="C42" s="48" t="s">
        <v>51</v>
      </c>
      <c r="D42" s="49" t="s">
        <v>45</v>
      </c>
      <c r="E42" s="48" t="s">
        <v>46</v>
      </c>
      <c r="F42" s="48" t="s">
        <v>52</v>
      </c>
      <c r="G42" s="48" t="s">
        <v>53</v>
      </c>
      <c r="H42" s="48" t="s">
        <v>54</v>
      </c>
      <c r="I42" s="48" t="s">
        <v>55</v>
      </c>
      <c r="J42" s="48" t="s">
        <v>56</v>
      </c>
      <c r="K42" s="48" t="s">
        <v>57</v>
      </c>
      <c r="L42" s="48" t="s">
        <v>58</v>
      </c>
      <c r="M42" s="48" t="s">
        <v>59</v>
      </c>
      <c r="N42" s="48" t="s">
        <v>60</v>
      </c>
      <c r="O42" s="48" t="s">
        <v>61</v>
      </c>
      <c r="P42" s="48" t="s">
        <v>62</v>
      </c>
      <c r="Q42" s="48" t="s">
        <v>63</v>
      </c>
      <c r="R42" s="48" t="s">
        <v>64</v>
      </c>
      <c r="S42" s="48" t="s">
        <v>65</v>
      </c>
      <c r="T42" s="48" t="s">
        <v>66</v>
      </c>
      <c r="U42" s="48" t="s">
        <v>67</v>
      </c>
      <c r="V42" s="48" t="s">
        <v>68</v>
      </c>
      <c r="W42" s="48" t="s">
        <v>69</v>
      </c>
      <c r="X42" s="48" t="s">
        <v>70</v>
      </c>
    </row>
    <row r="43" spans="1:29" s="46" customFormat="1" x14ac:dyDescent="0.2">
      <c r="C43" s="46" t="s">
        <v>39</v>
      </c>
      <c r="D43" s="47" t="s">
        <v>40</v>
      </c>
      <c r="E43" s="46" t="s">
        <v>41</v>
      </c>
      <c r="F43" s="46" t="s">
        <v>71</v>
      </c>
      <c r="G43" s="46" t="s">
        <v>43</v>
      </c>
      <c r="H43" s="46" t="s">
        <v>72</v>
      </c>
      <c r="I43" s="46" t="s">
        <v>73</v>
      </c>
      <c r="J43" s="46" t="s">
        <v>74</v>
      </c>
      <c r="K43" s="46" t="s">
        <v>75</v>
      </c>
      <c r="L43" s="46" t="s">
        <v>75</v>
      </c>
      <c r="M43" s="46" t="s">
        <v>43</v>
      </c>
      <c r="N43" s="46" t="s">
        <v>43</v>
      </c>
      <c r="O43" s="46">
        <v>0</v>
      </c>
      <c r="P43" s="46">
        <v>0</v>
      </c>
      <c r="Q43" s="46" t="s">
        <v>43</v>
      </c>
      <c r="R43" s="46">
        <v>256</v>
      </c>
      <c r="S43" s="46" t="s">
        <v>24</v>
      </c>
      <c r="T43" s="46">
        <v>0</v>
      </c>
      <c r="U43" s="46">
        <v>0</v>
      </c>
      <c r="V43" s="46">
        <v>1</v>
      </c>
      <c r="W43" s="46">
        <v>0</v>
      </c>
      <c r="X43" s="46" t="s">
        <v>43</v>
      </c>
    </row>
    <row r="44" spans="1:29" s="46" customFormat="1" x14ac:dyDescent="0.2">
      <c r="D44" s="47"/>
    </row>
    <row r="45" spans="1:29" s="46" customFormat="1" x14ac:dyDescent="0.2">
      <c r="C45" s="53" t="s">
        <v>77</v>
      </c>
      <c r="D45" s="53"/>
      <c r="E45" s="53"/>
      <c r="F45" s="53"/>
    </row>
    <row r="46" spans="1:29" s="48" customFormat="1" x14ac:dyDescent="0.2">
      <c r="C46" s="48" t="s">
        <v>78</v>
      </c>
      <c r="D46" s="49" t="s">
        <v>79</v>
      </c>
      <c r="E46" s="48" t="s">
        <v>80</v>
      </c>
      <c r="F46" s="48" t="s">
        <v>81</v>
      </c>
      <c r="G46" s="48" t="s">
        <v>82</v>
      </c>
      <c r="H46" s="48" t="s">
        <v>83</v>
      </c>
      <c r="I46" s="48" t="s">
        <v>84</v>
      </c>
      <c r="J46" s="48" t="s">
        <v>85</v>
      </c>
      <c r="K46" s="48" t="s">
        <v>86</v>
      </c>
      <c r="L46" s="48" t="s">
        <v>87</v>
      </c>
      <c r="M46" s="48" t="s">
        <v>88</v>
      </c>
      <c r="N46" s="48" t="s">
        <v>89</v>
      </c>
      <c r="O46" s="48" t="s">
        <v>90</v>
      </c>
      <c r="P46" s="48" t="s">
        <v>91</v>
      </c>
      <c r="Q46" s="48" t="s">
        <v>109</v>
      </c>
      <c r="R46" s="48" t="s">
        <v>108</v>
      </c>
      <c r="S46" s="48" t="s">
        <v>92</v>
      </c>
      <c r="T46" s="48" t="s">
        <v>93</v>
      </c>
      <c r="U46" s="48" t="s">
        <v>94</v>
      </c>
      <c r="V46" s="48" t="s">
        <v>95</v>
      </c>
      <c r="W46" s="48" t="s">
        <v>96</v>
      </c>
      <c r="X46" s="48" t="s">
        <v>97</v>
      </c>
      <c r="Y46" s="48" t="s">
        <v>98</v>
      </c>
      <c r="Z46" s="48" t="s">
        <v>106</v>
      </c>
      <c r="AA46" s="48" t="s">
        <v>107</v>
      </c>
      <c r="AB46" s="48" t="s">
        <v>99</v>
      </c>
      <c r="AC46" s="48" t="s">
        <v>100</v>
      </c>
    </row>
    <row r="47" spans="1:29" s="46" customFormat="1" x14ac:dyDescent="0.2">
      <c r="C47" s="46">
        <v>158146</v>
      </c>
      <c r="D47" s="47">
        <v>2</v>
      </c>
      <c r="E47" s="46" t="s">
        <v>42</v>
      </c>
      <c r="F47" s="46" t="s">
        <v>43</v>
      </c>
      <c r="G47" s="46" t="s">
        <v>43</v>
      </c>
      <c r="H47" s="46" t="s">
        <v>72</v>
      </c>
      <c r="I47" s="46" t="s">
        <v>73</v>
      </c>
      <c r="J47" s="46" t="s">
        <v>74</v>
      </c>
      <c r="K47" s="46" t="s">
        <v>101</v>
      </c>
      <c r="L47" s="46" t="s">
        <v>101</v>
      </c>
      <c r="M47" s="46" t="s">
        <v>43</v>
      </c>
      <c r="N47" s="46" t="s">
        <v>102</v>
      </c>
      <c r="O47" s="46" t="s">
        <v>43</v>
      </c>
      <c r="P47" s="46" t="s">
        <v>43</v>
      </c>
      <c r="Q47" s="46">
        <v>0</v>
      </c>
      <c r="R47" s="46">
        <v>0</v>
      </c>
      <c r="S47" s="46">
        <v>256</v>
      </c>
      <c r="T47" s="46" t="s">
        <v>24</v>
      </c>
      <c r="U47" s="46">
        <v>0</v>
      </c>
      <c r="V47" s="46">
        <v>0</v>
      </c>
      <c r="W47" s="54">
        <v>44816.499597569447</v>
      </c>
      <c r="X47" s="46" t="s">
        <v>103</v>
      </c>
      <c r="Y47" s="46">
        <v>4</v>
      </c>
      <c r="Z47" s="46" t="s">
        <v>104</v>
      </c>
      <c r="AA47" s="54">
        <v>44816.499594907407</v>
      </c>
      <c r="AB47" s="54">
        <v>44816.499601886571</v>
      </c>
      <c r="AC47" s="46" t="s">
        <v>105</v>
      </c>
    </row>
    <row r="48" spans="1:29" s="46" customFormat="1" x14ac:dyDescent="0.2">
      <c r="D48" s="47"/>
    </row>
    <row r="49" spans="4:4" s="46" customFormat="1" x14ac:dyDescent="0.2">
      <c r="D49" s="47"/>
    </row>
    <row r="50" spans="4:4" s="46" customFormat="1" x14ac:dyDescent="0.2">
      <c r="D50" s="47"/>
    </row>
    <row r="51" spans="4:4" s="46" customFormat="1" x14ac:dyDescent="0.2">
      <c r="D51" s="47"/>
    </row>
  </sheetData>
  <mergeCells count="18">
    <mergeCell ref="C41:F41"/>
    <mergeCell ref="C45:F45"/>
    <mergeCell ref="A12:F12"/>
    <mergeCell ref="A37:F37"/>
    <mergeCell ref="A10:B10"/>
    <mergeCell ref="A9:B9"/>
    <mergeCell ref="A11:B11"/>
    <mergeCell ref="A1:E1"/>
    <mergeCell ref="A4:B4"/>
    <mergeCell ref="C4:F4"/>
    <mergeCell ref="A2:B2"/>
    <mergeCell ref="C2:F2"/>
    <mergeCell ref="A3:B3"/>
    <mergeCell ref="C3:F3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2022-09-13T16:52:01Z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