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9705"/>
  </bookViews>
  <sheets>
    <sheet name="엑셀 업로드 양식" sheetId="1" r:id="rId1"/>
    <sheet name="측정항목" sheetId="2" r:id="rId2"/>
    <sheet name="단위" sheetId="3" r:id="rId3"/>
    <sheet name="작업장" sheetId="4" r:id="rId4"/>
  </sheets>
  <definedNames>
    <definedName name="업체" localSheetId="3">'엑셀 업로드 양식'!$D$2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</calcChain>
</file>

<file path=xl/comments1.xml><?xml version="1.0" encoding="utf-8"?>
<comments xmlns="http://schemas.openxmlformats.org/spreadsheetml/2006/main">
  <authors>
    <author>JS</author>
    <author>Owner</author>
  </authors>
  <commentList>
    <comment ref="D2" authorId="0">
      <text>
        <r>
          <rPr>
            <b/>
            <sz val="9"/>
            <color indexed="81"/>
            <rFont val="돋움"/>
            <family val="3"/>
            <charset val="129"/>
          </rPr>
          <t>선택코드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E2" authorId="1">
      <text>
        <r>
          <rPr>
            <b/>
            <sz val="9"/>
            <color indexed="81"/>
            <rFont val="돋움"/>
            <family val="3"/>
            <charset val="129"/>
          </rPr>
          <t>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F2" authorId="1">
      <text>
        <r>
          <rPr>
            <b/>
            <sz val="9"/>
            <color indexed="81"/>
            <rFont val="돋움"/>
            <family val="3"/>
            <charset val="129"/>
          </rPr>
          <t>전수는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셋팅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H2" authorId="1">
      <text>
        <r>
          <rPr>
            <b/>
            <sz val="9"/>
            <color indexed="81"/>
            <rFont val="돋움"/>
            <family val="3"/>
            <charset val="129"/>
          </rPr>
          <t>한쪽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규격만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규격은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</text>
    </comment>
    <comment ref="K2" authorId="1">
      <text>
        <r>
          <rPr>
            <b/>
            <sz val="9"/>
            <color indexed="81"/>
            <rFont val="돋움"/>
            <family val="3"/>
            <charset val="129"/>
          </rPr>
          <t>관리하한값이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</text>
    </comment>
    <comment ref="L2" authorId="1">
      <text>
        <r>
          <rPr>
            <b/>
            <sz val="9"/>
            <color indexed="81"/>
            <rFont val="돋움"/>
            <family val="3"/>
            <charset val="129"/>
          </rPr>
          <t>범위관리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상한값</t>
        </r>
        <r>
          <rPr>
            <b/>
            <sz val="9"/>
            <color indexed="81"/>
            <rFont val="Tahoma"/>
            <family val="2"/>
          </rPr>
          <t>(UCLR)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</text>
    </comment>
    <comment ref="M2" authorId="1">
      <text>
        <r>
          <rPr>
            <b/>
            <sz val="9"/>
            <color indexed="81"/>
            <rFont val="돋움"/>
            <family val="3"/>
            <charset val="129"/>
          </rPr>
          <t>한번에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포인트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기본값</t>
        </r>
        <r>
          <rPr>
            <b/>
            <sz val="9"/>
            <color indexed="81"/>
            <rFont val="Tahoma"/>
            <family val="2"/>
          </rPr>
          <t xml:space="preserve"> 1)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" authorId="1">
      <text>
        <r>
          <rPr>
            <b/>
            <sz val="9"/>
            <color indexed="81"/>
            <rFont val="돋움"/>
            <family val="3"/>
            <charset val="129"/>
          </rPr>
          <t>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" authorId="1">
      <text>
        <r>
          <rPr>
            <b/>
            <sz val="9"/>
            <color indexed="81"/>
            <rFont val="돋움"/>
            <family val="3"/>
            <charset val="129"/>
          </rPr>
          <t>규격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일자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현재일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>
      <text>
        <r>
          <rPr>
            <b/>
            <sz val="9"/>
            <color indexed="81"/>
            <rFont val="돋움"/>
            <family val="3"/>
            <charset val="129"/>
          </rPr>
          <t>규격적용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일자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기본</t>
        </r>
        <r>
          <rPr>
            <b/>
            <sz val="9"/>
            <color indexed="81"/>
            <rFont val="Tahoma"/>
            <family val="2"/>
          </rPr>
          <t xml:space="preserve"> 9999-12-31)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<sst xmlns="http://schemas.openxmlformats.org/spreadsheetml/2006/main" count="251" uniqueCount="247">
  <si>
    <t>TO_DTTM</t>
  </si>
  <si>
    <t>PART_CODE</t>
  </si>
  <si>
    <t>MEASURE_CODE</t>
  </si>
  <si>
    <t>SAMPLING</t>
  </si>
  <si>
    <t>STAND_UP</t>
  </si>
  <si>
    <t>STAND_DN</t>
  </si>
  <si>
    <t>UCLX</t>
  </si>
  <si>
    <t>LCLX</t>
  </si>
  <si>
    <t>UCLR</t>
  </si>
  <si>
    <t>DEC_POINT</t>
  </si>
  <si>
    <t>UNIT</t>
  </si>
  <si>
    <t>FROM_DTTM</t>
  </si>
  <si>
    <t>단위</t>
    <phoneticPr fontId="1" type="noConversion"/>
  </si>
  <si>
    <t>TO</t>
    <phoneticPr fontId="1" type="noConversion"/>
  </si>
  <si>
    <t>FROM</t>
    <phoneticPr fontId="1" type="noConversion"/>
  </si>
  <si>
    <t>PLANT_CODE</t>
    <phoneticPr fontId="1" type="noConversion"/>
  </si>
  <si>
    <t>CAR_CODE</t>
    <phoneticPr fontId="1" type="noConversion"/>
  </si>
  <si>
    <t>VALID</t>
    <phoneticPr fontId="1" type="noConversion"/>
  </si>
  <si>
    <t>SAVE_BY</t>
    <phoneticPr fontId="1" type="noConversion"/>
  </si>
  <si>
    <t>CREATE_DTTM</t>
    <phoneticPr fontId="1" type="noConversion"/>
  </si>
  <si>
    <t>SAVE_DTTM</t>
    <phoneticPr fontId="1" type="noConversion"/>
  </si>
  <si>
    <t>GAGE_TYPE</t>
    <phoneticPr fontId="1" type="noConversion"/>
  </si>
  <si>
    <t>측정항목코드</t>
    <phoneticPr fontId="1" type="noConversion"/>
  </si>
  <si>
    <t>측정항목명</t>
    <phoneticPr fontId="1" type="noConversion"/>
  </si>
  <si>
    <t>측정항목</t>
    <phoneticPr fontId="1" type="noConversion"/>
  </si>
  <si>
    <t>H/L 반사경 B/C 도막 두께</t>
  </si>
  <si>
    <t>R/C 증착 진공도</t>
  </si>
  <si>
    <t>H/L 접착제 중량</t>
  </si>
  <si>
    <t>H/L 기밀 검출 압력</t>
  </si>
  <si>
    <t>H/L 렌즈 H/C 도막 두께</t>
  </si>
  <si>
    <t>H/L 렌즈 방담 도료 토출량</t>
  </si>
  <si>
    <t>H/L 렌즈 H/C 도료 토출량</t>
    <phoneticPr fontId="1" type="noConversion"/>
  </si>
  <si>
    <t>H/L 기밀 시험 압력</t>
  </si>
  <si>
    <t>H/L 접착제 펌프 RPM</t>
  </si>
  <si>
    <t>H/L 반사경 B/C 도료 토출량</t>
  </si>
  <si>
    <t>H/L 증착 진공도</t>
  </si>
  <si>
    <t>R/C 증착부 반사율</t>
  </si>
  <si>
    <t>H/L 렌즈 방담코팅 도막 두께</t>
  </si>
  <si>
    <t>H/L 증착부 반사율</t>
    <phoneticPr fontId="1" type="noConversion"/>
  </si>
  <si>
    <t>측정항목</t>
    <phoneticPr fontId="1" type="noConversion"/>
  </si>
  <si>
    <t>단위코드</t>
    <phoneticPr fontId="1" type="noConversion"/>
  </si>
  <si>
    <t>cc/10sec</t>
  </si>
  <si>
    <t>㎛</t>
  </si>
  <si>
    <t>g</t>
  </si>
  <si>
    <t>%</t>
  </si>
  <si>
    <t>kPa</t>
  </si>
  <si>
    <t>품번</t>
    <phoneticPr fontId="1" type="noConversion"/>
  </si>
  <si>
    <t>시료수</t>
    <phoneticPr fontId="1" type="noConversion"/>
  </si>
  <si>
    <t>규격상한</t>
    <phoneticPr fontId="1" type="noConversion"/>
  </si>
  <si>
    <t>규격하한</t>
    <phoneticPr fontId="1" type="noConversion"/>
  </si>
  <si>
    <t>관리상한</t>
    <phoneticPr fontId="1" type="noConversion"/>
  </si>
  <si>
    <t>관리하한</t>
    <phoneticPr fontId="1" type="noConversion"/>
  </si>
  <si>
    <t>측정포인트</t>
    <phoneticPr fontId="1" type="noConversion"/>
  </si>
  <si>
    <t>범위관리상한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</si>
  <si>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 xml:space="preserve">[작성방법 - 시스템과의 약속이므로 아래 규칙을 준수하지 않을 시 제대로 저장이 되지 않거나 오류가 발생할 수 있습니다.]
</t>
    </r>
    <r>
      <rPr>
        <sz val="10"/>
        <color theme="1"/>
        <rFont val="맑은 고딕"/>
        <family val="3"/>
        <charset val="129"/>
        <scheme val="minor"/>
      </rPr>
      <t xml:space="preserve">
※ 헤더의 색상이 파랑색인 컬럼은 코드를 선택하는 컬럼입니다.
※ </t>
    </r>
    <r>
      <rPr>
        <b/>
        <sz val="10"/>
        <color rgb="FF0070C0"/>
        <rFont val="맑은 고딕"/>
        <family val="3"/>
        <charset val="129"/>
        <scheme val="minor"/>
      </rPr>
      <t xml:space="preserve">코드가 추가/변경 되면 시스템 관리자는 코드값을 관리하는 해당 시트에 추가/변경된 코드값을 정리하여 다시 업로드 하여야 합니다.
</t>
    </r>
    <r>
      <rPr>
        <sz val="10"/>
        <color theme="1"/>
        <rFont val="맑은 고딕"/>
        <family val="3"/>
        <charset val="129"/>
        <scheme val="minor"/>
      </rPr>
      <t>※</t>
    </r>
    <r>
      <rPr>
        <b/>
        <sz val="10"/>
        <color rgb="FF0070C0"/>
        <rFont val="맑은 고딕"/>
        <family val="3"/>
        <charset val="129"/>
        <scheme val="minor"/>
      </rPr>
      <t xml:space="preserve"> </t>
    </r>
    <r>
      <rPr>
        <b/>
        <sz val="10"/>
        <color rgb="FFFF0000"/>
        <rFont val="맑은 고딕"/>
        <family val="3"/>
        <charset val="129"/>
        <scheme val="minor"/>
      </rPr>
      <t>하기 예제 품번(00000000) 정보는 삭제 후 업로드 하여야 합니다.</t>
    </r>
    <r>
      <rPr>
        <sz val="10"/>
        <color theme="1"/>
        <rFont val="맑은 고딕"/>
        <family val="3"/>
        <charset val="129"/>
        <scheme val="minor"/>
      </rPr>
      <t xml:space="preserve">
[전제 조건]
1. 헤더는 2행, 데이터는 4행부터, D열 ~ T열까지만 시스템에서 인식합니다.(그 외의 데이타는 무시함)
2. 셀 병합 금지
3. 셀 번호 수정 금지 (로우행 4번부터)
3. 날짜 입력은 반드시 YYYY-MM-DD 형식으로 입력합니다. (예: 2018-05-12)</t>
    </r>
    <phoneticPr fontId="1" type="noConversion"/>
  </si>
  <si>
    <t>RPM</t>
  </si>
  <si>
    <t>WKCTR_CODE</t>
    <phoneticPr fontId="1" type="noConversion"/>
  </si>
  <si>
    <t>작업장코드</t>
    <phoneticPr fontId="1" type="noConversion"/>
  </si>
  <si>
    <t>작업장명</t>
    <phoneticPr fontId="1" type="noConversion"/>
  </si>
  <si>
    <t>생산2팀 사출 그룹</t>
  </si>
  <si>
    <t>생산2팀 렌즈반 그룹</t>
  </si>
  <si>
    <t>생산2팀 베젤반 그룹</t>
  </si>
  <si>
    <t>생산1팀 조립1반 그룹</t>
  </si>
  <si>
    <t>생산1팀 조립2반 그룹</t>
  </si>
  <si>
    <t>생산1팀 포장반 그룹</t>
  </si>
  <si>
    <t>A10304</t>
  </si>
  <si>
    <t>KM 420T-9호</t>
  </si>
  <si>
    <t>A10305</t>
  </si>
  <si>
    <t>KM 420T-10호</t>
  </si>
  <si>
    <t>A10405</t>
  </si>
  <si>
    <t>MEIKI 550T-1호</t>
  </si>
  <si>
    <t>A10406</t>
  </si>
  <si>
    <t>MEIKI 550T-2호</t>
  </si>
  <si>
    <t>A10407</t>
  </si>
  <si>
    <t>JSW 550T-3호</t>
  </si>
  <si>
    <t>A20406</t>
  </si>
  <si>
    <t>JSW 650T-4호</t>
  </si>
  <si>
    <t>A20407</t>
  </si>
  <si>
    <t>JSW 650T-5호</t>
  </si>
  <si>
    <t>A20505</t>
  </si>
  <si>
    <t>JSW 1000T-1호</t>
  </si>
  <si>
    <t>A20506</t>
  </si>
  <si>
    <t>JSW 850T-5호</t>
  </si>
  <si>
    <t>A20507</t>
  </si>
  <si>
    <t>JSW 850T-6호</t>
  </si>
  <si>
    <t>A20509</t>
  </si>
  <si>
    <t>JSW 850T-7호</t>
  </si>
  <si>
    <t>A20510</t>
  </si>
  <si>
    <t>JSW 1000T-3호</t>
  </si>
  <si>
    <t>A20511</t>
  </si>
  <si>
    <t>JSW 1000-4호</t>
  </si>
  <si>
    <t>A20512</t>
  </si>
  <si>
    <t>JSW 850T- 8호</t>
  </si>
  <si>
    <t>A20513</t>
  </si>
  <si>
    <t>JSW 1300T-1호</t>
  </si>
  <si>
    <t>A20514</t>
  </si>
  <si>
    <t>ENGEL 1700T-1호</t>
  </si>
  <si>
    <t>A20515</t>
  </si>
  <si>
    <t>UBE 850T-4호</t>
  </si>
  <si>
    <t>A20516</t>
  </si>
  <si>
    <t>JSW 1350T-1호</t>
  </si>
  <si>
    <t>A20517</t>
  </si>
  <si>
    <t>ENGEL 850T-3호</t>
  </si>
  <si>
    <t>A20519</t>
  </si>
  <si>
    <t>JSW 180T-1호</t>
  </si>
  <si>
    <t>A20520</t>
  </si>
  <si>
    <t>JSW 1350T-2호</t>
  </si>
  <si>
    <t>A20521</t>
  </si>
  <si>
    <t>JSW 1000T-2호</t>
  </si>
  <si>
    <t>A30301</t>
  </si>
  <si>
    <t>MEIKI 700T</t>
  </si>
  <si>
    <t>A30601</t>
  </si>
  <si>
    <t>MEIKI 1300T-1호</t>
  </si>
  <si>
    <t>A30602</t>
  </si>
  <si>
    <t>MEIKI 1300T-2호</t>
  </si>
  <si>
    <t>A30603</t>
  </si>
  <si>
    <t>ENGEL 1300T-4호</t>
  </si>
  <si>
    <t>B11202</t>
  </si>
  <si>
    <t>REF B/C 2라인</t>
  </si>
  <si>
    <t>B11203</t>
  </si>
  <si>
    <t>BEZ B/C 1라인</t>
  </si>
  <si>
    <t>B12201</t>
  </si>
  <si>
    <t>REF 증착1라인 (LEYBOLD1)</t>
  </si>
  <si>
    <t>B12204</t>
  </si>
  <si>
    <t>REF 증착2라인 (LEYBOLD2)</t>
  </si>
  <si>
    <t>B12205</t>
  </si>
  <si>
    <t>BEZ 증착4라인 (GLOMET1)</t>
  </si>
  <si>
    <t>B12206</t>
  </si>
  <si>
    <t>BEZ 증착1라인 (GLOMET2)</t>
  </si>
  <si>
    <t>B12207</t>
  </si>
  <si>
    <t>BEZ 증착2라인 (GLOMET3)</t>
  </si>
  <si>
    <t>B12208</t>
  </si>
  <si>
    <t>BEZ 증착3라인 (GLOMET4)</t>
  </si>
  <si>
    <t>B12209</t>
  </si>
  <si>
    <t>BEZ 무스탕증착 1라인</t>
  </si>
  <si>
    <t>B20101</t>
  </si>
  <si>
    <t>LENS H/C 2라인(UV)</t>
  </si>
  <si>
    <t>B20102</t>
  </si>
  <si>
    <t>LENS H/C 3라인(UV)</t>
  </si>
  <si>
    <t>B20105</t>
  </si>
  <si>
    <t>LENS H/C ALPHA라인</t>
  </si>
  <si>
    <t>B30006</t>
  </si>
  <si>
    <t>LENS 방담 2라인</t>
  </si>
  <si>
    <t>B30007</t>
  </si>
  <si>
    <t>자동 유색도장라인</t>
  </si>
  <si>
    <t>G11101</t>
  </si>
  <si>
    <t>TL F/L H/L RH</t>
  </si>
  <si>
    <t>G11117</t>
  </si>
  <si>
    <t>TL F/L H/L LH</t>
  </si>
  <si>
    <t>G11201</t>
  </si>
  <si>
    <t>JC PE H/L</t>
  </si>
  <si>
    <t>G11205</t>
  </si>
  <si>
    <t>AE H/L</t>
  </si>
  <si>
    <t>G11206</t>
  </si>
  <si>
    <t>DH PE H/L LH</t>
  </si>
  <si>
    <t>G11207</t>
  </si>
  <si>
    <t>DH PE H/L RH</t>
  </si>
  <si>
    <t>G11208</t>
  </si>
  <si>
    <t>HI, IK H/L</t>
  </si>
  <si>
    <t>G11209</t>
  </si>
  <si>
    <t>AD F/L H/L LH</t>
  </si>
  <si>
    <t>G11210</t>
  </si>
  <si>
    <t>AD F/L H/L RH</t>
  </si>
  <si>
    <t>G11212</t>
  </si>
  <si>
    <t>TL F/L, AD F/L H/L</t>
  </si>
  <si>
    <t>G11214</t>
  </si>
  <si>
    <t>LX2 H/L</t>
  </si>
  <si>
    <t>G11217</t>
  </si>
  <si>
    <t>ONIX H/L</t>
  </si>
  <si>
    <t>G11219</t>
  </si>
  <si>
    <t>FE H/L</t>
  </si>
  <si>
    <t>G11220</t>
  </si>
  <si>
    <t>HB PE H/L</t>
  </si>
  <si>
    <t>G11221</t>
  </si>
  <si>
    <t>PD, GSR H/L</t>
  </si>
  <si>
    <t>G12202</t>
  </si>
  <si>
    <t>JD WGN PE R/C</t>
  </si>
  <si>
    <t>G12204</t>
  </si>
  <si>
    <t>HB R/C I/S</t>
  </si>
  <si>
    <t>G12207</t>
  </si>
  <si>
    <t>HMSL</t>
  </si>
  <si>
    <t>G12209</t>
  </si>
  <si>
    <t>TM R/C I/S</t>
  </si>
  <si>
    <t>G12210</t>
  </si>
  <si>
    <t>HB R/C O/S</t>
  </si>
  <si>
    <t>G12211</t>
  </si>
  <si>
    <t>NC PE R/C O/S</t>
  </si>
  <si>
    <t>G12212</t>
  </si>
  <si>
    <t>HI R/C</t>
  </si>
  <si>
    <t>G12213</t>
  </si>
  <si>
    <t>JD, JC PE R/C O/S</t>
  </si>
  <si>
    <t>G12214</t>
  </si>
  <si>
    <t>JD PE, NC PE R/C I/S</t>
  </si>
  <si>
    <t>G12215</t>
  </si>
  <si>
    <t>HI F/L R/C I/S</t>
  </si>
  <si>
    <t>G12216</t>
  </si>
  <si>
    <t>TM R/C O/S</t>
  </si>
  <si>
    <t>G12217</t>
  </si>
  <si>
    <t>DH PE R/C</t>
  </si>
  <si>
    <t>G12218</t>
  </si>
  <si>
    <t>ADS, TL F/L DRL</t>
  </si>
  <si>
    <t>G14205</t>
  </si>
  <si>
    <t>TL F/L FOG RH</t>
  </si>
  <si>
    <t>G14207</t>
  </si>
  <si>
    <t>JD 3DR F/FOG</t>
  </si>
  <si>
    <t>G14213</t>
  </si>
  <si>
    <t>GSR F/FOG</t>
  </si>
  <si>
    <t>G14218</t>
  </si>
  <si>
    <t>TL F/L FOG LH</t>
  </si>
  <si>
    <t>G14219</t>
  </si>
  <si>
    <t>HOSE &amp; TELESCOPE</t>
  </si>
  <si>
    <t>G14221</t>
  </si>
  <si>
    <t>HI TURN&amp;DRL</t>
  </si>
  <si>
    <t>G14222</t>
  </si>
  <si>
    <t>DH PE F/FOG</t>
  </si>
  <si>
    <t>G14223</t>
  </si>
  <si>
    <t>AE, JD FOG</t>
  </si>
  <si>
    <t>G14228</t>
  </si>
  <si>
    <t>PD DRL</t>
  </si>
  <si>
    <t>G14229</t>
  </si>
  <si>
    <t>IK DRL</t>
  </si>
  <si>
    <t>G14230</t>
  </si>
  <si>
    <t>AD F/FOG LH (P/J)</t>
  </si>
  <si>
    <t>G14231</t>
  </si>
  <si>
    <t>AD F/FOG RH (P/J)</t>
  </si>
  <si>
    <t>G14232</t>
  </si>
  <si>
    <t>AD F/L DRL LH</t>
  </si>
  <si>
    <t>G14233</t>
  </si>
  <si>
    <t>AD F/L DRL RH</t>
  </si>
  <si>
    <t>G14234</t>
  </si>
  <si>
    <t>HB F/FOG</t>
  </si>
  <si>
    <t>G90001</t>
  </si>
  <si>
    <t>HI F/L R/C O/S (정원산업)</t>
  </si>
  <si>
    <t>S11103</t>
  </si>
  <si>
    <t>D/COVER &amp; DESI PACK</t>
  </si>
  <si>
    <t>211</t>
  </si>
  <si>
    <t>212</t>
  </si>
  <si>
    <t>213</t>
  </si>
  <si>
    <t>214</t>
  </si>
  <si>
    <t>231</t>
  </si>
  <si>
    <t>232</t>
  </si>
  <si>
    <t>241</t>
  </si>
  <si>
    <t>작업장</t>
    <phoneticPr fontId="1" type="noConversion"/>
  </si>
  <si>
    <t xml:space="preserve">A10304 [KM 420T-9호] </t>
  </si>
  <si>
    <t xml:space="preserve">G11114 [TB H/L(사용안함)] </t>
  </si>
  <si>
    <t>00047007-02F</t>
    <phoneticPr fontId="1" type="noConversion"/>
  </si>
  <si>
    <t>생산2팀 반사경반 그룹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</si>
</sst>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_ 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28484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14" fontId="0" fillId="2" borderId="0" xfId="0" applyNumberFormat="1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  <xf numFmtId="0" fontId="10" fillId="0" borderId="0" xfId="0" applyFont="1">
      <alignment vertical="center"/>
    </xf>
    <xf numFmtId="176" fontId="10" fillId="0" borderId="0" xfId="0" applyNumberFormat="1" applyFont="1">
      <alignment vertical="center"/>
    </xf>
    <xf numFmtId="177" fontId="10" fillId="0" borderId="0" xfId="0" applyNumberFormat="1" applyFont="1">
      <alignment vertical="center"/>
    </xf>
    <xf numFmtId="14" fontId="10" fillId="0" borderId="0" xfId="0" applyNumberFormat="1" applyFont="1">
      <alignment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3" fillId="0" borderId="1" xfId="0" applyNumberFormat="1" applyFont="1" applyBorder="1" applyAlignment="1" applyProtection="1">
      <alignment horizontal="left" vertical="center" wrapText="1"/>
    </xf>
    <xf numFmtId="0" fontId="3" fillId="0" borderId="0" xfId="0" applyNumberFormat="1" applyFont="1" applyBorder="1" applyAlignment="1" applyProtection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4"/>
  <sheetViews>
    <sheetView tabSelected="1" workbookViewId="0">
      <pane ySplit="2" topLeftCell="A3" activePane="bottomLeft" state="frozen"/>
      <selection activeCell="D1" sqref="D1"/>
      <selection pane="bottomLeft" activeCell="D7" sqref="D7"/>
    </sheetView>
  </sheetViews>
  <sheetFormatPr defaultRowHeight="16.5" x14ac:dyDescent="0.3"/>
  <cols>
    <col min="1" max="1" width="7.75" hidden="1" customWidth="1"/>
    <col min="2" max="2" width="6.375" hidden="1" customWidth="1"/>
    <col min="3" max="3" width="14.75" style="5" customWidth="1"/>
    <col min="4" max="4" width="26.5" style="5" bestFit="1" customWidth="1"/>
    <col min="5" max="5" width="30" bestFit="1" customWidth="1"/>
    <col min="6" max="6" width="10.875" style="12" bestFit="1" customWidth="1"/>
    <col min="7" max="7" width="10.875" hidden="1" customWidth="1"/>
    <col min="8" max="8" width="11" style="13" bestFit="1" customWidth="1"/>
    <col min="9" max="9" width="11.25" style="13" bestFit="1" customWidth="1"/>
    <col min="10" max="10" width="9" style="13" customWidth="1"/>
    <col min="11" max="11" width="10.25" style="13" customWidth="1"/>
    <col min="12" max="12" width="14" style="13" bestFit="1" customWidth="1"/>
    <col min="13" max="13" width="11.5" style="12" bestFit="1" customWidth="1"/>
    <col min="14" max="14" width="8.625" bestFit="1" customWidth="1"/>
    <col min="15" max="15" width="9" hidden="1" customWidth="1"/>
    <col min="16" max="16" width="8.875" hidden="1" customWidth="1"/>
    <col min="17" max="18" width="20.375" hidden="1" customWidth="1"/>
    <col min="19" max="19" width="12.875" style="1" bestFit="1" customWidth="1"/>
    <col min="20" max="20" width="11.125" style="1" bestFit="1" customWidth="1"/>
  </cols>
  <sheetData>
    <row r="1" spans="1:20" ht="146.25" customHeight="1" x14ac:dyDescent="0.3">
      <c r="C1" s="24" t="s">
        <v>54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 ht="27" x14ac:dyDescent="0.3">
      <c r="A2" s="7"/>
      <c r="B2" s="7"/>
      <c r="C2" s="20" t="s">
        <v>46</v>
      </c>
      <c r="D2" s="10" t="s" ph="1">
        <v>242</v>
      </c>
      <c r="E2" s="9" t="s">
        <v>39</v>
      </c>
      <c r="F2" s="21" t="s">
        <v>47</v>
      </c>
      <c r="G2" s="22"/>
      <c r="H2" s="20" t="s">
        <v>48</v>
      </c>
      <c r="I2" s="20" t="s">
        <v>49</v>
      </c>
      <c r="J2" s="21" t="s">
        <v>50</v>
      </c>
      <c r="K2" s="21" t="s">
        <v>51</v>
      </c>
      <c r="L2" s="21" t="s">
        <v>53</v>
      </c>
      <c r="M2" s="21" t="s">
        <v>52</v>
      </c>
      <c r="N2" s="10" t="s">
        <v>12</v>
      </c>
      <c r="O2" s="3"/>
      <c r="P2" s="3"/>
      <c r="S2" s="20" t="s">
        <v>14</v>
      </c>
      <c r="T2" s="20" t="s">
        <v>13</v>
      </c>
    </row>
    <row r="3" spans="1:20" hidden="1" x14ac:dyDescent="0.3">
      <c r="A3" t="s">
        <v>15</v>
      </c>
      <c r="B3" t="s">
        <v>16</v>
      </c>
      <c r="C3" s="11" t="s">
        <v>1</v>
      </c>
      <c r="D3" s="11" t="s">
        <v>56</v>
      </c>
      <c r="E3" s="2" t="s">
        <v>2</v>
      </c>
      <c r="F3" s="14" t="s">
        <v>3</v>
      </c>
      <c r="G3" s="4" t="s">
        <v>21</v>
      </c>
      <c r="H3" s="15" t="s">
        <v>4</v>
      </c>
      <c r="I3" s="15" t="s">
        <v>5</v>
      </c>
      <c r="J3" s="15" t="s">
        <v>6</v>
      </c>
      <c r="K3" s="15" t="s">
        <v>7</v>
      </c>
      <c r="L3" s="15" t="s">
        <v>8</v>
      </c>
      <c r="M3" s="14" t="s">
        <v>9</v>
      </c>
      <c r="N3" s="2" t="s">
        <v>10</v>
      </c>
      <c r="O3" s="4" t="s">
        <v>17</v>
      </c>
      <c r="P3" s="4" t="s">
        <v>18</v>
      </c>
      <c r="Q3" s="6" t="s">
        <v>19</v>
      </c>
      <c r="R3" s="6" t="s">
        <v>20</v>
      </c>
      <c r="S3" s="8" t="s">
        <v>11</v>
      </c>
      <c r="T3" s="8" t="s">
        <v>0</v>
      </c>
    </row>
    <row r="4" spans="1:20" x14ac:dyDescent="0.3">
      <c r="C4" s="23" t="s">
        <v>245</v>
      </c>
      <c r="D4" s="23" t="s">
        <v>243</v>
      </c>
      <c r="E4" s="16" t="s">
        <v>27</v>
      </c>
      <c r="F4" s="17">
        <v>1</v>
      </c>
      <c r="G4" s="16"/>
      <c r="H4" s="18"/>
      <c r="I4" s="18">
        <v>6</v>
      </c>
      <c r="J4" s="18"/>
      <c r="K4" s="18">
        <v>6.2</v>
      </c>
      <c r="L4" s="18"/>
      <c r="M4" s="17">
        <v>1</v>
      </c>
      <c r="N4" s="16" t="s">
        <v>45</v>
      </c>
      <c r="O4" s="16"/>
      <c r="P4" s="16"/>
      <c r="Q4" s="16"/>
      <c r="R4" s="16"/>
      <c r="S4" s="19">
        <v>43454</v>
      </c>
      <c r="T4" s="19">
        <v>2958465</v>
      </c>
    </row>
    <row r="174" spans="4:4" x14ac:dyDescent="0.3">
      <c r="D174" s="5" t="s">
        <v>244</v>
      </c>
    </row>
  </sheetData>
  <dataConsolidate/>
  <mergeCells count="1">
    <mergeCell ref="C1:T1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측정항목!$D$2:$D$9999</xm:f>
          </x14:formula1>
          <xm:sqref>E3:E1048576</xm:sqref>
        </x14:dataValidation>
        <x14:dataValidation type="list" allowBlank="1" showInputMessage="1" showErrorMessage="1">
          <x14:formula1>
            <xm:f>단위!$C$2:$C$9999</xm:f>
          </x14:formula1>
          <xm:sqref>N3:N1048576</xm:sqref>
        </x14:dataValidation>
        <x14:dataValidation type="list" allowBlank="1" showInputMessage="1" showErrorMessage="1">
          <x14:formula1>
            <xm:f>작업장!$D$2:$D$93</xm:f>
          </x14:formula1>
          <xm:sqref>D1 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B35" sqref="B35"/>
    </sheetView>
  </sheetViews>
  <sheetFormatPr defaultRowHeight="16.5" x14ac:dyDescent="0.3"/>
  <cols>
    <col min="2" max="2" width="13" bestFit="1" customWidth="1"/>
    <col min="3" max="3" width="27.5" bestFit="1" customWidth="1"/>
    <col min="4" max="4" width="30.625" bestFit="1" customWidth="1"/>
    <col min="5" max="5" width="23.25" customWidth="1"/>
  </cols>
  <sheetData>
    <row r="1" spans="2:4" x14ac:dyDescent="0.3">
      <c r="B1" t="s">
        <v>22</v>
      </c>
      <c r="C1" t="s">
        <v>23</v>
      </c>
      <c r="D1" t="s">
        <v>24</v>
      </c>
    </row>
    <row r="2" spans="2:4" x14ac:dyDescent="0.3">
      <c r="B2">
        <v>1</v>
      </c>
      <c r="C2" t="s">
        <v>38</v>
      </c>
      <c r="D2" t="str">
        <f>C2</f>
        <v>H/L 증착부 반사율</v>
      </c>
    </row>
    <row r="3" spans="2:4" x14ac:dyDescent="0.3">
      <c r="B3">
        <v>2</v>
      </c>
      <c r="C3" t="s">
        <v>25</v>
      </c>
      <c r="D3" t="str">
        <f t="shared" ref="D3:D15" si="0">C3</f>
        <v>H/L 반사경 B/C 도막 두께</v>
      </c>
    </row>
    <row r="4" spans="2:4" x14ac:dyDescent="0.3">
      <c r="B4">
        <v>3</v>
      </c>
      <c r="C4" t="s">
        <v>27</v>
      </c>
      <c r="D4" t="str">
        <f t="shared" si="0"/>
        <v>H/L 접착제 중량</v>
      </c>
    </row>
    <row r="5" spans="2:4" x14ac:dyDescent="0.3">
      <c r="B5">
        <v>4</v>
      </c>
      <c r="C5" t="s">
        <v>28</v>
      </c>
      <c r="D5" t="str">
        <f t="shared" si="0"/>
        <v>H/L 기밀 검출 압력</v>
      </c>
    </row>
    <row r="6" spans="2:4" x14ac:dyDescent="0.3">
      <c r="B6">
        <v>5</v>
      </c>
      <c r="C6" t="s">
        <v>29</v>
      </c>
      <c r="D6" t="str">
        <f t="shared" si="0"/>
        <v>H/L 렌즈 H/C 도막 두께</v>
      </c>
    </row>
    <row r="7" spans="2:4" x14ac:dyDescent="0.3">
      <c r="B7">
        <v>6</v>
      </c>
      <c r="C7" t="s">
        <v>37</v>
      </c>
      <c r="D7" t="str">
        <f t="shared" si="0"/>
        <v>H/L 렌즈 방담코팅 도막 두께</v>
      </c>
    </row>
    <row r="8" spans="2:4" x14ac:dyDescent="0.3">
      <c r="B8">
        <v>7</v>
      </c>
      <c r="C8" t="s">
        <v>36</v>
      </c>
      <c r="D8" t="str">
        <f t="shared" si="0"/>
        <v>R/C 증착부 반사율</v>
      </c>
    </row>
    <row r="9" spans="2:4" x14ac:dyDescent="0.3">
      <c r="B9">
        <v>8</v>
      </c>
      <c r="C9" t="s">
        <v>35</v>
      </c>
      <c r="D9" t="str">
        <f t="shared" si="0"/>
        <v>H/L 증착 진공도</v>
      </c>
    </row>
    <row r="10" spans="2:4" x14ac:dyDescent="0.3">
      <c r="B10">
        <v>9</v>
      </c>
      <c r="C10" t="s">
        <v>34</v>
      </c>
      <c r="D10" t="str">
        <f t="shared" si="0"/>
        <v>H/L 반사경 B/C 도료 토출량</v>
      </c>
    </row>
    <row r="11" spans="2:4" x14ac:dyDescent="0.3">
      <c r="B11">
        <v>10</v>
      </c>
      <c r="C11" t="s">
        <v>33</v>
      </c>
      <c r="D11" t="str">
        <f t="shared" si="0"/>
        <v>H/L 접착제 펌프 RPM</v>
      </c>
    </row>
    <row r="12" spans="2:4" x14ac:dyDescent="0.3">
      <c r="B12">
        <v>11</v>
      </c>
      <c r="C12" t="s">
        <v>32</v>
      </c>
      <c r="D12" t="str">
        <f t="shared" si="0"/>
        <v>H/L 기밀 시험 압력</v>
      </c>
    </row>
    <row r="13" spans="2:4" x14ac:dyDescent="0.3">
      <c r="B13">
        <v>12</v>
      </c>
      <c r="C13" t="s">
        <v>31</v>
      </c>
      <c r="D13" t="str">
        <f t="shared" si="0"/>
        <v>H/L 렌즈 H/C 도료 토출량</v>
      </c>
    </row>
    <row r="14" spans="2:4" x14ac:dyDescent="0.3">
      <c r="B14">
        <v>13</v>
      </c>
      <c r="C14" t="s">
        <v>30</v>
      </c>
      <c r="D14" t="str">
        <f t="shared" si="0"/>
        <v>H/L 렌즈 방담 도료 토출량</v>
      </c>
    </row>
    <row r="15" spans="2:4" x14ac:dyDescent="0.3">
      <c r="B15">
        <v>14</v>
      </c>
      <c r="C15" t="s">
        <v>26</v>
      </c>
      <c r="D15" t="str">
        <f t="shared" si="0"/>
        <v>R/C 증착 진공도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C6" sqref="C6"/>
    </sheetView>
  </sheetViews>
  <sheetFormatPr defaultRowHeight="16.5" x14ac:dyDescent="0.3"/>
  <sheetData>
    <row r="1" spans="2:3" x14ac:dyDescent="0.3">
      <c r="B1" t="s">
        <v>40</v>
      </c>
      <c r="C1" t="s">
        <v>12</v>
      </c>
    </row>
    <row r="2" spans="2:3" x14ac:dyDescent="0.3">
      <c r="B2">
        <v>1</v>
      </c>
      <c r="C2" t="s">
        <v>41</v>
      </c>
    </row>
    <row r="3" spans="2:3" x14ac:dyDescent="0.3">
      <c r="B3">
        <v>2</v>
      </c>
      <c r="C3" t="s">
        <v>42</v>
      </c>
    </row>
    <row r="4" spans="2:3" x14ac:dyDescent="0.3">
      <c r="B4">
        <v>3</v>
      </c>
      <c r="C4" t="s">
        <v>43</v>
      </c>
    </row>
    <row r="5" spans="2:3" x14ac:dyDescent="0.3">
      <c r="B5">
        <v>4</v>
      </c>
      <c r="C5" t="s">
        <v>44</v>
      </c>
    </row>
    <row r="6" spans="2:3" x14ac:dyDescent="0.3">
      <c r="B6">
        <v>5</v>
      </c>
      <c r="C6" t="s">
        <v>45</v>
      </c>
    </row>
    <row r="7" spans="2:3" x14ac:dyDescent="0.3">
      <c r="B7">
        <v>6</v>
      </c>
      <c r="C7" t="s">
        <v>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3"/>
  <sheetViews>
    <sheetView workbookViewId="0">
      <selection activeCell="F11" sqref="F11"/>
    </sheetView>
  </sheetViews>
  <sheetFormatPr defaultRowHeight="16.5" x14ac:dyDescent="0.3"/>
  <cols>
    <col min="2" max="2" width="11" style="5" bestFit="1" customWidth="1"/>
    <col min="3" max="3" width="33.375" style="5" bestFit="1" customWidth="1"/>
    <col min="4" max="4" width="43" bestFit="1" customWidth="1"/>
  </cols>
  <sheetData>
    <row r="1" spans="2:4" x14ac:dyDescent="0.3">
      <c r="B1" s="5" t="s">
        <v>57</v>
      </c>
      <c r="C1" s="5" t="s">
        <v>58</v>
      </c>
      <c r="D1" t="s">
        <v>58</v>
      </c>
    </row>
    <row r="2" spans="2:4" x14ac:dyDescent="0.3">
      <c r="B2" s="5" t="s">
        <v>235</v>
      </c>
      <c r="C2" s="5" t="s">
        <v>246</v>
      </c>
      <c r="D2" t="str">
        <f>"["&amp;B2&amp;"] "&amp;C2</f>
        <v>[211] 생산2팀 반사경반 그룹</v>
      </c>
    </row>
    <row r="3" spans="2:4" x14ac:dyDescent="0.3">
      <c r="B3" s="5" t="s">
        <v>236</v>
      </c>
      <c r="C3" s="5" t="s">
        <v>59</v>
      </c>
      <c r="D3" t="str">
        <f t="shared" ref="D3:D66" si="0">"["&amp;B3&amp;"] "&amp;C3</f>
        <v>[212] 생산2팀 사출 그룹</v>
      </c>
    </row>
    <row r="4" spans="2:4" x14ac:dyDescent="0.3">
      <c r="B4" s="5" t="s">
        <v>237</v>
      </c>
      <c r="C4" s="5" t="s">
        <v>60</v>
      </c>
      <c r="D4" t="str">
        <f t="shared" si="0"/>
        <v>[213] 생산2팀 렌즈반 그룹</v>
      </c>
    </row>
    <row r="5" spans="2:4" x14ac:dyDescent="0.3">
      <c r="B5" s="5" t="s">
        <v>238</v>
      </c>
      <c r="C5" s="5" t="s">
        <v>61</v>
      </c>
      <c r="D5" t="str">
        <f t="shared" si="0"/>
        <v>[214] 생산2팀 베젤반 그룹</v>
      </c>
    </row>
    <row r="6" spans="2:4" x14ac:dyDescent="0.3">
      <c r="B6" s="5" t="s">
        <v>239</v>
      </c>
      <c r="C6" s="5" t="s">
        <v>62</v>
      </c>
      <c r="D6" t="str">
        <f t="shared" si="0"/>
        <v>[231] 생산1팀 조립1반 그룹</v>
      </c>
    </row>
    <row r="7" spans="2:4" x14ac:dyDescent="0.3">
      <c r="B7" s="5" t="s">
        <v>240</v>
      </c>
      <c r="C7" s="5" t="s">
        <v>63</v>
      </c>
      <c r="D7" t="str">
        <f t="shared" si="0"/>
        <v>[232] 생산1팀 조립2반 그룹</v>
      </c>
    </row>
    <row r="8" spans="2:4" x14ac:dyDescent="0.3">
      <c r="B8" s="5" t="s">
        <v>241</v>
      </c>
      <c r="C8" s="5" t="s">
        <v>64</v>
      </c>
      <c r="D8" t="str">
        <f t="shared" si="0"/>
        <v>[241] 생산1팀 포장반 그룹</v>
      </c>
    </row>
    <row r="9" spans="2:4" x14ac:dyDescent="0.3">
      <c r="B9" s="5" t="s">
        <v>65</v>
      </c>
      <c r="C9" s="5" t="s">
        <v>66</v>
      </c>
      <c r="D9" t="str">
        <f t="shared" si="0"/>
        <v>[A10304] KM 420T-9호</v>
      </c>
    </row>
    <row r="10" spans="2:4" x14ac:dyDescent="0.3">
      <c r="B10" s="5" t="s">
        <v>67</v>
      </c>
      <c r="C10" s="5" t="s">
        <v>68</v>
      </c>
      <c r="D10" t="str">
        <f t="shared" si="0"/>
        <v>[A10305] KM 420T-10호</v>
      </c>
    </row>
    <row r="11" spans="2:4" x14ac:dyDescent="0.3">
      <c r="B11" s="5" t="s">
        <v>69</v>
      </c>
      <c r="C11" s="5" t="s">
        <v>70</v>
      </c>
      <c r="D11" t="str">
        <f t="shared" si="0"/>
        <v>[A10405] MEIKI 550T-1호</v>
      </c>
    </row>
    <row r="12" spans="2:4" x14ac:dyDescent="0.3">
      <c r="B12" s="5" t="s">
        <v>71</v>
      </c>
      <c r="C12" s="5" t="s">
        <v>72</v>
      </c>
      <c r="D12" t="str">
        <f t="shared" si="0"/>
        <v>[A10406] MEIKI 550T-2호</v>
      </c>
    </row>
    <row r="13" spans="2:4" x14ac:dyDescent="0.3">
      <c r="B13" s="5" t="s">
        <v>73</v>
      </c>
      <c r="C13" s="5" t="s">
        <v>74</v>
      </c>
      <c r="D13" t="str">
        <f t="shared" si="0"/>
        <v>[A10407] JSW 550T-3호</v>
      </c>
    </row>
    <row r="14" spans="2:4" x14ac:dyDescent="0.3">
      <c r="B14" s="5" t="s">
        <v>75</v>
      </c>
      <c r="C14" s="5" t="s">
        <v>76</v>
      </c>
      <c r="D14" t="str">
        <f t="shared" si="0"/>
        <v>[A20406] JSW 650T-4호</v>
      </c>
    </row>
    <row r="15" spans="2:4" x14ac:dyDescent="0.3">
      <c r="B15" s="5" t="s">
        <v>77</v>
      </c>
      <c r="C15" s="5" t="s">
        <v>78</v>
      </c>
      <c r="D15" t="str">
        <f t="shared" si="0"/>
        <v>[A20407] JSW 650T-5호</v>
      </c>
    </row>
    <row r="16" spans="2:4" x14ac:dyDescent="0.3">
      <c r="B16" s="5" t="s">
        <v>79</v>
      </c>
      <c r="C16" s="5" t="s">
        <v>80</v>
      </c>
      <c r="D16" t="str">
        <f t="shared" si="0"/>
        <v>[A20505] JSW 1000T-1호</v>
      </c>
    </row>
    <row r="17" spans="2:4" x14ac:dyDescent="0.3">
      <c r="B17" s="5" t="s">
        <v>81</v>
      </c>
      <c r="C17" s="5" t="s">
        <v>82</v>
      </c>
      <c r="D17" t="str">
        <f t="shared" si="0"/>
        <v>[A20506] JSW 850T-5호</v>
      </c>
    </row>
    <row r="18" spans="2:4" x14ac:dyDescent="0.3">
      <c r="B18" s="5" t="s">
        <v>83</v>
      </c>
      <c r="C18" s="5" t="s">
        <v>84</v>
      </c>
      <c r="D18" t="str">
        <f t="shared" si="0"/>
        <v>[A20507] JSW 850T-6호</v>
      </c>
    </row>
    <row r="19" spans="2:4" x14ac:dyDescent="0.3">
      <c r="B19" s="5" t="s">
        <v>85</v>
      </c>
      <c r="C19" s="5" t="s">
        <v>86</v>
      </c>
      <c r="D19" t="str">
        <f t="shared" si="0"/>
        <v>[A20509] JSW 850T-7호</v>
      </c>
    </row>
    <row r="20" spans="2:4" x14ac:dyDescent="0.3">
      <c r="B20" s="5" t="s">
        <v>87</v>
      </c>
      <c r="C20" s="5" t="s">
        <v>88</v>
      </c>
      <c r="D20" t="str">
        <f t="shared" si="0"/>
        <v>[A20510] JSW 1000T-3호</v>
      </c>
    </row>
    <row r="21" spans="2:4" x14ac:dyDescent="0.3">
      <c r="B21" s="5" t="s">
        <v>89</v>
      </c>
      <c r="C21" s="5" t="s">
        <v>90</v>
      </c>
      <c r="D21" t="str">
        <f t="shared" si="0"/>
        <v>[A20511] JSW 1000-4호</v>
      </c>
    </row>
    <row r="22" spans="2:4" x14ac:dyDescent="0.3">
      <c r="B22" s="5" t="s">
        <v>91</v>
      </c>
      <c r="C22" s="5" t="s">
        <v>92</v>
      </c>
      <c r="D22" t="str">
        <f t="shared" si="0"/>
        <v>[A20512] JSW 850T- 8호</v>
      </c>
    </row>
    <row r="23" spans="2:4" x14ac:dyDescent="0.3">
      <c r="B23" s="5" t="s">
        <v>93</v>
      </c>
      <c r="C23" s="5" t="s">
        <v>94</v>
      </c>
      <c r="D23" t="str">
        <f t="shared" si="0"/>
        <v>[A20513] JSW 1300T-1호</v>
      </c>
    </row>
    <row r="24" spans="2:4" x14ac:dyDescent="0.3">
      <c r="B24" s="5" t="s">
        <v>95</v>
      </c>
      <c r="C24" s="5" t="s">
        <v>96</v>
      </c>
      <c r="D24" t="str">
        <f t="shared" si="0"/>
        <v>[A20514] ENGEL 1700T-1호</v>
      </c>
    </row>
    <row r="25" spans="2:4" x14ac:dyDescent="0.3">
      <c r="B25" s="5" t="s">
        <v>97</v>
      </c>
      <c r="C25" s="5" t="s">
        <v>98</v>
      </c>
      <c r="D25" t="str">
        <f t="shared" si="0"/>
        <v>[A20515] UBE 850T-4호</v>
      </c>
    </row>
    <row r="26" spans="2:4" x14ac:dyDescent="0.3">
      <c r="B26" s="5" t="s">
        <v>99</v>
      </c>
      <c r="C26" s="5" t="s">
        <v>100</v>
      </c>
      <c r="D26" t="str">
        <f t="shared" si="0"/>
        <v>[A20516] JSW 1350T-1호</v>
      </c>
    </row>
    <row r="27" spans="2:4" x14ac:dyDescent="0.3">
      <c r="B27" s="5" t="s">
        <v>101</v>
      </c>
      <c r="C27" s="5" t="s">
        <v>102</v>
      </c>
      <c r="D27" t="str">
        <f t="shared" si="0"/>
        <v>[A20517] ENGEL 850T-3호</v>
      </c>
    </row>
    <row r="28" spans="2:4" x14ac:dyDescent="0.3">
      <c r="B28" s="5" t="s">
        <v>103</v>
      </c>
      <c r="C28" s="5" t="s">
        <v>104</v>
      </c>
      <c r="D28" t="str">
        <f t="shared" si="0"/>
        <v>[A20519] JSW 180T-1호</v>
      </c>
    </row>
    <row r="29" spans="2:4" x14ac:dyDescent="0.3">
      <c r="B29" s="5" t="s">
        <v>105</v>
      </c>
      <c r="C29" s="5" t="s">
        <v>106</v>
      </c>
      <c r="D29" t="str">
        <f t="shared" si="0"/>
        <v>[A20520] JSW 1350T-2호</v>
      </c>
    </row>
    <row r="30" spans="2:4" x14ac:dyDescent="0.3">
      <c r="B30" s="5" t="s">
        <v>107</v>
      </c>
      <c r="C30" s="5" t="s">
        <v>108</v>
      </c>
      <c r="D30" t="str">
        <f t="shared" si="0"/>
        <v>[A20521] JSW 1000T-2호</v>
      </c>
    </row>
    <row r="31" spans="2:4" x14ac:dyDescent="0.3">
      <c r="B31" s="5" t="s">
        <v>109</v>
      </c>
      <c r="C31" s="5" t="s">
        <v>110</v>
      </c>
      <c r="D31" t="str">
        <f t="shared" si="0"/>
        <v>[A30301] MEIKI 700T</v>
      </c>
    </row>
    <row r="32" spans="2:4" x14ac:dyDescent="0.3">
      <c r="B32" s="5" t="s">
        <v>111</v>
      </c>
      <c r="C32" s="5" t="s">
        <v>112</v>
      </c>
      <c r="D32" t="str">
        <f t="shared" si="0"/>
        <v>[A30601] MEIKI 1300T-1호</v>
      </c>
    </row>
    <row r="33" spans="2:4" x14ac:dyDescent="0.3">
      <c r="B33" s="5" t="s">
        <v>113</v>
      </c>
      <c r="C33" s="5" t="s">
        <v>114</v>
      </c>
      <c r="D33" t="str">
        <f t="shared" si="0"/>
        <v>[A30602] MEIKI 1300T-2호</v>
      </c>
    </row>
    <row r="34" spans="2:4" x14ac:dyDescent="0.3">
      <c r="B34" s="5" t="s">
        <v>115</v>
      </c>
      <c r="C34" s="5" t="s">
        <v>116</v>
      </c>
      <c r="D34" t="str">
        <f t="shared" si="0"/>
        <v>[A30603] ENGEL 1300T-4호</v>
      </c>
    </row>
    <row r="35" spans="2:4" x14ac:dyDescent="0.3">
      <c r="B35" s="5" t="s">
        <v>117</v>
      </c>
      <c r="C35" s="5" t="s">
        <v>118</v>
      </c>
      <c r="D35" t="str">
        <f t="shared" si="0"/>
        <v>[B11202] REF B/C 2라인</v>
      </c>
    </row>
    <row r="36" spans="2:4" x14ac:dyDescent="0.3">
      <c r="B36" s="5" t="s">
        <v>119</v>
      </c>
      <c r="C36" s="5" t="s">
        <v>120</v>
      </c>
      <c r="D36" t="str">
        <f t="shared" si="0"/>
        <v>[B11203] BEZ B/C 1라인</v>
      </c>
    </row>
    <row r="37" spans="2:4" x14ac:dyDescent="0.3">
      <c r="B37" s="5" t="s">
        <v>121</v>
      </c>
      <c r="C37" s="5" t="s">
        <v>122</v>
      </c>
      <c r="D37" t="str">
        <f t="shared" si="0"/>
        <v>[B12201] REF 증착1라인 (LEYBOLD1)</v>
      </c>
    </row>
    <row r="38" spans="2:4" x14ac:dyDescent="0.3">
      <c r="B38" s="5" t="s">
        <v>123</v>
      </c>
      <c r="C38" s="5" t="s">
        <v>124</v>
      </c>
      <c r="D38" t="str">
        <f t="shared" si="0"/>
        <v>[B12204] REF 증착2라인 (LEYBOLD2)</v>
      </c>
    </row>
    <row r="39" spans="2:4" x14ac:dyDescent="0.3">
      <c r="B39" s="5" t="s">
        <v>125</v>
      </c>
      <c r="C39" s="5" t="s">
        <v>126</v>
      </c>
      <c r="D39" t="str">
        <f t="shared" si="0"/>
        <v>[B12205] BEZ 증착4라인 (GLOMET1)</v>
      </c>
    </row>
    <row r="40" spans="2:4" x14ac:dyDescent="0.3">
      <c r="B40" s="5" t="s">
        <v>127</v>
      </c>
      <c r="C40" s="5" t="s">
        <v>128</v>
      </c>
      <c r="D40" t="str">
        <f t="shared" si="0"/>
        <v>[B12206] BEZ 증착1라인 (GLOMET2)</v>
      </c>
    </row>
    <row r="41" spans="2:4" x14ac:dyDescent="0.3">
      <c r="B41" s="5" t="s">
        <v>129</v>
      </c>
      <c r="C41" s="5" t="s">
        <v>130</v>
      </c>
      <c r="D41" t="str">
        <f t="shared" si="0"/>
        <v>[B12207] BEZ 증착2라인 (GLOMET3)</v>
      </c>
    </row>
    <row r="42" spans="2:4" x14ac:dyDescent="0.3">
      <c r="B42" s="5" t="s">
        <v>131</v>
      </c>
      <c r="C42" s="5" t="s">
        <v>132</v>
      </c>
      <c r="D42" t="str">
        <f t="shared" si="0"/>
        <v>[B12208] BEZ 증착3라인 (GLOMET4)</v>
      </c>
    </row>
    <row r="43" spans="2:4" x14ac:dyDescent="0.3">
      <c r="B43" s="5" t="s">
        <v>133</v>
      </c>
      <c r="C43" s="5" t="s">
        <v>134</v>
      </c>
      <c r="D43" t="str">
        <f t="shared" si="0"/>
        <v>[B12209] BEZ 무스탕증착 1라인</v>
      </c>
    </row>
    <row r="44" spans="2:4" x14ac:dyDescent="0.3">
      <c r="B44" s="5" t="s">
        <v>135</v>
      </c>
      <c r="C44" s="5" t="s">
        <v>136</v>
      </c>
      <c r="D44" t="str">
        <f t="shared" si="0"/>
        <v>[B20101] LENS H/C 2라인(UV)</v>
      </c>
    </row>
    <row r="45" spans="2:4" x14ac:dyDescent="0.3">
      <c r="B45" s="5" t="s">
        <v>137</v>
      </c>
      <c r="C45" s="5" t="s">
        <v>138</v>
      </c>
      <c r="D45" t="str">
        <f t="shared" si="0"/>
        <v>[B20102] LENS H/C 3라인(UV)</v>
      </c>
    </row>
    <row r="46" spans="2:4" x14ac:dyDescent="0.3">
      <c r="B46" s="5" t="s">
        <v>139</v>
      </c>
      <c r="C46" s="5" t="s">
        <v>140</v>
      </c>
      <c r="D46" t="str">
        <f t="shared" si="0"/>
        <v>[B20105] LENS H/C ALPHA라인</v>
      </c>
    </row>
    <row r="47" spans="2:4" x14ac:dyDescent="0.3">
      <c r="B47" s="5" t="s">
        <v>141</v>
      </c>
      <c r="C47" s="5" t="s">
        <v>142</v>
      </c>
      <c r="D47" t="str">
        <f t="shared" si="0"/>
        <v>[B30006] LENS 방담 2라인</v>
      </c>
    </row>
    <row r="48" spans="2:4" x14ac:dyDescent="0.3">
      <c r="B48" s="5" t="s">
        <v>143</v>
      </c>
      <c r="C48" s="5" t="s">
        <v>144</v>
      </c>
      <c r="D48" t="str">
        <f t="shared" si="0"/>
        <v>[B30007] 자동 유색도장라인</v>
      </c>
    </row>
    <row r="49" spans="2:4" x14ac:dyDescent="0.3">
      <c r="B49" s="5" t="s">
        <v>145</v>
      </c>
      <c r="C49" s="5" t="s">
        <v>146</v>
      </c>
      <c r="D49" t="str">
        <f t="shared" si="0"/>
        <v>[G11101] TL F/L H/L RH</v>
      </c>
    </row>
    <row r="50" spans="2:4" x14ac:dyDescent="0.3">
      <c r="B50" s="5" t="s">
        <v>147</v>
      </c>
      <c r="C50" s="5" t="s">
        <v>148</v>
      </c>
      <c r="D50" t="str">
        <f t="shared" si="0"/>
        <v>[G11117] TL F/L H/L LH</v>
      </c>
    </row>
    <row r="51" spans="2:4" x14ac:dyDescent="0.3">
      <c r="B51" s="5" t="s">
        <v>149</v>
      </c>
      <c r="C51" s="5" t="s">
        <v>150</v>
      </c>
      <c r="D51" t="str">
        <f t="shared" si="0"/>
        <v>[G11201] JC PE H/L</v>
      </c>
    </row>
    <row r="52" spans="2:4" x14ac:dyDescent="0.3">
      <c r="B52" s="5" t="s">
        <v>151</v>
      </c>
      <c r="C52" s="5" t="s">
        <v>152</v>
      </c>
      <c r="D52" t="str">
        <f t="shared" si="0"/>
        <v>[G11205] AE H/L</v>
      </c>
    </row>
    <row r="53" spans="2:4" x14ac:dyDescent="0.3">
      <c r="B53" s="5" t="s">
        <v>153</v>
      </c>
      <c r="C53" s="5" t="s">
        <v>154</v>
      </c>
      <c r="D53" t="str">
        <f t="shared" si="0"/>
        <v>[G11206] DH PE H/L LH</v>
      </c>
    </row>
    <row r="54" spans="2:4" x14ac:dyDescent="0.3">
      <c r="B54" s="5" t="s">
        <v>155</v>
      </c>
      <c r="C54" s="5" t="s">
        <v>156</v>
      </c>
      <c r="D54" t="str">
        <f t="shared" si="0"/>
        <v>[G11207] DH PE H/L RH</v>
      </c>
    </row>
    <row r="55" spans="2:4" x14ac:dyDescent="0.3">
      <c r="B55" s="5" t="s">
        <v>157</v>
      </c>
      <c r="C55" s="5" t="s">
        <v>158</v>
      </c>
      <c r="D55" t="str">
        <f t="shared" si="0"/>
        <v>[G11208] HI, IK H/L</v>
      </c>
    </row>
    <row r="56" spans="2:4" x14ac:dyDescent="0.3">
      <c r="B56" s="5" t="s">
        <v>159</v>
      </c>
      <c r="C56" s="5" t="s">
        <v>160</v>
      </c>
      <c r="D56" t="str">
        <f t="shared" si="0"/>
        <v>[G11209] AD F/L H/L LH</v>
      </c>
    </row>
    <row r="57" spans="2:4" x14ac:dyDescent="0.3">
      <c r="B57" s="5" t="s">
        <v>161</v>
      </c>
      <c r="C57" s="5" t="s">
        <v>162</v>
      </c>
      <c r="D57" t="str">
        <f t="shared" si="0"/>
        <v>[G11210] AD F/L H/L RH</v>
      </c>
    </row>
    <row r="58" spans="2:4" x14ac:dyDescent="0.3">
      <c r="B58" s="5" t="s">
        <v>163</v>
      </c>
      <c r="C58" s="5" t="s">
        <v>164</v>
      </c>
      <c r="D58" t="str">
        <f t="shared" si="0"/>
        <v>[G11212] TL F/L, AD F/L H/L</v>
      </c>
    </row>
    <row r="59" spans="2:4" x14ac:dyDescent="0.3">
      <c r="B59" s="5" t="s">
        <v>165</v>
      </c>
      <c r="C59" s="5" t="s">
        <v>166</v>
      </c>
      <c r="D59" t="str">
        <f t="shared" si="0"/>
        <v>[G11214] LX2 H/L</v>
      </c>
    </row>
    <row r="60" spans="2:4" x14ac:dyDescent="0.3">
      <c r="B60" s="5" t="s">
        <v>167</v>
      </c>
      <c r="C60" s="5" t="s">
        <v>168</v>
      </c>
      <c r="D60" t="str">
        <f t="shared" si="0"/>
        <v>[G11217] ONIX H/L</v>
      </c>
    </row>
    <row r="61" spans="2:4" x14ac:dyDescent="0.3">
      <c r="B61" s="5" t="s">
        <v>169</v>
      </c>
      <c r="C61" s="5" t="s">
        <v>170</v>
      </c>
      <c r="D61" t="str">
        <f t="shared" si="0"/>
        <v>[G11219] FE H/L</v>
      </c>
    </row>
    <row r="62" spans="2:4" x14ac:dyDescent="0.3">
      <c r="B62" s="5" t="s">
        <v>171</v>
      </c>
      <c r="C62" s="5" t="s">
        <v>172</v>
      </c>
      <c r="D62" t="str">
        <f t="shared" si="0"/>
        <v>[G11220] HB PE H/L</v>
      </c>
    </row>
    <row r="63" spans="2:4" x14ac:dyDescent="0.3">
      <c r="B63" s="5" t="s">
        <v>173</v>
      </c>
      <c r="C63" s="5" t="s">
        <v>174</v>
      </c>
      <c r="D63" t="str">
        <f t="shared" si="0"/>
        <v>[G11221] PD, GSR H/L</v>
      </c>
    </row>
    <row r="64" spans="2:4" x14ac:dyDescent="0.3">
      <c r="B64" s="5" t="s">
        <v>175</v>
      </c>
      <c r="C64" s="5" t="s">
        <v>176</v>
      </c>
      <c r="D64" t="str">
        <f t="shared" si="0"/>
        <v>[G12202] JD WGN PE R/C</v>
      </c>
    </row>
    <row r="65" spans="2:4" x14ac:dyDescent="0.3">
      <c r="B65" s="5" t="s">
        <v>177</v>
      </c>
      <c r="C65" s="5" t="s">
        <v>178</v>
      </c>
      <c r="D65" t="str">
        <f t="shared" si="0"/>
        <v>[G12204] HB R/C I/S</v>
      </c>
    </row>
    <row r="66" spans="2:4" x14ac:dyDescent="0.3">
      <c r="B66" s="5" t="s">
        <v>179</v>
      </c>
      <c r="C66" s="5" t="s">
        <v>180</v>
      </c>
      <c r="D66" t="str">
        <f t="shared" si="0"/>
        <v>[G12207] HMSL</v>
      </c>
    </row>
    <row r="67" spans="2:4" x14ac:dyDescent="0.3">
      <c r="B67" s="5" t="s">
        <v>181</v>
      </c>
      <c r="C67" s="5" t="s">
        <v>182</v>
      </c>
      <c r="D67" t="str">
        <f t="shared" ref="D67:D93" si="1">"["&amp;B67&amp;"] "&amp;C67</f>
        <v>[G12209] TM R/C I/S</v>
      </c>
    </row>
    <row r="68" spans="2:4" x14ac:dyDescent="0.3">
      <c r="B68" s="5" t="s">
        <v>183</v>
      </c>
      <c r="C68" s="5" t="s">
        <v>184</v>
      </c>
      <c r="D68" t="str">
        <f t="shared" si="1"/>
        <v>[G12210] HB R/C O/S</v>
      </c>
    </row>
    <row r="69" spans="2:4" x14ac:dyDescent="0.3">
      <c r="B69" s="5" t="s">
        <v>185</v>
      </c>
      <c r="C69" s="5" t="s">
        <v>186</v>
      </c>
      <c r="D69" t="str">
        <f t="shared" si="1"/>
        <v>[G12211] NC PE R/C O/S</v>
      </c>
    </row>
    <row r="70" spans="2:4" x14ac:dyDescent="0.3">
      <c r="B70" s="5" t="s">
        <v>187</v>
      </c>
      <c r="C70" s="5" t="s">
        <v>188</v>
      </c>
      <c r="D70" t="str">
        <f t="shared" si="1"/>
        <v>[G12212] HI R/C</v>
      </c>
    </row>
    <row r="71" spans="2:4" x14ac:dyDescent="0.3">
      <c r="B71" s="5" t="s">
        <v>189</v>
      </c>
      <c r="C71" s="5" t="s">
        <v>190</v>
      </c>
      <c r="D71" t="str">
        <f t="shared" si="1"/>
        <v>[G12213] JD, JC PE R/C O/S</v>
      </c>
    </row>
    <row r="72" spans="2:4" x14ac:dyDescent="0.3">
      <c r="B72" s="5" t="s">
        <v>191</v>
      </c>
      <c r="C72" s="5" t="s">
        <v>192</v>
      </c>
      <c r="D72" t="str">
        <f t="shared" si="1"/>
        <v>[G12214] JD PE, NC PE R/C I/S</v>
      </c>
    </row>
    <row r="73" spans="2:4" x14ac:dyDescent="0.3">
      <c r="B73" s="5" t="s">
        <v>193</v>
      </c>
      <c r="C73" s="5" t="s">
        <v>194</v>
      </c>
      <c r="D73" t="str">
        <f t="shared" si="1"/>
        <v>[G12215] HI F/L R/C I/S</v>
      </c>
    </row>
    <row r="74" spans="2:4" x14ac:dyDescent="0.3">
      <c r="B74" s="5" t="s">
        <v>195</v>
      </c>
      <c r="C74" s="5" t="s">
        <v>196</v>
      </c>
      <c r="D74" t="str">
        <f t="shared" si="1"/>
        <v>[G12216] TM R/C O/S</v>
      </c>
    </row>
    <row r="75" spans="2:4" x14ac:dyDescent="0.3">
      <c r="B75" s="5" t="s">
        <v>197</v>
      </c>
      <c r="C75" s="5" t="s">
        <v>198</v>
      </c>
      <c r="D75" t="str">
        <f t="shared" si="1"/>
        <v>[G12217] DH PE R/C</v>
      </c>
    </row>
    <row r="76" spans="2:4" x14ac:dyDescent="0.3">
      <c r="B76" s="5" t="s">
        <v>199</v>
      </c>
      <c r="C76" s="5" t="s">
        <v>200</v>
      </c>
      <c r="D76" t="str">
        <f t="shared" si="1"/>
        <v>[G12218] ADS, TL F/L DRL</v>
      </c>
    </row>
    <row r="77" spans="2:4" x14ac:dyDescent="0.3">
      <c r="B77" s="5" t="s">
        <v>201</v>
      </c>
      <c r="C77" s="5" t="s">
        <v>202</v>
      </c>
      <c r="D77" t="str">
        <f t="shared" si="1"/>
        <v>[G14205] TL F/L FOG RH</v>
      </c>
    </row>
    <row r="78" spans="2:4" x14ac:dyDescent="0.3">
      <c r="B78" s="5" t="s">
        <v>203</v>
      </c>
      <c r="C78" s="5" t="s">
        <v>204</v>
      </c>
      <c r="D78" t="str">
        <f t="shared" si="1"/>
        <v>[G14207] JD 3DR F/FOG</v>
      </c>
    </row>
    <row r="79" spans="2:4" x14ac:dyDescent="0.3">
      <c r="B79" s="5" t="s">
        <v>205</v>
      </c>
      <c r="C79" s="5" t="s">
        <v>206</v>
      </c>
      <c r="D79" t="str">
        <f t="shared" si="1"/>
        <v>[G14213] GSR F/FOG</v>
      </c>
    </row>
    <row r="80" spans="2:4" x14ac:dyDescent="0.3">
      <c r="B80" s="5" t="s">
        <v>207</v>
      </c>
      <c r="C80" s="5" t="s">
        <v>208</v>
      </c>
      <c r="D80" t="str">
        <f t="shared" si="1"/>
        <v>[G14218] TL F/L FOG LH</v>
      </c>
    </row>
    <row r="81" spans="2:4" x14ac:dyDescent="0.3">
      <c r="B81" s="5" t="s">
        <v>209</v>
      </c>
      <c r="C81" s="5" t="s">
        <v>210</v>
      </c>
      <c r="D81" t="str">
        <f t="shared" si="1"/>
        <v>[G14219] HOSE &amp; TELESCOPE</v>
      </c>
    </row>
    <row r="82" spans="2:4" x14ac:dyDescent="0.3">
      <c r="B82" s="5" t="s">
        <v>211</v>
      </c>
      <c r="C82" s="5" t="s">
        <v>212</v>
      </c>
      <c r="D82" t="str">
        <f t="shared" si="1"/>
        <v>[G14221] HI TURN&amp;DRL</v>
      </c>
    </row>
    <row r="83" spans="2:4" x14ac:dyDescent="0.3">
      <c r="B83" s="5" t="s">
        <v>213</v>
      </c>
      <c r="C83" s="5" t="s">
        <v>214</v>
      </c>
      <c r="D83" t="str">
        <f t="shared" si="1"/>
        <v>[G14222] DH PE F/FOG</v>
      </c>
    </row>
    <row r="84" spans="2:4" x14ac:dyDescent="0.3">
      <c r="B84" s="5" t="s">
        <v>215</v>
      </c>
      <c r="C84" s="5" t="s">
        <v>216</v>
      </c>
      <c r="D84" t="str">
        <f t="shared" si="1"/>
        <v>[G14223] AE, JD FOG</v>
      </c>
    </row>
    <row r="85" spans="2:4" x14ac:dyDescent="0.3">
      <c r="B85" s="5" t="s">
        <v>217</v>
      </c>
      <c r="C85" s="5" t="s">
        <v>218</v>
      </c>
      <c r="D85" t="str">
        <f t="shared" si="1"/>
        <v>[G14228] PD DRL</v>
      </c>
    </row>
    <row r="86" spans="2:4" x14ac:dyDescent="0.3">
      <c r="B86" s="5" t="s">
        <v>219</v>
      </c>
      <c r="C86" s="5" t="s">
        <v>220</v>
      </c>
      <c r="D86" t="str">
        <f t="shared" si="1"/>
        <v>[G14229] IK DRL</v>
      </c>
    </row>
    <row r="87" spans="2:4" x14ac:dyDescent="0.3">
      <c r="B87" s="5" t="s">
        <v>221</v>
      </c>
      <c r="C87" s="5" t="s">
        <v>222</v>
      </c>
      <c r="D87" t="str">
        <f t="shared" si="1"/>
        <v>[G14230] AD F/FOG LH (P/J)</v>
      </c>
    </row>
    <row r="88" spans="2:4" x14ac:dyDescent="0.3">
      <c r="B88" s="5" t="s">
        <v>223</v>
      </c>
      <c r="C88" s="5" t="s">
        <v>224</v>
      </c>
      <c r="D88" t="str">
        <f t="shared" si="1"/>
        <v>[G14231] AD F/FOG RH (P/J)</v>
      </c>
    </row>
    <row r="89" spans="2:4" x14ac:dyDescent="0.3">
      <c r="B89" s="5" t="s">
        <v>225</v>
      </c>
      <c r="C89" s="5" t="s">
        <v>226</v>
      </c>
      <c r="D89" t="str">
        <f t="shared" si="1"/>
        <v>[G14232] AD F/L DRL LH</v>
      </c>
    </row>
    <row r="90" spans="2:4" x14ac:dyDescent="0.3">
      <c r="B90" s="5" t="s">
        <v>227</v>
      </c>
      <c r="C90" s="5" t="s">
        <v>228</v>
      </c>
      <c r="D90" t="str">
        <f t="shared" si="1"/>
        <v>[G14233] AD F/L DRL RH</v>
      </c>
    </row>
    <row r="91" spans="2:4" x14ac:dyDescent="0.3">
      <c r="B91" s="5" t="s">
        <v>229</v>
      </c>
      <c r="C91" s="5" t="s">
        <v>230</v>
      </c>
      <c r="D91" t="str">
        <f t="shared" si="1"/>
        <v>[G14234] HB F/FOG</v>
      </c>
    </row>
    <row r="92" spans="2:4" x14ac:dyDescent="0.3">
      <c r="B92" s="5" t="s">
        <v>231</v>
      </c>
      <c r="C92" s="5" t="s">
        <v>232</v>
      </c>
      <c r="D92" t="str">
        <f t="shared" si="1"/>
        <v>[G90001] HI F/L R/C O/S (정원산업)</v>
      </c>
    </row>
    <row r="93" spans="2:4" x14ac:dyDescent="0.3">
      <c r="B93" s="5" t="s">
        <v>233</v>
      </c>
      <c r="C93" s="5" t="s">
        <v>234</v>
      </c>
      <c r="D93" t="str">
        <f t="shared" si="1"/>
        <v>[S11103] D/COVER &amp; DESI PACK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엑셀 업로드 양식</vt:lpstr>
      <vt:lpstr>측정항목</vt:lpstr>
      <vt:lpstr>단위</vt:lpstr>
      <vt:lpstr>작업장</vt:lpstr>
      <vt:lpstr>작업장!업체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tmpl</dc:creator>
  <cp:lastModifiedBy>sangsu</cp:lastModifiedBy>
  <dcterms:created xsi:type="dcterms:W3CDTF">2018-06-14T00:59:45Z</dcterms:created>
  <dcterms:modified xsi:type="dcterms:W3CDTF">2018-11-26T00:40:56Z</dcterms:modified>
</cp:coreProperties>
</file>